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rim Aydin\Downloads\"/>
    </mc:Choice>
  </mc:AlternateContent>
  <bookViews>
    <workbookView xWindow="0" yWindow="0" windowWidth="28800" windowHeight="13725"/>
  </bookViews>
  <sheets>
    <sheet name="PreyLookup" sheetId="1" r:id="rId1"/>
    <sheet name="pivot_checks" sheetId="5" r:id="rId2"/>
    <sheet name="Pred_by_year" sheetId="4" r:id="rId3"/>
    <sheet name="Prey_by_year" sheetId="3" r:id="rId4"/>
    <sheet name="Public_tables_old" sheetId="2" r:id="rId5"/>
  </sheets>
  <definedNames>
    <definedName name="PreyLookup">PreyLookup!#REF!</definedName>
  </definedNames>
  <calcPr calcId="152511"/>
  <pivotCaches>
    <pivotCache cacheId="10" r:id="rId6"/>
  </pivotCaches>
</workbook>
</file>

<file path=xl/calcChain.xml><?xml version="1.0" encoding="utf-8"?>
<calcChain xmlns="http://schemas.openxmlformats.org/spreadsheetml/2006/main">
  <c r="F59" i="1" l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3" i="1"/>
  <c r="F4" i="1"/>
  <c r="F5" i="1"/>
  <c r="F6" i="1"/>
  <c r="F7" i="1"/>
  <c r="F8" i="1"/>
  <c r="F9" i="1"/>
  <c r="F10" i="1"/>
  <c r="F2" i="1"/>
  <c r="C1541" i="1"/>
  <c r="C1542" i="1"/>
  <c r="C1555" i="1"/>
  <c r="C1554" i="1"/>
  <c r="C1553" i="1"/>
  <c r="C1552" i="1"/>
  <c r="C1551" i="1"/>
  <c r="C1550" i="1"/>
  <c r="C1549" i="1"/>
  <c r="C1548" i="1"/>
  <c r="C1547" i="1"/>
  <c r="C1546" i="1"/>
  <c r="C1545" i="1"/>
  <c r="C1544" i="1"/>
  <c r="C1543" i="1"/>
  <c r="E2" i="2"/>
  <c r="E2" i="1"/>
  <c r="D2" i="1" s="1"/>
  <c r="E4" i="1"/>
  <c r="D4" i="1" s="1"/>
  <c r="E5" i="1"/>
  <c r="D5" i="1" s="1"/>
  <c r="E6" i="1"/>
  <c r="D6" i="1" s="1"/>
  <c r="E7" i="1"/>
  <c r="D7" i="1" s="1"/>
  <c r="E8" i="1"/>
  <c r="D8" i="1" s="1"/>
  <c r="E9" i="1"/>
  <c r="D9" i="1" s="1"/>
  <c r="E10" i="1"/>
  <c r="D10" i="1" s="1"/>
  <c r="E11" i="1"/>
  <c r="D11" i="1" s="1"/>
  <c r="E12" i="1"/>
  <c r="D12" i="1" s="1"/>
  <c r="E13" i="1"/>
  <c r="D13" i="1" s="1"/>
  <c r="E14" i="1"/>
  <c r="D14" i="1" s="1"/>
  <c r="E15" i="1"/>
  <c r="D15" i="1" s="1"/>
  <c r="E16" i="1"/>
  <c r="D16" i="1" s="1"/>
  <c r="E17" i="1"/>
  <c r="D17" i="1" s="1"/>
  <c r="E18" i="1"/>
  <c r="D18" i="1" s="1"/>
  <c r="E19" i="1"/>
  <c r="D19" i="1" s="1"/>
  <c r="E20" i="1"/>
  <c r="D20" i="1" s="1"/>
  <c r="E21" i="1"/>
  <c r="D21" i="1" s="1"/>
  <c r="E22" i="1"/>
  <c r="D22" i="1" s="1"/>
  <c r="E23" i="1"/>
  <c r="D23" i="1" s="1"/>
  <c r="E24" i="1"/>
  <c r="D24" i="1" s="1"/>
  <c r="E25" i="1"/>
  <c r="D25" i="1" s="1"/>
  <c r="E26" i="1"/>
  <c r="D26" i="1" s="1"/>
  <c r="E27" i="1"/>
  <c r="D27" i="1" s="1"/>
  <c r="E28" i="1"/>
  <c r="D28" i="1" s="1"/>
  <c r="E29" i="1"/>
  <c r="D29" i="1" s="1"/>
  <c r="E30" i="1"/>
  <c r="D30" i="1" s="1"/>
  <c r="E31" i="1"/>
  <c r="D31" i="1" s="1"/>
  <c r="E32" i="1"/>
  <c r="D32" i="1" s="1"/>
  <c r="E33" i="1"/>
  <c r="D33" i="1" s="1"/>
  <c r="E34" i="1"/>
  <c r="D34" i="1" s="1"/>
  <c r="E35" i="1"/>
  <c r="D35" i="1" s="1"/>
  <c r="E36" i="1"/>
  <c r="D36" i="1" s="1"/>
  <c r="E37" i="1"/>
  <c r="D37" i="1" s="1"/>
  <c r="E38" i="1"/>
  <c r="D38" i="1" s="1"/>
  <c r="E39" i="1"/>
  <c r="D39" i="1" s="1"/>
  <c r="E40" i="1"/>
  <c r="D40" i="1" s="1"/>
  <c r="E41" i="1"/>
  <c r="D41" i="1" s="1"/>
  <c r="E42" i="1"/>
  <c r="D42" i="1" s="1"/>
  <c r="E43" i="1"/>
  <c r="D43" i="1" s="1"/>
  <c r="E44" i="1"/>
  <c r="D44" i="1" s="1"/>
  <c r="E45" i="1"/>
  <c r="D45" i="1" s="1"/>
  <c r="E46" i="1"/>
  <c r="D46" i="1" s="1"/>
  <c r="E47" i="1"/>
  <c r="D47" i="1" s="1"/>
  <c r="E48" i="1"/>
  <c r="D48" i="1" s="1"/>
  <c r="E49" i="1"/>
  <c r="D49" i="1" s="1"/>
  <c r="E50" i="1"/>
  <c r="D50" i="1" s="1"/>
  <c r="E51" i="1"/>
  <c r="D51" i="1" s="1"/>
  <c r="E52" i="1"/>
  <c r="D52" i="1" s="1"/>
  <c r="E53" i="1"/>
  <c r="D53" i="1" s="1"/>
  <c r="E54" i="1"/>
  <c r="D54" i="1" s="1"/>
  <c r="E55" i="1"/>
  <c r="D55" i="1" s="1"/>
  <c r="E56" i="1"/>
  <c r="D56" i="1" s="1"/>
  <c r="E57" i="1"/>
  <c r="D57" i="1" s="1"/>
  <c r="E58" i="1"/>
  <c r="D58" i="1" s="1"/>
  <c r="E59" i="1"/>
  <c r="D59" i="1" s="1"/>
  <c r="E60" i="1"/>
  <c r="D60" i="1" s="1"/>
  <c r="E61" i="1"/>
  <c r="D61" i="1" s="1"/>
  <c r="E62" i="1"/>
  <c r="D62" i="1" s="1"/>
  <c r="E63" i="1"/>
  <c r="D63" i="1" s="1"/>
  <c r="E64" i="1"/>
  <c r="D64" i="1" s="1"/>
  <c r="E65" i="1"/>
  <c r="D65" i="1" s="1"/>
  <c r="E66" i="1"/>
  <c r="D66" i="1" s="1"/>
  <c r="E67" i="1"/>
  <c r="D67" i="1" s="1"/>
  <c r="E68" i="1"/>
  <c r="D68" i="1" s="1"/>
  <c r="E69" i="1"/>
  <c r="D69" i="1" s="1"/>
  <c r="E70" i="1"/>
  <c r="D70" i="1" s="1"/>
  <c r="E71" i="1"/>
  <c r="D71" i="1" s="1"/>
  <c r="E72" i="1"/>
  <c r="D72" i="1" s="1"/>
  <c r="E73" i="1"/>
  <c r="D73" i="1" s="1"/>
  <c r="E74" i="1"/>
  <c r="D74" i="1" s="1"/>
  <c r="E75" i="1"/>
  <c r="D75" i="1" s="1"/>
  <c r="E76" i="1"/>
  <c r="D76" i="1" s="1"/>
  <c r="E77" i="1"/>
  <c r="D77" i="1" s="1"/>
  <c r="E78" i="1"/>
  <c r="D78" i="1" s="1"/>
  <c r="E79" i="1"/>
  <c r="D79" i="1" s="1"/>
  <c r="E80" i="1"/>
  <c r="D80" i="1" s="1"/>
  <c r="E81" i="1"/>
  <c r="D81" i="1" s="1"/>
  <c r="E82" i="1"/>
  <c r="D82" i="1" s="1"/>
  <c r="E83" i="1"/>
  <c r="D83" i="1" s="1"/>
  <c r="E84" i="1"/>
  <c r="D84" i="1" s="1"/>
  <c r="E85" i="1"/>
  <c r="D85" i="1" s="1"/>
  <c r="E86" i="1"/>
  <c r="D86" i="1" s="1"/>
  <c r="E87" i="1"/>
  <c r="D87" i="1" s="1"/>
  <c r="E88" i="1"/>
  <c r="D88" i="1" s="1"/>
  <c r="E89" i="1"/>
  <c r="D89" i="1" s="1"/>
  <c r="E90" i="1"/>
  <c r="D90" i="1" s="1"/>
  <c r="E91" i="1"/>
  <c r="D91" i="1" s="1"/>
  <c r="E92" i="1"/>
  <c r="D92" i="1" s="1"/>
  <c r="E93" i="1"/>
  <c r="D93" i="1" s="1"/>
  <c r="E94" i="1"/>
  <c r="D94" i="1" s="1"/>
  <c r="E95" i="1"/>
  <c r="D95" i="1" s="1"/>
  <c r="E96" i="1"/>
  <c r="D96" i="1" s="1"/>
  <c r="E97" i="1"/>
  <c r="D97" i="1" s="1"/>
  <c r="E98" i="1"/>
  <c r="D98" i="1" s="1"/>
  <c r="E99" i="1"/>
  <c r="D99" i="1" s="1"/>
  <c r="E100" i="1"/>
  <c r="D100" i="1" s="1"/>
  <c r="E101" i="1"/>
  <c r="D101" i="1" s="1"/>
  <c r="E102" i="1"/>
  <c r="D102" i="1" s="1"/>
  <c r="E103" i="1"/>
  <c r="D103" i="1" s="1"/>
  <c r="E104" i="1"/>
  <c r="D104" i="1" s="1"/>
  <c r="E105" i="1"/>
  <c r="D105" i="1" s="1"/>
  <c r="E106" i="1"/>
  <c r="D106" i="1" s="1"/>
  <c r="E107" i="1"/>
  <c r="D107" i="1" s="1"/>
  <c r="E108" i="1"/>
  <c r="D108" i="1" s="1"/>
  <c r="E109" i="1"/>
  <c r="D109" i="1" s="1"/>
  <c r="E110" i="1"/>
  <c r="D110" i="1" s="1"/>
  <c r="E111" i="1"/>
  <c r="D111" i="1" s="1"/>
  <c r="E112" i="1"/>
  <c r="D112" i="1" s="1"/>
  <c r="E113" i="1"/>
  <c r="D113" i="1" s="1"/>
  <c r="E114" i="1"/>
  <c r="D114" i="1" s="1"/>
  <c r="E115" i="1"/>
  <c r="D115" i="1" s="1"/>
  <c r="E116" i="1"/>
  <c r="D116" i="1" s="1"/>
  <c r="E117" i="1"/>
  <c r="D117" i="1" s="1"/>
  <c r="E118" i="1"/>
  <c r="D118" i="1" s="1"/>
  <c r="E119" i="1"/>
  <c r="D119" i="1" s="1"/>
  <c r="E120" i="1"/>
  <c r="D120" i="1" s="1"/>
  <c r="E121" i="1"/>
  <c r="D121" i="1" s="1"/>
  <c r="E122" i="1"/>
  <c r="D122" i="1" s="1"/>
  <c r="E123" i="1"/>
  <c r="D123" i="1" s="1"/>
  <c r="E124" i="1"/>
  <c r="D124" i="1" s="1"/>
  <c r="E125" i="1"/>
  <c r="D125" i="1" s="1"/>
  <c r="E126" i="1"/>
  <c r="D126" i="1" s="1"/>
  <c r="E127" i="1"/>
  <c r="D127" i="1" s="1"/>
  <c r="E128" i="1"/>
  <c r="D128" i="1" s="1"/>
  <c r="E129" i="1"/>
  <c r="D129" i="1" s="1"/>
  <c r="E130" i="1"/>
  <c r="D130" i="1" s="1"/>
  <c r="E131" i="1"/>
  <c r="D131" i="1" s="1"/>
  <c r="E132" i="1"/>
  <c r="D132" i="1" s="1"/>
  <c r="E133" i="1"/>
  <c r="D133" i="1" s="1"/>
  <c r="E134" i="1"/>
  <c r="D134" i="1" s="1"/>
  <c r="E135" i="1"/>
  <c r="D135" i="1" s="1"/>
  <c r="E136" i="1"/>
  <c r="D136" i="1" s="1"/>
  <c r="E137" i="1"/>
  <c r="D137" i="1" s="1"/>
  <c r="E138" i="1"/>
  <c r="D138" i="1" s="1"/>
  <c r="E139" i="1"/>
  <c r="D139" i="1" s="1"/>
  <c r="E140" i="1"/>
  <c r="D140" i="1" s="1"/>
  <c r="E141" i="1"/>
  <c r="D141" i="1" s="1"/>
  <c r="E142" i="1"/>
  <c r="D142" i="1" s="1"/>
  <c r="E143" i="1"/>
  <c r="D143" i="1" s="1"/>
  <c r="E144" i="1"/>
  <c r="D144" i="1" s="1"/>
  <c r="E145" i="1"/>
  <c r="D145" i="1" s="1"/>
  <c r="E146" i="1"/>
  <c r="D146" i="1" s="1"/>
  <c r="E147" i="1"/>
  <c r="D147" i="1" s="1"/>
  <c r="E148" i="1"/>
  <c r="D148" i="1" s="1"/>
  <c r="E149" i="1"/>
  <c r="D149" i="1" s="1"/>
  <c r="E150" i="1"/>
  <c r="D150" i="1" s="1"/>
  <c r="E151" i="1"/>
  <c r="D151" i="1" s="1"/>
  <c r="E152" i="1"/>
  <c r="D152" i="1" s="1"/>
  <c r="E153" i="1"/>
  <c r="D153" i="1" s="1"/>
  <c r="E154" i="1"/>
  <c r="D154" i="1" s="1"/>
  <c r="E155" i="1"/>
  <c r="D155" i="1" s="1"/>
  <c r="E156" i="1"/>
  <c r="D156" i="1" s="1"/>
  <c r="E157" i="1"/>
  <c r="D157" i="1" s="1"/>
  <c r="E158" i="1"/>
  <c r="D158" i="1" s="1"/>
  <c r="E159" i="1"/>
  <c r="D159" i="1" s="1"/>
  <c r="E160" i="1"/>
  <c r="D160" i="1" s="1"/>
  <c r="E161" i="1"/>
  <c r="D161" i="1" s="1"/>
  <c r="E162" i="1"/>
  <c r="D162" i="1" s="1"/>
  <c r="E163" i="1"/>
  <c r="D163" i="1" s="1"/>
  <c r="E164" i="1"/>
  <c r="D164" i="1" s="1"/>
  <c r="E165" i="1"/>
  <c r="D165" i="1" s="1"/>
  <c r="E166" i="1"/>
  <c r="D166" i="1" s="1"/>
  <c r="E167" i="1"/>
  <c r="D167" i="1" s="1"/>
  <c r="E168" i="1"/>
  <c r="D168" i="1" s="1"/>
  <c r="E169" i="1"/>
  <c r="D169" i="1" s="1"/>
  <c r="E170" i="1"/>
  <c r="D170" i="1" s="1"/>
  <c r="E171" i="1"/>
  <c r="D171" i="1" s="1"/>
  <c r="E172" i="1"/>
  <c r="D172" i="1" s="1"/>
  <c r="E173" i="1"/>
  <c r="D173" i="1" s="1"/>
  <c r="E174" i="1"/>
  <c r="D174" i="1" s="1"/>
  <c r="E175" i="1"/>
  <c r="D175" i="1" s="1"/>
  <c r="E176" i="1"/>
  <c r="D176" i="1" s="1"/>
  <c r="E177" i="1"/>
  <c r="D177" i="1" s="1"/>
  <c r="E178" i="1"/>
  <c r="D178" i="1" s="1"/>
  <c r="E179" i="1"/>
  <c r="D179" i="1" s="1"/>
  <c r="E180" i="1"/>
  <c r="D180" i="1" s="1"/>
  <c r="E181" i="1"/>
  <c r="D181" i="1" s="1"/>
  <c r="E182" i="1"/>
  <c r="D182" i="1" s="1"/>
  <c r="E183" i="1"/>
  <c r="D183" i="1" s="1"/>
  <c r="E184" i="1"/>
  <c r="D184" i="1" s="1"/>
  <c r="E185" i="1"/>
  <c r="D185" i="1" s="1"/>
  <c r="E186" i="1"/>
  <c r="D186" i="1" s="1"/>
  <c r="E187" i="1"/>
  <c r="D187" i="1" s="1"/>
  <c r="E188" i="1"/>
  <c r="D188" i="1" s="1"/>
  <c r="E189" i="1"/>
  <c r="D189" i="1" s="1"/>
  <c r="E190" i="1"/>
  <c r="D190" i="1" s="1"/>
  <c r="E191" i="1"/>
  <c r="D191" i="1" s="1"/>
  <c r="E192" i="1"/>
  <c r="D192" i="1" s="1"/>
  <c r="E193" i="1"/>
  <c r="D193" i="1" s="1"/>
  <c r="E194" i="1"/>
  <c r="D194" i="1" s="1"/>
  <c r="E195" i="1"/>
  <c r="D195" i="1" s="1"/>
  <c r="E196" i="1"/>
  <c r="D196" i="1" s="1"/>
  <c r="E197" i="1"/>
  <c r="D197" i="1" s="1"/>
  <c r="E198" i="1"/>
  <c r="D198" i="1" s="1"/>
  <c r="E199" i="1"/>
  <c r="D199" i="1" s="1"/>
  <c r="E200" i="1"/>
  <c r="D200" i="1" s="1"/>
  <c r="E201" i="1"/>
  <c r="D201" i="1" s="1"/>
  <c r="E202" i="1"/>
  <c r="D202" i="1" s="1"/>
  <c r="E203" i="1"/>
  <c r="D203" i="1" s="1"/>
  <c r="E204" i="1"/>
  <c r="D204" i="1" s="1"/>
  <c r="E205" i="1"/>
  <c r="D205" i="1" s="1"/>
  <c r="E206" i="1"/>
  <c r="D206" i="1" s="1"/>
  <c r="E207" i="1"/>
  <c r="D207" i="1" s="1"/>
  <c r="E208" i="1"/>
  <c r="D208" i="1" s="1"/>
  <c r="E209" i="1"/>
  <c r="D209" i="1" s="1"/>
  <c r="E210" i="1"/>
  <c r="D210" i="1" s="1"/>
  <c r="E211" i="1"/>
  <c r="D211" i="1" s="1"/>
  <c r="E212" i="1"/>
  <c r="D212" i="1" s="1"/>
  <c r="E213" i="1"/>
  <c r="D213" i="1" s="1"/>
  <c r="E214" i="1"/>
  <c r="D214" i="1" s="1"/>
  <c r="E215" i="1"/>
  <c r="D215" i="1" s="1"/>
  <c r="E216" i="1"/>
  <c r="D216" i="1" s="1"/>
  <c r="E217" i="1"/>
  <c r="D217" i="1" s="1"/>
  <c r="E218" i="1"/>
  <c r="D218" i="1" s="1"/>
  <c r="E219" i="1"/>
  <c r="D219" i="1" s="1"/>
  <c r="E220" i="1"/>
  <c r="D220" i="1" s="1"/>
  <c r="E221" i="1"/>
  <c r="D221" i="1" s="1"/>
  <c r="E222" i="1"/>
  <c r="D222" i="1" s="1"/>
  <c r="E223" i="1"/>
  <c r="D223" i="1" s="1"/>
  <c r="E224" i="1"/>
  <c r="D224" i="1" s="1"/>
  <c r="E225" i="1"/>
  <c r="D225" i="1" s="1"/>
  <c r="E226" i="1"/>
  <c r="D226" i="1" s="1"/>
  <c r="E227" i="1"/>
  <c r="D227" i="1" s="1"/>
  <c r="E228" i="1"/>
  <c r="D228" i="1" s="1"/>
  <c r="E229" i="1"/>
  <c r="D229" i="1" s="1"/>
  <c r="E230" i="1"/>
  <c r="D230" i="1" s="1"/>
  <c r="E231" i="1"/>
  <c r="D231" i="1" s="1"/>
  <c r="E232" i="1"/>
  <c r="D232" i="1" s="1"/>
  <c r="E233" i="1"/>
  <c r="D233" i="1" s="1"/>
  <c r="E234" i="1"/>
  <c r="D234" i="1" s="1"/>
  <c r="E235" i="1"/>
  <c r="D235" i="1" s="1"/>
  <c r="E236" i="1"/>
  <c r="D236" i="1" s="1"/>
  <c r="E237" i="1"/>
  <c r="D237" i="1" s="1"/>
  <c r="E238" i="1"/>
  <c r="D238" i="1" s="1"/>
  <c r="E239" i="1"/>
  <c r="D239" i="1" s="1"/>
  <c r="E240" i="1"/>
  <c r="D240" i="1" s="1"/>
  <c r="E241" i="1"/>
  <c r="D241" i="1" s="1"/>
  <c r="E242" i="1"/>
  <c r="D242" i="1" s="1"/>
  <c r="E243" i="1"/>
  <c r="D243" i="1" s="1"/>
  <c r="E244" i="1"/>
  <c r="D244" i="1" s="1"/>
  <c r="E245" i="1"/>
  <c r="D245" i="1" s="1"/>
  <c r="E246" i="1"/>
  <c r="D246" i="1" s="1"/>
  <c r="E247" i="1"/>
  <c r="D247" i="1" s="1"/>
  <c r="E248" i="1"/>
  <c r="D248" i="1" s="1"/>
  <c r="E249" i="1"/>
  <c r="D249" i="1" s="1"/>
  <c r="E250" i="1"/>
  <c r="D250" i="1" s="1"/>
  <c r="E251" i="1"/>
  <c r="D251" i="1" s="1"/>
  <c r="E252" i="1"/>
  <c r="D252" i="1" s="1"/>
  <c r="E253" i="1"/>
  <c r="D253" i="1" s="1"/>
  <c r="E254" i="1"/>
  <c r="D254" i="1" s="1"/>
  <c r="E255" i="1"/>
  <c r="D255" i="1" s="1"/>
  <c r="E256" i="1"/>
  <c r="D256" i="1" s="1"/>
  <c r="E257" i="1"/>
  <c r="D257" i="1" s="1"/>
  <c r="E258" i="1"/>
  <c r="D258" i="1" s="1"/>
  <c r="E259" i="1"/>
  <c r="D259" i="1" s="1"/>
  <c r="E260" i="1"/>
  <c r="D260" i="1" s="1"/>
  <c r="E261" i="1"/>
  <c r="D261" i="1" s="1"/>
  <c r="E262" i="1"/>
  <c r="D262" i="1" s="1"/>
  <c r="E263" i="1"/>
  <c r="D263" i="1" s="1"/>
  <c r="E264" i="1"/>
  <c r="D264" i="1" s="1"/>
  <c r="E265" i="1"/>
  <c r="D265" i="1" s="1"/>
  <c r="E266" i="1"/>
  <c r="D266" i="1" s="1"/>
  <c r="E267" i="1"/>
  <c r="D267" i="1" s="1"/>
  <c r="E268" i="1"/>
  <c r="D268" i="1" s="1"/>
  <c r="E269" i="1"/>
  <c r="D269" i="1" s="1"/>
  <c r="E270" i="1"/>
  <c r="D270" i="1" s="1"/>
  <c r="E271" i="1"/>
  <c r="D271" i="1" s="1"/>
  <c r="E272" i="1"/>
  <c r="D272" i="1" s="1"/>
  <c r="E273" i="1"/>
  <c r="D273" i="1" s="1"/>
  <c r="E274" i="1"/>
  <c r="D274" i="1" s="1"/>
  <c r="E275" i="1"/>
  <c r="D275" i="1" s="1"/>
  <c r="E276" i="1"/>
  <c r="D276" i="1" s="1"/>
  <c r="E277" i="1"/>
  <c r="D277" i="1" s="1"/>
  <c r="E278" i="1"/>
  <c r="D278" i="1" s="1"/>
  <c r="E279" i="1"/>
  <c r="D279" i="1" s="1"/>
  <c r="E280" i="1"/>
  <c r="D280" i="1" s="1"/>
  <c r="E281" i="1"/>
  <c r="D281" i="1" s="1"/>
  <c r="E282" i="1"/>
  <c r="D282" i="1" s="1"/>
  <c r="E283" i="1"/>
  <c r="D283" i="1" s="1"/>
  <c r="E284" i="1"/>
  <c r="D284" i="1" s="1"/>
  <c r="E285" i="1"/>
  <c r="D285" i="1" s="1"/>
  <c r="E286" i="1"/>
  <c r="D286" i="1" s="1"/>
  <c r="E287" i="1"/>
  <c r="D287" i="1" s="1"/>
  <c r="E288" i="1"/>
  <c r="D288" i="1" s="1"/>
  <c r="E289" i="1"/>
  <c r="D289" i="1" s="1"/>
  <c r="E290" i="1"/>
  <c r="D290" i="1" s="1"/>
  <c r="E291" i="1"/>
  <c r="D291" i="1" s="1"/>
  <c r="E292" i="1"/>
  <c r="D292" i="1" s="1"/>
  <c r="E293" i="1"/>
  <c r="D293" i="1" s="1"/>
  <c r="E294" i="1"/>
  <c r="D294" i="1" s="1"/>
  <c r="E295" i="1"/>
  <c r="D295" i="1" s="1"/>
  <c r="E296" i="1"/>
  <c r="D296" i="1" s="1"/>
  <c r="E297" i="1"/>
  <c r="D297" i="1" s="1"/>
  <c r="E298" i="1"/>
  <c r="D298" i="1" s="1"/>
  <c r="E299" i="1"/>
  <c r="D299" i="1" s="1"/>
  <c r="E300" i="1"/>
  <c r="D300" i="1" s="1"/>
  <c r="E301" i="1"/>
  <c r="D301" i="1" s="1"/>
  <c r="E302" i="1"/>
  <c r="D302" i="1" s="1"/>
  <c r="E303" i="1"/>
  <c r="D303" i="1" s="1"/>
  <c r="E304" i="1"/>
  <c r="D304" i="1" s="1"/>
  <c r="E305" i="1"/>
  <c r="D305" i="1" s="1"/>
  <c r="E306" i="1"/>
  <c r="D306" i="1" s="1"/>
  <c r="E307" i="1"/>
  <c r="D307" i="1" s="1"/>
  <c r="E308" i="1"/>
  <c r="D308" i="1" s="1"/>
  <c r="E309" i="1"/>
  <c r="D309" i="1" s="1"/>
  <c r="E310" i="1"/>
  <c r="D310" i="1" s="1"/>
  <c r="E311" i="1"/>
  <c r="D311" i="1" s="1"/>
  <c r="E312" i="1"/>
  <c r="D312" i="1" s="1"/>
  <c r="E313" i="1"/>
  <c r="D313" i="1" s="1"/>
  <c r="E314" i="1"/>
  <c r="D314" i="1" s="1"/>
  <c r="E315" i="1"/>
  <c r="D315" i="1" s="1"/>
  <c r="E316" i="1"/>
  <c r="D316" i="1" s="1"/>
  <c r="E317" i="1"/>
  <c r="D317" i="1" s="1"/>
  <c r="E318" i="1"/>
  <c r="D318" i="1" s="1"/>
  <c r="E319" i="1"/>
  <c r="D319" i="1" s="1"/>
  <c r="E320" i="1"/>
  <c r="D320" i="1" s="1"/>
  <c r="E321" i="1"/>
  <c r="D321" i="1" s="1"/>
  <c r="E322" i="1"/>
  <c r="D322" i="1" s="1"/>
  <c r="E323" i="1"/>
  <c r="D323" i="1" s="1"/>
  <c r="E324" i="1"/>
  <c r="D324" i="1" s="1"/>
  <c r="E325" i="1"/>
  <c r="D325" i="1" s="1"/>
  <c r="E326" i="1"/>
  <c r="D326" i="1" s="1"/>
  <c r="E327" i="1"/>
  <c r="D327" i="1" s="1"/>
  <c r="E328" i="1"/>
  <c r="D328" i="1" s="1"/>
  <c r="E329" i="1"/>
  <c r="D329" i="1" s="1"/>
  <c r="E330" i="1"/>
  <c r="D330" i="1" s="1"/>
  <c r="E331" i="1"/>
  <c r="D331" i="1" s="1"/>
  <c r="E332" i="1"/>
  <c r="D332" i="1" s="1"/>
  <c r="E333" i="1"/>
  <c r="D333" i="1" s="1"/>
  <c r="E334" i="1"/>
  <c r="D334" i="1" s="1"/>
  <c r="E335" i="1"/>
  <c r="D335" i="1" s="1"/>
  <c r="E336" i="1"/>
  <c r="D336" i="1" s="1"/>
  <c r="E337" i="1"/>
  <c r="D337" i="1" s="1"/>
  <c r="E338" i="1"/>
  <c r="D338" i="1" s="1"/>
  <c r="E339" i="1"/>
  <c r="D339" i="1" s="1"/>
  <c r="E340" i="1"/>
  <c r="D340" i="1" s="1"/>
  <c r="E341" i="1"/>
  <c r="D341" i="1" s="1"/>
  <c r="E342" i="1"/>
  <c r="D342" i="1" s="1"/>
  <c r="E343" i="1"/>
  <c r="D343" i="1" s="1"/>
  <c r="E344" i="1"/>
  <c r="D344" i="1" s="1"/>
  <c r="E345" i="1"/>
  <c r="D345" i="1" s="1"/>
  <c r="E346" i="1"/>
  <c r="D346" i="1" s="1"/>
  <c r="E347" i="1"/>
  <c r="D347" i="1" s="1"/>
  <c r="E348" i="1"/>
  <c r="D348" i="1" s="1"/>
  <c r="E349" i="1"/>
  <c r="D349" i="1" s="1"/>
  <c r="E350" i="1"/>
  <c r="D350" i="1" s="1"/>
  <c r="E351" i="1"/>
  <c r="D351" i="1" s="1"/>
  <c r="E352" i="1"/>
  <c r="D352" i="1" s="1"/>
  <c r="E353" i="1"/>
  <c r="D353" i="1" s="1"/>
  <c r="E354" i="1"/>
  <c r="D354" i="1" s="1"/>
  <c r="E355" i="1"/>
  <c r="D355" i="1" s="1"/>
  <c r="E356" i="1"/>
  <c r="D356" i="1" s="1"/>
  <c r="E357" i="1"/>
  <c r="D357" i="1" s="1"/>
  <c r="E358" i="1"/>
  <c r="D358" i="1" s="1"/>
  <c r="E359" i="1"/>
  <c r="D359" i="1" s="1"/>
  <c r="E360" i="1"/>
  <c r="D360" i="1" s="1"/>
  <c r="E361" i="1"/>
  <c r="D361" i="1" s="1"/>
  <c r="E362" i="1"/>
  <c r="D362" i="1" s="1"/>
  <c r="E363" i="1"/>
  <c r="D363" i="1" s="1"/>
  <c r="E364" i="1"/>
  <c r="D364" i="1" s="1"/>
  <c r="E365" i="1"/>
  <c r="D365" i="1" s="1"/>
  <c r="E366" i="1"/>
  <c r="D366" i="1" s="1"/>
  <c r="E367" i="1"/>
  <c r="D367" i="1" s="1"/>
  <c r="E368" i="1"/>
  <c r="D368" i="1" s="1"/>
  <c r="E369" i="1"/>
  <c r="D369" i="1" s="1"/>
  <c r="E370" i="1"/>
  <c r="D370" i="1" s="1"/>
  <c r="E371" i="1"/>
  <c r="D371" i="1" s="1"/>
  <c r="E372" i="1"/>
  <c r="D372" i="1" s="1"/>
  <c r="E373" i="1"/>
  <c r="D373" i="1" s="1"/>
  <c r="E374" i="1"/>
  <c r="D374" i="1" s="1"/>
  <c r="E375" i="1"/>
  <c r="D375" i="1" s="1"/>
  <c r="E376" i="1"/>
  <c r="D376" i="1" s="1"/>
  <c r="E377" i="1"/>
  <c r="D377" i="1" s="1"/>
  <c r="E378" i="1"/>
  <c r="D378" i="1" s="1"/>
  <c r="E379" i="1"/>
  <c r="D379" i="1" s="1"/>
  <c r="E380" i="1"/>
  <c r="D380" i="1" s="1"/>
  <c r="E381" i="1"/>
  <c r="D381" i="1" s="1"/>
  <c r="E382" i="1"/>
  <c r="D382" i="1" s="1"/>
  <c r="E383" i="1"/>
  <c r="D383" i="1" s="1"/>
  <c r="E384" i="1"/>
  <c r="D384" i="1" s="1"/>
  <c r="E385" i="1"/>
  <c r="D385" i="1" s="1"/>
  <c r="E386" i="1"/>
  <c r="D386" i="1" s="1"/>
  <c r="E387" i="1"/>
  <c r="D387" i="1" s="1"/>
  <c r="E388" i="1"/>
  <c r="D388" i="1" s="1"/>
  <c r="E389" i="1"/>
  <c r="D389" i="1" s="1"/>
  <c r="E390" i="1"/>
  <c r="D390" i="1" s="1"/>
  <c r="E391" i="1"/>
  <c r="D391" i="1" s="1"/>
  <c r="E392" i="1"/>
  <c r="D392" i="1" s="1"/>
  <c r="E393" i="1"/>
  <c r="D393" i="1" s="1"/>
  <c r="E394" i="1"/>
  <c r="D394" i="1" s="1"/>
  <c r="E395" i="1"/>
  <c r="D395" i="1" s="1"/>
  <c r="E396" i="1"/>
  <c r="D396" i="1" s="1"/>
  <c r="E397" i="1"/>
  <c r="D397" i="1" s="1"/>
  <c r="E398" i="1"/>
  <c r="D398" i="1" s="1"/>
  <c r="E399" i="1"/>
  <c r="D399" i="1" s="1"/>
  <c r="E400" i="1"/>
  <c r="D400" i="1" s="1"/>
  <c r="E401" i="1"/>
  <c r="D401" i="1" s="1"/>
  <c r="E402" i="1"/>
  <c r="D402" i="1" s="1"/>
  <c r="E403" i="1"/>
  <c r="D403" i="1" s="1"/>
  <c r="E404" i="1"/>
  <c r="D404" i="1" s="1"/>
  <c r="E405" i="1"/>
  <c r="D405" i="1" s="1"/>
  <c r="E406" i="1"/>
  <c r="D406" i="1" s="1"/>
  <c r="E407" i="1"/>
  <c r="D407" i="1" s="1"/>
  <c r="E408" i="1"/>
  <c r="D408" i="1" s="1"/>
  <c r="E409" i="1"/>
  <c r="D409" i="1" s="1"/>
  <c r="E410" i="1"/>
  <c r="D410" i="1" s="1"/>
  <c r="E411" i="1"/>
  <c r="D411" i="1" s="1"/>
  <c r="E412" i="1"/>
  <c r="D412" i="1" s="1"/>
  <c r="E413" i="1"/>
  <c r="D413" i="1" s="1"/>
  <c r="E414" i="1"/>
  <c r="D414" i="1" s="1"/>
  <c r="E415" i="1"/>
  <c r="D415" i="1" s="1"/>
  <c r="E416" i="1"/>
  <c r="D416" i="1" s="1"/>
  <c r="E417" i="1"/>
  <c r="D417" i="1" s="1"/>
  <c r="E418" i="1"/>
  <c r="D418" i="1" s="1"/>
  <c r="E419" i="1"/>
  <c r="D419" i="1" s="1"/>
  <c r="E420" i="1"/>
  <c r="D420" i="1" s="1"/>
  <c r="E421" i="1"/>
  <c r="D421" i="1" s="1"/>
  <c r="E422" i="1"/>
  <c r="D422" i="1" s="1"/>
  <c r="E423" i="1"/>
  <c r="D423" i="1" s="1"/>
  <c r="E424" i="1"/>
  <c r="D424" i="1" s="1"/>
  <c r="E425" i="1"/>
  <c r="D425" i="1" s="1"/>
  <c r="E426" i="1"/>
  <c r="D426" i="1" s="1"/>
  <c r="E427" i="1"/>
  <c r="D427" i="1" s="1"/>
  <c r="E428" i="1"/>
  <c r="D428" i="1" s="1"/>
  <c r="E429" i="1"/>
  <c r="D429" i="1" s="1"/>
  <c r="E430" i="1"/>
  <c r="D430" i="1" s="1"/>
  <c r="E431" i="1"/>
  <c r="D431" i="1" s="1"/>
  <c r="E432" i="1"/>
  <c r="D432" i="1" s="1"/>
  <c r="E433" i="1"/>
  <c r="D433" i="1" s="1"/>
  <c r="E434" i="1"/>
  <c r="D434" i="1" s="1"/>
  <c r="E435" i="1"/>
  <c r="D435" i="1" s="1"/>
  <c r="E436" i="1"/>
  <c r="D436" i="1" s="1"/>
  <c r="E437" i="1"/>
  <c r="D437" i="1" s="1"/>
  <c r="E438" i="1"/>
  <c r="D438" i="1" s="1"/>
  <c r="E439" i="1"/>
  <c r="D439" i="1" s="1"/>
  <c r="E440" i="1"/>
  <c r="D440" i="1" s="1"/>
  <c r="E441" i="1"/>
  <c r="D441" i="1" s="1"/>
  <c r="E442" i="1"/>
  <c r="D442" i="1" s="1"/>
  <c r="E443" i="1"/>
  <c r="D443" i="1" s="1"/>
  <c r="E444" i="1"/>
  <c r="D444" i="1" s="1"/>
  <c r="E445" i="1"/>
  <c r="D445" i="1" s="1"/>
  <c r="E446" i="1"/>
  <c r="D446" i="1" s="1"/>
  <c r="E447" i="1"/>
  <c r="D447" i="1" s="1"/>
  <c r="E448" i="1"/>
  <c r="D448" i="1" s="1"/>
  <c r="E449" i="1"/>
  <c r="D449" i="1" s="1"/>
  <c r="E450" i="1"/>
  <c r="D450" i="1" s="1"/>
  <c r="E451" i="1"/>
  <c r="D451" i="1" s="1"/>
  <c r="E452" i="1"/>
  <c r="D452" i="1" s="1"/>
  <c r="E453" i="1"/>
  <c r="D453" i="1" s="1"/>
  <c r="E454" i="1"/>
  <c r="D454" i="1" s="1"/>
  <c r="E455" i="1"/>
  <c r="D455" i="1" s="1"/>
  <c r="E456" i="1"/>
  <c r="D456" i="1" s="1"/>
  <c r="E457" i="1"/>
  <c r="D457" i="1" s="1"/>
  <c r="E458" i="1"/>
  <c r="D458" i="1" s="1"/>
  <c r="E459" i="1"/>
  <c r="D459" i="1" s="1"/>
  <c r="E460" i="1"/>
  <c r="D460" i="1" s="1"/>
  <c r="E461" i="1"/>
  <c r="D461" i="1" s="1"/>
  <c r="E462" i="1"/>
  <c r="D462" i="1" s="1"/>
  <c r="E463" i="1"/>
  <c r="D463" i="1" s="1"/>
  <c r="E464" i="1"/>
  <c r="D464" i="1" s="1"/>
  <c r="E465" i="1"/>
  <c r="D465" i="1" s="1"/>
  <c r="E466" i="1"/>
  <c r="D466" i="1" s="1"/>
  <c r="E467" i="1"/>
  <c r="D467" i="1" s="1"/>
  <c r="E468" i="1"/>
  <c r="D468" i="1" s="1"/>
  <c r="E469" i="1"/>
  <c r="D469" i="1" s="1"/>
  <c r="E470" i="1"/>
  <c r="D470" i="1" s="1"/>
  <c r="E471" i="1"/>
  <c r="D471" i="1" s="1"/>
  <c r="E472" i="1"/>
  <c r="D472" i="1" s="1"/>
  <c r="E473" i="1"/>
  <c r="D473" i="1" s="1"/>
  <c r="E474" i="1"/>
  <c r="D474" i="1" s="1"/>
  <c r="E475" i="1"/>
  <c r="D475" i="1" s="1"/>
  <c r="E476" i="1"/>
  <c r="D476" i="1" s="1"/>
  <c r="E477" i="1"/>
  <c r="D477" i="1" s="1"/>
  <c r="E478" i="1"/>
  <c r="D478" i="1" s="1"/>
  <c r="E479" i="1"/>
  <c r="D479" i="1" s="1"/>
  <c r="E480" i="1"/>
  <c r="D480" i="1" s="1"/>
  <c r="E481" i="1"/>
  <c r="D481" i="1" s="1"/>
  <c r="E482" i="1"/>
  <c r="D482" i="1" s="1"/>
  <c r="E483" i="1"/>
  <c r="D483" i="1" s="1"/>
  <c r="E484" i="1"/>
  <c r="D484" i="1" s="1"/>
  <c r="E485" i="1"/>
  <c r="D485" i="1" s="1"/>
  <c r="E486" i="1"/>
  <c r="D486" i="1" s="1"/>
  <c r="E487" i="1"/>
  <c r="D487" i="1" s="1"/>
  <c r="E488" i="1"/>
  <c r="D488" i="1" s="1"/>
  <c r="E489" i="1"/>
  <c r="D489" i="1" s="1"/>
  <c r="E490" i="1"/>
  <c r="D490" i="1" s="1"/>
  <c r="E491" i="1"/>
  <c r="D491" i="1" s="1"/>
  <c r="E492" i="1"/>
  <c r="D492" i="1" s="1"/>
  <c r="E493" i="1"/>
  <c r="D493" i="1" s="1"/>
  <c r="E494" i="1"/>
  <c r="D494" i="1" s="1"/>
  <c r="E495" i="1"/>
  <c r="D495" i="1" s="1"/>
  <c r="E496" i="1"/>
  <c r="D496" i="1" s="1"/>
  <c r="E497" i="1"/>
  <c r="D497" i="1" s="1"/>
  <c r="E498" i="1"/>
  <c r="D498" i="1" s="1"/>
  <c r="E499" i="1"/>
  <c r="D499" i="1" s="1"/>
  <c r="E500" i="1"/>
  <c r="D500" i="1" s="1"/>
  <c r="E501" i="1"/>
  <c r="D501" i="1" s="1"/>
  <c r="E502" i="1"/>
  <c r="D502" i="1" s="1"/>
  <c r="E503" i="1"/>
  <c r="D503" i="1" s="1"/>
  <c r="E504" i="1"/>
  <c r="D504" i="1" s="1"/>
  <c r="E505" i="1"/>
  <c r="D505" i="1" s="1"/>
  <c r="E506" i="1"/>
  <c r="D506" i="1" s="1"/>
  <c r="E507" i="1"/>
  <c r="D507" i="1" s="1"/>
  <c r="E508" i="1"/>
  <c r="D508" i="1" s="1"/>
  <c r="E509" i="1"/>
  <c r="D509" i="1" s="1"/>
  <c r="E510" i="1"/>
  <c r="D510" i="1" s="1"/>
  <c r="E511" i="1"/>
  <c r="D511" i="1" s="1"/>
  <c r="E512" i="1"/>
  <c r="D512" i="1" s="1"/>
  <c r="E513" i="1"/>
  <c r="D513" i="1" s="1"/>
  <c r="E514" i="1"/>
  <c r="D514" i="1" s="1"/>
  <c r="E515" i="1"/>
  <c r="D515" i="1" s="1"/>
  <c r="E516" i="1"/>
  <c r="D516" i="1" s="1"/>
  <c r="E517" i="1"/>
  <c r="D517" i="1" s="1"/>
  <c r="E518" i="1"/>
  <c r="D518" i="1" s="1"/>
  <c r="E519" i="1"/>
  <c r="D519" i="1" s="1"/>
  <c r="E520" i="1"/>
  <c r="D520" i="1" s="1"/>
  <c r="E521" i="1"/>
  <c r="D521" i="1" s="1"/>
  <c r="E522" i="1"/>
  <c r="D522" i="1" s="1"/>
  <c r="E523" i="1"/>
  <c r="D523" i="1" s="1"/>
  <c r="E524" i="1"/>
  <c r="D524" i="1" s="1"/>
  <c r="E525" i="1"/>
  <c r="D525" i="1" s="1"/>
  <c r="E526" i="1"/>
  <c r="D526" i="1" s="1"/>
  <c r="E527" i="1"/>
  <c r="D527" i="1" s="1"/>
  <c r="E528" i="1"/>
  <c r="D528" i="1" s="1"/>
  <c r="E529" i="1"/>
  <c r="D529" i="1" s="1"/>
  <c r="E530" i="1"/>
  <c r="D530" i="1" s="1"/>
  <c r="E531" i="1"/>
  <c r="D531" i="1" s="1"/>
  <c r="E532" i="1"/>
  <c r="D532" i="1" s="1"/>
  <c r="E533" i="1"/>
  <c r="D533" i="1" s="1"/>
  <c r="E534" i="1"/>
  <c r="D534" i="1" s="1"/>
  <c r="E535" i="1"/>
  <c r="D535" i="1" s="1"/>
  <c r="E536" i="1"/>
  <c r="D536" i="1" s="1"/>
  <c r="E537" i="1"/>
  <c r="D537" i="1" s="1"/>
  <c r="E538" i="1"/>
  <c r="D538" i="1" s="1"/>
  <c r="E539" i="1"/>
  <c r="D539" i="1" s="1"/>
  <c r="E540" i="1"/>
  <c r="D540" i="1" s="1"/>
  <c r="E541" i="1"/>
  <c r="D541" i="1" s="1"/>
  <c r="E542" i="1"/>
  <c r="D542" i="1" s="1"/>
  <c r="E543" i="1"/>
  <c r="D543" i="1" s="1"/>
  <c r="E544" i="1"/>
  <c r="D544" i="1" s="1"/>
  <c r="E545" i="1"/>
  <c r="D545" i="1" s="1"/>
  <c r="E546" i="1"/>
  <c r="D546" i="1" s="1"/>
  <c r="E547" i="1"/>
  <c r="D547" i="1" s="1"/>
  <c r="E548" i="1"/>
  <c r="D548" i="1" s="1"/>
  <c r="E549" i="1"/>
  <c r="D549" i="1" s="1"/>
  <c r="E550" i="1"/>
  <c r="D550" i="1" s="1"/>
  <c r="E551" i="1"/>
  <c r="D551" i="1" s="1"/>
  <c r="E552" i="1"/>
  <c r="D552" i="1" s="1"/>
  <c r="E553" i="1"/>
  <c r="D553" i="1" s="1"/>
  <c r="E554" i="1"/>
  <c r="D554" i="1" s="1"/>
  <c r="E555" i="1"/>
  <c r="D555" i="1" s="1"/>
  <c r="E556" i="1"/>
  <c r="D556" i="1" s="1"/>
  <c r="E557" i="1"/>
  <c r="D557" i="1" s="1"/>
  <c r="E558" i="1"/>
  <c r="D558" i="1" s="1"/>
  <c r="E559" i="1"/>
  <c r="D559" i="1" s="1"/>
  <c r="E560" i="1"/>
  <c r="D560" i="1" s="1"/>
  <c r="E561" i="1"/>
  <c r="D561" i="1" s="1"/>
  <c r="E562" i="1"/>
  <c r="D562" i="1" s="1"/>
  <c r="E563" i="1"/>
  <c r="D563" i="1" s="1"/>
  <c r="E564" i="1"/>
  <c r="D564" i="1" s="1"/>
  <c r="E565" i="1"/>
  <c r="D565" i="1" s="1"/>
  <c r="E566" i="1"/>
  <c r="D566" i="1" s="1"/>
  <c r="E567" i="1"/>
  <c r="D567" i="1" s="1"/>
  <c r="E568" i="1"/>
  <c r="D568" i="1" s="1"/>
  <c r="E569" i="1"/>
  <c r="D569" i="1" s="1"/>
  <c r="E570" i="1"/>
  <c r="D570" i="1" s="1"/>
  <c r="E571" i="1"/>
  <c r="D571" i="1" s="1"/>
  <c r="E572" i="1"/>
  <c r="D572" i="1" s="1"/>
  <c r="E573" i="1"/>
  <c r="D573" i="1" s="1"/>
  <c r="E574" i="1"/>
  <c r="D574" i="1" s="1"/>
  <c r="E575" i="1"/>
  <c r="D575" i="1" s="1"/>
  <c r="E576" i="1"/>
  <c r="D576" i="1" s="1"/>
  <c r="E577" i="1"/>
  <c r="D577" i="1" s="1"/>
  <c r="E578" i="1"/>
  <c r="D578" i="1" s="1"/>
  <c r="E579" i="1"/>
  <c r="D579" i="1" s="1"/>
  <c r="E580" i="1"/>
  <c r="D580" i="1" s="1"/>
  <c r="E581" i="1"/>
  <c r="D581" i="1" s="1"/>
  <c r="E582" i="1"/>
  <c r="D582" i="1" s="1"/>
  <c r="E583" i="1"/>
  <c r="D583" i="1" s="1"/>
  <c r="E584" i="1"/>
  <c r="D584" i="1" s="1"/>
  <c r="E585" i="1"/>
  <c r="D585" i="1" s="1"/>
  <c r="E586" i="1"/>
  <c r="D586" i="1" s="1"/>
  <c r="E587" i="1"/>
  <c r="D587" i="1" s="1"/>
  <c r="E588" i="1"/>
  <c r="D588" i="1" s="1"/>
  <c r="E589" i="1"/>
  <c r="D589" i="1" s="1"/>
  <c r="E590" i="1"/>
  <c r="D590" i="1" s="1"/>
  <c r="E591" i="1"/>
  <c r="D591" i="1" s="1"/>
  <c r="E592" i="1"/>
  <c r="D592" i="1" s="1"/>
  <c r="E593" i="1"/>
  <c r="D593" i="1" s="1"/>
  <c r="E594" i="1"/>
  <c r="D594" i="1" s="1"/>
  <c r="E595" i="1"/>
  <c r="D595" i="1" s="1"/>
  <c r="E596" i="1"/>
  <c r="D596" i="1" s="1"/>
  <c r="E597" i="1"/>
  <c r="D597" i="1" s="1"/>
  <c r="E598" i="1"/>
  <c r="D598" i="1" s="1"/>
  <c r="E599" i="1"/>
  <c r="D599" i="1" s="1"/>
  <c r="E600" i="1"/>
  <c r="D600" i="1" s="1"/>
  <c r="E601" i="1"/>
  <c r="D601" i="1" s="1"/>
  <c r="E602" i="1"/>
  <c r="D602" i="1" s="1"/>
  <c r="E603" i="1"/>
  <c r="D603" i="1" s="1"/>
  <c r="E604" i="1"/>
  <c r="D604" i="1" s="1"/>
  <c r="E605" i="1"/>
  <c r="D605" i="1" s="1"/>
  <c r="E606" i="1"/>
  <c r="D606" i="1" s="1"/>
  <c r="E607" i="1"/>
  <c r="D607" i="1" s="1"/>
  <c r="E608" i="1"/>
  <c r="D608" i="1" s="1"/>
  <c r="E609" i="1"/>
  <c r="D609" i="1" s="1"/>
  <c r="E610" i="1"/>
  <c r="D610" i="1" s="1"/>
  <c r="E611" i="1"/>
  <c r="D611" i="1" s="1"/>
  <c r="E612" i="1"/>
  <c r="D612" i="1" s="1"/>
  <c r="E613" i="1"/>
  <c r="D613" i="1" s="1"/>
  <c r="E614" i="1"/>
  <c r="D614" i="1" s="1"/>
  <c r="E615" i="1"/>
  <c r="D615" i="1" s="1"/>
  <c r="E616" i="1"/>
  <c r="D616" i="1" s="1"/>
  <c r="E617" i="1"/>
  <c r="D617" i="1" s="1"/>
  <c r="E618" i="1"/>
  <c r="D618" i="1" s="1"/>
  <c r="E619" i="1"/>
  <c r="D619" i="1" s="1"/>
  <c r="E620" i="1"/>
  <c r="D620" i="1" s="1"/>
  <c r="E621" i="1"/>
  <c r="D621" i="1" s="1"/>
  <c r="E622" i="1"/>
  <c r="D622" i="1" s="1"/>
  <c r="E623" i="1"/>
  <c r="D623" i="1" s="1"/>
  <c r="E624" i="1"/>
  <c r="D624" i="1" s="1"/>
  <c r="E625" i="1"/>
  <c r="D625" i="1" s="1"/>
  <c r="E626" i="1"/>
  <c r="D626" i="1" s="1"/>
  <c r="E627" i="1"/>
  <c r="D627" i="1" s="1"/>
  <c r="E628" i="1"/>
  <c r="D628" i="1" s="1"/>
  <c r="E629" i="1"/>
  <c r="D629" i="1" s="1"/>
  <c r="E630" i="1"/>
  <c r="D630" i="1" s="1"/>
  <c r="E631" i="1"/>
  <c r="D631" i="1" s="1"/>
  <c r="E632" i="1"/>
  <c r="D632" i="1" s="1"/>
  <c r="E633" i="1"/>
  <c r="D633" i="1" s="1"/>
  <c r="E634" i="1"/>
  <c r="D634" i="1" s="1"/>
  <c r="E635" i="1"/>
  <c r="D635" i="1" s="1"/>
  <c r="E636" i="1"/>
  <c r="D636" i="1" s="1"/>
  <c r="E637" i="1"/>
  <c r="D637" i="1" s="1"/>
  <c r="E638" i="1"/>
  <c r="D638" i="1" s="1"/>
  <c r="E639" i="1"/>
  <c r="D639" i="1" s="1"/>
  <c r="E640" i="1"/>
  <c r="D640" i="1" s="1"/>
  <c r="E641" i="1"/>
  <c r="D641" i="1" s="1"/>
  <c r="E642" i="1"/>
  <c r="D642" i="1" s="1"/>
  <c r="E643" i="1"/>
  <c r="D643" i="1" s="1"/>
  <c r="E644" i="1"/>
  <c r="D644" i="1" s="1"/>
  <c r="E645" i="1"/>
  <c r="D645" i="1" s="1"/>
  <c r="E646" i="1"/>
  <c r="D646" i="1" s="1"/>
  <c r="E647" i="1"/>
  <c r="D647" i="1" s="1"/>
  <c r="E648" i="1"/>
  <c r="D648" i="1" s="1"/>
  <c r="E649" i="1"/>
  <c r="D649" i="1" s="1"/>
  <c r="E650" i="1"/>
  <c r="D650" i="1" s="1"/>
  <c r="E651" i="1"/>
  <c r="D651" i="1" s="1"/>
  <c r="E652" i="1"/>
  <c r="D652" i="1" s="1"/>
  <c r="E653" i="1"/>
  <c r="D653" i="1" s="1"/>
  <c r="E654" i="1"/>
  <c r="D654" i="1" s="1"/>
  <c r="E655" i="1"/>
  <c r="D655" i="1" s="1"/>
  <c r="E656" i="1"/>
  <c r="D656" i="1" s="1"/>
  <c r="E657" i="1"/>
  <c r="D657" i="1" s="1"/>
  <c r="E658" i="1"/>
  <c r="D658" i="1" s="1"/>
  <c r="E659" i="1"/>
  <c r="D659" i="1" s="1"/>
  <c r="E660" i="1"/>
  <c r="D660" i="1" s="1"/>
  <c r="E661" i="1"/>
  <c r="D661" i="1" s="1"/>
  <c r="E662" i="1"/>
  <c r="D662" i="1" s="1"/>
  <c r="E663" i="1"/>
  <c r="D663" i="1" s="1"/>
  <c r="E664" i="1"/>
  <c r="D664" i="1" s="1"/>
  <c r="E665" i="1"/>
  <c r="D665" i="1" s="1"/>
  <c r="E666" i="1"/>
  <c r="D666" i="1" s="1"/>
  <c r="E667" i="1"/>
  <c r="D667" i="1" s="1"/>
  <c r="E668" i="1"/>
  <c r="D668" i="1" s="1"/>
  <c r="E669" i="1"/>
  <c r="D669" i="1" s="1"/>
  <c r="E670" i="1"/>
  <c r="D670" i="1" s="1"/>
  <c r="E671" i="1"/>
  <c r="D671" i="1" s="1"/>
  <c r="E672" i="1"/>
  <c r="D672" i="1" s="1"/>
  <c r="E673" i="1"/>
  <c r="D673" i="1" s="1"/>
  <c r="E674" i="1"/>
  <c r="D674" i="1" s="1"/>
  <c r="E675" i="1"/>
  <c r="D675" i="1" s="1"/>
  <c r="E676" i="1"/>
  <c r="D676" i="1" s="1"/>
  <c r="E677" i="1"/>
  <c r="D677" i="1" s="1"/>
  <c r="E678" i="1"/>
  <c r="D678" i="1" s="1"/>
  <c r="E679" i="1"/>
  <c r="D679" i="1" s="1"/>
  <c r="E680" i="1"/>
  <c r="D680" i="1" s="1"/>
  <c r="E681" i="1"/>
  <c r="D681" i="1" s="1"/>
  <c r="E682" i="1"/>
  <c r="D682" i="1" s="1"/>
  <c r="E683" i="1"/>
  <c r="D683" i="1" s="1"/>
  <c r="E684" i="1"/>
  <c r="D684" i="1" s="1"/>
  <c r="E685" i="1"/>
  <c r="D685" i="1" s="1"/>
  <c r="E686" i="1"/>
  <c r="D686" i="1" s="1"/>
  <c r="E687" i="1"/>
  <c r="D687" i="1" s="1"/>
  <c r="E688" i="1"/>
  <c r="D688" i="1" s="1"/>
  <c r="E689" i="1"/>
  <c r="D689" i="1" s="1"/>
  <c r="E690" i="1"/>
  <c r="D690" i="1" s="1"/>
  <c r="E691" i="1"/>
  <c r="D691" i="1" s="1"/>
  <c r="E692" i="1"/>
  <c r="D692" i="1" s="1"/>
  <c r="E693" i="1"/>
  <c r="D693" i="1" s="1"/>
  <c r="E694" i="1"/>
  <c r="D694" i="1" s="1"/>
  <c r="E695" i="1"/>
  <c r="D695" i="1" s="1"/>
  <c r="E696" i="1"/>
  <c r="D696" i="1" s="1"/>
  <c r="E697" i="1"/>
  <c r="D697" i="1" s="1"/>
  <c r="E698" i="1"/>
  <c r="D698" i="1" s="1"/>
  <c r="E699" i="1"/>
  <c r="D699" i="1" s="1"/>
  <c r="E700" i="1"/>
  <c r="D700" i="1" s="1"/>
  <c r="E701" i="1"/>
  <c r="D701" i="1" s="1"/>
  <c r="E702" i="1"/>
  <c r="D702" i="1" s="1"/>
  <c r="E703" i="1"/>
  <c r="D703" i="1" s="1"/>
  <c r="E704" i="1"/>
  <c r="D704" i="1" s="1"/>
  <c r="E705" i="1"/>
  <c r="D705" i="1" s="1"/>
  <c r="E706" i="1"/>
  <c r="D706" i="1" s="1"/>
  <c r="E707" i="1"/>
  <c r="D707" i="1" s="1"/>
  <c r="E708" i="1"/>
  <c r="D708" i="1" s="1"/>
  <c r="E709" i="1"/>
  <c r="D709" i="1" s="1"/>
  <c r="E710" i="1"/>
  <c r="D710" i="1" s="1"/>
  <c r="E711" i="1"/>
  <c r="D711" i="1" s="1"/>
  <c r="E712" i="1"/>
  <c r="D712" i="1" s="1"/>
  <c r="E713" i="1"/>
  <c r="D713" i="1" s="1"/>
  <c r="E714" i="1"/>
  <c r="D714" i="1" s="1"/>
  <c r="E715" i="1"/>
  <c r="D715" i="1" s="1"/>
  <c r="E716" i="1"/>
  <c r="D716" i="1" s="1"/>
  <c r="E717" i="1"/>
  <c r="D717" i="1" s="1"/>
  <c r="E718" i="1"/>
  <c r="D718" i="1" s="1"/>
  <c r="E719" i="1"/>
  <c r="D719" i="1" s="1"/>
  <c r="E720" i="1"/>
  <c r="D720" i="1" s="1"/>
  <c r="E721" i="1"/>
  <c r="D721" i="1" s="1"/>
  <c r="E722" i="1"/>
  <c r="D722" i="1" s="1"/>
  <c r="E723" i="1"/>
  <c r="D723" i="1" s="1"/>
  <c r="E724" i="1"/>
  <c r="D724" i="1" s="1"/>
  <c r="E725" i="1"/>
  <c r="D725" i="1" s="1"/>
  <c r="E726" i="1"/>
  <c r="D726" i="1" s="1"/>
  <c r="E727" i="1"/>
  <c r="D727" i="1" s="1"/>
  <c r="E728" i="1"/>
  <c r="D728" i="1" s="1"/>
  <c r="E729" i="1"/>
  <c r="D729" i="1" s="1"/>
  <c r="E730" i="1"/>
  <c r="D730" i="1" s="1"/>
  <c r="E731" i="1"/>
  <c r="D731" i="1" s="1"/>
  <c r="E732" i="1"/>
  <c r="D732" i="1" s="1"/>
  <c r="E733" i="1"/>
  <c r="D733" i="1" s="1"/>
  <c r="E734" i="1"/>
  <c r="D734" i="1" s="1"/>
  <c r="E735" i="1"/>
  <c r="D735" i="1" s="1"/>
  <c r="E736" i="1"/>
  <c r="D736" i="1" s="1"/>
  <c r="E737" i="1"/>
  <c r="D737" i="1" s="1"/>
  <c r="E738" i="1"/>
  <c r="D738" i="1" s="1"/>
  <c r="E739" i="1"/>
  <c r="D739" i="1" s="1"/>
  <c r="E740" i="1"/>
  <c r="D740" i="1" s="1"/>
  <c r="E741" i="1"/>
  <c r="D741" i="1" s="1"/>
  <c r="E742" i="1"/>
  <c r="D742" i="1" s="1"/>
  <c r="E743" i="1"/>
  <c r="D743" i="1" s="1"/>
  <c r="E744" i="1"/>
  <c r="D744" i="1" s="1"/>
  <c r="E745" i="1"/>
  <c r="D745" i="1" s="1"/>
  <c r="E746" i="1"/>
  <c r="D746" i="1" s="1"/>
  <c r="E747" i="1"/>
  <c r="D747" i="1" s="1"/>
  <c r="E748" i="1"/>
  <c r="D748" i="1" s="1"/>
  <c r="E749" i="1"/>
  <c r="D749" i="1" s="1"/>
  <c r="E750" i="1"/>
  <c r="D750" i="1" s="1"/>
  <c r="E751" i="1"/>
  <c r="D751" i="1" s="1"/>
  <c r="E752" i="1"/>
  <c r="D752" i="1" s="1"/>
  <c r="E753" i="1"/>
  <c r="D753" i="1" s="1"/>
  <c r="E754" i="1"/>
  <c r="D754" i="1" s="1"/>
  <c r="E755" i="1"/>
  <c r="D755" i="1" s="1"/>
  <c r="E756" i="1"/>
  <c r="D756" i="1" s="1"/>
  <c r="E757" i="1"/>
  <c r="D757" i="1" s="1"/>
  <c r="E758" i="1"/>
  <c r="D758" i="1" s="1"/>
  <c r="E759" i="1"/>
  <c r="D759" i="1" s="1"/>
  <c r="E760" i="1"/>
  <c r="D760" i="1" s="1"/>
  <c r="E761" i="1"/>
  <c r="D761" i="1" s="1"/>
  <c r="E762" i="1"/>
  <c r="D762" i="1" s="1"/>
  <c r="E763" i="1"/>
  <c r="D763" i="1" s="1"/>
  <c r="E764" i="1"/>
  <c r="D764" i="1" s="1"/>
  <c r="E765" i="1"/>
  <c r="D765" i="1" s="1"/>
  <c r="E766" i="1"/>
  <c r="D766" i="1" s="1"/>
  <c r="E767" i="1"/>
  <c r="D767" i="1" s="1"/>
  <c r="E768" i="1"/>
  <c r="D768" i="1" s="1"/>
  <c r="E769" i="1"/>
  <c r="D769" i="1" s="1"/>
  <c r="E770" i="1"/>
  <c r="D770" i="1" s="1"/>
  <c r="E771" i="1"/>
  <c r="D771" i="1" s="1"/>
  <c r="E772" i="1"/>
  <c r="D772" i="1" s="1"/>
  <c r="E773" i="1"/>
  <c r="D773" i="1" s="1"/>
  <c r="E774" i="1"/>
  <c r="D774" i="1" s="1"/>
  <c r="E775" i="1"/>
  <c r="D775" i="1" s="1"/>
  <c r="E776" i="1"/>
  <c r="D776" i="1" s="1"/>
  <c r="E777" i="1"/>
  <c r="D777" i="1" s="1"/>
  <c r="E778" i="1"/>
  <c r="D778" i="1" s="1"/>
  <c r="E779" i="1"/>
  <c r="D779" i="1" s="1"/>
  <c r="E780" i="1"/>
  <c r="D780" i="1" s="1"/>
  <c r="E781" i="1"/>
  <c r="D781" i="1" s="1"/>
  <c r="E782" i="1"/>
  <c r="D782" i="1" s="1"/>
  <c r="E783" i="1"/>
  <c r="D783" i="1" s="1"/>
  <c r="E784" i="1"/>
  <c r="D784" i="1" s="1"/>
  <c r="E785" i="1"/>
  <c r="D785" i="1" s="1"/>
  <c r="E786" i="1"/>
  <c r="D786" i="1" s="1"/>
  <c r="E787" i="1"/>
  <c r="D787" i="1" s="1"/>
  <c r="E788" i="1"/>
  <c r="D788" i="1" s="1"/>
  <c r="E789" i="1"/>
  <c r="D789" i="1" s="1"/>
  <c r="E790" i="1"/>
  <c r="D790" i="1" s="1"/>
  <c r="E791" i="1"/>
  <c r="D791" i="1" s="1"/>
  <c r="E792" i="1"/>
  <c r="D792" i="1" s="1"/>
  <c r="E793" i="1"/>
  <c r="D793" i="1" s="1"/>
  <c r="E794" i="1"/>
  <c r="D794" i="1" s="1"/>
  <c r="E795" i="1"/>
  <c r="D795" i="1" s="1"/>
  <c r="E796" i="1"/>
  <c r="D796" i="1" s="1"/>
  <c r="E797" i="1"/>
  <c r="D797" i="1" s="1"/>
  <c r="E798" i="1"/>
  <c r="D798" i="1" s="1"/>
  <c r="E799" i="1"/>
  <c r="D799" i="1" s="1"/>
  <c r="E800" i="1"/>
  <c r="D800" i="1" s="1"/>
  <c r="E801" i="1"/>
  <c r="D801" i="1" s="1"/>
  <c r="E802" i="1"/>
  <c r="D802" i="1" s="1"/>
  <c r="E803" i="1"/>
  <c r="D803" i="1" s="1"/>
  <c r="E804" i="1"/>
  <c r="D804" i="1" s="1"/>
  <c r="E805" i="1"/>
  <c r="D805" i="1" s="1"/>
  <c r="E806" i="1"/>
  <c r="D806" i="1" s="1"/>
  <c r="E807" i="1"/>
  <c r="D807" i="1" s="1"/>
  <c r="E808" i="1"/>
  <c r="D808" i="1" s="1"/>
  <c r="E809" i="1"/>
  <c r="D809" i="1" s="1"/>
  <c r="E810" i="1"/>
  <c r="D810" i="1" s="1"/>
  <c r="E811" i="1"/>
  <c r="D811" i="1" s="1"/>
  <c r="E812" i="1"/>
  <c r="D812" i="1" s="1"/>
  <c r="E813" i="1"/>
  <c r="D813" i="1" s="1"/>
  <c r="E814" i="1"/>
  <c r="D814" i="1" s="1"/>
  <c r="E815" i="1"/>
  <c r="D815" i="1" s="1"/>
  <c r="E816" i="1"/>
  <c r="D816" i="1" s="1"/>
  <c r="E817" i="1"/>
  <c r="D817" i="1" s="1"/>
  <c r="E818" i="1"/>
  <c r="D818" i="1" s="1"/>
  <c r="E819" i="1"/>
  <c r="D819" i="1" s="1"/>
  <c r="E820" i="1"/>
  <c r="D820" i="1" s="1"/>
  <c r="E821" i="1"/>
  <c r="D821" i="1" s="1"/>
  <c r="E822" i="1"/>
  <c r="D822" i="1" s="1"/>
  <c r="E823" i="1"/>
  <c r="D823" i="1" s="1"/>
  <c r="E824" i="1"/>
  <c r="D824" i="1" s="1"/>
  <c r="E825" i="1"/>
  <c r="D825" i="1" s="1"/>
  <c r="E826" i="1"/>
  <c r="D826" i="1" s="1"/>
  <c r="E827" i="1"/>
  <c r="D827" i="1" s="1"/>
  <c r="E828" i="1"/>
  <c r="D828" i="1" s="1"/>
  <c r="E829" i="1"/>
  <c r="D829" i="1" s="1"/>
  <c r="E830" i="1"/>
  <c r="D830" i="1" s="1"/>
  <c r="E831" i="1"/>
  <c r="D831" i="1" s="1"/>
  <c r="E832" i="1"/>
  <c r="D832" i="1" s="1"/>
  <c r="E833" i="1"/>
  <c r="D833" i="1" s="1"/>
  <c r="E834" i="1"/>
  <c r="D834" i="1" s="1"/>
  <c r="E835" i="1"/>
  <c r="D835" i="1" s="1"/>
  <c r="E836" i="1"/>
  <c r="D836" i="1" s="1"/>
  <c r="E837" i="1"/>
  <c r="D837" i="1" s="1"/>
  <c r="E838" i="1"/>
  <c r="D838" i="1" s="1"/>
  <c r="E839" i="1"/>
  <c r="D839" i="1" s="1"/>
  <c r="E840" i="1"/>
  <c r="D840" i="1" s="1"/>
  <c r="E841" i="1"/>
  <c r="D841" i="1" s="1"/>
  <c r="E842" i="1"/>
  <c r="D842" i="1" s="1"/>
  <c r="E843" i="1"/>
  <c r="D843" i="1" s="1"/>
  <c r="E844" i="1"/>
  <c r="D844" i="1" s="1"/>
  <c r="E845" i="1"/>
  <c r="D845" i="1" s="1"/>
  <c r="E846" i="1"/>
  <c r="D846" i="1" s="1"/>
  <c r="E847" i="1"/>
  <c r="D847" i="1" s="1"/>
  <c r="E848" i="1"/>
  <c r="D848" i="1" s="1"/>
  <c r="E849" i="1"/>
  <c r="D849" i="1" s="1"/>
  <c r="E850" i="1"/>
  <c r="D850" i="1" s="1"/>
  <c r="E851" i="1"/>
  <c r="D851" i="1" s="1"/>
  <c r="E852" i="1"/>
  <c r="D852" i="1" s="1"/>
  <c r="E853" i="1"/>
  <c r="D853" i="1" s="1"/>
  <c r="E854" i="1"/>
  <c r="D854" i="1" s="1"/>
  <c r="E855" i="1"/>
  <c r="D855" i="1" s="1"/>
  <c r="E856" i="1"/>
  <c r="D856" i="1" s="1"/>
  <c r="E857" i="1"/>
  <c r="D857" i="1" s="1"/>
  <c r="E858" i="1"/>
  <c r="D858" i="1" s="1"/>
  <c r="E859" i="1"/>
  <c r="D859" i="1" s="1"/>
  <c r="E860" i="1"/>
  <c r="D860" i="1" s="1"/>
  <c r="E861" i="1"/>
  <c r="D861" i="1" s="1"/>
  <c r="E862" i="1"/>
  <c r="D862" i="1" s="1"/>
  <c r="E863" i="1"/>
  <c r="D863" i="1" s="1"/>
  <c r="E864" i="1"/>
  <c r="D864" i="1" s="1"/>
  <c r="E865" i="1"/>
  <c r="D865" i="1" s="1"/>
  <c r="E866" i="1"/>
  <c r="D866" i="1" s="1"/>
  <c r="E867" i="1"/>
  <c r="D867" i="1" s="1"/>
  <c r="E868" i="1"/>
  <c r="D868" i="1" s="1"/>
  <c r="E869" i="1"/>
  <c r="D869" i="1" s="1"/>
  <c r="E870" i="1"/>
  <c r="D870" i="1" s="1"/>
  <c r="E871" i="1"/>
  <c r="D871" i="1" s="1"/>
  <c r="E872" i="1"/>
  <c r="D872" i="1" s="1"/>
  <c r="E873" i="1"/>
  <c r="D873" i="1" s="1"/>
  <c r="E874" i="1"/>
  <c r="D874" i="1" s="1"/>
  <c r="E875" i="1"/>
  <c r="D875" i="1" s="1"/>
  <c r="E876" i="1"/>
  <c r="D876" i="1" s="1"/>
  <c r="E877" i="1"/>
  <c r="D877" i="1" s="1"/>
  <c r="E878" i="1"/>
  <c r="D878" i="1" s="1"/>
  <c r="E879" i="1"/>
  <c r="D879" i="1" s="1"/>
  <c r="E880" i="1"/>
  <c r="D880" i="1" s="1"/>
  <c r="E881" i="1"/>
  <c r="D881" i="1" s="1"/>
  <c r="E882" i="1"/>
  <c r="D882" i="1" s="1"/>
  <c r="E883" i="1"/>
  <c r="D883" i="1" s="1"/>
  <c r="E884" i="1"/>
  <c r="D884" i="1" s="1"/>
  <c r="E885" i="1"/>
  <c r="D885" i="1" s="1"/>
  <c r="E886" i="1"/>
  <c r="D886" i="1" s="1"/>
  <c r="E887" i="1"/>
  <c r="D887" i="1" s="1"/>
  <c r="E888" i="1"/>
  <c r="D888" i="1" s="1"/>
  <c r="E889" i="1"/>
  <c r="D889" i="1" s="1"/>
  <c r="E890" i="1"/>
  <c r="D890" i="1" s="1"/>
  <c r="E891" i="1"/>
  <c r="D891" i="1" s="1"/>
  <c r="E892" i="1"/>
  <c r="D892" i="1" s="1"/>
  <c r="E893" i="1"/>
  <c r="D893" i="1" s="1"/>
  <c r="E894" i="1"/>
  <c r="D894" i="1" s="1"/>
  <c r="E895" i="1"/>
  <c r="D895" i="1" s="1"/>
  <c r="E896" i="1"/>
  <c r="D896" i="1" s="1"/>
  <c r="E897" i="1"/>
  <c r="D897" i="1" s="1"/>
  <c r="E898" i="1"/>
  <c r="D898" i="1" s="1"/>
  <c r="E899" i="1"/>
  <c r="D899" i="1" s="1"/>
  <c r="E900" i="1"/>
  <c r="D900" i="1" s="1"/>
  <c r="E901" i="1"/>
  <c r="D901" i="1" s="1"/>
  <c r="E902" i="1"/>
  <c r="D902" i="1" s="1"/>
  <c r="E903" i="1"/>
  <c r="D903" i="1" s="1"/>
  <c r="E904" i="1"/>
  <c r="D904" i="1" s="1"/>
  <c r="E905" i="1"/>
  <c r="D905" i="1" s="1"/>
  <c r="E906" i="1"/>
  <c r="D906" i="1" s="1"/>
  <c r="E907" i="1"/>
  <c r="D907" i="1" s="1"/>
  <c r="E908" i="1"/>
  <c r="D908" i="1" s="1"/>
  <c r="E909" i="1"/>
  <c r="D909" i="1" s="1"/>
  <c r="E910" i="1"/>
  <c r="D910" i="1" s="1"/>
  <c r="E911" i="1"/>
  <c r="D911" i="1" s="1"/>
  <c r="E912" i="1"/>
  <c r="D912" i="1" s="1"/>
  <c r="E913" i="1"/>
  <c r="D913" i="1" s="1"/>
  <c r="E914" i="1"/>
  <c r="D914" i="1" s="1"/>
  <c r="E915" i="1"/>
  <c r="D915" i="1" s="1"/>
  <c r="E916" i="1"/>
  <c r="D916" i="1" s="1"/>
  <c r="E917" i="1"/>
  <c r="D917" i="1" s="1"/>
  <c r="E918" i="1"/>
  <c r="D918" i="1" s="1"/>
  <c r="E919" i="1"/>
  <c r="D919" i="1" s="1"/>
  <c r="E920" i="1"/>
  <c r="D920" i="1" s="1"/>
  <c r="E921" i="1"/>
  <c r="D921" i="1" s="1"/>
  <c r="E922" i="1"/>
  <c r="D922" i="1" s="1"/>
  <c r="E923" i="1"/>
  <c r="D923" i="1" s="1"/>
  <c r="E924" i="1"/>
  <c r="D924" i="1" s="1"/>
  <c r="E925" i="1"/>
  <c r="D925" i="1" s="1"/>
  <c r="E926" i="1"/>
  <c r="D926" i="1" s="1"/>
  <c r="E927" i="1"/>
  <c r="D927" i="1" s="1"/>
  <c r="E928" i="1"/>
  <c r="D928" i="1" s="1"/>
  <c r="E929" i="1"/>
  <c r="D929" i="1" s="1"/>
  <c r="E930" i="1"/>
  <c r="D930" i="1" s="1"/>
  <c r="E931" i="1"/>
  <c r="D931" i="1" s="1"/>
  <c r="E932" i="1"/>
  <c r="D932" i="1" s="1"/>
  <c r="E933" i="1"/>
  <c r="D933" i="1" s="1"/>
  <c r="E934" i="1"/>
  <c r="D934" i="1" s="1"/>
  <c r="E935" i="1"/>
  <c r="D935" i="1" s="1"/>
  <c r="E936" i="1"/>
  <c r="D936" i="1" s="1"/>
  <c r="E937" i="1"/>
  <c r="D937" i="1" s="1"/>
  <c r="E938" i="1"/>
  <c r="D938" i="1" s="1"/>
  <c r="E939" i="1"/>
  <c r="D939" i="1" s="1"/>
  <c r="E940" i="1"/>
  <c r="D940" i="1" s="1"/>
  <c r="E941" i="1"/>
  <c r="D941" i="1" s="1"/>
  <c r="E942" i="1"/>
  <c r="D942" i="1" s="1"/>
  <c r="E943" i="1"/>
  <c r="D943" i="1" s="1"/>
  <c r="E944" i="1"/>
  <c r="D944" i="1" s="1"/>
  <c r="E945" i="1"/>
  <c r="D945" i="1" s="1"/>
  <c r="E946" i="1"/>
  <c r="D946" i="1" s="1"/>
  <c r="E947" i="1"/>
  <c r="D947" i="1" s="1"/>
  <c r="E948" i="1"/>
  <c r="D948" i="1" s="1"/>
  <c r="E949" i="1"/>
  <c r="D949" i="1" s="1"/>
  <c r="E950" i="1"/>
  <c r="D950" i="1" s="1"/>
  <c r="E951" i="1"/>
  <c r="D951" i="1" s="1"/>
  <c r="E952" i="1"/>
  <c r="D952" i="1" s="1"/>
  <c r="E953" i="1"/>
  <c r="D953" i="1" s="1"/>
  <c r="E954" i="1"/>
  <c r="D954" i="1" s="1"/>
  <c r="E955" i="1"/>
  <c r="D955" i="1" s="1"/>
  <c r="E956" i="1"/>
  <c r="D956" i="1" s="1"/>
  <c r="E957" i="1"/>
  <c r="D957" i="1" s="1"/>
  <c r="E958" i="1"/>
  <c r="D958" i="1" s="1"/>
  <c r="E959" i="1"/>
  <c r="D959" i="1" s="1"/>
  <c r="E960" i="1"/>
  <c r="D960" i="1" s="1"/>
  <c r="E961" i="1"/>
  <c r="D961" i="1" s="1"/>
  <c r="E962" i="1"/>
  <c r="D962" i="1" s="1"/>
  <c r="E963" i="1"/>
  <c r="D963" i="1" s="1"/>
  <c r="E964" i="1"/>
  <c r="D964" i="1" s="1"/>
  <c r="E965" i="1"/>
  <c r="D965" i="1" s="1"/>
  <c r="E966" i="1"/>
  <c r="D966" i="1" s="1"/>
  <c r="E967" i="1"/>
  <c r="D967" i="1" s="1"/>
  <c r="E968" i="1"/>
  <c r="D968" i="1" s="1"/>
  <c r="E969" i="1"/>
  <c r="D969" i="1" s="1"/>
  <c r="E970" i="1"/>
  <c r="D970" i="1" s="1"/>
  <c r="E971" i="1"/>
  <c r="D971" i="1" s="1"/>
  <c r="E972" i="1"/>
  <c r="D972" i="1" s="1"/>
  <c r="E973" i="1"/>
  <c r="D973" i="1" s="1"/>
  <c r="E974" i="1"/>
  <c r="D974" i="1" s="1"/>
  <c r="E975" i="1"/>
  <c r="D975" i="1" s="1"/>
  <c r="E976" i="1"/>
  <c r="D976" i="1" s="1"/>
  <c r="E977" i="1"/>
  <c r="D977" i="1" s="1"/>
  <c r="E978" i="1"/>
  <c r="D978" i="1" s="1"/>
  <c r="E979" i="1"/>
  <c r="D979" i="1" s="1"/>
  <c r="E980" i="1"/>
  <c r="D980" i="1" s="1"/>
  <c r="E981" i="1"/>
  <c r="D981" i="1" s="1"/>
  <c r="E982" i="1"/>
  <c r="D982" i="1" s="1"/>
  <c r="E983" i="1"/>
  <c r="D983" i="1" s="1"/>
  <c r="E984" i="1"/>
  <c r="D984" i="1" s="1"/>
  <c r="E985" i="1"/>
  <c r="D985" i="1" s="1"/>
  <c r="E986" i="1"/>
  <c r="D986" i="1" s="1"/>
  <c r="E987" i="1"/>
  <c r="D987" i="1" s="1"/>
  <c r="E988" i="1"/>
  <c r="D988" i="1" s="1"/>
  <c r="E989" i="1"/>
  <c r="D989" i="1" s="1"/>
  <c r="E990" i="1"/>
  <c r="D990" i="1" s="1"/>
  <c r="E991" i="1"/>
  <c r="D991" i="1" s="1"/>
  <c r="E992" i="1"/>
  <c r="D992" i="1" s="1"/>
  <c r="E993" i="1"/>
  <c r="D993" i="1" s="1"/>
  <c r="E994" i="1"/>
  <c r="D994" i="1" s="1"/>
  <c r="E995" i="1"/>
  <c r="D995" i="1" s="1"/>
  <c r="E996" i="1"/>
  <c r="D996" i="1" s="1"/>
  <c r="E997" i="1"/>
  <c r="D997" i="1" s="1"/>
  <c r="E998" i="1"/>
  <c r="D998" i="1" s="1"/>
  <c r="E999" i="1"/>
  <c r="D999" i="1" s="1"/>
  <c r="E1000" i="1"/>
  <c r="D1000" i="1" s="1"/>
  <c r="E1001" i="1"/>
  <c r="D1001" i="1" s="1"/>
  <c r="E1002" i="1"/>
  <c r="D1002" i="1" s="1"/>
  <c r="E1003" i="1"/>
  <c r="D1003" i="1" s="1"/>
  <c r="E1004" i="1"/>
  <c r="D1004" i="1" s="1"/>
  <c r="E1005" i="1"/>
  <c r="D1005" i="1" s="1"/>
  <c r="E1006" i="1"/>
  <c r="D1006" i="1" s="1"/>
  <c r="E1007" i="1"/>
  <c r="D1007" i="1" s="1"/>
  <c r="E1008" i="1"/>
  <c r="D1008" i="1" s="1"/>
  <c r="E1009" i="1"/>
  <c r="D1009" i="1" s="1"/>
  <c r="E1010" i="1"/>
  <c r="D1010" i="1" s="1"/>
  <c r="E1011" i="1"/>
  <c r="D1011" i="1" s="1"/>
  <c r="E1012" i="1"/>
  <c r="D1012" i="1" s="1"/>
  <c r="E1013" i="1"/>
  <c r="D1013" i="1" s="1"/>
  <c r="E1014" i="1"/>
  <c r="D1014" i="1" s="1"/>
  <c r="E1015" i="1"/>
  <c r="D1015" i="1" s="1"/>
  <c r="E1016" i="1"/>
  <c r="D1016" i="1" s="1"/>
  <c r="E1017" i="1"/>
  <c r="D1017" i="1" s="1"/>
  <c r="E1018" i="1"/>
  <c r="D1018" i="1" s="1"/>
  <c r="E1019" i="1"/>
  <c r="D1019" i="1" s="1"/>
  <c r="E1020" i="1"/>
  <c r="D1020" i="1" s="1"/>
  <c r="E1021" i="1"/>
  <c r="D1021" i="1" s="1"/>
  <c r="E1022" i="1"/>
  <c r="D1022" i="1" s="1"/>
  <c r="E1023" i="1"/>
  <c r="D1023" i="1" s="1"/>
  <c r="E1024" i="1"/>
  <c r="D1024" i="1" s="1"/>
  <c r="E1025" i="1"/>
  <c r="D1025" i="1" s="1"/>
  <c r="E1026" i="1"/>
  <c r="D1026" i="1" s="1"/>
  <c r="E1027" i="1"/>
  <c r="D1027" i="1" s="1"/>
  <c r="E1028" i="1"/>
  <c r="D1028" i="1" s="1"/>
  <c r="E1029" i="1"/>
  <c r="D1029" i="1" s="1"/>
  <c r="E1030" i="1"/>
  <c r="D1030" i="1" s="1"/>
  <c r="E1031" i="1"/>
  <c r="D1031" i="1" s="1"/>
  <c r="E1032" i="1"/>
  <c r="D1032" i="1" s="1"/>
  <c r="E1033" i="1"/>
  <c r="D1033" i="1" s="1"/>
  <c r="E1034" i="1"/>
  <c r="D1034" i="1" s="1"/>
  <c r="E1035" i="1"/>
  <c r="D1035" i="1" s="1"/>
  <c r="E1036" i="1"/>
  <c r="D1036" i="1" s="1"/>
  <c r="E1037" i="1"/>
  <c r="D1037" i="1" s="1"/>
  <c r="E1038" i="1"/>
  <c r="D1038" i="1" s="1"/>
  <c r="E1039" i="1"/>
  <c r="D1039" i="1" s="1"/>
  <c r="E1040" i="1"/>
  <c r="D1040" i="1" s="1"/>
  <c r="E1041" i="1"/>
  <c r="D1041" i="1" s="1"/>
  <c r="E1042" i="1"/>
  <c r="D1042" i="1" s="1"/>
  <c r="E1043" i="1"/>
  <c r="D1043" i="1" s="1"/>
  <c r="E1044" i="1"/>
  <c r="D1044" i="1" s="1"/>
  <c r="E1045" i="1"/>
  <c r="D1045" i="1" s="1"/>
  <c r="E1046" i="1"/>
  <c r="D1046" i="1" s="1"/>
  <c r="E1047" i="1"/>
  <c r="D1047" i="1" s="1"/>
  <c r="E1048" i="1"/>
  <c r="D1048" i="1" s="1"/>
  <c r="E1049" i="1"/>
  <c r="D1049" i="1" s="1"/>
  <c r="E1050" i="1"/>
  <c r="D1050" i="1" s="1"/>
  <c r="E1051" i="1"/>
  <c r="D1051" i="1" s="1"/>
  <c r="E1052" i="1"/>
  <c r="D1052" i="1" s="1"/>
  <c r="E1053" i="1"/>
  <c r="D1053" i="1" s="1"/>
  <c r="E1054" i="1"/>
  <c r="D1054" i="1" s="1"/>
  <c r="E1055" i="1"/>
  <c r="D1055" i="1" s="1"/>
  <c r="E1056" i="1"/>
  <c r="D1056" i="1" s="1"/>
  <c r="E1057" i="1"/>
  <c r="D1057" i="1" s="1"/>
  <c r="E1058" i="1"/>
  <c r="D1058" i="1" s="1"/>
  <c r="E1059" i="1"/>
  <c r="D1059" i="1" s="1"/>
  <c r="E1060" i="1"/>
  <c r="D1060" i="1" s="1"/>
  <c r="E1061" i="1"/>
  <c r="D1061" i="1" s="1"/>
  <c r="E1062" i="1"/>
  <c r="D1062" i="1" s="1"/>
  <c r="E1063" i="1"/>
  <c r="D1063" i="1" s="1"/>
  <c r="E1064" i="1"/>
  <c r="D1064" i="1" s="1"/>
  <c r="E1065" i="1"/>
  <c r="D1065" i="1" s="1"/>
  <c r="E1066" i="1"/>
  <c r="D1066" i="1" s="1"/>
  <c r="E1067" i="1"/>
  <c r="D1067" i="1" s="1"/>
  <c r="E1068" i="1"/>
  <c r="D1068" i="1" s="1"/>
  <c r="E1069" i="1"/>
  <c r="D1069" i="1" s="1"/>
  <c r="E1070" i="1"/>
  <c r="D1070" i="1" s="1"/>
  <c r="E1071" i="1"/>
  <c r="D1071" i="1" s="1"/>
  <c r="E1072" i="1"/>
  <c r="D1072" i="1" s="1"/>
  <c r="E1073" i="1"/>
  <c r="D1073" i="1" s="1"/>
  <c r="E1074" i="1"/>
  <c r="D1074" i="1" s="1"/>
  <c r="E1075" i="1"/>
  <c r="D1075" i="1" s="1"/>
  <c r="E1076" i="1"/>
  <c r="D1076" i="1" s="1"/>
  <c r="E1077" i="1"/>
  <c r="D1077" i="1" s="1"/>
  <c r="E1078" i="1"/>
  <c r="D1078" i="1" s="1"/>
  <c r="E1079" i="1"/>
  <c r="D1079" i="1" s="1"/>
  <c r="E1080" i="1"/>
  <c r="D1080" i="1" s="1"/>
  <c r="E1081" i="1"/>
  <c r="D1081" i="1" s="1"/>
  <c r="E1082" i="1"/>
  <c r="D1082" i="1" s="1"/>
  <c r="E1083" i="1"/>
  <c r="D1083" i="1" s="1"/>
  <c r="E1084" i="1"/>
  <c r="D1084" i="1" s="1"/>
  <c r="E1085" i="1"/>
  <c r="D1085" i="1" s="1"/>
  <c r="E1086" i="1"/>
  <c r="D1086" i="1" s="1"/>
  <c r="E1087" i="1"/>
  <c r="D1087" i="1" s="1"/>
  <c r="E1088" i="1"/>
  <c r="D1088" i="1" s="1"/>
  <c r="E1089" i="1"/>
  <c r="D1089" i="1" s="1"/>
  <c r="E1090" i="1"/>
  <c r="D1090" i="1" s="1"/>
  <c r="E1091" i="1"/>
  <c r="D1091" i="1" s="1"/>
  <c r="E1092" i="1"/>
  <c r="D1092" i="1" s="1"/>
  <c r="E1093" i="1"/>
  <c r="D1093" i="1" s="1"/>
  <c r="E1094" i="1"/>
  <c r="D1094" i="1" s="1"/>
  <c r="E1095" i="1"/>
  <c r="D1095" i="1" s="1"/>
  <c r="E1096" i="1"/>
  <c r="D1096" i="1" s="1"/>
  <c r="E1097" i="1"/>
  <c r="D1097" i="1" s="1"/>
  <c r="E1098" i="1"/>
  <c r="D1098" i="1" s="1"/>
  <c r="E1099" i="1"/>
  <c r="D1099" i="1" s="1"/>
  <c r="E1100" i="1"/>
  <c r="D1100" i="1" s="1"/>
  <c r="E1101" i="1"/>
  <c r="D1101" i="1" s="1"/>
  <c r="E1102" i="1"/>
  <c r="D1102" i="1" s="1"/>
  <c r="E1103" i="1"/>
  <c r="D1103" i="1" s="1"/>
  <c r="E1104" i="1"/>
  <c r="D1104" i="1" s="1"/>
  <c r="E1105" i="1"/>
  <c r="D1105" i="1" s="1"/>
  <c r="E1106" i="1"/>
  <c r="D1106" i="1" s="1"/>
  <c r="E1107" i="1"/>
  <c r="D1107" i="1" s="1"/>
  <c r="E1108" i="1"/>
  <c r="D1108" i="1" s="1"/>
  <c r="E1109" i="1"/>
  <c r="D1109" i="1" s="1"/>
  <c r="E1110" i="1"/>
  <c r="D1110" i="1" s="1"/>
  <c r="E1111" i="1"/>
  <c r="D1111" i="1" s="1"/>
  <c r="E1112" i="1"/>
  <c r="D1112" i="1" s="1"/>
  <c r="E1113" i="1"/>
  <c r="D1113" i="1" s="1"/>
  <c r="E1114" i="1"/>
  <c r="D1114" i="1" s="1"/>
  <c r="E1115" i="1"/>
  <c r="D1115" i="1" s="1"/>
  <c r="E1116" i="1"/>
  <c r="D1116" i="1" s="1"/>
  <c r="E1117" i="1"/>
  <c r="D1117" i="1" s="1"/>
  <c r="E1118" i="1"/>
  <c r="D1118" i="1" s="1"/>
  <c r="E1119" i="1"/>
  <c r="D1119" i="1" s="1"/>
  <c r="E1120" i="1"/>
  <c r="D1120" i="1" s="1"/>
  <c r="E1121" i="1"/>
  <c r="D1121" i="1" s="1"/>
  <c r="E1122" i="1"/>
  <c r="D1122" i="1" s="1"/>
  <c r="E1123" i="1"/>
  <c r="D1123" i="1" s="1"/>
  <c r="E1124" i="1"/>
  <c r="D1124" i="1" s="1"/>
  <c r="E1125" i="1"/>
  <c r="D1125" i="1" s="1"/>
  <c r="E1126" i="1"/>
  <c r="D1126" i="1" s="1"/>
  <c r="E1127" i="1"/>
  <c r="D1127" i="1" s="1"/>
  <c r="E1128" i="1"/>
  <c r="D1128" i="1" s="1"/>
  <c r="E1129" i="1"/>
  <c r="D1129" i="1" s="1"/>
  <c r="E1130" i="1"/>
  <c r="D1130" i="1" s="1"/>
  <c r="E1131" i="1"/>
  <c r="D1131" i="1" s="1"/>
  <c r="E1132" i="1"/>
  <c r="D1132" i="1" s="1"/>
  <c r="E1133" i="1"/>
  <c r="D1133" i="1" s="1"/>
  <c r="E1134" i="1"/>
  <c r="D1134" i="1" s="1"/>
  <c r="E1135" i="1"/>
  <c r="D1135" i="1" s="1"/>
  <c r="E1136" i="1"/>
  <c r="D1136" i="1" s="1"/>
  <c r="E1137" i="1"/>
  <c r="D1137" i="1" s="1"/>
  <c r="E1138" i="1"/>
  <c r="D1138" i="1" s="1"/>
  <c r="E1139" i="1"/>
  <c r="D1139" i="1" s="1"/>
  <c r="E1140" i="1"/>
  <c r="D1140" i="1" s="1"/>
  <c r="E1141" i="1"/>
  <c r="D1141" i="1" s="1"/>
  <c r="E1142" i="1"/>
  <c r="D1142" i="1" s="1"/>
  <c r="E1143" i="1"/>
  <c r="D1143" i="1" s="1"/>
  <c r="E1144" i="1"/>
  <c r="D1144" i="1" s="1"/>
  <c r="E1145" i="1"/>
  <c r="D1145" i="1" s="1"/>
  <c r="E1146" i="1"/>
  <c r="D1146" i="1" s="1"/>
  <c r="E1147" i="1"/>
  <c r="D1147" i="1" s="1"/>
  <c r="E1148" i="1"/>
  <c r="D1148" i="1" s="1"/>
  <c r="E1149" i="1"/>
  <c r="D1149" i="1" s="1"/>
  <c r="E1150" i="1"/>
  <c r="D1150" i="1" s="1"/>
  <c r="E1151" i="1"/>
  <c r="D1151" i="1" s="1"/>
  <c r="E1152" i="1"/>
  <c r="D1152" i="1" s="1"/>
  <c r="E1153" i="1"/>
  <c r="D1153" i="1" s="1"/>
  <c r="E1154" i="1"/>
  <c r="D1154" i="1" s="1"/>
  <c r="E1155" i="1"/>
  <c r="D1155" i="1" s="1"/>
  <c r="E1156" i="1"/>
  <c r="D1156" i="1" s="1"/>
  <c r="E1157" i="1"/>
  <c r="D1157" i="1" s="1"/>
  <c r="E1158" i="1"/>
  <c r="D1158" i="1" s="1"/>
  <c r="E1159" i="1"/>
  <c r="D1159" i="1" s="1"/>
  <c r="E1160" i="1"/>
  <c r="D1160" i="1" s="1"/>
  <c r="E1161" i="1"/>
  <c r="D1161" i="1" s="1"/>
  <c r="E1162" i="1"/>
  <c r="D1162" i="1" s="1"/>
  <c r="E1163" i="1"/>
  <c r="D1163" i="1" s="1"/>
  <c r="E1164" i="1"/>
  <c r="D1164" i="1" s="1"/>
  <c r="E1165" i="1"/>
  <c r="D1165" i="1" s="1"/>
  <c r="E1166" i="1"/>
  <c r="D1166" i="1" s="1"/>
  <c r="E1167" i="1"/>
  <c r="D1167" i="1" s="1"/>
  <c r="E1168" i="1"/>
  <c r="D1168" i="1" s="1"/>
  <c r="E1169" i="1"/>
  <c r="D1169" i="1" s="1"/>
  <c r="E1170" i="1"/>
  <c r="D1170" i="1" s="1"/>
  <c r="E1171" i="1"/>
  <c r="D1171" i="1" s="1"/>
  <c r="E1172" i="1"/>
  <c r="D1172" i="1" s="1"/>
  <c r="E1173" i="1"/>
  <c r="D1173" i="1" s="1"/>
  <c r="E1174" i="1"/>
  <c r="D1174" i="1" s="1"/>
  <c r="E1175" i="1"/>
  <c r="D1175" i="1" s="1"/>
  <c r="E1176" i="1"/>
  <c r="D1176" i="1" s="1"/>
  <c r="E1177" i="1"/>
  <c r="D1177" i="1" s="1"/>
  <c r="E1178" i="1"/>
  <c r="D1178" i="1" s="1"/>
  <c r="E1179" i="1"/>
  <c r="D1179" i="1" s="1"/>
  <c r="E1180" i="1"/>
  <c r="D1180" i="1" s="1"/>
  <c r="E1181" i="1"/>
  <c r="D1181" i="1" s="1"/>
  <c r="E1182" i="1"/>
  <c r="D1182" i="1" s="1"/>
  <c r="E1183" i="1"/>
  <c r="D1183" i="1" s="1"/>
  <c r="E1184" i="1"/>
  <c r="D1184" i="1" s="1"/>
  <c r="E1185" i="1"/>
  <c r="D1185" i="1" s="1"/>
  <c r="E1186" i="1"/>
  <c r="D1186" i="1" s="1"/>
  <c r="E1187" i="1"/>
  <c r="D1187" i="1" s="1"/>
  <c r="E1188" i="1"/>
  <c r="D1188" i="1" s="1"/>
  <c r="E1189" i="1"/>
  <c r="D1189" i="1" s="1"/>
  <c r="E1190" i="1"/>
  <c r="D1190" i="1" s="1"/>
  <c r="E1191" i="1"/>
  <c r="D1191" i="1" s="1"/>
  <c r="E1192" i="1"/>
  <c r="D1192" i="1" s="1"/>
  <c r="E1193" i="1"/>
  <c r="D1193" i="1" s="1"/>
  <c r="E1194" i="1"/>
  <c r="D1194" i="1" s="1"/>
  <c r="E1195" i="1"/>
  <c r="D1195" i="1" s="1"/>
  <c r="E1196" i="1"/>
  <c r="D1196" i="1" s="1"/>
  <c r="E1197" i="1"/>
  <c r="D1197" i="1" s="1"/>
  <c r="E1198" i="1"/>
  <c r="D1198" i="1" s="1"/>
  <c r="E1199" i="1"/>
  <c r="D1199" i="1" s="1"/>
  <c r="E1200" i="1"/>
  <c r="D1200" i="1" s="1"/>
  <c r="E1201" i="1"/>
  <c r="D1201" i="1" s="1"/>
  <c r="E1202" i="1"/>
  <c r="D1202" i="1" s="1"/>
  <c r="E1203" i="1"/>
  <c r="D1203" i="1" s="1"/>
  <c r="E1204" i="1"/>
  <c r="D1204" i="1" s="1"/>
  <c r="E1205" i="1"/>
  <c r="D1205" i="1" s="1"/>
  <c r="E1206" i="1"/>
  <c r="D1206" i="1" s="1"/>
  <c r="E1207" i="1"/>
  <c r="D1207" i="1" s="1"/>
  <c r="E1208" i="1"/>
  <c r="D1208" i="1" s="1"/>
  <c r="E1209" i="1"/>
  <c r="D1209" i="1" s="1"/>
  <c r="E1210" i="1"/>
  <c r="D1210" i="1" s="1"/>
  <c r="E1211" i="1"/>
  <c r="D1211" i="1" s="1"/>
  <c r="E1212" i="1"/>
  <c r="D1212" i="1" s="1"/>
  <c r="E1213" i="1"/>
  <c r="D1213" i="1" s="1"/>
  <c r="E1214" i="1"/>
  <c r="D1214" i="1" s="1"/>
  <c r="E1215" i="1"/>
  <c r="D1215" i="1" s="1"/>
  <c r="E1216" i="1"/>
  <c r="D1216" i="1" s="1"/>
  <c r="E1217" i="1"/>
  <c r="D1217" i="1" s="1"/>
  <c r="E1218" i="1"/>
  <c r="D1218" i="1" s="1"/>
  <c r="E1219" i="1"/>
  <c r="D1219" i="1" s="1"/>
  <c r="E1220" i="1"/>
  <c r="D1220" i="1" s="1"/>
  <c r="E1221" i="1"/>
  <c r="D1221" i="1" s="1"/>
  <c r="E1222" i="1"/>
  <c r="D1222" i="1" s="1"/>
  <c r="E1223" i="1"/>
  <c r="D1223" i="1" s="1"/>
  <c r="E1224" i="1"/>
  <c r="D1224" i="1" s="1"/>
  <c r="E1225" i="1"/>
  <c r="D1225" i="1" s="1"/>
  <c r="E1226" i="1"/>
  <c r="D1226" i="1" s="1"/>
  <c r="E1227" i="1"/>
  <c r="D1227" i="1" s="1"/>
  <c r="E1228" i="1"/>
  <c r="D1228" i="1" s="1"/>
  <c r="E1229" i="1"/>
  <c r="D1229" i="1" s="1"/>
  <c r="E1230" i="1"/>
  <c r="D1230" i="1" s="1"/>
  <c r="E1231" i="1"/>
  <c r="D1231" i="1" s="1"/>
  <c r="E1232" i="1"/>
  <c r="D1232" i="1" s="1"/>
  <c r="E1233" i="1"/>
  <c r="D1233" i="1" s="1"/>
  <c r="E1234" i="1"/>
  <c r="D1234" i="1" s="1"/>
  <c r="E1235" i="1"/>
  <c r="D1235" i="1" s="1"/>
  <c r="E1236" i="1"/>
  <c r="D1236" i="1" s="1"/>
  <c r="E1237" i="1"/>
  <c r="D1237" i="1" s="1"/>
  <c r="E1238" i="1"/>
  <c r="D1238" i="1" s="1"/>
  <c r="E1239" i="1"/>
  <c r="D1239" i="1" s="1"/>
  <c r="E1240" i="1"/>
  <c r="D1240" i="1" s="1"/>
  <c r="E1241" i="1"/>
  <c r="D1241" i="1" s="1"/>
  <c r="E1242" i="1"/>
  <c r="D1242" i="1" s="1"/>
  <c r="E1243" i="1"/>
  <c r="D1243" i="1" s="1"/>
  <c r="E1244" i="1"/>
  <c r="D1244" i="1" s="1"/>
  <c r="E1245" i="1"/>
  <c r="D1245" i="1" s="1"/>
  <c r="E1246" i="1"/>
  <c r="D1246" i="1" s="1"/>
  <c r="E1247" i="1"/>
  <c r="D1247" i="1" s="1"/>
  <c r="E1248" i="1"/>
  <c r="D1248" i="1" s="1"/>
  <c r="E1249" i="1"/>
  <c r="D1249" i="1" s="1"/>
  <c r="E1250" i="1"/>
  <c r="D1250" i="1" s="1"/>
  <c r="E1251" i="1"/>
  <c r="D1251" i="1" s="1"/>
  <c r="E1252" i="1"/>
  <c r="D1252" i="1" s="1"/>
  <c r="E1253" i="1"/>
  <c r="D1253" i="1" s="1"/>
  <c r="E1254" i="1"/>
  <c r="D1254" i="1" s="1"/>
  <c r="E1255" i="1"/>
  <c r="D1255" i="1" s="1"/>
  <c r="E1256" i="1"/>
  <c r="D1256" i="1" s="1"/>
  <c r="E1257" i="1"/>
  <c r="D1257" i="1" s="1"/>
  <c r="E1258" i="1"/>
  <c r="D1258" i="1" s="1"/>
  <c r="E1259" i="1"/>
  <c r="D1259" i="1" s="1"/>
  <c r="E1260" i="1"/>
  <c r="D1260" i="1" s="1"/>
  <c r="E1261" i="1"/>
  <c r="D1261" i="1" s="1"/>
  <c r="E1262" i="1"/>
  <c r="D1262" i="1" s="1"/>
  <c r="E1263" i="1"/>
  <c r="D1263" i="1" s="1"/>
  <c r="E1264" i="1"/>
  <c r="D1264" i="1" s="1"/>
  <c r="E1265" i="1"/>
  <c r="D1265" i="1" s="1"/>
  <c r="E1266" i="1"/>
  <c r="D1266" i="1" s="1"/>
  <c r="E1267" i="1"/>
  <c r="D1267" i="1" s="1"/>
  <c r="E1268" i="1"/>
  <c r="D1268" i="1" s="1"/>
  <c r="E1269" i="1"/>
  <c r="D1269" i="1" s="1"/>
  <c r="E1270" i="1"/>
  <c r="D1270" i="1" s="1"/>
  <c r="E1271" i="1"/>
  <c r="D1271" i="1" s="1"/>
  <c r="E1272" i="1"/>
  <c r="D1272" i="1" s="1"/>
  <c r="E1273" i="1"/>
  <c r="D1273" i="1" s="1"/>
  <c r="E1274" i="1"/>
  <c r="D1274" i="1" s="1"/>
  <c r="E1275" i="1"/>
  <c r="D1275" i="1" s="1"/>
  <c r="E1276" i="1"/>
  <c r="D1276" i="1" s="1"/>
  <c r="E1277" i="1"/>
  <c r="D1277" i="1" s="1"/>
  <c r="E1278" i="1"/>
  <c r="D1278" i="1" s="1"/>
  <c r="E1279" i="1"/>
  <c r="D1279" i="1" s="1"/>
  <c r="E1280" i="1"/>
  <c r="D1280" i="1" s="1"/>
  <c r="E1281" i="1"/>
  <c r="D1281" i="1" s="1"/>
  <c r="E1282" i="1"/>
  <c r="D1282" i="1" s="1"/>
  <c r="E1283" i="1"/>
  <c r="D1283" i="1" s="1"/>
  <c r="E1284" i="1"/>
  <c r="D1284" i="1" s="1"/>
  <c r="E1285" i="1"/>
  <c r="D1285" i="1" s="1"/>
  <c r="E1286" i="1"/>
  <c r="D1286" i="1" s="1"/>
  <c r="E1287" i="1"/>
  <c r="D1287" i="1" s="1"/>
  <c r="E1288" i="1"/>
  <c r="D1288" i="1" s="1"/>
  <c r="E1289" i="1"/>
  <c r="D1289" i="1" s="1"/>
  <c r="E1290" i="1"/>
  <c r="D1290" i="1" s="1"/>
  <c r="E1291" i="1"/>
  <c r="D1291" i="1" s="1"/>
  <c r="E1292" i="1"/>
  <c r="D1292" i="1" s="1"/>
  <c r="E1293" i="1"/>
  <c r="D1293" i="1" s="1"/>
  <c r="E1294" i="1"/>
  <c r="D1294" i="1" s="1"/>
  <c r="E1295" i="1"/>
  <c r="D1295" i="1" s="1"/>
  <c r="E1296" i="1"/>
  <c r="D1296" i="1" s="1"/>
  <c r="E1297" i="1"/>
  <c r="D1297" i="1" s="1"/>
  <c r="E1298" i="1"/>
  <c r="D1298" i="1" s="1"/>
  <c r="E1299" i="1"/>
  <c r="D1299" i="1" s="1"/>
  <c r="E1300" i="1"/>
  <c r="D1300" i="1" s="1"/>
  <c r="E1301" i="1"/>
  <c r="D1301" i="1" s="1"/>
  <c r="E1302" i="1"/>
  <c r="D1302" i="1" s="1"/>
  <c r="E1303" i="1"/>
  <c r="D1303" i="1" s="1"/>
  <c r="E1304" i="1"/>
  <c r="D1304" i="1" s="1"/>
  <c r="E1305" i="1"/>
  <c r="D1305" i="1" s="1"/>
  <c r="E1306" i="1"/>
  <c r="D1306" i="1" s="1"/>
  <c r="E1307" i="1"/>
  <c r="D1307" i="1" s="1"/>
  <c r="E1308" i="1"/>
  <c r="D1308" i="1" s="1"/>
  <c r="E1309" i="1"/>
  <c r="D1309" i="1" s="1"/>
  <c r="E1310" i="1"/>
  <c r="D1310" i="1" s="1"/>
  <c r="E1311" i="1"/>
  <c r="D1311" i="1" s="1"/>
  <c r="E1312" i="1"/>
  <c r="D1312" i="1" s="1"/>
  <c r="E1313" i="1"/>
  <c r="D1313" i="1" s="1"/>
  <c r="E1314" i="1"/>
  <c r="D1314" i="1" s="1"/>
  <c r="E1315" i="1"/>
  <c r="D1315" i="1" s="1"/>
  <c r="E1316" i="1"/>
  <c r="D1316" i="1" s="1"/>
  <c r="E1317" i="1"/>
  <c r="D1317" i="1" s="1"/>
  <c r="E1318" i="1"/>
  <c r="D1318" i="1" s="1"/>
  <c r="E1319" i="1"/>
  <c r="D1319" i="1" s="1"/>
  <c r="E1320" i="1"/>
  <c r="D1320" i="1" s="1"/>
  <c r="E1321" i="1"/>
  <c r="D1321" i="1" s="1"/>
  <c r="E1322" i="1"/>
  <c r="D1322" i="1" s="1"/>
  <c r="E1323" i="1"/>
  <c r="D1323" i="1" s="1"/>
  <c r="E1324" i="1"/>
  <c r="D1324" i="1" s="1"/>
  <c r="E1325" i="1"/>
  <c r="D1325" i="1" s="1"/>
  <c r="E1326" i="1"/>
  <c r="D1326" i="1" s="1"/>
  <c r="E1327" i="1"/>
  <c r="D1327" i="1" s="1"/>
  <c r="E1328" i="1"/>
  <c r="D1328" i="1" s="1"/>
  <c r="E1329" i="1"/>
  <c r="D1329" i="1" s="1"/>
  <c r="E1330" i="1"/>
  <c r="D1330" i="1" s="1"/>
  <c r="E1331" i="1"/>
  <c r="D1331" i="1" s="1"/>
  <c r="E1332" i="1"/>
  <c r="D1332" i="1" s="1"/>
  <c r="E1333" i="1"/>
  <c r="D1333" i="1" s="1"/>
  <c r="E1334" i="1"/>
  <c r="D1334" i="1" s="1"/>
  <c r="E1335" i="1"/>
  <c r="D1335" i="1" s="1"/>
  <c r="E1336" i="1"/>
  <c r="D1336" i="1" s="1"/>
  <c r="E1337" i="1"/>
  <c r="D1337" i="1" s="1"/>
  <c r="E1338" i="1"/>
  <c r="D1338" i="1" s="1"/>
  <c r="E1339" i="1"/>
  <c r="D1339" i="1" s="1"/>
  <c r="E1340" i="1"/>
  <c r="D1340" i="1" s="1"/>
  <c r="E1341" i="1"/>
  <c r="D1341" i="1" s="1"/>
  <c r="E1342" i="1"/>
  <c r="D1342" i="1" s="1"/>
  <c r="E1343" i="1"/>
  <c r="D1343" i="1" s="1"/>
  <c r="E1344" i="1"/>
  <c r="D1344" i="1" s="1"/>
  <c r="E1345" i="1"/>
  <c r="D1345" i="1" s="1"/>
  <c r="E1346" i="1"/>
  <c r="D1346" i="1" s="1"/>
  <c r="E1347" i="1"/>
  <c r="D1347" i="1" s="1"/>
  <c r="E1348" i="1"/>
  <c r="D1348" i="1" s="1"/>
  <c r="E1349" i="1"/>
  <c r="D1349" i="1" s="1"/>
  <c r="E1350" i="1"/>
  <c r="D1350" i="1" s="1"/>
  <c r="E1351" i="1"/>
  <c r="D1351" i="1" s="1"/>
  <c r="E1352" i="1"/>
  <c r="D1352" i="1" s="1"/>
  <c r="E1353" i="1"/>
  <c r="D1353" i="1" s="1"/>
  <c r="E1354" i="1"/>
  <c r="D1354" i="1" s="1"/>
  <c r="E1355" i="1"/>
  <c r="D1355" i="1" s="1"/>
  <c r="E1356" i="1"/>
  <c r="D1356" i="1" s="1"/>
  <c r="E1357" i="1"/>
  <c r="D1357" i="1" s="1"/>
  <c r="E1358" i="1"/>
  <c r="D1358" i="1" s="1"/>
  <c r="E1359" i="1"/>
  <c r="D1359" i="1" s="1"/>
  <c r="E1360" i="1"/>
  <c r="D1360" i="1" s="1"/>
  <c r="E1361" i="1"/>
  <c r="D1361" i="1" s="1"/>
  <c r="E1362" i="1"/>
  <c r="D1362" i="1" s="1"/>
  <c r="E1363" i="1"/>
  <c r="D1363" i="1" s="1"/>
  <c r="E1364" i="1"/>
  <c r="D1364" i="1" s="1"/>
  <c r="E1365" i="1"/>
  <c r="D1365" i="1" s="1"/>
  <c r="E1366" i="1"/>
  <c r="D1366" i="1" s="1"/>
  <c r="E1367" i="1"/>
  <c r="D1367" i="1" s="1"/>
  <c r="E1368" i="1"/>
  <c r="D1368" i="1" s="1"/>
  <c r="E1369" i="1"/>
  <c r="D1369" i="1" s="1"/>
  <c r="E1370" i="1"/>
  <c r="D1370" i="1" s="1"/>
  <c r="E1371" i="1"/>
  <c r="D1371" i="1" s="1"/>
  <c r="E1372" i="1"/>
  <c r="D1372" i="1" s="1"/>
  <c r="E1373" i="1"/>
  <c r="D1373" i="1" s="1"/>
  <c r="E1374" i="1"/>
  <c r="D1374" i="1" s="1"/>
  <c r="E1375" i="1"/>
  <c r="D1375" i="1" s="1"/>
  <c r="E1376" i="1"/>
  <c r="D1376" i="1" s="1"/>
  <c r="E1377" i="1"/>
  <c r="D1377" i="1" s="1"/>
  <c r="E1378" i="1"/>
  <c r="D1378" i="1" s="1"/>
  <c r="E1379" i="1"/>
  <c r="D1379" i="1" s="1"/>
  <c r="E1380" i="1"/>
  <c r="D1380" i="1" s="1"/>
  <c r="E1381" i="1"/>
  <c r="D1381" i="1" s="1"/>
  <c r="E1382" i="1"/>
  <c r="D1382" i="1" s="1"/>
  <c r="E1383" i="1"/>
  <c r="D1383" i="1" s="1"/>
  <c r="E1384" i="1"/>
  <c r="D1384" i="1" s="1"/>
  <c r="E1385" i="1"/>
  <c r="D1385" i="1" s="1"/>
  <c r="E1386" i="1"/>
  <c r="D1386" i="1" s="1"/>
  <c r="E1387" i="1"/>
  <c r="D1387" i="1" s="1"/>
  <c r="E1388" i="1"/>
  <c r="D1388" i="1" s="1"/>
  <c r="E1389" i="1"/>
  <c r="D1389" i="1" s="1"/>
  <c r="E1390" i="1"/>
  <c r="D1390" i="1" s="1"/>
  <c r="E1391" i="1"/>
  <c r="D1391" i="1" s="1"/>
  <c r="E1392" i="1"/>
  <c r="D1392" i="1" s="1"/>
  <c r="E1393" i="1"/>
  <c r="D1393" i="1" s="1"/>
  <c r="E1394" i="1"/>
  <c r="D1394" i="1" s="1"/>
  <c r="E1395" i="1"/>
  <c r="D1395" i="1" s="1"/>
  <c r="E1396" i="1"/>
  <c r="D1396" i="1" s="1"/>
  <c r="E1397" i="1"/>
  <c r="D1397" i="1" s="1"/>
  <c r="E1398" i="1"/>
  <c r="D1398" i="1" s="1"/>
  <c r="E1399" i="1"/>
  <c r="D1399" i="1" s="1"/>
  <c r="E1400" i="1"/>
  <c r="D1400" i="1" s="1"/>
  <c r="E1401" i="1"/>
  <c r="D1401" i="1" s="1"/>
  <c r="E1402" i="1"/>
  <c r="D1402" i="1" s="1"/>
  <c r="E1403" i="1"/>
  <c r="D1403" i="1" s="1"/>
  <c r="E1404" i="1"/>
  <c r="D1404" i="1" s="1"/>
  <c r="E1405" i="1"/>
  <c r="D1405" i="1" s="1"/>
  <c r="E1406" i="1"/>
  <c r="D1406" i="1" s="1"/>
  <c r="E1407" i="1"/>
  <c r="D1407" i="1" s="1"/>
  <c r="E1408" i="1"/>
  <c r="D1408" i="1" s="1"/>
  <c r="E1409" i="1"/>
  <c r="D1409" i="1" s="1"/>
  <c r="E1410" i="1"/>
  <c r="D1410" i="1" s="1"/>
  <c r="E1411" i="1"/>
  <c r="D1411" i="1" s="1"/>
  <c r="E1412" i="1"/>
  <c r="D1412" i="1" s="1"/>
  <c r="E1413" i="1"/>
  <c r="D1413" i="1" s="1"/>
  <c r="E1414" i="1"/>
  <c r="D1414" i="1" s="1"/>
  <c r="E1415" i="1"/>
  <c r="D1415" i="1" s="1"/>
  <c r="E1416" i="1"/>
  <c r="D1416" i="1" s="1"/>
  <c r="E1417" i="1"/>
  <c r="D1417" i="1" s="1"/>
  <c r="E1418" i="1"/>
  <c r="D1418" i="1" s="1"/>
  <c r="E1419" i="1"/>
  <c r="D1419" i="1" s="1"/>
  <c r="E1420" i="1"/>
  <c r="D1420" i="1" s="1"/>
  <c r="E1421" i="1"/>
  <c r="D1421" i="1" s="1"/>
  <c r="E1422" i="1"/>
  <c r="D1422" i="1" s="1"/>
  <c r="E1423" i="1"/>
  <c r="D1423" i="1" s="1"/>
  <c r="E1424" i="1"/>
  <c r="D1424" i="1" s="1"/>
  <c r="E1425" i="1"/>
  <c r="D1425" i="1" s="1"/>
  <c r="E1426" i="1"/>
  <c r="D1426" i="1" s="1"/>
  <c r="E1427" i="1"/>
  <c r="D1427" i="1" s="1"/>
  <c r="E1428" i="1"/>
  <c r="D1428" i="1" s="1"/>
  <c r="E1429" i="1"/>
  <c r="D1429" i="1" s="1"/>
  <c r="E1430" i="1"/>
  <c r="D1430" i="1" s="1"/>
  <c r="E1431" i="1"/>
  <c r="D1431" i="1" s="1"/>
  <c r="E1432" i="1"/>
  <c r="D1432" i="1" s="1"/>
  <c r="E1433" i="1"/>
  <c r="D1433" i="1" s="1"/>
  <c r="E1434" i="1"/>
  <c r="D1434" i="1" s="1"/>
  <c r="E1435" i="1"/>
  <c r="D1435" i="1" s="1"/>
  <c r="E1436" i="1"/>
  <c r="D1436" i="1" s="1"/>
  <c r="E1437" i="1"/>
  <c r="D1437" i="1" s="1"/>
  <c r="E1438" i="1"/>
  <c r="D1438" i="1" s="1"/>
  <c r="E1439" i="1"/>
  <c r="D1439" i="1" s="1"/>
  <c r="E1440" i="1"/>
  <c r="D1440" i="1" s="1"/>
  <c r="E1441" i="1"/>
  <c r="D1441" i="1" s="1"/>
  <c r="E1442" i="1"/>
  <c r="D1442" i="1" s="1"/>
  <c r="E1443" i="1"/>
  <c r="D1443" i="1" s="1"/>
  <c r="E1444" i="1"/>
  <c r="D1444" i="1" s="1"/>
  <c r="E1445" i="1"/>
  <c r="D1445" i="1" s="1"/>
  <c r="E1446" i="1"/>
  <c r="D1446" i="1" s="1"/>
  <c r="E1447" i="1"/>
  <c r="D1447" i="1" s="1"/>
  <c r="E1448" i="1"/>
  <c r="D1448" i="1" s="1"/>
  <c r="E1449" i="1"/>
  <c r="D1449" i="1" s="1"/>
  <c r="E1450" i="1"/>
  <c r="D1450" i="1" s="1"/>
  <c r="E1451" i="1"/>
  <c r="D1451" i="1" s="1"/>
  <c r="E1452" i="1"/>
  <c r="D1452" i="1" s="1"/>
  <c r="E1453" i="1"/>
  <c r="D1453" i="1" s="1"/>
  <c r="E1454" i="1"/>
  <c r="D1454" i="1" s="1"/>
  <c r="E1455" i="1"/>
  <c r="D1455" i="1" s="1"/>
  <c r="E1456" i="1"/>
  <c r="D1456" i="1" s="1"/>
  <c r="E1457" i="1"/>
  <c r="D1457" i="1" s="1"/>
  <c r="E1458" i="1"/>
  <c r="D1458" i="1" s="1"/>
  <c r="E1459" i="1"/>
  <c r="D1459" i="1" s="1"/>
  <c r="E1460" i="1"/>
  <c r="D1460" i="1" s="1"/>
  <c r="E1461" i="1"/>
  <c r="D1461" i="1" s="1"/>
  <c r="E1462" i="1"/>
  <c r="D1462" i="1" s="1"/>
  <c r="E1463" i="1"/>
  <c r="D1463" i="1" s="1"/>
  <c r="E1464" i="1"/>
  <c r="D1464" i="1" s="1"/>
  <c r="E1465" i="1"/>
  <c r="D1465" i="1" s="1"/>
  <c r="E1466" i="1"/>
  <c r="D1466" i="1" s="1"/>
  <c r="E1467" i="1"/>
  <c r="D1467" i="1" s="1"/>
  <c r="E1468" i="1"/>
  <c r="D1468" i="1" s="1"/>
  <c r="E1469" i="1"/>
  <c r="D1469" i="1" s="1"/>
  <c r="E1470" i="1"/>
  <c r="D1470" i="1" s="1"/>
  <c r="E1471" i="1"/>
  <c r="D1471" i="1" s="1"/>
  <c r="E1472" i="1"/>
  <c r="D1472" i="1" s="1"/>
  <c r="E1473" i="1"/>
  <c r="D1473" i="1" s="1"/>
  <c r="E1474" i="1"/>
  <c r="D1474" i="1" s="1"/>
  <c r="E1475" i="1"/>
  <c r="D1475" i="1" s="1"/>
  <c r="E1476" i="1"/>
  <c r="D1476" i="1" s="1"/>
  <c r="E1477" i="1"/>
  <c r="D1477" i="1" s="1"/>
  <c r="E1478" i="1"/>
  <c r="D1478" i="1" s="1"/>
  <c r="E1479" i="1"/>
  <c r="D1479" i="1" s="1"/>
  <c r="E1480" i="1"/>
  <c r="D1480" i="1" s="1"/>
  <c r="E1481" i="1"/>
  <c r="D1481" i="1" s="1"/>
  <c r="E1482" i="1"/>
  <c r="D1482" i="1" s="1"/>
  <c r="E1483" i="1"/>
  <c r="D1483" i="1" s="1"/>
  <c r="E1484" i="1"/>
  <c r="D1484" i="1" s="1"/>
  <c r="E1485" i="1"/>
  <c r="D1485" i="1" s="1"/>
  <c r="E1486" i="1"/>
  <c r="D1486" i="1" s="1"/>
  <c r="E1487" i="1"/>
  <c r="D1487" i="1" s="1"/>
  <c r="E1488" i="1"/>
  <c r="D1488" i="1" s="1"/>
  <c r="E1489" i="1"/>
  <c r="D1489" i="1" s="1"/>
  <c r="E1490" i="1"/>
  <c r="D1490" i="1" s="1"/>
  <c r="E1491" i="1"/>
  <c r="D1491" i="1" s="1"/>
  <c r="E1492" i="1"/>
  <c r="D1492" i="1" s="1"/>
  <c r="E1493" i="1"/>
  <c r="D1493" i="1" s="1"/>
  <c r="E1494" i="1"/>
  <c r="D1494" i="1" s="1"/>
  <c r="E1495" i="1"/>
  <c r="D1495" i="1" s="1"/>
  <c r="E1496" i="1"/>
  <c r="D1496" i="1" s="1"/>
  <c r="E1497" i="1"/>
  <c r="D1497" i="1" s="1"/>
  <c r="E1498" i="1"/>
  <c r="D1498" i="1" s="1"/>
  <c r="E1499" i="1"/>
  <c r="D1499" i="1" s="1"/>
  <c r="E1500" i="1"/>
  <c r="D1500" i="1" s="1"/>
  <c r="E1501" i="1"/>
  <c r="D1501" i="1" s="1"/>
  <c r="E1502" i="1"/>
  <c r="D1502" i="1" s="1"/>
  <c r="E1503" i="1"/>
  <c r="D1503" i="1" s="1"/>
  <c r="E1504" i="1"/>
  <c r="D1504" i="1" s="1"/>
  <c r="E1505" i="1"/>
  <c r="D1505" i="1" s="1"/>
  <c r="E1506" i="1"/>
  <c r="D1506" i="1" s="1"/>
  <c r="E1507" i="1"/>
  <c r="D1507" i="1" s="1"/>
  <c r="E1508" i="1"/>
  <c r="D1508" i="1" s="1"/>
  <c r="E1509" i="1"/>
  <c r="D1509" i="1" s="1"/>
  <c r="E1510" i="1"/>
  <c r="D1510" i="1" s="1"/>
  <c r="E1511" i="1"/>
  <c r="D1511" i="1" s="1"/>
  <c r="E1512" i="1"/>
  <c r="D1512" i="1" s="1"/>
  <c r="E1513" i="1"/>
  <c r="D1513" i="1" s="1"/>
  <c r="E1514" i="1"/>
  <c r="D1514" i="1" s="1"/>
  <c r="E1515" i="1"/>
  <c r="D1515" i="1" s="1"/>
  <c r="E1516" i="1"/>
  <c r="D1516" i="1" s="1"/>
  <c r="E1517" i="1"/>
  <c r="D1517" i="1" s="1"/>
  <c r="E1518" i="1"/>
  <c r="D1518" i="1" s="1"/>
  <c r="E1519" i="1"/>
  <c r="D1519" i="1" s="1"/>
  <c r="E1520" i="1"/>
  <c r="D1520" i="1" s="1"/>
  <c r="E1521" i="1"/>
  <c r="D1521" i="1" s="1"/>
  <c r="E1522" i="1"/>
  <c r="D1522" i="1" s="1"/>
  <c r="E1523" i="1"/>
  <c r="D1523" i="1" s="1"/>
  <c r="E1524" i="1"/>
  <c r="D1524" i="1" s="1"/>
  <c r="E1525" i="1"/>
  <c r="D1525" i="1" s="1"/>
  <c r="E1526" i="1"/>
  <c r="D1526" i="1" s="1"/>
  <c r="E1527" i="1"/>
  <c r="D1527" i="1" s="1"/>
  <c r="E1528" i="1"/>
  <c r="D1528" i="1" s="1"/>
  <c r="E1529" i="1"/>
  <c r="D1529" i="1" s="1"/>
  <c r="E1530" i="1"/>
  <c r="D1530" i="1" s="1"/>
  <c r="E1531" i="1"/>
  <c r="D1531" i="1" s="1"/>
  <c r="E1532" i="1"/>
  <c r="D1532" i="1" s="1"/>
  <c r="E1533" i="1"/>
  <c r="D1533" i="1" s="1"/>
  <c r="E1534" i="1"/>
  <c r="D1534" i="1" s="1"/>
  <c r="E1535" i="1"/>
  <c r="D1535" i="1" s="1"/>
  <c r="E1536" i="1"/>
  <c r="D1536" i="1" s="1"/>
  <c r="E1537" i="1"/>
  <c r="D1537" i="1" s="1"/>
  <c r="E1538" i="1"/>
  <c r="D1538" i="1" s="1"/>
  <c r="E1539" i="1"/>
  <c r="D1539" i="1" s="1"/>
  <c r="E1540" i="1"/>
  <c r="D1540" i="1" s="1"/>
  <c r="E1541" i="1"/>
  <c r="D1541" i="1" s="1"/>
  <c r="E1542" i="1"/>
  <c r="D1542" i="1" s="1"/>
  <c r="E1543" i="1"/>
  <c r="D1543" i="1" s="1"/>
  <c r="E1544" i="1"/>
  <c r="D1544" i="1" s="1"/>
  <c r="E1545" i="1"/>
  <c r="D1545" i="1" s="1"/>
  <c r="E1546" i="1"/>
  <c r="D1546" i="1" s="1"/>
  <c r="E1547" i="1"/>
  <c r="D1547" i="1" s="1"/>
  <c r="E1548" i="1"/>
  <c r="D1548" i="1" s="1"/>
  <c r="E1549" i="1"/>
  <c r="D1549" i="1" s="1"/>
  <c r="E1550" i="1"/>
  <c r="D1550" i="1" s="1"/>
  <c r="E1551" i="1"/>
  <c r="D1551" i="1" s="1"/>
  <c r="E1552" i="1"/>
  <c r="D1552" i="1" s="1"/>
  <c r="E1553" i="1"/>
  <c r="D1553" i="1" s="1"/>
  <c r="E1554" i="1"/>
  <c r="D1554" i="1" s="1"/>
  <c r="E1555" i="1"/>
  <c r="D1555" i="1" s="1"/>
  <c r="E3" i="1"/>
  <c r="D3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2" i="1"/>
</calcChain>
</file>

<file path=xl/sharedStrings.xml><?xml version="1.0" encoding="utf-8"?>
<sst xmlns="http://schemas.openxmlformats.org/spreadsheetml/2006/main" count="12163" uniqueCount="3627">
  <si>
    <t>CommonName</t>
  </si>
  <si>
    <t>SpeciesName</t>
  </si>
  <si>
    <t>Euphausiacea</t>
  </si>
  <si>
    <t>Furcilia larvae (euphausiid)</t>
  </si>
  <si>
    <t>Euphausiidae (euphausiid)</t>
  </si>
  <si>
    <t>Euphausia gibboides</t>
  </si>
  <si>
    <t>Nyctiphanes simplex</t>
  </si>
  <si>
    <t>Stylocheiron longicorne</t>
  </si>
  <si>
    <t>Misc Decapoda</t>
  </si>
  <si>
    <t>Blunt-tailed shrimp</t>
  </si>
  <si>
    <t>Bentheogennema sp.</t>
  </si>
  <si>
    <t>Misc Shrimp</t>
  </si>
  <si>
    <t>Oplophoridae</t>
  </si>
  <si>
    <t>Notostomus japonicus</t>
  </si>
  <si>
    <t>Hippolytidae (shrimp)</t>
  </si>
  <si>
    <t>Dagger-bladed shrimp</t>
  </si>
  <si>
    <t>Spirontocaris sica</t>
  </si>
  <si>
    <t>Elegant coastal shrimp</t>
  </si>
  <si>
    <t>Heptacarpus decorus</t>
  </si>
  <si>
    <t>Crangonidae (shrimp)</t>
  </si>
  <si>
    <t>Southern spinyhead (shrimp)</t>
  </si>
  <si>
    <t>Metacrangon spinosissima</t>
  </si>
  <si>
    <t>Misc Crab</t>
  </si>
  <si>
    <t>Polychelid lobster</t>
  </si>
  <si>
    <t>Stereomastis sculpta</t>
  </si>
  <si>
    <t>Misc Anomura</t>
  </si>
  <si>
    <t>Pelagic red crab</t>
  </si>
  <si>
    <t>Pleuroncodes planipes</t>
  </si>
  <si>
    <t>Axiidae (Mud shrimps)</t>
  </si>
  <si>
    <t>Calastacus quinqueseriatus</t>
  </si>
  <si>
    <t>Axiopsis sp.</t>
  </si>
  <si>
    <t>Axiopsis spinulicauda</t>
  </si>
  <si>
    <t>Callianassidae (mud shrimp)</t>
  </si>
  <si>
    <t>Callianopsis sp.</t>
  </si>
  <si>
    <t>Callianopsis goniopthalma</t>
  </si>
  <si>
    <t>Bay ghost shrimp</t>
  </si>
  <si>
    <t>Neotrypaea californiensis</t>
  </si>
  <si>
    <t>Misc Lithodidae</t>
  </si>
  <si>
    <t>Brown king crab</t>
  </si>
  <si>
    <t>Paralithodes brevipes</t>
  </si>
  <si>
    <t>Galatheidae (pelagic slip crabs)</t>
  </si>
  <si>
    <t>Brittle Star</t>
  </si>
  <si>
    <t>Ophiacanthidae (brittle star)</t>
  </si>
  <si>
    <t>Ophiopthalmus normani</t>
  </si>
  <si>
    <t>Tunicate</t>
  </si>
  <si>
    <t>Pyrosomatidae (colonial pelagic salp)</t>
  </si>
  <si>
    <t>Pyrosoma sp.</t>
  </si>
  <si>
    <t>Misc Non-teleost fish</t>
  </si>
  <si>
    <t>Myxinidae (hagfish)</t>
  </si>
  <si>
    <t>Eptatretus sp.</t>
  </si>
  <si>
    <t>Pacific hagfish</t>
  </si>
  <si>
    <t>Eptatretus stoutii</t>
  </si>
  <si>
    <t>Pacific sleeper shark</t>
  </si>
  <si>
    <t>Somniosus pacificus</t>
  </si>
  <si>
    <t>Spiny dogfish</t>
  </si>
  <si>
    <t>Squalus acanthias</t>
  </si>
  <si>
    <t>Rajadae</t>
  </si>
  <si>
    <t>Deepsea skate</t>
  </si>
  <si>
    <t>Bathyraja abyssicola</t>
  </si>
  <si>
    <t>Misc Teleost</t>
  </si>
  <si>
    <t>Scavenged fish</t>
  </si>
  <si>
    <t>Blackline snipe eel</t>
  </si>
  <si>
    <t>Avocettina infans</t>
  </si>
  <si>
    <t>Salmonidae</t>
  </si>
  <si>
    <t>Steelhead</t>
  </si>
  <si>
    <t>Oncorhynchus mykiss</t>
  </si>
  <si>
    <t>Osmerid</t>
  </si>
  <si>
    <t>Surf smelt</t>
  </si>
  <si>
    <t>Hypomesus pretiosus</t>
  </si>
  <si>
    <t>Whitebait smelt</t>
  </si>
  <si>
    <t>Allosmerus elongatus</t>
  </si>
  <si>
    <t>Argentinidae (argentine)</t>
  </si>
  <si>
    <t>Bluethroat argentine</t>
  </si>
  <si>
    <t>Nansenia candida</t>
  </si>
  <si>
    <t>Pacific argentine</t>
  </si>
  <si>
    <t>Argentina sialis</t>
  </si>
  <si>
    <t>Bathylagid</t>
  </si>
  <si>
    <t>Stout blacksmelt</t>
  </si>
  <si>
    <t>Bathylagus milleri</t>
  </si>
  <si>
    <t>Popeye blacksmelt</t>
  </si>
  <si>
    <t>Bathylagus ochotensis</t>
  </si>
  <si>
    <t>Barreleye</t>
  </si>
  <si>
    <t>Macropinna microstoma</t>
  </si>
  <si>
    <t>Stomioidei (stomiatoid)</t>
  </si>
  <si>
    <t>Pacific hatchetfish</t>
  </si>
  <si>
    <t>Argyropelecus affinis</t>
  </si>
  <si>
    <t>Chauliodontidae (viperfish)</t>
  </si>
  <si>
    <t>Idiacanthus sp.</t>
  </si>
  <si>
    <t>Alepocephalidae (slickhead)</t>
  </si>
  <si>
    <t>Alepocephalus sp.</t>
  </si>
  <si>
    <t>Talismania bifurcata</t>
  </si>
  <si>
    <t>Longnose lancetfish</t>
  </si>
  <si>
    <t>Alepisaurus ferox</t>
  </si>
  <si>
    <t>North Pacific daggertooth</t>
  </si>
  <si>
    <t>Anotopterus nikparini</t>
  </si>
  <si>
    <t>Notosudidae (waryfish)</t>
  </si>
  <si>
    <t>Scopelosaurus harryi</t>
  </si>
  <si>
    <t>Myctophidae</t>
  </si>
  <si>
    <t>Myctophidae (lanternfish)</t>
  </si>
  <si>
    <t>Lampanyctus tenuiformis</t>
  </si>
  <si>
    <t>Bigfin lanternfish</t>
  </si>
  <si>
    <t>Symbolophorus californiensis</t>
  </si>
  <si>
    <t>Blue lanternfish</t>
  </si>
  <si>
    <t>Tarletonbeania crenularis</t>
  </si>
  <si>
    <t>Alaska dreamer</t>
  </si>
  <si>
    <t>Oneirodes thompsoni</t>
  </si>
  <si>
    <t>Zoarcoidae</t>
  </si>
  <si>
    <t>Bigfin eelpout</t>
  </si>
  <si>
    <t>Lycodes cortezianus</t>
  </si>
  <si>
    <t>Fish doctor</t>
  </si>
  <si>
    <t>Gymnelus viridis</t>
  </si>
  <si>
    <t>Zoarcidae (eelpout)</t>
  </si>
  <si>
    <t>Lycenchelys sp.</t>
  </si>
  <si>
    <t>Shortjaw eelpout</t>
  </si>
  <si>
    <t>Lycenchelys jordani</t>
  </si>
  <si>
    <t>Blackbelly eelpout</t>
  </si>
  <si>
    <t>Lycodes pacificus</t>
  </si>
  <si>
    <t>Macrouridae</t>
  </si>
  <si>
    <t>California grenadier</t>
  </si>
  <si>
    <t>Nezumia stelgidolepis</t>
  </si>
  <si>
    <t>Smooth grenadier</t>
  </si>
  <si>
    <t>Nezumia liolepis</t>
  </si>
  <si>
    <t>Scomberesocidae (sauries)</t>
  </si>
  <si>
    <t>Sebastes</t>
  </si>
  <si>
    <t>Redbanded rockfish</t>
  </si>
  <si>
    <t>Sebastes babcocki</t>
  </si>
  <si>
    <t>Silvergray rockfish</t>
  </si>
  <si>
    <t>Sebastes brevispinis</t>
  </si>
  <si>
    <t>Shortraker rockfish</t>
  </si>
  <si>
    <t>Sebastes borealis</t>
  </si>
  <si>
    <t>Splitnose rockfish</t>
  </si>
  <si>
    <t>Sebastes diploproa</t>
  </si>
  <si>
    <t>Greenstriped rockfish</t>
  </si>
  <si>
    <t>Sebastes elongatus</t>
  </si>
  <si>
    <t>Widow rockfish</t>
  </si>
  <si>
    <t>Sebastes entomelas</t>
  </si>
  <si>
    <t>Yellowtail rockfish</t>
  </si>
  <si>
    <t>Sebastes flavidus</t>
  </si>
  <si>
    <t>Gray rockfish</t>
  </si>
  <si>
    <t>Sebastes glaucus</t>
  </si>
  <si>
    <t>Chilipepper rockfish</t>
  </si>
  <si>
    <t>Sebastes goodei</t>
  </si>
  <si>
    <t>Rosethorn rockfish</t>
  </si>
  <si>
    <t>Sebastes helvomaculatus</t>
  </si>
  <si>
    <t>Shortbelly rockfish</t>
  </si>
  <si>
    <t>Sebastes jordani</t>
  </si>
  <si>
    <t>Quillback rockfish</t>
  </si>
  <si>
    <t>Sebastes maliger</t>
  </si>
  <si>
    <t>Black rockfish</t>
  </si>
  <si>
    <t>Sebastes melanops</t>
  </si>
  <si>
    <t>Blue rockfish</t>
  </si>
  <si>
    <t>Sebastes mystinus</t>
  </si>
  <si>
    <t>Bocaccio</t>
  </si>
  <si>
    <t>Sebastes paucispinis</t>
  </si>
  <si>
    <t>Redstripe rockfish</t>
  </si>
  <si>
    <t>Sebastes proriger</t>
  </si>
  <si>
    <t>Stripetail rockfish</t>
  </si>
  <si>
    <t>Sebastes saxicola</t>
  </si>
  <si>
    <t>Greenspotted rockfish</t>
  </si>
  <si>
    <t>Sebastes chlorostictus</t>
  </si>
  <si>
    <t>Sebastelobus</t>
  </si>
  <si>
    <t>Longspine thornyhead</t>
  </si>
  <si>
    <t>Sebastolobus altivelis</t>
  </si>
  <si>
    <t>Broadfin thornyhead</t>
  </si>
  <si>
    <t>Sebastolobus macrochir</t>
  </si>
  <si>
    <t>Misc Hexagrammidae</t>
  </si>
  <si>
    <t>Rock greenling</t>
  </si>
  <si>
    <t>Hexagrammos lagocephalus</t>
  </si>
  <si>
    <t>Masked greenling</t>
  </si>
  <si>
    <t>Hexagrammos octogrammus</t>
  </si>
  <si>
    <t>Lingcod</t>
  </si>
  <si>
    <t>Ophiodon elongatus</t>
  </si>
  <si>
    <t>Cottid</t>
  </si>
  <si>
    <t>Crested sculpin</t>
  </si>
  <si>
    <t>Blepsias bilobus</t>
  </si>
  <si>
    <t>Silverspotted sculpin</t>
  </si>
  <si>
    <t>Blepsias cirrhosus</t>
  </si>
  <si>
    <t>Leister sculpin</t>
  </si>
  <si>
    <t>Enophrys lucasi</t>
  </si>
  <si>
    <t>Blackfin sculpin</t>
  </si>
  <si>
    <t>Malacocottus kincaidi</t>
  </si>
  <si>
    <t>Fringed sculpin</t>
  </si>
  <si>
    <t>Porocottus sp.</t>
  </si>
  <si>
    <t>Cyclopteridae</t>
  </si>
  <si>
    <t>Blotched snailfish</t>
  </si>
  <si>
    <t>Crystallichthys cyclospilus</t>
  </si>
  <si>
    <t>Slipskin snailfish</t>
  </si>
  <si>
    <t>Liparis fucensis</t>
  </si>
  <si>
    <t>Jack mackerel</t>
  </si>
  <si>
    <t>Trachurus symmetricus</t>
  </si>
  <si>
    <t>White croaker</t>
  </si>
  <si>
    <t>Genyonemus lineatus</t>
  </si>
  <si>
    <t>Shiner perch</t>
  </si>
  <si>
    <t>Cymatogaster aggregata</t>
  </si>
  <si>
    <t>Pink seaperch</t>
  </si>
  <si>
    <t>Zalembius rosaceus</t>
  </si>
  <si>
    <t>Chiasmodontidae (swallower)</t>
  </si>
  <si>
    <t>Chiasmodon sp.</t>
  </si>
  <si>
    <t>Stichaeidae</t>
  </si>
  <si>
    <t>Bearded warbonnet</t>
  </si>
  <si>
    <t>Chirolophis snyderi</t>
  </si>
  <si>
    <t>Ragfish</t>
  </si>
  <si>
    <t>Icosteus aenigmaticus</t>
  </si>
  <si>
    <t>Chub mackerel</t>
  </si>
  <si>
    <t>Scomber japonicus</t>
  </si>
  <si>
    <t>Medusafish</t>
  </si>
  <si>
    <t>Icichthys lockingtoni</t>
  </si>
  <si>
    <t>Pacific pampano</t>
  </si>
  <si>
    <t>Peprilus simillimus</t>
  </si>
  <si>
    <t>Misc Flatfish</t>
  </si>
  <si>
    <t>Bothidae (left-eye flounders)</t>
  </si>
  <si>
    <t>Citharichthys sp.</t>
  </si>
  <si>
    <t>California halibut</t>
  </si>
  <si>
    <t>Paralichthys californicus</t>
  </si>
  <si>
    <t>Deepsea sole</t>
  </si>
  <si>
    <t>Embassichthys bathybius</t>
  </si>
  <si>
    <t>English sole</t>
  </si>
  <si>
    <t>Parophrys vetulus</t>
  </si>
  <si>
    <t>California tonguefish</t>
  </si>
  <si>
    <t>Symphurus atricaudus</t>
  </si>
  <si>
    <t>Polychaeta</t>
  </si>
  <si>
    <t>Scolecida (polychaete)</t>
  </si>
  <si>
    <t>Spionida (polychaete)</t>
  </si>
  <si>
    <t>Sabellidae (polychaete)</t>
  </si>
  <si>
    <t>Euchone sp.</t>
  </si>
  <si>
    <t>Polynoidae (polychaete)</t>
  </si>
  <si>
    <t>Gattyana treadwelli</t>
  </si>
  <si>
    <t>Chone magna</t>
  </si>
  <si>
    <t>Euchone cf analis</t>
  </si>
  <si>
    <t>Laonome kroyeri</t>
  </si>
  <si>
    <t>Gastropod</t>
  </si>
  <si>
    <t>Turridae (snail)</t>
  </si>
  <si>
    <t>Oenopota sp.</t>
  </si>
  <si>
    <t>Bivalvia</t>
  </si>
  <si>
    <t>Ungulinidae (clam)</t>
  </si>
  <si>
    <t>Diplodonta sp.</t>
  </si>
  <si>
    <t>Cumacea</t>
  </si>
  <si>
    <t>Leuconidae</t>
  </si>
  <si>
    <t>Leucon nasica</t>
  </si>
  <si>
    <t>Cumacean</t>
  </si>
  <si>
    <t>Eudorellopsis derzhavini</t>
  </si>
  <si>
    <t>Eudorellopsis deformis</t>
  </si>
  <si>
    <t>Diastylidae (cumacean)</t>
  </si>
  <si>
    <t>Leptostylis sp.</t>
  </si>
  <si>
    <t>Gammaridea</t>
  </si>
  <si>
    <t>Lysianassidae (amphipod)</t>
  </si>
  <si>
    <t>Hippomedon denticulatus</t>
  </si>
  <si>
    <t>Trochidae</t>
  </si>
  <si>
    <t>Solariella varicosa</t>
  </si>
  <si>
    <t>Gastropoda (snail)</t>
  </si>
  <si>
    <t>Euspira nana</t>
  </si>
  <si>
    <t>Thyasiridae (clam)</t>
  </si>
  <si>
    <t>Diplodonta aleutica</t>
  </si>
  <si>
    <t>Valettiopsidae (amphipod)</t>
  </si>
  <si>
    <t>Alicellidae (amphipod)</t>
  </si>
  <si>
    <t>Stilipedidae (amphipod)</t>
  </si>
  <si>
    <t>Stilipes distincta</t>
  </si>
  <si>
    <t>Cottoidei (sculpin)</t>
  </si>
  <si>
    <t>Malacocottus sp.</t>
  </si>
  <si>
    <t>Beatic olive</t>
  </si>
  <si>
    <t>Olivella beatica</t>
  </si>
  <si>
    <t>polychaete</t>
  </si>
  <si>
    <t>Sigalion sp</t>
  </si>
  <si>
    <t>Onisimus sp.</t>
  </si>
  <si>
    <t>Copepoda</t>
  </si>
  <si>
    <t>Metridiidae (copepod)</t>
  </si>
  <si>
    <t>Pleuromamma robusta</t>
  </si>
  <si>
    <t>Ectinosomatidae (copepod)</t>
  </si>
  <si>
    <t>Microsetella sp.</t>
  </si>
  <si>
    <t>Microsetella norvegica</t>
  </si>
  <si>
    <t>Microsetella rosea</t>
  </si>
  <si>
    <t>Cleaner lebbid (shrimp)</t>
  </si>
  <si>
    <t>Lebbeus mundus</t>
  </si>
  <si>
    <t>Eteone cf ornata</t>
  </si>
  <si>
    <t>Hesionidae</t>
  </si>
  <si>
    <t>Temoridae (copepod)</t>
  </si>
  <si>
    <t>Uristidae (amphipod)</t>
  </si>
  <si>
    <t>Anonyx gurjanovai</t>
  </si>
  <si>
    <t>Scopelocheiridae (amphipod)</t>
  </si>
  <si>
    <t>Paracallisoma spp.</t>
  </si>
  <si>
    <t>Eohaustorius sp.</t>
  </si>
  <si>
    <t>Dolly Varden</t>
  </si>
  <si>
    <t>Salvelinus malma</t>
  </si>
  <si>
    <t>brittle star</t>
  </si>
  <si>
    <t>Stegophiura sp.</t>
  </si>
  <si>
    <t>Ammodytidae</t>
  </si>
  <si>
    <t>sandlance</t>
  </si>
  <si>
    <t>Ammodytes personatus</t>
  </si>
  <si>
    <t>Misc Echinoderm</t>
  </si>
  <si>
    <t>purple-orange star</t>
  </si>
  <si>
    <t>Asterias amurensis</t>
  </si>
  <si>
    <t>Talitridae (amphipod)</t>
  </si>
  <si>
    <t>Traskorchestia traskiana</t>
  </si>
  <si>
    <t>Oedicerotidae (amphipod)</t>
  </si>
  <si>
    <t>Pacifoculodes sp.</t>
  </si>
  <si>
    <t>Petromyzontidae (Lampreys)</t>
  </si>
  <si>
    <t>Arcitc Lamprey</t>
  </si>
  <si>
    <t>Lethenteron camtschaticum</t>
  </si>
  <si>
    <t>Dreamer</t>
  </si>
  <si>
    <t>Oneirodes sp.</t>
  </si>
  <si>
    <t>Hyperiidea</t>
  </si>
  <si>
    <t>Lycaeopsidae (amphipod)</t>
  </si>
  <si>
    <t>Lycaeopsis sp.</t>
  </si>
  <si>
    <t>Opheliidae (polychaete)</t>
  </si>
  <si>
    <t>Ophelia sp.</t>
  </si>
  <si>
    <t>Oweniidae (polychaete)</t>
  </si>
  <si>
    <t>Owenia sp.</t>
  </si>
  <si>
    <t>Phoxocephalidae</t>
  </si>
  <si>
    <t>Grandifoxus acanthinus</t>
  </si>
  <si>
    <t>Magelonidae (polychaete)</t>
  </si>
  <si>
    <t>Hyperiidea (Amphipod)</t>
  </si>
  <si>
    <t>Mimonecteola sp.</t>
  </si>
  <si>
    <t>Lanceolidae (amphipod)</t>
  </si>
  <si>
    <t>Lanceola sp.</t>
  </si>
  <si>
    <t>Galathowenia sp.</t>
  </si>
  <si>
    <t>Longnose Skate</t>
  </si>
  <si>
    <t>Raja rhina</t>
  </si>
  <si>
    <t>Enophrys sp.</t>
  </si>
  <si>
    <t>Synopiidae (amphipod)</t>
  </si>
  <si>
    <t>Syrrhoe oluta</t>
  </si>
  <si>
    <t>Octopoda</t>
  </si>
  <si>
    <t>Octopus</t>
  </si>
  <si>
    <t>Sasakiopus salebrosus</t>
  </si>
  <si>
    <t>Shining loosejaw</t>
  </si>
  <si>
    <t>Aristostomias scintillans</t>
  </si>
  <si>
    <t>Teuthida</t>
  </si>
  <si>
    <t>Gonatidae (squid)</t>
  </si>
  <si>
    <t>Gonatus onyx</t>
  </si>
  <si>
    <t>Berryteuthis anonychus</t>
  </si>
  <si>
    <t>Madoka armhook squid</t>
  </si>
  <si>
    <t>Gonatus madokai</t>
  </si>
  <si>
    <t>Berryteuthis sp</t>
  </si>
  <si>
    <t>magister hookarm squid</t>
  </si>
  <si>
    <t>Berryteuthis magister</t>
  </si>
  <si>
    <t>Onychoteuthidae (squid)</t>
  </si>
  <si>
    <t>Chiroteuthidae (squid)</t>
  </si>
  <si>
    <t>Chiroteuthis sp.</t>
  </si>
  <si>
    <t>Chiroteuthis calyx</t>
  </si>
  <si>
    <t>Squid</t>
  </si>
  <si>
    <t>Cranchiidae</t>
  </si>
  <si>
    <t>Cockatoo squid</t>
  </si>
  <si>
    <t>Taonius pavo</t>
  </si>
  <si>
    <t>Cranchiidae (squid)</t>
  </si>
  <si>
    <t>Galiteuthis phyllura</t>
  </si>
  <si>
    <t>Belonella borealis</t>
  </si>
  <si>
    <t>Octopoda (octopus)</t>
  </si>
  <si>
    <t>Octopodidae (octopus)</t>
  </si>
  <si>
    <t>Benthoctopus leioderma</t>
  </si>
  <si>
    <t>Octopus sp.</t>
  </si>
  <si>
    <t>Pacific Giant Octopus</t>
  </si>
  <si>
    <t>Enteroctopus dofleini</t>
  </si>
  <si>
    <t>flapjack devilfish</t>
  </si>
  <si>
    <t>Opisthoteuthis californiana</t>
  </si>
  <si>
    <t>Misc Invert</t>
  </si>
  <si>
    <t>Arachnida</t>
  </si>
  <si>
    <t>Scorpiones</t>
  </si>
  <si>
    <t>Pycnogonida (sea spider)</t>
  </si>
  <si>
    <t>Misc Crustacea</t>
  </si>
  <si>
    <t>Crustacea</t>
  </si>
  <si>
    <t>Polyphemidae (cladoceran)</t>
  </si>
  <si>
    <t>Ostracoda</t>
  </si>
  <si>
    <t>Myodocopa (ostracoda)</t>
  </si>
  <si>
    <t>Cypridina sp.</t>
  </si>
  <si>
    <t>Cylindroleberididae (ostracod)</t>
  </si>
  <si>
    <t>Conchoecia sp.</t>
  </si>
  <si>
    <t>Calanoida (copepod)</t>
  </si>
  <si>
    <t>Calanidae (copepod)</t>
  </si>
  <si>
    <t>Calanus sp.</t>
  </si>
  <si>
    <t>Calanus cristatus</t>
  </si>
  <si>
    <t>Calanus hyperboreus</t>
  </si>
  <si>
    <t>Calanus glacialis</t>
  </si>
  <si>
    <t>Calanus marshallae</t>
  </si>
  <si>
    <t>Calanus pacificus</t>
  </si>
  <si>
    <t>Calanus glacialis/marshallae</t>
  </si>
  <si>
    <t>Neocalanus sp.</t>
  </si>
  <si>
    <t>Neocalanus cristatus</t>
  </si>
  <si>
    <t>Neocalanus plumchrus</t>
  </si>
  <si>
    <t>Neocalanus flemingeri/plumchrus</t>
  </si>
  <si>
    <t>Eucalanidae (copepod)</t>
  </si>
  <si>
    <t>Eucalanus sp.</t>
  </si>
  <si>
    <t>Eucalanus bungii</t>
  </si>
  <si>
    <t>Rhincalanus sp.</t>
  </si>
  <si>
    <t>Paracalanus sp.</t>
  </si>
  <si>
    <t>Pseudocalanidae (copepod)</t>
  </si>
  <si>
    <t>Clausocalanidae (copepod)</t>
  </si>
  <si>
    <t>Microcalanus sp.</t>
  </si>
  <si>
    <t>Microcalanus pygmaeus</t>
  </si>
  <si>
    <t>Pseudocalanus sp.</t>
  </si>
  <si>
    <t>Aetideidae (copepod)</t>
  </si>
  <si>
    <t>Aetideopsis sp.</t>
  </si>
  <si>
    <t>Aetideus sp.</t>
  </si>
  <si>
    <t>Chiridius sp.</t>
  </si>
  <si>
    <t>Euchirella sp.</t>
  </si>
  <si>
    <t>Euchirella curticauda</t>
  </si>
  <si>
    <t>Gaetanus sp.</t>
  </si>
  <si>
    <t>Gaidius sp.</t>
  </si>
  <si>
    <t>Euchaetidae (copepod)</t>
  </si>
  <si>
    <t>Euchaeta sp.</t>
  </si>
  <si>
    <t>Euchaeta elongata</t>
  </si>
  <si>
    <t>Metridia sp.</t>
  </si>
  <si>
    <t>Metridia lucens</t>
  </si>
  <si>
    <t>Metridia princeps</t>
  </si>
  <si>
    <t>Metridia lucens/pacifica</t>
  </si>
  <si>
    <t>Pleuromamma sp.</t>
  </si>
  <si>
    <t>Pleuromamma scutullata</t>
  </si>
  <si>
    <t>Centropagidae (copepod)</t>
  </si>
  <si>
    <t>Centropages sp.</t>
  </si>
  <si>
    <t>Centropages abdominalis</t>
  </si>
  <si>
    <t>Eurytemora herdmani</t>
  </si>
  <si>
    <t>Lucicutiidae (copepod)</t>
  </si>
  <si>
    <t>Lucicutia sp.</t>
  </si>
  <si>
    <t>Stenocephalidae (copepod)</t>
  </si>
  <si>
    <t>Heterorhabdus sp.</t>
  </si>
  <si>
    <t>Heterorhabdus tanneri</t>
  </si>
  <si>
    <t>Heterostylites major</t>
  </si>
  <si>
    <t>Augaptilidae (copepod)</t>
  </si>
  <si>
    <t>Pachyptilus pacificus</t>
  </si>
  <si>
    <t>Candaciidae (copepod)</t>
  </si>
  <si>
    <t>Candacia sp.</t>
  </si>
  <si>
    <t>Candacia columbiae</t>
  </si>
  <si>
    <t>Pontellidae (Calanoid Copepod)</t>
  </si>
  <si>
    <t>Pontellidae (copepod)</t>
  </si>
  <si>
    <t>Epilabidocera sp.</t>
  </si>
  <si>
    <t>Epilabidocera longipedata</t>
  </si>
  <si>
    <t>Acartiidae (copepod)</t>
  </si>
  <si>
    <t>Acartia sp.</t>
  </si>
  <si>
    <t>Acartia longiremis</t>
  </si>
  <si>
    <t>Tortanidae (copepod)</t>
  </si>
  <si>
    <t>Tortanus discaudatus</t>
  </si>
  <si>
    <t>Large calanoid (copepod) &gt; 5mm</t>
  </si>
  <si>
    <t>Medium calanoid (copepod) 2-5mm</t>
  </si>
  <si>
    <t>Small calanoid (copepod) &lt; 2mm</t>
  </si>
  <si>
    <t>Calanoid Copepod &lt; 2.5 mm</t>
  </si>
  <si>
    <t>Calanoid Copepod &gt;= 2.5 mm</t>
  </si>
  <si>
    <t>Harpacticoida (copepod)</t>
  </si>
  <si>
    <t>Harpactacoida - Benthic (copepod)</t>
  </si>
  <si>
    <t>(copepod)</t>
  </si>
  <si>
    <t>Cyclopoida</t>
  </si>
  <si>
    <t>Oncaeidae (copepod)</t>
  </si>
  <si>
    <t>Oncaea sp.</t>
  </si>
  <si>
    <t>Pseudolubbockia dilitata</t>
  </si>
  <si>
    <t>Corycaeidae (copepod)</t>
  </si>
  <si>
    <t>Corycaeus sp.</t>
  </si>
  <si>
    <t>Monstrilloida (copepod)</t>
  </si>
  <si>
    <t>Caligoida (copepod)</t>
  </si>
  <si>
    <t>Arguloidea (brachiopod)</t>
  </si>
  <si>
    <t>Cirripedia (barnacle)</t>
  </si>
  <si>
    <t>Lepadomorpha (pedunculate barnacle)</t>
  </si>
  <si>
    <t>Lepadidae (pelagic barnacle)</t>
  </si>
  <si>
    <t>Lepas sp.</t>
  </si>
  <si>
    <t>Balanomorpha (barnacle)</t>
  </si>
  <si>
    <t>Apygophora (barnacle)</t>
  </si>
  <si>
    <t>Malacostraca</t>
  </si>
  <si>
    <t>Malacostraca Phyllocarida</t>
  </si>
  <si>
    <t>Malacostraca Leptostraca</t>
  </si>
  <si>
    <t>Nebalia bipes</t>
  </si>
  <si>
    <t>leptrostraca</t>
  </si>
  <si>
    <t>Nebaliella spp.</t>
  </si>
  <si>
    <t>Mysidacea</t>
  </si>
  <si>
    <t>Mysidacea (mysid)</t>
  </si>
  <si>
    <t>Lophogastrida (mysid)</t>
  </si>
  <si>
    <t>Lophogastridae (mysid)</t>
  </si>
  <si>
    <t>Gnathophausia sp.</t>
  </si>
  <si>
    <t>Gnathophausia gigas</t>
  </si>
  <si>
    <t>Gnathophausia ingens</t>
  </si>
  <si>
    <t>Eucopiidae (mysid)</t>
  </si>
  <si>
    <t>Eucopia sp.</t>
  </si>
  <si>
    <t>Eucopia unguiculata</t>
  </si>
  <si>
    <t>Eucopia grimaldii</t>
  </si>
  <si>
    <t>Mysida (mysid)</t>
  </si>
  <si>
    <t>Mysidae (mysid)</t>
  </si>
  <si>
    <t>Acanthomysis sp.</t>
  </si>
  <si>
    <t>Disacanthomysis dybowskii</t>
  </si>
  <si>
    <t>Acanthomysis marcropsis</t>
  </si>
  <si>
    <t>Acanthomysis nephrophthalma</t>
  </si>
  <si>
    <t>Acanthomysis pseudomacropsis</t>
  </si>
  <si>
    <t>(Mysid)</t>
  </si>
  <si>
    <t>Holmesimysis sculpta</t>
  </si>
  <si>
    <t>Acanthomysis stelleri</t>
  </si>
  <si>
    <t>Exacanthomysis alaskensis</t>
  </si>
  <si>
    <t>Exacanthomysis arctopacifica</t>
  </si>
  <si>
    <t>Archaeomysis grebnitzkii</t>
  </si>
  <si>
    <t>Boreomysis sp.</t>
  </si>
  <si>
    <t>Holmesiella anomala</t>
  </si>
  <si>
    <t>Meterythrops sp.</t>
  </si>
  <si>
    <t>Meterythrops robusta</t>
  </si>
  <si>
    <t>Meterythrops micropthalmus</t>
  </si>
  <si>
    <t>Phaeophycophyta (brown algae)</t>
  </si>
  <si>
    <t>Foraminiferida (protozoan)</t>
  </si>
  <si>
    <t>Textulariina (foram)</t>
  </si>
  <si>
    <t>Porifera (sponge)</t>
  </si>
  <si>
    <t>sponge</t>
  </si>
  <si>
    <t>Latrunculia sp.</t>
  </si>
  <si>
    <t>Cnidaria</t>
  </si>
  <si>
    <t>Hydrozoa</t>
  </si>
  <si>
    <t>Hydroida (hydroid)</t>
  </si>
  <si>
    <t>Sertulariidae (hydroid)</t>
  </si>
  <si>
    <t>Sertularia sp. (hydroid)</t>
  </si>
  <si>
    <t>Scyphozoa (jellyfish)</t>
  </si>
  <si>
    <t>Periphyllidae (jellyfish)</t>
  </si>
  <si>
    <t>Periphylla periphylla</t>
  </si>
  <si>
    <t>Pelagiidae (jellyfish)</t>
  </si>
  <si>
    <t>Chrysaora melanaster</t>
  </si>
  <si>
    <t>Anthozoa (anemome)</t>
  </si>
  <si>
    <t>Cerianthidae (anemone)</t>
  </si>
  <si>
    <t>Pennatulacea (sea pen)</t>
  </si>
  <si>
    <t>Liponema sp. (sea anemone)</t>
  </si>
  <si>
    <t>Actinostolidae (anemone)</t>
  </si>
  <si>
    <t>Ctenophora</t>
  </si>
  <si>
    <t>Ctenophora (comb jelly)</t>
  </si>
  <si>
    <t>Beroe sp.</t>
  </si>
  <si>
    <t>Platyhelminthes</t>
  </si>
  <si>
    <t>Digenea (flatworm)</t>
  </si>
  <si>
    <t>Cestoda (flatworm)</t>
  </si>
  <si>
    <t>Rhynchocoela</t>
  </si>
  <si>
    <t>Orange Ribbon Worm</t>
  </si>
  <si>
    <t>Tubulanus polymorphus</t>
  </si>
  <si>
    <t>Ribbon Worm</t>
  </si>
  <si>
    <t>Emplectonema sp.</t>
  </si>
  <si>
    <t>Nematoda (worm)</t>
  </si>
  <si>
    <t>Acanthocephala (parasitic worm)</t>
  </si>
  <si>
    <t>Annelida (worm)</t>
  </si>
  <si>
    <t>Polychaeta (polychaete)</t>
  </si>
  <si>
    <t>Aphroditidae (sea mouse)</t>
  </si>
  <si>
    <t>Antinoella macrolepida</t>
  </si>
  <si>
    <t>Antinoella badia</t>
  </si>
  <si>
    <t>Arcteobia anticostiensis</t>
  </si>
  <si>
    <t>Arctonoe vittata</t>
  </si>
  <si>
    <t>Eunoe sp.</t>
  </si>
  <si>
    <t>Eunoe nodosa</t>
  </si>
  <si>
    <t>Gattyana amondseni</t>
  </si>
  <si>
    <t>Harmothoe sp</t>
  </si>
  <si>
    <t>Polynoe sp.</t>
  </si>
  <si>
    <t>Polynoe canadensis</t>
  </si>
  <si>
    <t>Polyeunoa sp.</t>
  </si>
  <si>
    <t>Tenonia kitsapensis</t>
  </si>
  <si>
    <t>Sigalionidae (polychaete)</t>
  </si>
  <si>
    <t>Pholoe minuta</t>
  </si>
  <si>
    <t>Euphrosinidae (polychaete)</t>
  </si>
  <si>
    <t>Phyllodocidae (polychaete)</t>
  </si>
  <si>
    <t>Phyllodoce groenlandica</t>
  </si>
  <si>
    <t>Eteone sp.</t>
  </si>
  <si>
    <t>Eteone longa</t>
  </si>
  <si>
    <t>Mystides sp.</t>
  </si>
  <si>
    <t>Phyllodoce sp.</t>
  </si>
  <si>
    <t>Alciopidae (polychaete)</t>
  </si>
  <si>
    <t>Tomopteridae (polychaete)</t>
  </si>
  <si>
    <t>Tomopteris sp.</t>
  </si>
  <si>
    <t>Syllidae (polychaete)</t>
  </si>
  <si>
    <t>Nereidae (polychaete)</t>
  </si>
  <si>
    <t>Nephtyidae (polychaete)</t>
  </si>
  <si>
    <t>Nephtys sp.</t>
  </si>
  <si>
    <t>Nephtys caeca</t>
  </si>
  <si>
    <t>Nephtys californiensis</t>
  </si>
  <si>
    <t>Sphaerodoridae (polychaete)</t>
  </si>
  <si>
    <t>Sphaerodoropsis biserialis</t>
  </si>
  <si>
    <t>Glyceridae (polychaete)</t>
  </si>
  <si>
    <t>Glycera sp.</t>
  </si>
  <si>
    <t>Glycera capitata</t>
  </si>
  <si>
    <t>Goniadidae (polychaete)</t>
  </si>
  <si>
    <t>Glycinde armigera</t>
  </si>
  <si>
    <t>Goniada sp.</t>
  </si>
  <si>
    <t>Onuphidae (polychaete)</t>
  </si>
  <si>
    <t>Onuphis sp.</t>
  </si>
  <si>
    <t>Onuphis iridescens</t>
  </si>
  <si>
    <t>Onuphis holobranchiata</t>
  </si>
  <si>
    <t>Paradiopatra parva</t>
  </si>
  <si>
    <t>Eunicidae (polychaete)</t>
  </si>
  <si>
    <t>Eunice valens</t>
  </si>
  <si>
    <t>Lumbrineridae (polychaete)</t>
  </si>
  <si>
    <t>Lumbrineris sp.</t>
  </si>
  <si>
    <t>Lumbrineris latreilli</t>
  </si>
  <si>
    <t>Polychaete</t>
  </si>
  <si>
    <t>Lumbrineris japonica</t>
  </si>
  <si>
    <t>Lumbrineris minuta</t>
  </si>
  <si>
    <t>Lumbrineris bifurcata</t>
  </si>
  <si>
    <t>Lumbrineris cervicalis</t>
  </si>
  <si>
    <t>Arabellidae (polychaete)</t>
  </si>
  <si>
    <t>Drilonereis sp.</t>
  </si>
  <si>
    <t>Drilonereis longa</t>
  </si>
  <si>
    <t>Drilonereis falcata minor</t>
  </si>
  <si>
    <t>Orbiniidae (polychaete)</t>
  </si>
  <si>
    <t>Haploscolopos elongatus</t>
  </si>
  <si>
    <t>Scoloplos armiger</t>
  </si>
  <si>
    <t>Paraonidae (polychaete)</t>
  </si>
  <si>
    <t>Aricidea sp.</t>
  </si>
  <si>
    <t>Spionidae (polychaete)</t>
  </si>
  <si>
    <t>Prionospio sp.</t>
  </si>
  <si>
    <t>Prionospio cirrifera</t>
  </si>
  <si>
    <t>Prionospio steenstrupi</t>
  </si>
  <si>
    <t>Prionospio nova</t>
  </si>
  <si>
    <t>Boccardia californica</t>
  </si>
  <si>
    <t>Spiophanes kroeyeri</t>
  </si>
  <si>
    <t>Magelona sp.</t>
  </si>
  <si>
    <t>Chaetopteridae (polychaete)</t>
  </si>
  <si>
    <t>Chaetopterus sp.</t>
  </si>
  <si>
    <t>Spiochaetopterus sp.</t>
  </si>
  <si>
    <t>Spiochaetopterus typicus</t>
  </si>
  <si>
    <t>Cirratulidae (polychaete)</t>
  </si>
  <si>
    <t>Tharyx sp.</t>
  </si>
  <si>
    <t>Cossuradea (polychaete)</t>
  </si>
  <si>
    <t>Cossura longocirrata</t>
  </si>
  <si>
    <t>Flabelligeridae (polychaete)</t>
  </si>
  <si>
    <t>Brada sp.</t>
  </si>
  <si>
    <t>Brada granulata</t>
  </si>
  <si>
    <t>Brada villosa</t>
  </si>
  <si>
    <t>Flabelligera sp.</t>
  </si>
  <si>
    <t>Flabelligera affinis</t>
  </si>
  <si>
    <t>Scalibregmatidae (polychaete)</t>
  </si>
  <si>
    <t>Scalibregma sp.</t>
  </si>
  <si>
    <t>Scalibregma inflatum</t>
  </si>
  <si>
    <t>Ophelina acuminata</t>
  </si>
  <si>
    <t>Ophelia limacina</t>
  </si>
  <si>
    <t>Travisia sp.</t>
  </si>
  <si>
    <t>Travesia brevis</t>
  </si>
  <si>
    <t>Travisia forbesii</t>
  </si>
  <si>
    <t>Travisia pupa</t>
  </si>
  <si>
    <t>Ophelina sp.</t>
  </si>
  <si>
    <t>Sternaspidae (polychaete)</t>
  </si>
  <si>
    <t>Sternaspis scutata</t>
  </si>
  <si>
    <t>Capitellidae (polychaete)</t>
  </si>
  <si>
    <t>Capitella capitata</t>
  </si>
  <si>
    <t>Notomastus latericeus</t>
  </si>
  <si>
    <t>Arenicolidae (polychaete)</t>
  </si>
  <si>
    <t>Arenicola sp.</t>
  </si>
  <si>
    <t>Maldanidae (polychaete)</t>
  </si>
  <si>
    <t>Maldane sarsi</t>
  </si>
  <si>
    <t>Maldanella sp.</t>
  </si>
  <si>
    <t>Maldanella harai</t>
  </si>
  <si>
    <t>Nicomache sp.</t>
  </si>
  <si>
    <t>Nicomache lumbricalis</t>
  </si>
  <si>
    <t>Nicomache personata</t>
  </si>
  <si>
    <t>Notoproctus sp.</t>
  </si>
  <si>
    <t>Axiothella catenata</t>
  </si>
  <si>
    <t>Praxillella sp.</t>
  </si>
  <si>
    <t>Praxillella gracilis</t>
  </si>
  <si>
    <t>Praxillella praetermissa</t>
  </si>
  <si>
    <t>Rhodine sp.</t>
  </si>
  <si>
    <t>Micromaldane ornithochaeta</t>
  </si>
  <si>
    <t>Owenia fusiformis</t>
  </si>
  <si>
    <t>Myriochele sp.</t>
  </si>
  <si>
    <t>Galathowenia oculata</t>
  </si>
  <si>
    <t>Sabellariidae (polychaete)</t>
  </si>
  <si>
    <t>Idanthyrsus armatus</t>
  </si>
  <si>
    <t>Pectinariidae (polychaete)</t>
  </si>
  <si>
    <t>Cistenides sp.</t>
  </si>
  <si>
    <t>Cistenides hyperborea</t>
  </si>
  <si>
    <t>Pectinaria sp.</t>
  </si>
  <si>
    <t>Ampharetidae (polychaete)</t>
  </si>
  <si>
    <t>Amage sp.</t>
  </si>
  <si>
    <t>Ampharete sp.</t>
  </si>
  <si>
    <t>Ampharete acutifrons</t>
  </si>
  <si>
    <t>Amphicteis sp.</t>
  </si>
  <si>
    <t>Melinna sp.</t>
  </si>
  <si>
    <t>Melinna cristata</t>
  </si>
  <si>
    <t>Sabellides borealis</t>
  </si>
  <si>
    <t>Glyphanostomum pallescens</t>
  </si>
  <si>
    <t>Terebellidae (polychaete)</t>
  </si>
  <si>
    <t>Amphitrite cirrata</t>
  </si>
  <si>
    <t>Neoamphitrite groenlandica</t>
  </si>
  <si>
    <t>Nicolea sp.</t>
  </si>
  <si>
    <t>Pista sp.</t>
  </si>
  <si>
    <t>Polycirrus sp.</t>
  </si>
  <si>
    <t>Thelepus sp.</t>
  </si>
  <si>
    <t>Artacama sp.</t>
  </si>
  <si>
    <t>Artacama proboscidea</t>
  </si>
  <si>
    <t>Lysilla sp.</t>
  </si>
  <si>
    <t>Trichobranchidae (polychaete)</t>
  </si>
  <si>
    <t>Terebellides sp.</t>
  </si>
  <si>
    <t>Terebellides stroemi</t>
  </si>
  <si>
    <t>Chone sp.</t>
  </si>
  <si>
    <t>Chone cincta</t>
  </si>
  <si>
    <t>Serpulidae (polychaete)</t>
  </si>
  <si>
    <t>Spirorbis sp.</t>
  </si>
  <si>
    <t>Aphroditiformia (polychate)</t>
  </si>
  <si>
    <t>Aphroditoidea (polychaete)</t>
  </si>
  <si>
    <t>Capitellida</t>
  </si>
  <si>
    <t>Eunicida (polychaete)</t>
  </si>
  <si>
    <t>Phyllodocida (polychaete)</t>
  </si>
  <si>
    <t>Glyceriformia</t>
  </si>
  <si>
    <t>Sabellida (polychaete)</t>
  </si>
  <si>
    <t>Terebellida (polychaete)</t>
  </si>
  <si>
    <t>Polygordiidae</t>
  </si>
  <si>
    <t>Oligochaeta (worm)</t>
  </si>
  <si>
    <t>Hirudinea (leech)</t>
  </si>
  <si>
    <t>Misc Mollusca</t>
  </si>
  <si>
    <t>Mollusca</t>
  </si>
  <si>
    <t>Great key-hole limpet</t>
  </si>
  <si>
    <t>Cranopsis major</t>
  </si>
  <si>
    <t>Trochidae (snail)</t>
  </si>
  <si>
    <t>Bathybembix sp.</t>
  </si>
  <si>
    <t>Solariella sp.</t>
  </si>
  <si>
    <t>Rissoina sp.</t>
  </si>
  <si>
    <t>Turritellidae (turret snail)</t>
  </si>
  <si>
    <t>Turritellidae</t>
  </si>
  <si>
    <t>Tachyrynchus erosus</t>
  </si>
  <si>
    <t>Horse mussel</t>
  </si>
  <si>
    <t>Modiolus modiolus</t>
  </si>
  <si>
    <t>Checkered hairy snail</t>
  </si>
  <si>
    <t>Trichotropis cancellata</t>
  </si>
  <si>
    <t>Grand slipper shell (snail)</t>
  </si>
  <si>
    <t>Crepidula grandis</t>
  </si>
  <si>
    <t>Lamellariidae (snail)</t>
  </si>
  <si>
    <t>Ribbed velvet snail</t>
  </si>
  <si>
    <t>Velutina plicatilis</t>
  </si>
  <si>
    <t>Atlantidae (heteropod)</t>
  </si>
  <si>
    <t>Naticidae (snail)</t>
  </si>
  <si>
    <t>Natica sp</t>
  </si>
  <si>
    <t>snail</t>
  </si>
  <si>
    <t>Euspira sp</t>
  </si>
  <si>
    <t>Naticidae (snail</t>
  </si>
  <si>
    <t>Polinices pallidus</t>
  </si>
  <si>
    <t>Snail</t>
  </si>
  <si>
    <t>Euspiras sp.</t>
  </si>
  <si>
    <t>Oregon triton (snail)</t>
  </si>
  <si>
    <t>Fusitriton oregonensis</t>
  </si>
  <si>
    <t>Muricidae (Snail)</t>
  </si>
  <si>
    <t>Buccinidae (snail)</t>
  </si>
  <si>
    <t>Buccinum sp.</t>
  </si>
  <si>
    <t>Neptuneidae (snail)</t>
  </si>
  <si>
    <t>Beringius sp.</t>
  </si>
  <si>
    <t>Spitzberg colus (snail)</t>
  </si>
  <si>
    <t>Colus spitzbergensis</t>
  </si>
  <si>
    <t>Hall's colus (snail)</t>
  </si>
  <si>
    <t>Colus hallii</t>
  </si>
  <si>
    <t>Neptunea sp.</t>
  </si>
  <si>
    <t>Pribilof neptune (snail)</t>
  </si>
  <si>
    <t>Neptunea pribiloffensis</t>
  </si>
  <si>
    <t>Northern neptune (snail)</t>
  </si>
  <si>
    <t>Neptunea heros</t>
  </si>
  <si>
    <t>Plicifusus brunneus</t>
  </si>
  <si>
    <t>Admete sp.</t>
  </si>
  <si>
    <t>Turridae</t>
  </si>
  <si>
    <t>Turbonilla sp.</t>
  </si>
  <si>
    <t>Pelagic snails</t>
  </si>
  <si>
    <t>Pteropoda</t>
  </si>
  <si>
    <t>Cephalaspidea (snail)</t>
  </si>
  <si>
    <t>Cylichna sp.</t>
  </si>
  <si>
    <t>Scaphandridae (gastropod)</t>
  </si>
  <si>
    <t>Cylichna alba</t>
  </si>
  <si>
    <t>Diaphanidae (snail)</t>
  </si>
  <si>
    <t>Diaphana minuta</t>
  </si>
  <si>
    <t>Thecosomata (shelled pteropod)</t>
  </si>
  <si>
    <t>Limacina sp</t>
  </si>
  <si>
    <t>Limacina helicina</t>
  </si>
  <si>
    <t>Gymnosomata (naked pteropod)</t>
  </si>
  <si>
    <t>Clione sp.</t>
  </si>
  <si>
    <t>Clione limacina</t>
  </si>
  <si>
    <t>Nudibranchia (sea slug)</t>
  </si>
  <si>
    <t>Dendronotoidea (nudibranch)</t>
  </si>
  <si>
    <t>Polyplacophora</t>
  </si>
  <si>
    <t>Leptochitonidae</t>
  </si>
  <si>
    <t>Leptochiton sp.</t>
  </si>
  <si>
    <t>Bivalvia (clam)</t>
  </si>
  <si>
    <t>Nuculoida (clam)</t>
  </si>
  <si>
    <t>Nuculidae (clam)</t>
  </si>
  <si>
    <t>Ennucula sp. (clam)</t>
  </si>
  <si>
    <t>Ennucula tenuis (clam)</t>
  </si>
  <si>
    <t>Nuculanidae (clam)</t>
  </si>
  <si>
    <t>Nuculana sp.</t>
  </si>
  <si>
    <t>Nuculana pernula</t>
  </si>
  <si>
    <t>Nuculana fossa</t>
  </si>
  <si>
    <t>Yoldiidae (clam)</t>
  </si>
  <si>
    <t>Yoldia sp.</t>
  </si>
  <si>
    <t>Yoldia amygdalea</t>
  </si>
  <si>
    <t>Yoldia hyperborea</t>
  </si>
  <si>
    <t>Yoldia scissurata</t>
  </si>
  <si>
    <t>Yoldia seminuda</t>
  </si>
  <si>
    <t>Axe Yoldia</t>
  </si>
  <si>
    <t>Yoldia thraciaeformis</t>
  </si>
  <si>
    <t>Yoldiella sp.</t>
  </si>
  <si>
    <t>Akutan limops</t>
  </si>
  <si>
    <t>Limopsis akutanica</t>
  </si>
  <si>
    <t>Mytilidae (mussel)</t>
  </si>
  <si>
    <t>Discord Mussel (mussel)</t>
  </si>
  <si>
    <t>Musculus discors</t>
  </si>
  <si>
    <t>Horse mussel (mussel)</t>
  </si>
  <si>
    <t>Pectinidae (scallop)</t>
  </si>
  <si>
    <t>Chlamys sp.</t>
  </si>
  <si>
    <t>Cyclopecten sp.</t>
  </si>
  <si>
    <t>Pecten sp.</t>
  </si>
  <si>
    <t>Rock Jingle (bivalve)</t>
  </si>
  <si>
    <t>Pododesmus macrochisma</t>
  </si>
  <si>
    <t>file clam</t>
  </si>
  <si>
    <t>Limatula spp.</t>
  </si>
  <si>
    <t>Veneroida (clam)</t>
  </si>
  <si>
    <t>Lucinidae (clam)</t>
  </si>
  <si>
    <t>Lucina sp.</t>
  </si>
  <si>
    <t>silky axinopsid</t>
  </si>
  <si>
    <t>Axinopsida serricata</t>
  </si>
  <si>
    <t>Carditidae</t>
  </si>
  <si>
    <t>Carditidae (clam)</t>
  </si>
  <si>
    <t>Cyclocardia sp.</t>
  </si>
  <si>
    <t>Many-ribbed carditid (clam)</t>
  </si>
  <si>
    <t>Cyclocardia crebricostata</t>
  </si>
  <si>
    <t>Thick Caditid (clam)</t>
  </si>
  <si>
    <t>Cyclocardia crassidens</t>
  </si>
  <si>
    <t>Asartidae (clam)</t>
  </si>
  <si>
    <t>Astarte sp.</t>
  </si>
  <si>
    <t>Cardiidae (cockle)</t>
  </si>
  <si>
    <t>Clinocardium sp.</t>
  </si>
  <si>
    <t>Hairy Cockle</t>
  </si>
  <si>
    <t>Clinocardium ciliatum</t>
  </si>
  <si>
    <t>Clinocardium nuttallii</t>
  </si>
  <si>
    <t>California cockle</t>
  </si>
  <si>
    <t>Clinocardium californiense</t>
  </si>
  <si>
    <t>Serripes sp.</t>
  </si>
  <si>
    <t>Greenland smooth cockle</t>
  </si>
  <si>
    <t>Serripes groenlandicus</t>
  </si>
  <si>
    <t>Trachycardium muricatum</t>
  </si>
  <si>
    <t>Mactridae (clam)</t>
  </si>
  <si>
    <t>Spisula sp.</t>
  </si>
  <si>
    <t>Mactromeris polynyma</t>
  </si>
  <si>
    <t>Tresus sp.</t>
  </si>
  <si>
    <t>Pharidae (razor clam)</t>
  </si>
  <si>
    <t>Siliqua sp.</t>
  </si>
  <si>
    <t>Alaskan razor clam</t>
  </si>
  <si>
    <t>Siliqua alta</t>
  </si>
  <si>
    <t>Tellinidae (clam)</t>
  </si>
  <si>
    <t>Macoma sp.</t>
  </si>
  <si>
    <t>Clam</t>
  </si>
  <si>
    <t>Macoma calcarea</t>
  </si>
  <si>
    <t>Macoma moesta</t>
  </si>
  <si>
    <t>Tellina sp.</t>
  </si>
  <si>
    <t>Alaska great tellin</t>
  </si>
  <si>
    <t>Tellina lutea</t>
  </si>
  <si>
    <t>Manila clam</t>
  </si>
  <si>
    <t>Tapes sp.</t>
  </si>
  <si>
    <t>Myidae (clam)</t>
  </si>
  <si>
    <t>Soft shell clam</t>
  </si>
  <si>
    <t>Mya sp.</t>
  </si>
  <si>
    <t>clam</t>
  </si>
  <si>
    <t>Lyonsia arenosa</t>
  </si>
  <si>
    <t>Cuspidariidae (clam)</t>
  </si>
  <si>
    <t>Cardiomya sp.</t>
  </si>
  <si>
    <t>Scaphopoda (tusk shell)</t>
  </si>
  <si>
    <t>tusk shell</t>
  </si>
  <si>
    <t>Dentaliidae</t>
  </si>
  <si>
    <t>Tusk shell (scaphopod)</t>
  </si>
  <si>
    <t>Cadulus sp.</t>
  </si>
  <si>
    <t>Misc Cephalopoda</t>
  </si>
  <si>
    <t>Cephalopoda (squid and octopus)</t>
  </si>
  <si>
    <t>North Pacific bobtail squid</t>
  </si>
  <si>
    <t>Rossia pacifica</t>
  </si>
  <si>
    <t>Teuthida (squid)</t>
  </si>
  <si>
    <t>Myopsida (squid)</t>
  </si>
  <si>
    <t>Loliginidae (squid)</t>
  </si>
  <si>
    <t>Loligo sp.</t>
  </si>
  <si>
    <t>Oegopsida (squid)</t>
  </si>
  <si>
    <t>Gonatopsis sp.</t>
  </si>
  <si>
    <t>Gonatopsis borealis</t>
  </si>
  <si>
    <t>Gonatus sp</t>
  </si>
  <si>
    <t>Gonatus magister</t>
  </si>
  <si>
    <t>Gonatus berryi</t>
  </si>
  <si>
    <t>Mysidae</t>
  </si>
  <si>
    <t>Mysis oculata</t>
  </si>
  <si>
    <t>Neomysis sp.</t>
  </si>
  <si>
    <t>Neomysis awatschensis</t>
  </si>
  <si>
    <t>Neomysis czerniawskii</t>
  </si>
  <si>
    <t>Neomysis intermedia</t>
  </si>
  <si>
    <t>Neomysis kadiakensis</t>
  </si>
  <si>
    <t>Neomysis mercedis</t>
  </si>
  <si>
    <t>Neomysis mirabilis</t>
  </si>
  <si>
    <t>Neomysis rayii</t>
  </si>
  <si>
    <t>Pseudomma sp.</t>
  </si>
  <si>
    <t>Psuedomma berkeleyi</t>
  </si>
  <si>
    <t>Pseudomma truncatum</t>
  </si>
  <si>
    <t>Stilomysis sp.</t>
  </si>
  <si>
    <t>Stilomysis grandis</t>
  </si>
  <si>
    <t>Erythrops erythrophthalma</t>
  </si>
  <si>
    <t>Mysidae (Mysid)</t>
  </si>
  <si>
    <t>Michthyops sp.</t>
  </si>
  <si>
    <t>Petalophthalmidae (mysid)</t>
  </si>
  <si>
    <t>Petalophthalmus sp.</t>
  </si>
  <si>
    <t>Cumacea (cumacean)</t>
  </si>
  <si>
    <t>Lampropidae (cumacean)</t>
  </si>
  <si>
    <t>Lamprops sp.</t>
  </si>
  <si>
    <t>Leuconidae (cumacean)</t>
  </si>
  <si>
    <t>Leucon sp.</t>
  </si>
  <si>
    <t>Leucon magnadentatus</t>
  </si>
  <si>
    <t>Eudorella sp.</t>
  </si>
  <si>
    <t>Eudorellopsis sp.</t>
  </si>
  <si>
    <t>Eudorellopsis integra</t>
  </si>
  <si>
    <t>Diastylis sp.</t>
  </si>
  <si>
    <t>Diastylis bidentata</t>
  </si>
  <si>
    <t>Diastylopsis sp.</t>
  </si>
  <si>
    <t>Colurostylis occidentalis</t>
  </si>
  <si>
    <t>Oxyurostylis sp.</t>
  </si>
  <si>
    <t>Nannastacidae (cumacean)</t>
  </si>
  <si>
    <t>Cumella sp.</t>
  </si>
  <si>
    <t>Bodotriidae (cumacean)</t>
  </si>
  <si>
    <t>Cyclaspis sp.</t>
  </si>
  <si>
    <t>Leptocuma sp.</t>
  </si>
  <si>
    <t>Tanaidacea (peracaridan)</t>
  </si>
  <si>
    <t>Isopoda</t>
  </si>
  <si>
    <t>Isopoda (isopod)</t>
  </si>
  <si>
    <t>Gnathiidae (isopod)</t>
  </si>
  <si>
    <t>Gnathia sp.</t>
  </si>
  <si>
    <t>Anthuridea (isopod)</t>
  </si>
  <si>
    <t>Flabellifera (isopod)</t>
  </si>
  <si>
    <t>Sphaeromatidae (isopod)</t>
  </si>
  <si>
    <t>Gnorimosphaeroma sp.</t>
  </si>
  <si>
    <t>Ancinus depressus</t>
  </si>
  <si>
    <t>Sea Cockaroach (isopod)</t>
  </si>
  <si>
    <t>Rocinela augustata</t>
  </si>
  <si>
    <t>Valvifera (isopod)</t>
  </si>
  <si>
    <t>Arcturidae (isopod)</t>
  </si>
  <si>
    <t>Arcturus sp.</t>
  </si>
  <si>
    <t>Arcturus longispinus</t>
  </si>
  <si>
    <t>Idoteidae (isopod)</t>
  </si>
  <si>
    <t>Saduria entomon</t>
  </si>
  <si>
    <t>Synidotea sp.</t>
  </si>
  <si>
    <t>Synidotea nodulosa</t>
  </si>
  <si>
    <t>Synidotea fewkosi</t>
  </si>
  <si>
    <t>Asellota (isopod)</t>
  </si>
  <si>
    <t>Janiridae (isopod)</t>
  </si>
  <si>
    <t>Caecijaera sp.</t>
  </si>
  <si>
    <t>Microcerberidea</t>
  </si>
  <si>
    <t>Phreatoicidea (Isopod suborder)</t>
  </si>
  <si>
    <t>Misc Amphipoda</t>
  </si>
  <si>
    <t>Amphipoda (amphipod)</t>
  </si>
  <si>
    <t>Corophiidea (amphipod)</t>
  </si>
  <si>
    <t>Gammaridea (amphipod)</t>
  </si>
  <si>
    <t>Type a gammarid amphipod</t>
  </si>
  <si>
    <t>Acanthonotozomatidae (amphipod)</t>
  </si>
  <si>
    <t>Iphimediidae (amphipod)</t>
  </si>
  <si>
    <t>Acanthonotozoma sp.</t>
  </si>
  <si>
    <t>Ampeliscidae (amphipod)</t>
  </si>
  <si>
    <t>Ampelisca sp.</t>
  </si>
  <si>
    <t>Ampelisca macrocephala</t>
  </si>
  <si>
    <t>Ampelisca eschrichti</t>
  </si>
  <si>
    <t>Byblis sp.</t>
  </si>
  <si>
    <t>Byblis crassicornis</t>
  </si>
  <si>
    <t>Byblis gaimardi</t>
  </si>
  <si>
    <t>Byblis longicornis</t>
  </si>
  <si>
    <t>Byblis abyssi</t>
  </si>
  <si>
    <t>Byblis erythrops</t>
  </si>
  <si>
    <t>Haploops sp.</t>
  </si>
  <si>
    <t>Haploops laevis</t>
  </si>
  <si>
    <t>Amphilochidae (amphipod)</t>
  </si>
  <si>
    <t>Aoridae (amphipod)</t>
  </si>
  <si>
    <t>Aoridae</t>
  </si>
  <si>
    <t>Lembos sp.</t>
  </si>
  <si>
    <t>Arctolembos sp.</t>
  </si>
  <si>
    <t>Unciola sp.</t>
  </si>
  <si>
    <t>Unciola leucopis</t>
  </si>
  <si>
    <t>Calliopiidae (amphipod)</t>
  </si>
  <si>
    <t>Apherusa sp.</t>
  </si>
  <si>
    <t>Calliopiidae</t>
  </si>
  <si>
    <t>Calliopius sp.</t>
  </si>
  <si>
    <t>Halirages nilssoni</t>
  </si>
  <si>
    <t>Weyprechtia heugleni</t>
  </si>
  <si>
    <t>Paracalliopiella sp.</t>
  </si>
  <si>
    <t>Corophiidae (amphipod)</t>
  </si>
  <si>
    <t>Ericthonius sp.</t>
  </si>
  <si>
    <t>Neohela sp.</t>
  </si>
  <si>
    <t>Crassicorophium sp.</t>
  </si>
  <si>
    <t>Eusiridae (amphipod)</t>
  </si>
  <si>
    <t>Cleonardopsis sp.</t>
  </si>
  <si>
    <t>Eusirella sp.</t>
  </si>
  <si>
    <t>Eusiriella multicalcaeola</t>
  </si>
  <si>
    <t>Eusirus sp.</t>
  </si>
  <si>
    <t>Eusiridae</t>
  </si>
  <si>
    <t>Eusirus cuspidatus</t>
  </si>
  <si>
    <t>Pontogeneia sp.</t>
  </si>
  <si>
    <t>Rhachotropis sp.</t>
  </si>
  <si>
    <t>Rhachotropis aculeata</t>
  </si>
  <si>
    <t>Rhachotropis oculata</t>
  </si>
  <si>
    <t>Rozinante fragilis</t>
  </si>
  <si>
    <t>Gammaridae (amphipod)</t>
  </si>
  <si>
    <t>Gammarus sp.</t>
  </si>
  <si>
    <t>Haustoriidae (amphipod)</t>
  </si>
  <si>
    <t>Eohaustorius eous</t>
  </si>
  <si>
    <t>Isaeidae (amphipod)</t>
  </si>
  <si>
    <t>Photis sp.</t>
  </si>
  <si>
    <t>Photis reinhardi</t>
  </si>
  <si>
    <t>Photis fischmanni</t>
  </si>
  <si>
    <t>Protomedeia sp.</t>
  </si>
  <si>
    <t>Protomedeia fasciata</t>
  </si>
  <si>
    <t>Protomedeia grandimana</t>
  </si>
  <si>
    <t>Gammaropsis sp.</t>
  </si>
  <si>
    <t>Gammaropsis nitida</t>
  </si>
  <si>
    <t>Cheirophotis megacheles</t>
  </si>
  <si>
    <t>Ischyroceridae (amphipod)</t>
  </si>
  <si>
    <t>Ischyrocerus sp.</t>
  </si>
  <si>
    <t>Parajassa sp.</t>
  </si>
  <si>
    <t>Ericthonius tolli</t>
  </si>
  <si>
    <t>Liljeborgiidae (amphipod)</t>
  </si>
  <si>
    <t>Cyphocaris sp.</t>
  </si>
  <si>
    <t>Hippomedon sp.</t>
  </si>
  <si>
    <t>Lepidepecreum comatum</t>
  </si>
  <si>
    <t>Wecomedon similis</t>
  </si>
  <si>
    <t>Melphidippidae (amphipod)</t>
  </si>
  <si>
    <t>Melphidippa sp.</t>
  </si>
  <si>
    <t>Aceroides sp.</t>
  </si>
  <si>
    <t>Aceroides latipes</t>
  </si>
  <si>
    <t>Arrhis luthkei</t>
  </si>
  <si>
    <t>Bathymedon sp.</t>
  </si>
  <si>
    <t>Bathymedon nanseni</t>
  </si>
  <si>
    <t>Monoculodes sp.</t>
  </si>
  <si>
    <t>Monoculodes borealis</t>
  </si>
  <si>
    <t>Monoculodes zernovi</t>
  </si>
  <si>
    <t>Pontocrates arenarius</t>
  </si>
  <si>
    <t>Westwoodilla sp.</t>
  </si>
  <si>
    <t>Westwoodilla caecula</t>
  </si>
  <si>
    <t>Gammarid amphipod</t>
  </si>
  <si>
    <t>Epimeriidae</t>
  </si>
  <si>
    <t>Epimeriidae (amphipod)</t>
  </si>
  <si>
    <t>Paramphithoe sp.</t>
  </si>
  <si>
    <t>Pardaliscidae (amphipod)</t>
  </si>
  <si>
    <t>Pardalisca sp.</t>
  </si>
  <si>
    <t>Phoxocephalidae (amphipod)</t>
  </si>
  <si>
    <t>Harpinia sp.</t>
  </si>
  <si>
    <t>Harpinia gurjanovae</t>
  </si>
  <si>
    <t>Harpiniopsis sp.</t>
  </si>
  <si>
    <t>Heterophoxus sp.</t>
  </si>
  <si>
    <t>Proharpinia sp.</t>
  </si>
  <si>
    <t>Foxiphalus sp.</t>
  </si>
  <si>
    <t>Harpiniinae (subfamily)</t>
  </si>
  <si>
    <t>Pleustidae (amphipod)</t>
  </si>
  <si>
    <t>Pleustes panoplus</t>
  </si>
  <si>
    <t>Pleusymtes sp.</t>
  </si>
  <si>
    <t>Podoceridae (amphipod)</t>
  </si>
  <si>
    <t>Dulichia sp.</t>
  </si>
  <si>
    <t>Dulichia spinosissima</t>
  </si>
  <si>
    <t>Dyopedos sp.</t>
  </si>
  <si>
    <t>Stegocephalidae (Amphipod)</t>
  </si>
  <si>
    <t>Parandanidae (amphipod)</t>
  </si>
  <si>
    <t>Parandania boecki</t>
  </si>
  <si>
    <t>Stenothoidae (amphipod)</t>
  </si>
  <si>
    <t>Metopella longimanna</t>
  </si>
  <si>
    <t>Metopelloides sp.</t>
  </si>
  <si>
    <t>Metopa sp.</t>
  </si>
  <si>
    <t>Syrrhoe sp.</t>
  </si>
  <si>
    <t>Syrrhoe crenulata</t>
  </si>
  <si>
    <t>Tiron spiniferum</t>
  </si>
  <si>
    <t>(Gammarid Amphipod)</t>
  </si>
  <si>
    <t>Lysianassoidea</t>
  </si>
  <si>
    <t>Alicella gigantea</t>
  </si>
  <si>
    <t>Valettiopsis sp.</t>
  </si>
  <si>
    <t>Atylidae (amphipod)</t>
  </si>
  <si>
    <t>Atylus collingi</t>
  </si>
  <si>
    <t>Anonyx sp.</t>
  </si>
  <si>
    <t>Anonyx nugax</t>
  </si>
  <si>
    <t>Maeridae (amphipod)</t>
  </si>
  <si>
    <t>Maera sp.</t>
  </si>
  <si>
    <t>Maera danae</t>
  </si>
  <si>
    <t>Maera loveni</t>
  </si>
  <si>
    <t>Pontoporeiidae (amphipod)</t>
  </si>
  <si>
    <t>Pontoporeia sp.</t>
  </si>
  <si>
    <t>Pontoporeia femorata</t>
  </si>
  <si>
    <t>Priscillina armata</t>
  </si>
  <si>
    <t>Urothoidae (amphipod)</t>
  </si>
  <si>
    <t>Urothoe sp.</t>
  </si>
  <si>
    <t>Melitidae (amphipod)</t>
  </si>
  <si>
    <t>Melita sp.</t>
  </si>
  <si>
    <t>Melita formosa</t>
  </si>
  <si>
    <t>Melita dentata</t>
  </si>
  <si>
    <t>Melitoides sp.</t>
  </si>
  <si>
    <t>Melitoides makarovi</t>
  </si>
  <si>
    <t>Megamoera sp.</t>
  </si>
  <si>
    <t>Megamoera dentata</t>
  </si>
  <si>
    <t>Megamoera mikulitschae</t>
  </si>
  <si>
    <t>Quasimelita formosa</t>
  </si>
  <si>
    <t>Hyperiidea (amphipod)</t>
  </si>
  <si>
    <t>Hyperiidae (amphipod)</t>
  </si>
  <si>
    <t>Hyperia sp.</t>
  </si>
  <si>
    <t>Hyperia galba</t>
  </si>
  <si>
    <t>Hyperia medusarum</t>
  </si>
  <si>
    <t>Hyperia anarctica</t>
  </si>
  <si>
    <t>Hyperoche sp.</t>
  </si>
  <si>
    <t>Themisto sp.</t>
  </si>
  <si>
    <t>Parathemisto gracilepes</t>
  </si>
  <si>
    <t>Themisto libellula</t>
  </si>
  <si>
    <t>Themisto pacifica</t>
  </si>
  <si>
    <t>Themisto abyssorum</t>
  </si>
  <si>
    <t>Phronimidae (amphipod)</t>
  </si>
  <si>
    <t>Phronima sp.</t>
  </si>
  <si>
    <t>Phronima sedentaria</t>
  </si>
  <si>
    <t>Phrosinidae (amphipod)</t>
  </si>
  <si>
    <t>Primno sp.</t>
  </si>
  <si>
    <t>Primno macropa</t>
  </si>
  <si>
    <t>Scinidae (amphipod)</t>
  </si>
  <si>
    <t>Scina sp.</t>
  </si>
  <si>
    <t>Vibiliidae (amphipod)</t>
  </si>
  <si>
    <t>Vibilia sp.</t>
  </si>
  <si>
    <t>Capreillidea</t>
  </si>
  <si>
    <t>Caprellidea (amphipod)</t>
  </si>
  <si>
    <t>Caprellidae (amphipod)</t>
  </si>
  <si>
    <t>Caprella sp.</t>
  </si>
  <si>
    <t>Caprella striata</t>
  </si>
  <si>
    <t>Eucarida</t>
  </si>
  <si>
    <t>Euphausiacea (euphausiid)</t>
  </si>
  <si>
    <t>Bentheuphausiidae (euphausiid)</t>
  </si>
  <si>
    <t>Euphausia sp.</t>
  </si>
  <si>
    <t>Euphausia pacifica</t>
  </si>
  <si>
    <t>Nematobrachion boopis</t>
  </si>
  <si>
    <t>Nematoscelis sp.</t>
  </si>
  <si>
    <t>Nematoscelis difficilis</t>
  </si>
  <si>
    <t>Stylocheiron maximum</t>
  </si>
  <si>
    <t>Tessarabrachion oculatum</t>
  </si>
  <si>
    <t>Thysanoessa sp.</t>
  </si>
  <si>
    <t>Thysanoessa inermis</t>
  </si>
  <si>
    <t>Thysanoessa inspinata</t>
  </si>
  <si>
    <t>Thysanoessa longipes</t>
  </si>
  <si>
    <t>Thysanoessa raschi</t>
  </si>
  <si>
    <t>Thysanoessa spinifera</t>
  </si>
  <si>
    <t>Decapoda (shrimp and crab)</t>
  </si>
  <si>
    <t>Penaeidae (shrimp)</t>
  </si>
  <si>
    <t>Velvet shrimp</t>
  </si>
  <si>
    <t>Metapenaeopsis goodei</t>
  </si>
  <si>
    <t>Sergestidae (sergestid shrimp)</t>
  </si>
  <si>
    <t>Sergestid shrimp</t>
  </si>
  <si>
    <t>Sergestes sp.</t>
  </si>
  <si>
    <t>Pacific sergestid</t>
  </si>
  <si>
    <t>Sergestes similis</t>
  </si>
  <si>
    <t>N. blunt-tailed shrimp</t>
  </si>
  <si>
    <t>Bentheogennema borealis</t>
  </si>
  <si>
    <t>Burkenroad's blunt-tailed shrimp</t>
  </si>
  <si>
    <t>Bentheogennema burkenroadi</t>
  </si>
  <si>
    <t>Natantia (shrimp)</t>
  </si>
  <si>
    <t>Unidentified deep water shrimp (re:Troy)</t>
  </si>
  <si>
    <t>Caridea (shrimp)</t>
  </si>
  <si>
    <t>Oplophoridae (shrimp)</t>
  </si>
  <si>
    <t>Hymenodora sp.</t>
  </si>
  <si>
    <t>Pacific ambereye (shrimp)</t>
  </si>
  <si>
    <t>Hymenodora frontalis</t>
  </si>
  <si>
    <t>Pasiphaeidae (shrimp)</t>
  </si>
  <si>
    <t>Pasiphaeid shrimp</t>
  </si>
  <si>
    <t>Pasiphaea sp.</t>
  </si>
  <si>
    <t>Glass shrimp</t>
  </si>
  <si>
    <t>Pasiphaea pacifica</t>
  </si>
  <si>
    <t>Crimson pasiphaeid (shrimp)</t>
  </si>
  <si>
    <t>Pasiphaea tarda</t>
  </si>
  <si>
    <t>Parapasiphae sp.</t>
  </si>
  <si>
    <t>Grooved-back shrimp</t>
  </si>
  <si>
    <t>Parapasiphae sulcatifrons</t>
  </si>
  <si>
    <t>Spirontocaris sp.</t>
  </si>
  <si>
    <t>Deep-bladed shrimp</t>
  </si>
  <si>
    <t>Spirontocaris prionota</t>
  </si>
  <si>
    <t>Dana's bladed shrimp</t>
  </si>
  <si>
    <t>Spirontocaris lamellicornis</t>
  </si>
  <si>
    <t>Oval bladed shrimp</t>
  </si>
  <si>
    <t>Spirontocaris ochotensis</t>
  </si>
  <si>
    <t>Rathbun's bladed shrimp</t>
  </si>
  <si>
    <t>Spirontocaris arcuata</t>
  </si>
  <si>
    <t>Slender-bladed shrimp</t>
  </si>
  <si>
    <t>Spirontocaris holmesi</t>
  </si>
  <si>
    <t>Spirontocaris intermedia</t>
  </si>
  <si>
    <t>Lebbeus sp.</t>
  </si>
  <si>
    <t>Spiny lebbeid (shrimp)</t>
  </si>
  <si>
    <t>Lebbeus groenlandicus</t>
  </si>
  <si>
    <t>Lebbeus polaris</t>
  </si>
  <si>
    <t>Candy stripe shrimp</t>
  </si>
  <si>
    <t>Lebbeus grandimana</t>
  </si>
  <si>
    <t>false candy-stripe</t>
  </si>
  <si>
    <t>Lebbeus acudactylus</t>
  </si>
  <si>
    <t>Eualus sp.</t>
  </si>
  <si>
    <t>Barbed eualid (shrimp)</t>
  </si>
  <si>
    <t>Eualus barbatus</t>
  </si>
  <si>
    <t>Deepsea eualid (shrimp)</t>
  </si>
  <si>
    <t>Eualus biunguis</t>
  </si>
  <si>
    <t>Large-eyed eualid (shrimp)</t>
  </si>
  <si>
    <t>Eualus macrophthalmus</t>
  </si>
  <si>
    <t>Arctic eualid (shrimp)</t>
  </si>
  <si>
    <t>Eualus fabricii</t>
  </si>
  <si>
    <t>Short-scaled eualid (shrimp)</t>
  </si>
  <si>
    <t>Eualus suckleyi</t>
  </si>
  <si>
    <t>Eualus gaimardii</t>
  </si>
  <si>
    <t>Townsend's eualid (shrimp)</t>
  </si>
  <si>
    <t>Eualus townsendi</t>
  </si>
  <si>
    <t>Doll eualid (shrimp)</t>
  </si>
  <si>
    <t>Eualus pusiolus</t>
  </si>
  <si>
    <t>Eualus stoneyi</t>
  </si>
  <si>
    <t>Beaked eualid (shrimp)</t>
  </si>
  <si>
    <t>Eualus avinus</t>
  </si>
  <si>
    <t>Eualus macilentus</t>
  </si>
  <si>
    <t>Heptacarpus sp.</t>
  </si>
  <si>
    <t>Three-spined coastal shrimp</t>
  </si>
  <si>
    <t>Heptacarpus tridens</t>
  </si>
  <si>
    <t>Stiletto coastal shrimp</t>
  </si>
  <si>
    <t>Heptacarpus stylus</t>
  </si>
  <si>
    <t>Aleutian coastal shrimp (shrimp)</t>
  </si>
  <si>
    <t>Heptacarpus maxillipes</t>
  </si>
  <si>
    <t>Northern coastal shrimp</t>
  </si>
  <si>
    <t>Heptacarpus camtschatica</t>
  </si>
  <si>
    <t>Alaska coastal shrimp</t>
  </si>
  <si>
    <t>Heptacarpus moseri</t>
  </si>
  <si>
    <t>Slenderbeak coastal shrimp</t>
  </si>
  <si>
    <t>Heptacarpus flexus</t>
  </si>
  <si>
    <t>Pandalidae (shrimp)</t>
  </si>
  <si>
    <t>Pandalus sp.</t>
  </si>
  <si>
    <t>Pink shrimp</t>
  </si>
  <si>
    <t>Pandalus eous</t>
  </si>
  <si>
    <t>Flexed pandalid (shrimp)</t>
  </si>
  <si>
    <t>Pandalus goniurus</t>
  </si>
  <si>
    <t>Smooth pink shrimp</t>
  </si>
  <si>
    <t>Pandalus jordani</t>
  </si>
  <si>
    <t>Yellow-leg pandalid (shrimp)</t>
  </si>
  <si>
    <t>Pandalus tridens</t>
  </si>
  <si>
    <t>Spot prawn (shrimp)</t>
  </si>
  <si>
    <t>Pandalus platyceros</t>
  </si>
  <si>
    <t>Humpback shrimp</t>
  </si>
  <si>
    <t>Pandalus hypsinotus</t>
  </si>
  <si>
    <t>Coonstripe shrimp</t>
  </si>
  <si>
    <t>Pandalus danae</t>
  </si>
  <si>
    <t>Rough patch shrimp</t>
  </si>
  <si>
    <t>Pandalus stenolepis</t>
  </si>
  <si>
    <t>Pandalopsis sp.</t>
  </si>
  <si>
    <t>Deepwater bigeye (shrimp)</t>
  </si>
  <si>
    <t>Pandalopsis ampla</t>
  </si>
  <si>
    <t>Aleutian bigeye (shrimp)</t>
  </si>
  <si>
    <t>Pandalopsis aleutica</t>
  </si>
  <si>
    <t>Sidestripe shrimp</t>
  </si>
  <si>
    <t>Pandalopsis dispar</t>
  </si>
  <si>
    <t>Crangon sp.</t>
  </si>
  <si>
    <t>Northern crangon (shrimp)</t>
  </si>
  <si>
    <t>Crangon alaskensis</t>
  </si>
  <si>
    <t>Sand shrimp</t>
  </si>
  <si>
    <t>Crangon septemspirosa</t>
  </si>
  <si>
    <t>Stout crangon (shrimp)</t>
  </si>
  <si>
    <t>Crangon alba</t>
  </si>
  <si>
    <t>Smooth crangon (shrimp)</t>
  </si>
  <si>
    <t>Lissorangon stylirostris</t>
  </si>
  <si>
    <t>Ridged crangon (shrimp)</t>
  </si>
  <si>
    <t>Crangon dalli</t>
  </si>
  <si>
    <t>Bay crangon (shrimp)</t>
  </si>
  <si>
    <t>Crangon franciscorum</t>
  </si>
  <si>
    <t>Common two-spined crangon (shrimp)</t>
  </si>
  <si>
    <t>Crangon communis</t>
  </si>
  <si>
    <t>Crangon variabilis</t>
  </si>
  <si>
    <t>Crangon resima</t>
  </si>
  <si>
    <t>Abyssal crangon (shrimp)</t>
  </si>
  <si>
    <t>Crangon abyssorum</t>
  </si>
  <si>
    <t>Sclerocrangon sp.</t>
  </si>
  <si>
    <t>Sculptured shrimp</t>
  </si>
  <si>
    <t>Sclerocrangon boreas</t>
  </si>
  <si>
    <t>Saddle-back shrimp</t>
  </si>
  <si>
    <t>Rhynocrangon alata</t>
  </si>
  <si>
    <t>Rhynocrangon sharpi</t>
  </si>
  <si>
    <t>Argis sp.</t>
  </si>
  <si>
    <t>Northern argid (shrimp)</t>
  </si>
  <si>
    <t>Argis lar</t>
  </si>
  <si>
    <t>Arctic argid (shrimp)</t>
  </si>
  <si>
    <t>Argis dentata</t>
  </si>
  <si>
    <t>Split-eye argid (shrimp)</t>
  </si>
  <si>
    <t>Argis ovifer</t>
  </si>
  <si>
    <t>Common argid (shrimp)</t>
  </si>
  <si>
    <t>Argis alaskensis</t>
  </si>
  <si>
    <t>Rough argid (shrimp)</t>
  </si>
  <si>
    <t>Argis crassa</t>
  </si>
  <si>
    <t>Nelson's argid (shrimp)</t>
  </si>
  <si>
    <t>Argis levior</t>
  </si>
  <si>
    <t>Sevenline Shrimp</t>
  </si>
  <si>
    <t>Sabinea septemcarinata</t>
  </si>
  <si>
    <t>Rhynocrangon sp.</t>
  </si>
  <si>
    <t>Metacrangon sp.</t>
  </si>
  <si>
    <t>Coastal spinyhead (shrimp)</t>
  </si>
  <si>
    <t>Metacrangon munita</t>
  </si>
  <si>
    <t>Deepsea spinyhead (shrimp)</t>
  </si>
  <si>
    <t>Metacrangon variabilis</t>
  </si>
  <si>
    <t>Neocrangon sp.</t>
  </si>
  <si>
    <t>Crangon complex (Crangon, Neocrangon,Lissocrangon)</t>
  </si>
  <si>
    <t>Reptantia (crab)</t>
  </si>
  <si>
    <t>Decapoda Reptantia legs (for unident. crabs)</t>
  </si>
  <si>
    <t>Anomura (crab)</t>
  </si>
  <si>
    <t>Calastacus spp</t>
  </si>
  <si>
    <t>Calastacus investigatoris</t>
  </si>
  <si>
    <t>Paguridae</t>
  </si>
  <si>
    <t>Paguridae (hermit crab)</t>
  </si>
  <si>
    <t>Paguridae legs (hermit crabs)</t>
  </si>
  <si>
    <t>Pagurus sp.</t>
  </si>
  <si>
    <t>Alaskan hermit</t>
  </si>
  <si>
    <t>Pagurus ochotensis</t>
  </si>
  <si>
    <t>Aleutian hermit</t>
  </si>
  <si>
    <t>Pagurus aleuticus</t>
  </si>
  <si>
    <t>Hairy hermit</t>
  </si>
  <si>
    <t>Pagurus capillatus</t>
  </si>
  <si>
    <t>Bluespined hermit</t>
  </si>
  <si>
    <t>Pagurus kennerlyi</t>
  </si>
  <si>
    <t>Knobbyhand hermit</t>
  </si>
  <si>
    <t>Pagurus confragosus</t>
  </si>
  <si>
    <t>Longhand hermit crab</t>
  </si>
  <si>
    <t>Pagurus tanneri</t>
  </si>
  <si>
    <t>Hornyhand hermit</t>
  </si>
  <si>
    <t>Pagurus cornutus</t>
  </si>
  <si>
    <t>Fuzzy hermit</t>
  </si>
  <si>
    <t>Pagurus trigonocheirus</t>
  </si>
  <si>
    <t>Sponge hermit</t>
  </si>
  <si>
    <t>Pagurus brandti</t>
  </si>
  <si>
    <t>Longfinger hermit</t>
  </si>
  <si>
    <t>Pagurus rathbuni</t>
  </si>
  <si>
    <t>Elassochirus sp.</t>
  </si>
  <si>
    <t>Widehand hermit</t>
  </si>
  <si>
    <t>Elassochirus tenuimanus</t>
  </si>
  <si>
    <t>Purple hermit</t>
  </si>
  <si>
    <t>Elassochirus cavimanus</t>
  </si>
  <si>
    <t>Pacific red hermit</t>
  </si>
  <si>
    <t>Elassochirus gilli</t>
  </si>
  <si>
    <t>Splendid hermit</t>
  </si>
  <si>
    <t>Labidochirus splendescens</t>
  </si>
  <si>
    <t>Lithodidae (king crab)</t>
  </si>
  <si>
    <t>Lithodidae (king crab - legs only)</t>
  </si>
  <si>
    <t>Fuzzy crab</t>
  </si>
  <si>
    <t>Acantholithodes hispidus</t>
  </si>
  <si>
    <t>Soft crab</t>
  </si>
  <si>
    <t>Hapalogaster grebnitzkii</t>
  </si>
  <si>
    <t>Wrinkled crab</t>
  </si>
  <si>
    <t>Dermaturus mandtii</t>
  </si>
  <si>
    <t>Scaled crab</t>
  </si>
  <si>
    <t>Placetron wosnessenskii</t>
  </si>
  <si>
    <t>Flatspined triangle crab</t>
  </si>
  <si>
    <t>Phyllolithodes papillosus</t>
  </si>
  <si>
    <t>Paralithodes sp.</t>
  </si>
  <si>
    <t>Red King Crab</t>
  </si>
  <si>
    <t>Red king crab</t>
  </si>
  <si>
    <t>Paralithodes camtschaticus</t>
  </si>
  <si>
    <t>Blue King Crab</t>
  </si>
  <si>
    <t>Blue king crab</t>
  </si>
  <si>
    <t>Paralithodes platypus</t>
  </si>
  <si>
    <t>Golden king crab</t>
  </si>
  <si>
    <t>Lithodes aequispinus</t>
  </si>
  <si>
    <t>Scarlett king crab</t>
  </si>
  <si>
    <t>Lithodes couesi</t>
  </si>
  <si>
    <t>Paralomis multispina</t>
  </si>
  <si>
    <t>Box crab</t>
  </si>
  <si>
    <t>Lopholithodes sp.</t>
  </si>
  <si>
    <t>Red box crab</t>
  </si>
  <si>
    <t>Lopholithodes mandtii</t>
  </si>
  <si>
    <t>Brown box crab</t>
  </si>
  <si>
    <t>Lopholithodes foraminatus</t>
  </si>
  <si>
    <t>Umbrella crab</t>
  </si>
  <si>
    <t>Cryptolithodes sitchensis</t>
  </si>
  <si>
    <t>Butterfly crab</t>
  </si>
  <si>
    <t>Cryptolithodes typicus</t>
  </si>
  <si>
    <t>Rhinoceros crab</t>
  </si>
  <si>
    <t>Rhinolithodes wosnessenskii</t>
  </si>
  <si>
    <t>Galatheoidea (superfamily)</t>
  </si>
  <si>
    <t>Pinch bug</t>
  </si>
  <si>
    <t>Munida quadrispina</t>
  </si>
  <si>
    <t>Squat lobster</t>
  </si>
  <si>
    <t>Munidopsis sp.</t>
  </si>
  <si>
    <t>Porcellanidae (crab)</t>
  </si>
  <si>
    <t>Misc Brachyura</t>
  </si>
  <si>
    <t>Decapoda brachyura (crab)</t>
  </si>
  <si>
    <t>Oxyrhyncha</t>
  </si>
  <si>
    <t>Misc Majidae</t>
  </si>
  <si>
    <t>Majidae (spider crab)</t>
  </si>
  <si>
    <t>Majidae legs (for C. opilio, C. bairdi, etc)</t>
  </si>
  <si>
    <t>Decorator crab</t>
  </si>
  <si>
    <t>Oregonia sp.</t>
  </si>
  <si>
    <t>Graceful decorator crab</t>
  </si>
  <si>
    <t>Oregonia gracilis</t>
  </si>
  <si>
    <t>Splitnose crab decorator crab</t>
  </si>
  <si>
    <t>Oregonia bifurca</t>
  </si>
  <si>
    <t>Lyre crab</t>
  </si>
  <si>
    <t>Hyas sp.</t>
  </si>
  <si>
    <t>Pacific lyre crab</t>
  </si>
  <si>
    <t>Hyas lyratus</t>
  </si>
  <si>
    <t>Arctic lyre crab</t>
  </si>
  <si>
    <t>Hyas coarctatus</t>
  </si>
  <si>
    <t>Chionoecetes spp.</t>
  </si>
  <si>
    <t>Snow or Tanner crab</t>
  </si>
  <si>
    <t>Chionoecetes sp.</t>
  </si>
  <si>
    <t>Opilio Crab</t>
  </si>
  <si>
    <t>Snow crab</t>
  </si>
  <si>
    <t>Chionoecetes opilio</t>
  </si>
  <si>
    <t>Tanner Crab</t>
  </si>
  <si>
    <t>Tanner crab</t>
  </si>
  <si>
    <t>Chionoecetes bairdi</t>
  </si>
  <si>
    <t>Triangle Tanner crab</t>
  </si>
  <si>
    <t>Chionoecetes angulatus</t>
  </si>
  <si>
    <t>Grooved Tanner crab</t>
  </si>
  <si>
    <t>Chionoecetes tanneri</t>
  </si>
  <si>
    <t>Chionoecetes Hybrid (Tanner hybrid)</t>
  </si>
  <si>
    <t>Cryptic kelp crab</t>
  </si>
  <si>
    <t>Pugettia richii</t>
  </si>
  <si>
    <t>Graceful kelp crab</t>
  </si>
  <si>
    <t>Pugettia gracilis</t>
  </si>
  <si>
    <t>Longhorn decorator crab</t>
  </si>
  <si>
    <t>Chorilia longipes</t>
  </si>
  <si>
    <t>Cancridea</t>
  </si>
  <si>
    <t>Cancridea (crab)</t>
  </si>
  <si>
    <t>Atelecyclidae (crab)</t>
  </si>
  <si>
    <t>Atelecyclaidae legs (for Korean horsehair and hair</t>
  </si>
  <si>
    <t>Helmet crab</t>
  </si>
  <si>
    <t>Telmessus cheiragonus</t>
  </si>
  <si>
    <t>Korean horsehair crab</t>
  </si>
  <si>
    <t>Erimacrus isenbeckii</t>
  </si>
  <si>
    <t>Cancridae (crab)</t>
  </si>
  <si>
    <t>Cancer sp.</t>
  </si>
  <si>
    <t>Furrowed rockcrab</t>
  </si>
  <si>
    <t>Cancer branneri</t>
  </si>
  <si>
    <t>Dungeness crab</t>
  </si>
  <si>
    <t>Cancer magister</t>
  </si>
  <si>
    <t>Graceful crab</t>
  </si>
  <si>
    <t>Cancer gracilis</t>
  </si>
  <si>
    <t>Pygmy cancer crab</t>
  </si>
  <si>
    <t>Cancer oregonensis</t>
  </si>
  <si>
    <t>Xanthida (mud crab)</t>
  </si>
  <si>
    <t>Pinnotheridae (pea crab)</t>
  </si>
  <si>
    <t>Pinnixa sp.</t>
  </si>
  <si>
    <t>Insecta (insect)</t>
  </si>
  <si>
    <t>Chironomidae (midge)</t>
  </si>
  <si>
    <t>Misc Worm</t>
  </si>
  <si>
    <t>Sipuncula (peanut worm)</t>
  </si>
  <si>
    <t>Golfingiidae (sipunculid)</t>
  </si>
  <si>
    <t>Golfingia margaritacea</t>
  </si>
  <si>
    <t>Phascolosomatidae (sipunculid)</t>
  </si>
  <si>
    <t>Phascolosoma sp.</t>
  </si>
  <si>
    <t>Echiura (marine worm)</t>
  </si>
  <si>
    <t>Echiuroidea (marine worm)</t>
  </si>
  <si>
    <t>Echiuridae (marine worm)</t>
  </si>
  <si>
    <t>Arhynchite sp.</t>
  </si>
  <si>
    <t>Echiurus sp.</t>
  </si>
  <si>
    <t>Echiurus echiurus</t>
  </si>
  <si>
    <t>Priapulida (marine worm)</t>
  </si>
  <si>
    <t>Priapulidae</t>
  </si>
  <si>
    <t>Priapulus caudatus</t>
  </si>
  <si>
    <t>Ectoprocta (bryozoan)</t>
  </si>
  <si>
    <t>Cheilostomata (bryozoan)</t>
  </si>
  <si>
    <t>Brachiopoda (brachiopod)</t>
  </si>
  <si>
    <t>Echinodermata (sea star, cucumber, urchin)</t>
  </si>
  <si>
    <t>Asteroidea (starfish)</t>
  </si>
  <si>
    <t>Mud sea star</t>
  </si>
  <si>
    <t>Ctenodiscus crispatus</t>
  </si>
  <si>
    <t>Asteriidae (starfish)</t>
  </si>
  <si>
    <t>Ophiuroidea (basket &amp; brittle star)</t>
  </si>
  <si>
    <t>Euryalina (basket star)</t>
  </si>
  <si>
    <t>Basket star</t>
  </si>
  <si>
    <t>Gorgonocephalus eucnemis</t>
  </si>
  <si>
    <t>Ophiurida (brittle star)</t>
  </si>
  <si>
    <t>Brittle star legs (Kevin's code)</t>
  </si>
  <si>
    <t>Chilophiurina (brittle star)</t>
  </si>
  <si>
    <t>Ophiuridae (brittle star)</t>
  </si>
  <si>
    <t>Amphiophiura megapoma</t>
  </si>
  <si>
    <t>Ophiura sp.</t>
  </si>
  <si>
    <t>Ophiura leptoctenia</t>
  </si>
  <si>
    <t>Ophiura maculata</t>
  </si>
  <si>
    <t>Ophiura sarsi</t>
  </si>
  <si>
    <t>Amphiophiura nodosa</t>
  </si>
  <si>
    <t>Ophiocomidae (brittle star)</t>
  </si>
  <si>
    <t>Ophiactidae (Daisy Brittle Stars)</t>
  </si>
  <si>
    <t>Ophiopholis sp.</t>
  </si>
  <si>
    <t>Ophiactidae (brittle star)</t>
  </si>
  <si>
    <t>Ophiopholis aculeata</t>
  </si>
  <si>
    <t>Amphiuridae (brittle star)</t>
  </si>
  <si>
    <t>Amphiodia euryaspis</t>
  </si>
  <si>
    <t>Amphipholis sp.</t>
  </si>
  <si>
    <t>Amphipholis pugetana</t>
  </si>
  <si>
    <t>Amphipholis squamata</t>
  </si>
  <si>
    <t>Echinozoa</t>
  </si>
  <si>
    <t>Echinoidea (sea urchin and sand dollar)</t>
  </si>
  <si>
    <t>Sea Urchin</t>
  </si>
  <si>
    <t>Echinoidea (sea urchin)</t>
  </si>
  <si>
    <t>Echinacea sp.</t>
  </si>
  <si>
    <t>Strongylocentrotidae (sea urchin)</t>
  </si>
  <si>
    <t>Strongylocentrotus sp.</t>
  </si>
  <si>
    <t>Sand Dollar</t>
  </si>
  <si>
    <t>Clypeasteroida (sand dollar)</t>
  </si>
  <si>
    <t>Clypeasterina (sand dollar)</t>
  </si>
  <si>
    <t>Clypeasteridae (sand dollar)</t>
  </si>
  <si>
    <t>Sand dollar</t>
  </si>
  <si>
    <t>Echinarachnius parma</t>
  </si>
  <si>
    <t>Sea Cucumber</t>
  </si>
  <si>
    <t>Holothuroidea (sea cucumber)</t>
  </si>
  <si>
    <t>Psolidae (sea cucumber)</t>
  </si>
  <si>
    <t>Psolus sp.</t>
  </si>
  <si>
    <t>Cucumariidae (sea cucumber)</t>
  </si>
  <si>
    <t>Cucumaria fallax</t>
  </si>
  <si>
    <t>Phyllophoridae (sea cucumber)</t>
  </si>
  <si>
    <t>Pentamera sp.</t>
  </si>
  <si>
    <t>Pentamera lissoplaca</t>
  </si>
  <si>
    <t>Sea Cucmber</t>
  </si>
  <si>
    <t>Synallactidae</t>
  </si>
  <si>
    <t>Northern papillated cucumber</t>
  </si>
  <si>
    <t>Bathyplotes sp.</t>
  </si>
  <si>
    <t>Crinozoa</t>
  </si>
  <si>
    <t>crinoidea</t>
  </si>
  <si>
    <t>Crinoidea</t>
  </si>
  <si>
    <t>Hemichordata (acorn worm)</t>
  </si>
  <si>
    <t>Enteropneusta (acorn worm)</t>
  </si>
  <si>
    <t>Chaetognatha</t>
  </si>
  <si>
    <t>Chaetognatha (arrow worm)</t>
  </si>
  <si>
    <t>Sagittidae (arrow worm)</t>
  </si>
  <si>
    <t>Sagitta sp.</t>
  </si>
  <si>
    <t>Urochordata (tunicate)</t>
  </si>
  <si>
    <t>Ascidiacea (tunicate)</t>
  </si>
  <si>
    <t>Globular ascidian</t>
  </si>
  <si>
    <t>Distaplia occidentalis</t>
  </si>
  <si>
    <t>Ascidiidae (tunicate)</t>
  </si>
  <si>
    <t>Ascidia sp.</t>
  </si>
  <si>
    <t>Sea potatos</t>
  </si>
  <si>
    <t>Styela sp.</t>
  </si>
  <si>
    <t>Sea potato</t>
  </si>
  <si>
    <t>Styela rustica</t>
  </si>
  <si>
    <t>Sea onion</t>
  </si>
  <si>
    <t>Boltenia sp.</t>
  </si>
  <si>
    <t>Boltenia echinata</t>
  </si>
  <si>
    <t>Thaliacea (pelagic salp)</t>
  </si>
  <si>
    <t>Salpidae (pelagic salp)</t>
  </si>
  <si>
    <t>Salpa sp.</t>
  </si>
  <si>
    <t>Larvacea</t>
  </si>
  <si>
    <t>Copelata (larvacea)</t>
  </si>
  <si>
    <t>Oikopleuridae (larvacea)</t>
  </si>
  <si>
    <t>Oikopleura sp.</t>
  </si>
  <si>
    <t>Fritillariidae</t>
  </si>
  <si>
    <t>Misc. fish</t>
  </si>
  <si>
    <t>Petromyzontidae (lamprey)</t>
  </si>
  <si>
    <t>Lampetra sp.</t>
  </si>
  <si>
    <t>American river lamprey</t>
  </si>
  <si>
    <t>Lampetra ayresi</t>
  </si>
  <si>
    <t>Pacific lamprey</t>
  </si>
  <si>
    <t>Entosphenus tridentatus</t>
  </si>
  <si>
    <t>Gnathostomata (jawed vertebrate)</t>
  </si>
  <si>
    <t>Chondrichthyes (cartilaginous fish)</t>
  </si>
  <si>
    <t>Rajidae (skate)</t>
  </si>
  <si>
    <t>Aleutian skate</t>
  </si>
  <si>
    <t>Bathyraja aleutica</t>
  </si>
  <si>
    <t>Big skate</t>
  </si>
  <si>
    <t>Raja binoculata</t>
  </si>
  <si>
    <t>Sandpaper skate</t>
  </si>
  <si>
    <t>Bathyraja interrupta</t>
  </si>
  <si>
    <t>Alaska skate</t>
  </si>
  <si>
    <t>Bathyraja parmifera</t>
  </si>
  <si>
    <t>Leopard skate</t>
  </si>
  <si>
    <t>Bathyraja panthera</t>
  </si>
  <si>
    <t>Bathyraja sp.</t>
  </si>
  <si>
    <t>Roughtail skate</t>
  </si>
  <si>
    <t>Bathyraja trachura</t>
  </si>
  <si>
    <t>Commander skate</t>
  </si>
  <si>
    <t>Bathyraja lindbergi</t>
  </si>
  <si>
    <t>Mud skate</t>
  </si>
  <si>
    <t>Bathyraja tarantetzi</t>
  </si>
  <si>
    <t>Whiteblotched skate</t>
  </si>
  <si>
    <t>Bathyraja maculata</t>
  </si>
  <si>
    <t>Spotted ratfish</t>
  </si>
  <si>
    <t>Hydrolagus colliei</t>
  </si>
  <si>
    <t>Osteichthyes (bony fish)</t>
  </si>
  <si>
    <t>Holostei (fish)</t>
  </si>
  <si>
    <t>Teleostei (fish)</t>
  </si>
  <si>
    <t>Non-gadoid fish remains</t>
  </si>
  <si>
    <t>Fish Eggs</t>
  </si>
  <si>
    <t>Fish eggs</t>
  </si>
  <si>
    <t>Nemichthyidae (snipe eel)</t>
  </si>
  <si>
    <t>Clupeoidei</t>
  </si>
  <si>
    <t>Clupeidae</t>
  </si>
  <si>
    <t>American shad</t>
  </si>
  <si>
    <t>Alosa sapidissima</t>
  </si>
  <si>
    <t>Pacific herring</t>
  </si>
  <si>
    <t>Clupea pallasii</t>
  </si>
  <si>
    <t>Pacific sardine</t>
  </si>
  <si>
    <t>Sardinops sagax</t>
  </si>
  <si>
    <t>Northern anchovy</t>
  </si>
  <si>
    <t>Engraulis mordax</t>
  </si>
  <si>
    <t>Salmoniformes (salmoniform)</t>
  </si>
  <si>
    <t>Salmonidae (salmon, whitefish)</t>
  </si>
  <si>
    <t>Salmonidae (cisco or whitefish)</t>
  </si>
  <si>
    <t>Coregonus sp.</t>
  </si>
  <si>
    <t>Salmonidae (salmon)</t>
  </si>
  <si>
    <t>Oncorhynchus sp.</t>
  </si>
  <si>
    <t>Chum salmon</t>
  </si>
  <si>
    <t>Oncorhynchus keta</t>
  </si>
  <si>
    <t>Coho salmon</t>
  </si>
  <si>
    <t>Oncorhynchus kisutch</t>
  </si>
  <si>
    <t>Sockeye salmon</t>
  </si>
  <si>
    <t>Oncorhynchus nerka</t>
  </si>
  <si>
    <t>Chinook salmon</t>
  </si>
  <si>
    <t>Oncorhynchus tshawytscha</t>
  </si>
  <si>
    <t>Osmeridae (smelt)</t>
  </si>
  <si>
    <t>Capelin</t>
  </si>
  <si>
    <t>Mallotus villosus</t>
  </si>
  <si>
    <t>Rainbow smelt</t>
  </si>
  <si>
    <t>Osmerus mordax</t>
  </si>
  <si>
    <t>Longfin smelt</t>
  </si>
  <si>
    <t>Spirinchus thaleichthys</t>
  </si>
  <si>
    <t>Eulachon</t>
  </si>
  <si>
    <t>Thaleichthys pacificus</t>
  </si>
  <si>
    <t>Bathylagidae (deepsea smelt)</t>
  </si>
  <si>
    <t>Bathylagus sp.</t>
  </si>
  <si>
    <t>Slender blacksmelt</t>
  </si>
  <si>
    <t>Bathylagus pacificus</t>
  </si>
  <si>
    <t>Leuroglossus sp.</t>
  </si>
  <si>
    <t>California smoothtongue</t>
  </si>
  <si>
    <t>Leuroglossus stilbius</t>
  </si>
  <si>
    <t>Northern smoothtongue</t>
  </si>
  <si>
    <t>Leuroglossus schmidti</t>
  </si>
  <si>
    <t>Gonostomatidae (bristlemouth)</t>
  </si>
  <si>
    <t>Cyclothone sp.</t>
  </si>
  <si>
    <t>Black bristlemouth</t>
  </si>
  <si>
    <t>Cyclothone atraria</t>
  </si>
  <si>
    <t>Slender fangjaw</t>
  </si>
  <si>
    <t>Sigmops gracilis</t>
  </si>
  <si>
    <t>Longfin dragonfish</t>
  </si>
  <si>
    <t>Tactostoma macropus</t>
  </si>
  <si>
    <t>Pacific viperfish</t>
  </si>
  <si>
    <t>Chauliodus macouni</t>
  </si>
  <si>
    <t>Alepocephalidae</t>
  </si>
  <si>
    <t>Shining tubeshoulder</t>
  </si>
  <si>
    <t>Sagamichthys abei</t>
  </si>
  <si>
    <t>Paralepididae (barracudina)</t>
  </si>
  <si>
    <t>Barracudina</t>
  </si>
  <si>
    <t>Lestidiops ringens</t>
  </si>
  <si>
    <t>Northern pearleye</t>
  </si>
  <si>
    <t>Benthalbella dentata</t>
  </si>
  <si>
    <t>Waryfish</t>
  </si>
  <si>
    <t>Scopelosaurus adleri</t>
  </si>
  <si>
    <t>Myctohpidae (lanternfish)</t>
  </si>
  <si>
    <t>Diaphus sp.</t>
  </si>
  <si>
    <t>California headlightfish</t>
  </si>
  <si>
    <t>Diaphus theta</t>
  </si>
  <si>
    <t>Lampanyctus sp.</t>
  </si>
  <si>
    <t>Brokenline lanternfish</t>
  </si>
  <si>
    <t>Lampanyctus jordani</t>
  </si>
  <si>
    <t>Pinpoint lanternfish</t>
  </si>
  <si>
    <t>Nannobrachium regale</t>
  </si>
  <si>
    <t>Stenobrachius sp.</t>
  </si>
  <si>
    <t>Northern lampfish</t>
  </si>
  <si>
    <t>Stenobrachius leucopsarus</t>
  </si>
  <si>
    <t>Garnet lampfish</t>
  </si>
  <si>
    <t>Stenobrachius nannochir</t>
  </si>
  <si>
    <t>Protomyctophum sp.</t>
  </si>
  <si>
    <t>Bigeye lanternfish</t>
  </si>
  <si>
    <t>Protomyctophum thompsoni</t>
  </si>
  <si>
    <t>Pacific flatnose</t>
  </si>
  <si>
    <t>Antimora microlepis</t>
  </si>
  <si>
    <t>Misc Gadidae</t>
  </si>
  <si>
    <t>Gadidae (gadid fish)</t>
  </si>
  <si>
    <t>Arctic cod</t>
  </si>
  <si>
    <t>Boreogadus saida</t>
  </si>
  <si>
    <t>Saffron cod</t>
  </si>
  <si>
    <t>Eleginus gracilis</t>
  </si>
  <si>
    <t>Pacific Cod</t>
  </si>
  <si>
    <t>Pacific cod</t>
  </si>
  <si>
    <t>Gadus macrocephalus</t>
  </si>
  <si>
    <t>Pacific tomcod</t>
  </si>
  <si>
    <t>Microgadus proximus</t>
  </si>
  <si>
    <t>Walleye pollock</t>
  </si>
  <si>
    <t>Gadus chalcogrammus</t>
  </si>
  <si>
    <t>Walleye pollock eggs</t>
  </si>
  <si>
    <t>Pacific hake</t>
  </si>
  <si>
    <t>Merluccius productus</t>
  </si>
  <si>
    <t>Zoarcoidei</t>
  </si>
  <si>
    <t>Twoline eelpout</t>
  </si>
  <si>
    <t>Bothrocara brunneum</t>
  </si>
  <si>
    <t>Bothrocara spp.</t>
  </si>
  <si>
    <t>Western eelpout</t>
  </si>
  <si>
    <t>Bothrocara zestum</t>
  </si>
  <si>
    <t>Gymnelus sp.</t>
  </si>
  <si>
    <t>Aurora eelpout</t>
  </si>
  <si>
    <t>Gymnelus retrodorsalis</t>
  </si>
  <si>
    <t>Aleutian pout</t>
  </si>
  <si>
    <t>Gymnelus popovi</t>
  </si>
  <si>
    <t>manypore eelpout</t>
  </si>
  <si>
    <t>Lycenchelys ratmanovi</t>
  </si>
  <si>
    <t>Lycodapus sp.</t>
  </si>
  <si>
    <t>Blackmouth eelpout</t>
  </si>
  <si>
    <t>Lycodapus fierasfer</t>
  </si>
  <si>
    <t>Slender eelpout</t>
  </si>
  <si>
    <t>Lycodapus leptus</t>
  </si>
  <si>
    <t>variform eelpout</t>
  </si>
  <si>
    <t>Lycodapus poecilus</t>
  </si>
  <si>
    <t>Lycodes sp.</t>
  </si>
  <si>
    <t>Shortfin eelpout</t>
  </si>
  <si>
    <t>Lycodes brevipes</t>
  </si>
  <si>
    <t>Ebony eelpout</t>
  </si>
  <si>
    <t>Lycodes concolor</t>
  </si>
  <si>
    <t>Black eelpout</t>
  </si>
  <si>
    <t>Lycodes beringi</t>
  </si>
  <si>
    <t>Wattled eelpout</t>
  </si>
  <si>
    <t>Lycodes palearis</t>
  </si>
  <si>
    <t>Canadian eelpout</t>
  </si>
  <si>
    <t>Lycodes polaris</t>
  </si>
  <si>
    <t>Marbled eelpout</t>
  </si>
  <si>
    <t>Lycodes raridens</t>
  </si>
  <si>
    <t>Macrouridae (grenadiers)</t>
  </si>
  <si>
    <t>Coryphaenoides sp</t>
  </si>
  <si>
    <t>Pacific grenadier</t>
  </si>
  <si>
    <t>Coryphaenoides acrolepis</t>
  </si>
  <si>
    <t>Popeye grenadier</t>
  </si>
  <si>
    <t>Coryphaenoides cinereus</t>
  </si>
  <si>
    <t>Threadfin grenadier</t>
  </si>
  <si>
    <t>Coryphaenoides filifer</t>
  </si>
  <si>
    <t>Giant grenadier</t>
  </si>
  <si>
    <t>Albatrossia pectoralis</t>
  </si>
  <si>
    <t>Gnathostomata</t>
  </si>
  <si>
    <t>Pacific saury</t>
  </si>
  <si>
    <t>Cololabis saira</t>
  </si>
  <si>
    <t>Melamphaidae (Bigscale)</t>
  </si>
  <si>
    <t>Highsnout bigscale</t>
  </si>
  <si>
    <t>Melamphaes lugubris</t>
  </si>
  <si>
    <t>Crested Bigscale</t>
  </si>
  <si>
    <t>Poromitra curilensis</t>
  </si>
  <si>
    <t>Stickleback</t>
  </si>
  <si>
    <t>Gasterosteidae</t>
  </si>
  <si>
    <t>Threespine stickleback</t>
  </si>
  <si>
    <t>Gasterosteus aculeatus</t>
  </si>
  <si>
    <t>Scorpaeniformes (rockfish and cottid)</t>
  </si>
  <si>
    <t>Scorpaeniformes Scorpaenoidei (rockfish)</t>
  </si>
  <si>
    <t>Unid Rockfish</t>
  </si>
  <si>
    <t>Scorpaenidae (rockfish)</t>
  </si>
  <si>
    <t>Sebastes sp.</t>
  </si>
  <si>
    <t>Pacific ocean perch</t>
  </si>
  <si>
    <t>Sebastes alutus</t>
  </si>
  <si>
    <t>Aurora rockfish</t>
  </si>
  <si>
    <t>Sebastes aurora</t>
  </si>
  <si>
    <t>Dark rockfish</t>
  </si>
  <si>
    <t>Sebastes ciliatus</t>
  </si>
  <si>
    <t>Darkblotched rockfish</t>
  </si>
  <si>
    <t>Sebastes crameri</t>
  </si>
  <si>
    <t>Canary rockfish</t>
  </si>
  <si>
    <t>Sebastes pinniger</t>
  </si>
  <si>
    <t>Northern rockfish</t>
  </si>
  <si>
    <t>Sebastes polyspinis</t>
  </si>
  <si>
    <t>Yelloweye rockfish</t>
  </si>
  <si>
    <t>Sebastes ruberrimus</t>
  </si>
  <si>
    <t>Harlequin rockfish</t>
  </si>
  <si>
    <t>Sebastes variegatus</t>
  </si>
  <si>
    <t>Sharpchin rockfish</t>
  </si>
  <si>
    <t>Sebastes zacentrus</t>
  </si>
  <si>
    <t>Dusky rockfish</t>
  </si>
  <si>
    <t>Sebastes variabilis</t>
  </si>
  <si>
    <t>Pacific ocean perch complex</t>
  </si>
  <si>
    <t>Sebastes alutus complex</t>
  </si>
  <si>
    <t>Scorpaenidae (thornyhead)</t>
  </si>
  <si>
    <t>Sebastolobus sp.</t>
  </si>
  <si>
    <t>Shortspine thornyhead</t>
  </si>
  <si>
    <t>Sebastolobus alascanus</t>
  </si>
  <si>
    <t>Hexagrammidae (greenling)</t>
  </si>
  <si>
    <t>Kelp greenling</t>
  </si>
  <si>
    <t>Hexagrammos decagrammus</t>
  </si>
  <si>
    <t>Whitespotted greenling</t>
  </si>
  <si>
    <t>Hexagrammos stelleri</t>
  </si>
  <si>
    <t>Atka Mackeral</t>
  </si>
  <si>
    <t>Atka mackerel</t>
  </si>
  <si>
    <t>Pleurogrammus monopterygius</t>
  </si>
  <si>
    <t>Atka mackerel eggs</t>
  </si>
  <si>
    <t>Sablefish</t>
  </si>
  <si>
    <t>Anoplopoma fimbria</t>
  </si>
  <si>
    <t>Icelidae (sculpin)</t>
  </si>
  <si>
    <t>Icelus sp.</t>
  </si>
  <si>
    <t>Blacknose sculpin</t>
  </si>
  <si>
    <t>Icelus canaliculatus</t>
  </si>
  <si>
    <t>Spatulate sculpin</t>
  </si>
  <si>
    <t>Icelus spatula</t>
  </si>
  <si>
    <t>Thorny sculpin</t>
  </si>
  <si>
    <t>Icelus spiniger</t>
  </si>
  <si>
    <t>Uncinate sculpin</t>
  </si>
  <si>
    <t>Icelus uncinalis</t>
  </si>
  <si>
    <t>Cottidae (sculpin)</t>
  </si>
  <si>
    <t>Archaulus sp.</t>
  </si>
  <si>
    <t>Artediellus sp.</t>
  </si>
  <si>
    <t>Hookhorn sculpin</t>
  </si>
  <si>
    <t>Artediellus pacificus</t>
  </si>
  <si>
    <t>hamecon</t>
  </si>
  <si>
    <t>Artediellus scaber</t>
  </si>
  <si>
    <t>Broadfin sculpin</t>
  </si>
  <si>
    <t>Bolinia euryptera</t>
  </si>
  <si>
    <t>Artedius sp.</t>
  </si>
  <si>
    <t>Puget Sound sculpin</t>
  </si>
  <si>
    <t>Ruscarius meanyi</t>
  </si>
  <si>
    <t>Spinyhead sculpin</t>
  </si>
  <si>
    <t>Dasycottus setiger</t>
  </si>
  <si>
    <t>Antlered sculpin</t>
  </si>
  <si>
    <t>Enophrys diceraus</t>
  </si>
  <si>
    <t>Gymnocanthus sp.</t>
  </si>
  <si>
    <t>Armorhead sculpin</t>
  </si>
  <si>
    <t>Gymnocanthus galeatus</t>
  </si>
  <si>
    <t>Threaded sculpin</t>
  </si>
  <si>
    <t>Gymnocanthus pistilliger</t>
  </si>
  <si>
    <t>Arctic staghorn sculpin</t>
  </si>
  <si>
    <t>Gymnocanthus tricuspis</t>
  </si>
  <si>
    <t>Hemilepidotus sp.</t>
  </si>
  <si>
    <t>Red Irish lord</t>
  </si>
  <si>
    <t>Hemilepidotus hemilepidotus</t>
  </si>
  <si>
    <t>Yellow Irish lord</t>
  </si>
  <si>
    <t>Hemilepidotus jordani</t>
  </si>
  <si>
    <t>Butterfly sculpin</t>
  </si>
  <si>
    <t>Hemilepidotus papilio</t>
  </si>
  <si>
    <t>Longfin Irish lord</t>
  </si>
  <si>
    <t>Hemilepidotus zapus</t>
  </si>
  <si>
    <t>Bigmouth sculpin</t>
  </si>
  <si>
    <t>Hemitripterus bolini</t>
  </si>
  <si>
    <t>Icelinus sp.</t>
  </si>
  <si>
    <t>Northern sculpin</t>
  </si>
  <si>
    <t>Icelinus borealis</t>
  </si>
  <si>
    <t>Threadfin sculpin</t>
  </si>
  <si>
    <t>Icelinus filamentosus</t>
  </si>
  <si>
    <t>Pacific staghorn sculpin</t>
  </si>
  <si>
    <t>Leptocottus armatus</t>
  </si>
  <si>
    <t>Darkfin sculpin</t>
  </si>
  <si>
    <t>Malacocottus zonurus</t>
  </si>
  <si>
    <t>Myoxocephalus sp.</t>
  </si>
  <si>
    <t>Plain sculpin</t>
  </si>
  <si>
    <t>Myoxocephalus jaok</t>
  </si>
  <si>
    <t>Great sculpin</t>
  </si>
  <si>
    <t>Myoxocephalus polyacanthocephalus</t>
  </si>
  <si>
    <t>shorthorn sculpin</t>
  </si>
  <si>
    <t>Myoxocephalus scorpius</t>
  </si>
  <si>
    <t>Warty sculpin</t>
  </si>
  <si>
    <t>Myoxocephalus verrucosus</t>
  </si>
  <si>
    <t>Sailfin sculpin</t>
  </si>
  <si>
    <t>Nautichthys oculofasciatus</t>
  </si>
  <si>
    <t>Thornback sculpin</t>
  </si>
  <si>
    <t>Paricelinus hopliticus</t>
  </si>
  <si>
    <t>Grunt sculpin</t>
  </si>
  <si>
    <t>Rhamphocottus richardsoni</t>
  </si>
  <si>
    <t>Sponge sculpin</t>
  </si>
  <si>
    <t>Thyriscus anoplus</t>
  </si>
  <si>
    <t>Triglops sp.</t>
  </si>
  <si>
    <t>Scissortail sculpin</t>
  </si>
  <si>
    <t>Triglops forficatus</t>
  </si>
  <si>
    <t>Roughspine sculpin</t>
  </si>
  <si>
    <t>Triglops macellus</t>
  </si>
  <si>
    <t>Ribbed sculpin</t>
  </si>
  <si>
    <t>Triglops pingelii</t>
  </si>
  <si>
    <t>Spectacled sculpin</t>
  </si>
  <si>
    <t>Triglops scepticus</t>
  </si>
  <si>
    <t>Psychrolutidae (sculpin)</t>
  </si>
  <si>
    <t>Tadpole sculpin</t>
  </si>
  <si>
    <t>Psychrolutes paradoxus</t>
  </si>
  <si>
    <t>blob sculpin</t>
  </si>
  <si>
    <t>Psychrolutes phrictus</t>
  </si>
  <si>
    <t>Smoothcheek Sculpin</t>
  </si>
  <si>
    <t>Eurymen gyrinus</t>
  </si>
  <si>
    <t>Roughskin sculpin</t>
  </si>
  <si>
    <t>Rastrinus scutiger</t>
  </si>
  <si>
    <t>Agonidae</t>
  </si>
  <si>
    <t>Agonidae (poacher)</t>
  </si>
  <si>
    <t>Northern spearnose poacher</t>
  </si>
  <si>
    <t>Agonopsis vulsa</t>
  </si>
  <si>
    <t>Smooth alligatorfish</t>
  </si>
  <si>
    <t>Anoplagonus inermis</t>
  </si>
  <si>
    <t>Alligatorfish</t>
  </si>
  <si>
    <t>Aspidophoroides bartoni</t>
  </si>
  <si>
    <t>Arctic Alligatorfish</t>
  </si>
  <si>
    <t>Ulcina olrikii</t>
  </si>
  <si>
    <t>Bathyagonus sp.</t>
  </si>
  <si>
    <t>Gray starsnout</t>
  </si>
  <si>
    <t>Bathyagonus alascanus</t>
  </si>
  <si>
    <t>Spinycheek Starsnout</t>
  </si>
  <si>
    <t>Bathyagonus infraspinatus</t>
  </si>
  <si>
    <t>Bigeye poacher</t>
  </si>
  <si>
    <t>Bathyagonus pentacanthus</t>
  </si>
  <si>
    <t>Blackfin poacher</t>
  </si>
  <si>
    <t>Bathyagonus nigripinnis</t>
  </si>
  <si>
    <t>Fourhorn poacher</t>
  </si>
  <si>
    <t>Hypsagonus quadricornis</t>
  </si>
  <si>
    <t>Podothecus sp.</t>
  </si>
  <si>
    <t>Sturgeon poacher</t>
  </si>
  <si>
    <t>Podothecus acipenserinus</t>
  </si>
  <si>
    <t>vetern poacher</t>
  </si>
  <si>
    <t>Podothecus veternus</t>
  </si>
  <si>
    <t>Bering poacher</t>
  </si>
  <si>
    <t>Occella dodecaedron</t>
  </si>
  <si>
    <t>Warty poacher</t>
  </si>
  <si>
    <t>Chesnonia verrucosa</t>
  </si>
  <si>
    <t>Tubenose poacher</t>
  </si>
  <si>
    <t>Pallasina barbata</t>
  </si>
  <si>
    <t>Sawback poacher</t>
  </si>
  <si>
    <t>Leptagonus frenatus</t>
  </si>
  <si>
    <t>Longnose poacher</t>
  </si>
  <si>
    <t>Leptagonus leptorhyncus</t>
  </si>
  <si>
    <t>Xeneretmus sp.</t>
  </si>
  <si>
    <t>Cyclopteridae (snailfish)</t>
  </si>
  <si>
    <t>Smooth lumpsucker</t>
  </si>
  <si>
    <t>Aptocyclus ventricosus</t>
  </si>
  <si>
    <t>Liparidae (snailfish)</t>
  </si>
  <si>
    <t>Careproctus sp.</t>
  </si>
  <si>
    <t>Alaska Snailfish</t>
  </si>
  <si>
    <t>Careproctus colletti</t>
  </si>
  <si>
    <t>Falcate snailfish</t>
  </si>
  <si>
    <t>Careproctus cypselurus</t>
  </si>
  <si>
    <t>Smalldisk snailfish</t>
  </si>
  <si>
    <t>Careproctus gilberti</t>
  </si>
  <si>
    <t>blacktail snailfish</t>
  </si>
  <si>
    <t>Careproctus melanurus</t>
  </si>
  <si>
    <t>salmon snailfish</t>
  </si>
  <si>
    <t>Careproctus rastrinus</t>
  </si>
  <si>
    <t>Proboscis snailfish</t>
  </si>
  <si>
    <t>Careproctus simus</t>
  </si>
  <si>
    <t>Toad Lumpsucker</t>
  </si>
  <si>
    <t>Eumicrotremus phrynoides</t>
  </si>
  <si>
    <t>Cyclopteridae (lumpsucker)</t>
  </si>
  <si>
    <t>Eumicrotremus sp.</t>
  </si>
  <si>
    <t>Pacific spiny lumpsucker</t>
  </si>
  <si>
    <t>Eumicrotremus orbis</t>
  </si>
  <si>
    <t>Docked snailfish</t>
  </si>
  <si>
    <t>Lethotremus muticus</t>
  </si>
  <si>
    <t>Liparis sp.</t>
  </si>
  <si>
    <t>Variegated snailfish</t>
  </si>
  <si>
    <t>Liparis gibbus</t>
  </si>
  <si>
    <t>kelp snailfish</t>
  </si>
  <si>
    <t>Liparis tunicatus</t>
  </si>
  <si>
    <t>Liparidae</t>
  </si>
  <si>
    <t>Tadpole snailfish</t>
  </si>
  <si>
    <t>Nectoliparis pelagicus</t>
  </si>
  <si>
    <t>Paraliparis sp.</t>
  </si>
  <si>
    <t>Humpback snailfish</t>
  </si>
  <si>
    <t>Elassodiscus caudatus</t>
  </si>
  <si>
    <t>Allocareproctus sp.</t>
  </si>
  <si>
    <t>Pacific sandfish</t>
  </si>
  <si>
    <t>Trichodon trichodon</t>
  </si>
  <si>
    <t>Bathymasteridae (ronquils)</t>
  </si>
  <si>
    <t>Bathymaster sp.</t>
  </si>
  <si>
    <t>Searcher</t>
  </si>
  <si>
    <t>Bathymaster signatus</t>
  </si>
  <si>
    <t>Northern ronquil</t>
  </si>
  <si>
    <t>Ronquilus jordani</t>
  </si>
  <si>
    <t>Anarhichadidae (wolffishes)</t>
  </si>
  <si>
    <t>Bering wolffish</t>
  </si>
  <si>
    <t>Anarhichas orientalis</t>
  </si>
  <si>
    <t>Quillfish</t>
  </si>
  <si>
    <t>Ptilichthys goodei</t>
  </si>
  <si>
    <t>Stichaeidae (prickleback)</t>
  </si>
  <si>
    <t>Blackline prickleback</t>
  </si>
  <si>
    <t>Acantholumpenus mackayi</t>
  </si>
  <si>
    <t>Lesser prickleback</t>
  </si>
  <si>
    <t>Alectridium aurantiacum</t>
  </si>
  <si>
    <t>Y-prickleback</t>
  </si>
  <si>
    <t>Lumpenopsis hypochromus</t>
  </si>
  <si>
    <t>Anoplarchus sp.</t>
  </si>
  <si>
    <t>Slender cockscomb</t>
  </si>
  <si>
    <t>Anoplarchus insignis</t>
  </si>
  <si>
    <t>warbonnet</t>
  </si>
  <si>
    <t>Chirolophis sp.</t>
  </si>
  <si>
    <t>Nutcracker prickleback</t>
  </si>
  <si>
    <t>Bryozoichthys lysimus</t>
  </si>
  <si>
    <t>Longsnout prickleback</t>
  </si>
  <si>
    <t>Lumpenella longirostris</t>
  </si>
  <si>
    <t>Lumpenus sp.</t>
  </si>
  <si>
    <t>Slender eelblenny</t>
  </si>
  <si>
    <t>Lumpenus fabricii</t>
  </si>
  <si>
    <t>Snake prickleback</t>
  </si>
  <si>
    <t>Lumpenus sagitta</t>
  </si>
  <si>
    <t>Daubed shanny</t>
  </si>
  <si>
    <t>Leptoclinus maculatus</t>
  </si>
  <si>
    <t>Stout eelblenny</t>
  </si>
  <si>
    <t>Lumpenus medius</t>
  </si>
  <si>
    <t>Poroclinus sp.</t>
  </si>
  <si>
    <t>Whitebarred prickleback</t>
  </si>
  <si>
    <t>Poroclinus rothrocki</t>
  </si>
  <si>
    <t>Arctic shanny</t>
  </si>
  <si>
    <t>Stichaeus punctatus</t>
  </si>
  <si>
    <t>Cryptacanthodidae (wrymouth)</t>
  </si>
  <si>
    <t>Dwarf wrymouth</t>
  </si>
  <si>
    <t>Cryptacanthodes aleutensis</t>
  </si>
  <si>
    <t>Pholidae</t>
  </si>
  <si>
    <t>Pholidae (gunnel)</t>
  </si>
  <si>
    <t>Pholis sp.</t>
  </si>
  <si>
    <t>Longfin gunnel</t>
  </si>
  <si>
    <t>Pholis clemensi</t>
  </si>
  <si>
    <t>Banded Gunnel</t>
  </si>
  <si>
    <t>Pholis fasciata</t>
  </si>
  <si>
    <t>Crested gunnel</t>
  </si>
  <si>
    <t>Pholis laeta</t>
  </si>
  <si>
    <t>Saddleback gunnel</t>
  </si>
  <si>
    <t>Pholis ornata</t>
  </si>
  <si>
    <t>Prowfish</t>
  </si>
  <si>
    <t>Zaprora silenus</t>
  </si>
  <si>
    <t>Ammodytidae (sandlance)</t>
  </si>
  <si>
    <t>Ammodytes sp.</t>
  </si>
  <si>
    <t>Pacific sandlance</t>
  </si>
  <si>
    <t>Ammodytes hexapterus</t>
  </si>
  <si>
    <t>Pleuronectoidei (flatfish)</t>
  </si>
  <si>
    <t>Pacific sanddab</t>
  </si>
  <si>
    <t>Citharichthys sordidus</t>
  </si>
  <si>
    <t>Pleuronectidae (flatfish)</t>
  </si>
  <si>
    <t>Atheresthes sp.</t>
  </si>
  <si>
    <t>Kamchatka flounder</t>
  </si>
  <si>
    <t>Atheresthes evermanni</t>
  </si>
  <si>
    <t>Arrowtooth flounder</t>
  </si>
  <si>
    <t>Atheresthes stomias</t>
  </si>
  <si>
    <t>Petrale Sole</t>
  </si>
  <si>
    <t>Eopsetta jordani</t>
  </si>
  <si>
    <t>Rex sole</t>
  </si>
  <si>
    <t>Glyptocephalus zachirus</t>
  </si>
  <si>
    <t>Hippoglossoides spp</t>
  </si>
  <si>
    <t>Hippoglossoides sp.</t>
  </si>
  <si>
    <t>Flathead sole</t>
  </si>
  <si>
    <t>Hippoglossoides elassodon</t>
  </si>
  <si>
    <t>Bering Flounder</t>
  </si>
  <si>
    <t>Bering flounder</t>
  </si>
  <si>
    <t>Hippoglossoides robustus</t>
  </si>
  <si>
    <t>Butter sole</t>
  </si>
  <si>
    <t>Isopsetta isolepis</t>
  </si>
  <si>
    <t>Lepidopsetta sp</t>
  </si>
  <si>
    <t>Pleuronectidae (rock sole)</t>
  </si>
  <si>
    <t>Lepidopsetta sp.</t>
  </si>
  <si>
    <t>Southern rock sole</t>
  </si>
  <si>
    <t>Lepidopsetta bilineata</t>
  </si>
  <si>
    <t>Northern rock sole</t>
  </si>
  <si>
    <t>Lepidopsetta polyxystra</t>
  </si>
  <si>
    <t>Limanda sp.</t>
  </si>
  <si>
    <t>Yellowfin sole</t>
  </si>
  <si>
    <t>Limanda aspera</t>
  </si>
  <si>
    <t>Longhead dab</t>
  </si>
  <si>
    <t>Limanda proboscidea</t>
  </si>
  <si>
    <t>Sakhalin sole</t>
  </si>
  <si>
    <t>Limanda sakhalinensis</t>
  </si>
  <si>
    <t>Arctic Flounder</t>
  </si>
  <si>
    <t>Liopsetta glacialis</t>
  </si>
  <si>
    <t>Slender sole</t>
  </si>
  <si>
    <t>Lyopsetta exilis</t>
  </si>
  <si>
    <t>Dover sole</t>
  </si>
  <si>
    <t>Microstomus pacificus</t>
  </si>
  <si>
    <t>Starry flounder</t>
  </si>
  <si>
    <t>Platichthys stellatus</t>
  </si>
  <si>
    <t>Alaska plaice</t>
  </si>
  <si>
    <t>Pleuronectes quadrituberculatus</t>
  </si>
  <si>
    <t>Sand sole</t>
  </si>
  <si>
    <t>Psettichthys melanostictus</t>
  </si>
  <si>
    <t>Greenland turbot</t>
  </si>
  <si>
    <t>Reinhardtius hippoglossoides</t>
  </si>
  <si>
    <t>Pacific halibut</t>
  </si>
  <si>
    <t>Hippoglossus stenolepis</t>
  </si>
  <si>
    <t>Misc Bird</t>
  </si>
  <si>
    <t>Aves (bird)</t>
  </si>
  <si>
    <t>Anseriformes</t>
  </si>
  <si>
    <t>Common murre</t>
  </si>
  <si>
    <t>Uria aalge</t>
  </si>
  <si>
    <t>Crested auklet</t>
  </si>
  <si>
    <t>Aethia cristatella</t>
  </si>
  <si>
    <t>Tufted puffin</t>
  </si>
  <si>
    <t>Fratercula cirrhata</t>
  </si>
  <si>
    <t>Misc Org</t>
  </si>
  <si>
    <t>Mammalia (mammal)</t>
  </si>
  <si>
    <t>Misc</t>
  </si>
  <si>
    <t>Bovidae (cow)</t>
  </si>
  <si>
    <t>Unidentified organic material</t>
  </si>
  <si>
    <t>Marine snow</t>
  </si>
  <si>
    <t>Unidentified Jelly</t>
  </si>
  <si>
    <t>Sand</t>
  </si>
  <si>
    <t>Unid Eggs</t>
  </si>
  <si>
    <t>Unidentified eggs</t>
  </si>
  <si>
    <t>Unidentified worm-like organism</t>
  </si>
  <si>
    <t>Offal</t>
  </si>
  <si>
    <t>Fishery offal</t>
  </si>
  <si>
    <t>Unidentified tube</t>
  </si>
  <si>
    <t>Overboard material (non-fishery)</t>
  </si>
  <si>
    <t>Wood</t>
  </si>
  <si>
    <t>Unidentified algae</t>
  </si>
  <si>
    <t>Rocks</t>
  </si>
  <si>
    <t>Unidentified material</t>
  </si>
  <si>
    <t>Misc. prey</t>
  </si>
  <si>
    <t>Hyalospongia (glass sponges)</t>
  </si>
  <si>
    <t>Siphonophora</t>
  </si>
  <si>
    <t>Agalmatidae</t>
  </si>
  <si>
    <t>Atollidae</t>
  </si>
  <si>
    <t>Atolla sp.</t>
  </si>
  <si>
    <t>Ulmaridae</t>
  </si>
  <si>
    <t>Phacellophora camtschatica</t>
  </si>
  <si>
    <t>Moon jellyfish</t>
  </si>
  <si>
    <t>Aurelia labiata</t>
  </si>
  <si>
    <t>Polynoe gracilis</t>
  </si>
  <si>
    <t>Euphrosine multibranchiata</t>
  </si>
  <si>
    <t>Nothria conchylega</t>
  </si>
  <si>
    <t>Lavinsenia gracilis</t>
  </si>
  <si>
    <t>Thoracophelia sp.</t>
  </si>
  <si>
    <t>Micromaldane sp.</t>
  </si>
  <si>
    <t>Ampharete reducta</t>
  </si>
  <si>
    <t>Pista elongata</t>
  </si>
  <si>
    <t>Lyre neptune (snail)</t>
  </si>
  <si>
    <t>Neptunea lyrata</t>
  </si>
  <si>
    <t>Aplacophora</t>
  </si>
  <si>
    <t>Megayoldia montereyensis</t>
  </si>
  <si>
    <t>Solemyidae (clam)</t>
  </si>
  <si>
    <t>Solemya sp.</t>
  </si>
  <si>
    <t>Odontogena borealis</t>
  </si>
  <si>
    <t>Sepiolidae</t>
  </si>
  <si>
    <t>Rossia sp.</t>
  </si>
  <si>
    <t>California market squid</t>
  </si>
  <si>
    <t>Doryteuthis opalescens</t>
  </si>
  <si>
    <t>Enoploteuthidae (squid)</t>
  </si>
  <si>
    <t>Abraliopsis felis</t>
  </si>
  <si>
    <t>Gonatus pryos</t>
  </si>
  <si>
    <t>Octopoteuthidae (squid)</t>
  </si>
  <si>
    <t>Octopoteuthis sp.</t>
  </si>
  <si>
    <t>Octopoteuthis deletron</t>
  </si>
  <si>
    <t>Pacific giant squid</t>
  </si>
  <si>
    <t>Moroteuthis robusta</t>
  </si>
  <si>
    <t>Onychoteuthis sp</t>
  </si>
  <si>
    <t>Onychoteuthidae</t>
  </si>
  <si>
    <t>Onychoteuthis borealijaponicus</t>
  </si>
  <si>
    <t>Histioteuthidae (squid)</t>
  </si>
  <si>
    <t>Histioteuthis sp.</t>
  </si>
  <si>
    <t>Histioteuthis heteropsis</t>
  </si>
  <si>
    <t>Ommastrephes bartrami</t>
  </si>
  <si>
    <t>Ommastrephidae (squid)</t>
  </si>
  <si>
    <t>Dosidicus gigas</t>
  </si>
  <si>
    <t>Galiteathis sp.</t>
  </si>
  <si>
    <t>Vampire squid</t>
  </si>
  <si>
    <t>Vampyroteuthis infernalis</t>
  </si>
  <si>
    <t>Bolitaenidae (octopus)</t>
  </si>
  <si>
    <t>Japetella diaphana</t>
  </si>
  <si>
    <t>Japatella heathi</t>
  </si>
  <si>
    <t>Mesocalanus sp.</t>
  </si>
  <si>
    <t>Clausocalanus sp.</t>
  </si>
  <si>
    <t>Ctenocalanus sp.</t>
  </si>
  <si>
    <t>Aetideus armatus</t>
  </si>
  <si>
    <t>Metridiidae</t>
  </si>
  <si>
    <t>Gaussia princeps</t>
  </si>
  <si>
    <t>Metridia okhotensis</t>
  </si>
  <si>
    <t>Heterostylites sp.</t>
  </si>
  <si>
    <t>Oithonidae (copepod)</t>
  </si>
  <si>
    <t>Oithona sp.</t>
  </si>
  <si>
    <t>Teleacanthomysis columbiae</t>
  </si>
  <si>
    <t>Amblyops sp.</t>
  </si>
  <si>
    <t>Podoceropsis sp.</t>
  </si>
  <si>
    <t>Gammeropsis nitida</t>
  </si>
  <si>
    <t>Valettia coheres</t>
  </si>
  <si>
    <t>Monoculodes castalskii</t>
  </si>
  <si>
    <t>Paraphoxus sp.</t>
  </si>
  <si>
    <t>Pleusymtes glaber</t>
  </si>
  <si>
    <t>Parathemisto japonica</t>
  </si>
  <si>
    <t>Lycaeidae (amphipod)</t>
  </si>
  <si>
    <t>Lycaea sp.</t>
  </si>
  <si>
    <t>Paraphronimidae (amphipod)</t>
  </si>
  <si>
    <t>Paraphronima</t>
  </si>
  <si>
    <t>Calytopsis larvae (euphausiid)</t>
  </si>
  <si>
    <t>Pred_count</t>
  </si>
  <si>
    <t>NA</t>
  </si>
  <si>
    <t>Empty</t>
  </si>
  <si>
    <t>sponge Latrunculia sp.</t>
  </si>
  <si>
    <t>Agalmidae</t>
  </si>
  <si>
    <t>Chrysaora melanaster (jellyfish)</t>
  </si>
  <si>
    <t>Phacellophora camtchatica</t>
  </si>
  <si>
    <t>Aurelia labiata (moon jellyfish)</t>
  </si>
  <si>
    <t>Anemone Actinauge sp.</t>
  </si>
  <si>
    <t>Beroe sp. (ctenophore)</t>
  </si>
  <si>
    <t>Orange Ribbon Worm Tubulanus polymorphus</t>
  </si>
  <si>
    <t>Ribbon Worm Emplectonema sp.</t>
  </si>
  <si>
    <t>Polychaeta (worm)</t>
  </si>
  <si>
    <t>Antinoella macrolepida (polychaete)</t>
  </si>
  <si>
    <t>Antinoella badia (polychaete)</t>
  </si>
  <si>
    <t>Arcteobia anticostiensis (polychaete)</t>
  </si>
  <si>
    <t>Arctonoe vittata (polychaete)</t>
  </si>
  <si>
    <t>Eunoe nodosa (polychaete)</t>
  </si>
  <si>
    <t>Gattyana amondseni (polychaete)</t>
  </si>
  <si>
    <t>Harmothoe sp. (polychaete)</t>
  </si>
  <si>
    <t>Polynoe sp. (polychaete)</t>
  </si>
  <si>
    <t>Polynoe canadensis (polychaete)</t>
  </si>
  <si>
    <t>Polynoe gracilis (polychaete)</t>
  </si>
  <si>
    <t>Polynoidae (polychaete) Polyeunoa sp.</t>
  </si>
  <si>
    <t>Tenonia kisapensis (polychaete)</t>
  </si>
  <si>
    <t>Sigalionidae</t>
  </si>
  <si>
    <t>Pholoe minuta (polychaete)</t>
  </si>
  <si>
    <t>polychaete Sigalion sp</t>
  </si>
  <si>
    <t>Euphrosinidae</t>
  </si>
  <si>
    <t>Phyllodocidae (polychaete) Phyllodoce groenlandica</t>
  </si>
  <si>
    <t>Eteone sp. (polychaete)</t>
  </si>
  <si>
    <t>Eteone longa (polychaete)</t>
  </si>
  <si>
    <t>polychaete Eteone cf ornata</t>
  </si>
  <si>
    <t>Mystides sp. (polychaete)</t>
  </si>
  <si>
    <t>Phyllodoce sp. (polychaete)</t>
  </si>
  <si>
    <t>Tomopteris</t>
  </si>
  <si>
    <t>polychaete Hesionidae</t>
  </si>
  <si>
    <t>Nephtys sp. (polychaete)</t>
  </si>
  <si>
    <t>Nephtys caeca (polychaete)</t>
  </si>
  <si>
    <t>Nephtys californiensis (polychaete)</t>
  </si>
  <si>
    <t>Sphaerodoropsis biserialis (polychaete)</t>
  </si>
  <si>
    <t>Glycera sp. (polychaete)</t>
  </si>
  <si>
    <t>Glycera capitata (polychaete)</t>
  </si>
  <si>
    <t>Glycinde armigera (polychaete)</t>
  </si>
  <si>
    <t>Goniada sp. (polychaete)</t>
  </si>
  <si>
    <t>Onuphis sp. (polychaete)</t>
  </si>
  <si>
    <t>Onuphis conchylega (polychaete)</t>
  </si>
  <si>
    <t>Onuphis iridescens (polychaete)</t>
  </si>
  <si>
    <t>Onuphis holobranchiata (polychaete)</t>
  </si>
  <si>
    <t>Onuphis parva (polychaete)</t>
  </si>
  <si>
    <t>Eunicidae</t>
  </si>
  <si>
    <t>Eunice valens (polychaete)</t>
  </si>
  <si>
    <t>Lumbrineridae</t>
  </si>
  <si>
    <t>Lumbrineris sp. (polychaete)</t>
  </si>
  <si>
    <t>Lumbrineris latreilli (polychaete)</t>
  </si>
  <si>
    <t>Lumbrineris japonica (polychaete)</t>
  </si>
  <si>
    <t>Lumbrineris minuta (polychaete)</t>
  </si>
  <si>
    <t>Lumbrineris bifurcatus (polychaete)</t>
  </si>
  <si>
    <t>Lumbrineris cervicalis (polychaete)</t>
  </si>
  <si>
    <t>Drilonereis sp. (polychaete)</t>
  </si>
  <si>
    <t>Drilonereis longa (polychaete)</t>
  </si>
  <si>
    <t>Drilonereis falcata minor (polychaete)</t>
  </si>
  <si>
    <t>Haploscolopos elongatus (polychaete)</t>
  </si>
  <si>
    <t>Scoloplos armiger (polychaete)</t>
  </si>
  <si>
    <t>Aricidea sp. (polychaete)</t>
  </si>
  <si>
    <t>Tauberia gracilis (polychaete)</t>
  </si>
  <si>
    <t>Prionospio sp. (polychaete)</t>
  </si>
  <si>
    <t>Prionospio cirrifera (polychaete)</t>
  </si>
  <si>
    <t>Prionospio steenstrupi (polychaete)</t>
  </si>
  <si>
    <t>Prionospio nova (polychaete)</t>
  </si>
  <si>
    <t>Boccardia californica (polychaete)</t>
  </si>
  <si>
    <t>Spiophanes kroyeri (polychaete)</t>
  </si>
  <si>
    <t>Magelona sp. (polychaete)</t>
  </si>
  <si>
    <t>Chaetopterus sp. (polychaete)</t>
  </si>
  <si>
    <t>Spiochaetopterus sp. (polychaete)</t>
  </si>
  <si>
    <t>Spiochaetopterus typicus (polychaete)</t>
  </si>
  <si>
    <t>Tharyx sp. (polychaete)</t>
  </si>
  <si>
    <t>Cossura longocirrata (polychaete)</t>
  </si>
  <si>
    <t>Brada sp. (polychaete)</t>
  </si>
  <si>
    <t>Brada granulata (polychaete)</t>
  </si>
  <si>
    <t>Brada villosa (polychaete)</t>
  </si>
  <si>
    <t>Flabelligera sp. (polychaete)</t>
  </si>
  <si>
    <t>Flabelligera affinis (polychaete)</t>
  </si>
  <si>
    <t>Scalibregmidae</t>
  </si>
  <si>
    <t>Scalibregma sp. (polychaete)</t>
  </si>
  <si>
    <t>Ophelina acuminata (polychaete)</t>
  </si>
  <si>
    <t>Opheliidae (polychaete) Ophelia sp.</t>
  </si>
  <si>
    <t>Ophelia limacina (polychaete)</t>
  </si>
  <si>
    <t>Travisia sp. (polychaete)</t>
  </si>
  <si>
    <t>Travesia brevis (polychaete)</t>
  </si>
  <si>
    <t>Travisia forbesii (polychaete)</t>
  </si>
  <si>
    <t>Travisia pupa (polychaete)</t>
  </si>
  <si>
    <t>Ophelina sp. (polychaete)</t>
  </si>
  <si>
    <t>Euzonus sp. (polychaete)</t>
  </si>
  <si>
    <t>Sternaspis scutata (polychaete)</t>
  </si>
  <si>
    <t>Capitella capitata (polychaete)</t>
  </si>
  <si>
    <t>Notomastus latericeus (polychaete)</t>
  </si>
  <si>
    <t xml:space="preserve">Arenicolidae (polychaete) </t>
  </si>
  <si>
    <t>Polychaete Arenicola sp.</t>
  </si>
  <si>
    <t>Maldane sarsi (polychaete)</t>
  </si>
  <si>
    <t>Maldanella sp. (polychaete)</t>
  </si>
  <si>
    <t>Maldanella harai (polychaete)</t>
  </si>
  <si>
    <t>Nicomache sp. (polychaete)</t>
  </si>
  <si>
    <t>Nicomache lumbricalis (polychaete)</t>
  </si>
  <si>
    <t>Nicomache personata (polychaete)</t>
  </si>
  <si>
    <t>Notoproctus sp. (polychaete)</t>
  </si>
  <si>
    <t>Axiothella catenata (polychaete)</t>
  </si>
  <si>
    <t>Praxillella sp. (polychaete)</t>
  </si>
  <si>
    <t>Praxillella gracilis (polychaete)</t>
  </si>
  <si>
    <t>Praxillella praetermissa (polychaete)</t>
  </si>
  <si>
    <t>Rhodine sp. (polychaete)</t>
  </si>
  <si>
    <t>Micromaldane sp. (polychaete)</t>
  </si>
  <si>
    <t>Micromaldane ornithochaeta (polychaete)</t>
  </si>
  <si>
    <t>Oweniidae (polychaete) Owenia sp.</t>
  </si>
  <si>
    <t>Oweniidae (polychaete) Owenia fusiformis</t>
  </si>
  <si>
    <t>Myriochele sp. (polychaete)</t>
  </si>
  <si>
    <t>Oweniidae (polychaete) Galathowenia oculata</t>
  </si>
  <si>
    <t>Sabellariidae</t>
  </si>
  <si>
    <t>Idanthyrsus armatus (polychaete)</t>
  </si>
  <si>
    <t>Cistenides sp. (polychaete)</t>
  </si>
  <si>
    <t>Cistenides hyperborea (polychaete)</t>
  </si>
  <si>
    <t>polychaete Pectinaria sp.</t>
  </si>
  <si>
    <t>Amage sp. (polychaete)</t>
  </si>
  <si>
    <t>Ampharete sp. (polychaete)</t>
  </si>
  <si>
    <t>Ampharete reducta (polychaete)</t>
  </si>
  <si>
    <t>Ampharete acutifrons (polychaete)</t>
  </si>
  <si>
    <t>Amphicteis sp. (polychaete)</t>
  </si>
  <si>
    <t>Melinna (polychaete)</t>
  </si>
  <si>
    <t>Melinna cristata (polychaete)</t>
  </si>
  <si>
    <t>Sabellides borealis (polychaete)</t>
  </si>
  <si>
    <t>Glyphanostomum pallescens (polychaete)</t>
  </si>
  <si>
    <t>Amphitrite cirrata (polychaete)</t>
  </si>
  <si>
    <t>Neoamphitrite groenlandica (polychaete)</t>
  </si>
  <si>
    <t>Nicolea sp. (polychaete)</t>
  </si>
  <si>
    <t>Pista sp. (polychaete)</t>
  </si>
  <si>
    <t>Polycirrus sp. (polychaete)</t>
  </si>
  <si>
    <t>Terebellidae (polychaete) Thelepus sp</t>
  </si>
  <si>
    <t>Artacama sp. (polychaete)</t>
  </si>
  <si>
    <t>Artacama proboscidea (polychaete)</t>
  </si>
  <si>
    <t>Lysilla sp. (polychaete)</t>
  </si>
  <si>
    <t>Terebellides sp. (polychaete)</t>
  </si>
  <si>
    <t>Terebellides stroemi (polychaete)</t>
  </si>
  <si>
    <t>Chone sp. (polychaete)</t>
  </si>
  <si>
    <t>Chone cincta (polychaete)</t>
  </si>
  <si>
    <t>Chone magna (Sabellidae)</t>
  </si>
  <si>
    <t>Euchone sp. (Sabellidae)</t>
  </si>
  <si>
    <t>Euchone cf analis (Sabellidae)</t>
  </si>
  <si>
    <t>Laonome kroyeri (Sabellidae)</t>
  </si>
  <si>
    <t xml:space="preserve">Aphroditiformia (polychate) </t>
  </si>
  <si>
    <t xml:space="preserve">Scolacida (polychaete) </t>
  </si>
  <si>
    <t xml:space="preserve">Aphroditoidea (polychaete) </t>
  </si>
  <si>
    <t xml:space="preserve">Spionida (polychaete) </t>
  </si>
  <si>
    <t>Phyllodocida (pllychaete)</t>
  </si>
  <si>
    <t>polychaete Polygordiidae</t>
  </si>
  <si>
    <t>Limpet Fissurellidae</t>
  </si>
  <si>
    <t>Cranopsis major (Great key-hole limpet)</t>
  </si>
  <si>
    <t xml:space="preserve">Trochidae (snail) </t>
  </si>
  <si>
    <t>Bathybembix sp. (snail)</t>
  </si>
  <si>
    <t>Margarites sp. (Gastropoda)</t>
  </si>
  <si>
    <t>Solariella sp (Trochidae)</t>
  </si>
  <si>
    <t>Solariella varicosa (Trochidae)</t>
  </si>
  <si>
    <t>Rissoina sp. (snail)</t>
  </si>
  <si>
    <t xml:space="preserve">Turritellidae (turret snail) </t>
  </si>
  <si>
    <t>Turritellidae Tachyrychus erosus</t>
  </si>
  <si>
    <t>Horse mussel Modiolus modiolus</t>
  </si>
  <si>
    <t>Trichotropis cancellata (snail)</t>
  </si>
  <si>
    <t>Crepidula grandis (grand slipper shell)</t>
  </si>
  <si>
    <t>Velutina pliciatis (Ribbed velvet snail)</t>
  </si>
  <si>
    <t>Heteropoda sp. (Mollusc)</t>
  </si>
  <si>
    <t>Natica sp. (moonsnail)</t>
  </si>
  <si>
    <t>snail Euspira sp</t>
  </si>
  <si>
    <t>Euspiradae (snail) Euspira nana</t>
  </si>
  <si>
    <t>Polinices pallidus (snail)</t>
  </si>
  <si>
    <t>Snail Euspira sp.</t>
  </si>
  <si>
    <t>Fusitriton oregonensis (snail)</t>
  </si>
  <si>
    <t xml:space="preserve">Muricidae (Snail) </t>
  </si>
  <si>
    <t>Buccinum sp. (snail)</t>
  </si>
  <si>
    <t>Beringius sp. (snail)</t>
  </si>
  <si>
    <t>Colus spitzbergensis (thick ribbed colus)</t>
  </si>
  <si>
    <t>Colus halli (snail)</t>
  </si>
  <si>
    <t>Neptunea sp. (snail)</t>
  </si>
  <si>
    <t>Neptunea pribiloffensis (snail)</t>
  </si>
  <si>
    <t>Neptunea heros (snail)</t>
  </si>
  <si>
    <t>Beatic olive Olivella beatica</t>
  </si>
  <si>
    <t>snail Admete sp.</t>
  </si>
  <si>
    <t>Turridae (snail) Turridae</t>
  </si>
  <si>
    <t>Oenopota sp. (Turridae)</t>
  </si>
  <si>
    <t>Turbonilla sp. (snail)</t>
  </si>
  <si>
    <t>pelagic snails</t>
  </si>
  <si>
    <t>Cylichna sp. (snail)</t>
  </si>
  <si>
    <t>Cylichna alba (gastropod)</t>
  </si>
  <si>
    <t>Diaphanidae (snail) Diaphana minuta</t>
  </si>
  <si>
    <t>Thecosomata (pteropod)</t>
  </si>
  <si>
    <t>Limacina</t>
  </si>
  <si>
    <t>Limacina helicina (pteropod)</t>
  </si>
  <si>
    <t>Gymnosomata (pteropod)</t>
  </si>
  <si>
    <t>Clione sp. (Pteropod)</t>
  </si>
  <si>
    <t>Clione limacina (pteropod)</t>
  </si>
  <si>
    <t>Leptochitonidae Leptochiton sp.</t>
  </si>
  <si>
    <t>Nuculidae</t>
  </si>
  <si>
    <t>Nucula sp. (clam)</t>
  </si>
  <si>
    <t>Nucula tenuis (clam)</t>
  </si>
  <si>
    <t>Nuculana sp. (clam)</t>
  </si>
  <si>
    <t>Nuculana pernula (Nuculanidae)</t>
  </si>
  <si>
    <t>Nuculana fossa (clam)</t>
  </si>
  <si>
    <t>Yoldia sp. (clam)</t>
  </si>
  <si>
    <t>Yoldia amygdalea (clam)</t>
  </si>
  <si>
    <t>Yoldia scissurata (clam)</t>
  </si>
  <si>
    <t>Yoldiidae (clam) Yoldia seminuda</t>
  </si>
  <si>
    <t>Yoldia thraciaeformis (Axe Yoldia )</t>
  </si>
  <si>
    <t>Yoldia montereyensis (clam)</t>
  </si>
  <si>
    <t>Yoldiella sp. (clam)</t>
  </si>
  <si>
    <t>Solemya sp. (clam)</t>
  </si>
  <si>
    <t>Akutan limops Limopsis akutanica</t>
  </si>
  <si>
    <t>Discord Mussel (mussel) Musculus discors</t>
  </si>
  <si>
    <t>Modiolus modiolus (Horse mussel)</t>
  </si>
  <si>
    <t>Pectinidae (scallops)</t>
  </si>
  <si>
    <t>Chlamys sp. (scallop)</t>
  </si>
  <si>
    <t>Cyclopecten sp. (scallop)</t>
  </si>
  <si>
    <t>Pecten sp. (scallop)</t>
  </si>
  <si>
    <t>Pododesmus macrochisma (rock jingle)</t>
  </si>
  <si>
    <t>Limatula spp. (file clam)</t>
  </si>
  <si>
    <t>Lucina sp. (clam)</t>
  </si>
  <si>
    <t>silky axinopsid Axinopsida serricata</t>
  </si>
  <si>
    <t>Ungulinidae</t>
  </si>
  <si>
    <t>Ungulinidae Diplodonta sp.</t>
  </si>
  <si>
    <t>Ungulinidae Diplodonta aleutica</t>
  </si>
  <si>
    <t>Odontogena borealis (clam)</t>
  </si>
  <si>
    <t xml:space="preserve">Carditidae </t>
  </si>
  <si>
    <t>Cyclocardia sp. (cardita clam)</t>
  </si>
  <si>
    <t>Cyclocardia crebricostata (thickribbed cardita)</t>
  </si>
  <si>
    <t>Astarte sp. (clam)</t>
  </si>
  <si>
    <t>Cardiidae (cockles)</t>
  </si>
  <si>
    <t>Clinocardium sp. (cockle)</t>
  </si>
  <si>
    <t>Clinocardium ciliatum (Iceland cockle)</t>
  </si>
  <si>
    <t>Clinocardium nuttalli (cockle)</t>
  </si>
  <si>
    <t>California cockle Clinocardium californiense</t>
  </si>
  <si>
    <t>Cardiidae Serripes sp.</t>
  </si>
  <si>
    <t>Serripes groenlandicus (Greenland cockle)</t>
  </si>
  <si>
    <t>Trachycardium muricatum (clam)</t>
  </si>
  <si>
    <t>Spisula sp. (clam)</t>
  </si>
  <si>
    <t>Spisula polynyma (clam)</t>
  </si>
  <si>
    <t>Tresus sp. (clam)</t>
  </si>
  <si>
    <t>Siliqua sp.(razor clam)</t>
  </si>
  <si>
    <t>Siliqua alta (northern razor clam)</t>
  </si>
  <si>
    <t>Macoma sp. (clam)</t>
  </si>
  <si>
    <t>Macoma calcarea (clam)</t>
  </si>
  <si>
    <t>Macoma moesta  (clam)</t>
  </si>
  <si>
    <t>Tellina sp. (clam)</t>
  </si>
  <si>
    <t>Alaska great tellin Tellina lutea</t>
  </si>
  <si>
    <t>Tapes sp. (Manila clam)</t>
  </si>
  <si>
    <t>Mya sp. (soft shell clam)</t>
  </si>
  <si>
    <t>clam Lyonsia arenosa</t>
  </si>
  <si>
    <t>Cardiomya sp. (clam)</t>
  </si>
  <si>
    <t>Scaphopoda</t>
  </si>
  <si>
    <t>tusk shell Dentaliidae</t>
  </si>
  <si>
    <t>Cadulus sp. (scaphopod)</t>
  </si>
  <si>
    <t>Rossia sp. (squid)</t>
  </si>
  <si>
    <t>Rossia pacifica (eastern Pacific bobtail)</t>
  </si>
  <si>
    <t>Loligo sp. (squid)</t>
  </si>
  <si>
    <t>Loligo opalescens (squid)</t>
  </si>
  <si>
    <t>Abraliopsis felis (squid)</t>
  </si>
  <si>
    <t>Gonatopsis sp. (squid)</t>
  </si>
  <si>
    <t>Gonatopsis borealis (squid)</t>
  </si>
  <si>
    <t>Gonatus sp. (squid)</t>
  </si>
  <si>
    <t>Gonatus magister (squid)</t>
  </si>
  <si>
    <t>Gonatus pryo (squid)</t>
  </si>
  <si>
    <t>Gonatus berryi (squid)</t>
  </si>
  <si>
    <t>Gonatus onyx (squid)</t>
  </si>
  <si>
    <t>Berryteuthis anonychus (formerly Gonatus)</t>
  </si>
  <si>
    <t>Madoka armhook squid Gonatus madokai</t>
  </si>
  <si>
    <t>Berryteuthis sp. (squid)</t>
  </si>
  <si>
    <t>Berryteuthis magister (squid)</t>
  </si>
  <si>
    <t>Octopoteuthis sp. (octopopteuthid squid)</t>
  </si>
  <si>
    <t>Octopoteuthis deletron (octopoteuthid squid)</t>
  </si>
  <si>
    <t>Moroteuthis robusta (squid)</t>
  </si>
  <si>
    <t>Onychoteuthis sp. (squid)</t>
  </si>
  <si>
    <t>Onychoteuthis borealijaponica (squid)</t>
  </si>
  <si>
    <t>Histeoteuthis sp. (squid)</t>
  </si>
  <si>
    <t>Histioteuthis heteropsis (histiotheuthid squid)</t>
  </si>
  <si>
    <t>Ommastrephes bartrami (neon flying Squid)</t>
  </si>
  <si>
    <t>Dosidicus gigas (giant squid)</t>
  </si>
  <si>
    <t>Chirotheuthis sp. (chiroteuthid squid)</t>
  </si>
  <si>
    <t>Chirotheuthis calyx (chirotheuthid squid)</t>
  </si>
  <si>
    <t>Squid Cranchiidae</t>
  </si>
  <si>
    <t>Taonius pavo (squid)</t>
  </si>
  <si>
    <t>Galiteuthis phyllura  (squid)</t>
  </si>
  <si>
    <t>Galiteathis sp. (cranchiid squid)</t>
  </si>
  <si>
    <t>Belonella borealis (cranchiid squid)</t>
  </si>
  <si>
    <t>Vampycoteuthis infernalis (vampire squid)</t>
  </si>
  <si>
    <t>Octopus sp. (octopus)</t>
  </si>
  <si>
    <t>Octopus dofleini (giant Pacific octopus)</t>
  </si>
  <si>
    <t>Japetella diaphana (octopus)</t>
  </si>
  <si>
    <t>Japatella heathi (octopod)</t>
  </si>
  <si>
    <t>Octops</t>
  </si>
  <si>
    <t>flapjack devilfish Opisthoteuthis californiana</t>
  </si>
  <si>
    <t>Cypridina sp (Ostracoda)</t>
  </si>
  <si>
    <t>Conchoecia sp. (Ostracoda)</t>
  </si>
  <si>
    <t>Calanus cristatus  (copepod)</t>
  </si>
  <si>
    <t>Calanidae (copepod) Calanus hyperboreus</t>
  </si>
  <si>
    <t>Calanus marshallae (copepod)</t>
  </si>
  <si>
    <t>Calanus pacificus (copepod)</t>
  </si>
  <si>
    <t>Calanus plumchrus (copepod)</t>
  </si>
  <si>
    <t>Calanidae (copepod) Calanus finmarchicus</t>
  </si>
  <si>
    <t>Calanidae (copepod) Calanus glacialis/marshallae</t>
  </si>
  <si>
    <t>Neocalanus sp. (copepod)</t>
  </si>
  <si>
    <t>Neocalanus cristatus (copepod)</t>
  </si>
  <si>
    <t>Neocalanus plumchrus (copepod)</t>
  </si>
  <si>
    <t>Calanidae (copepod) Neocalanus flemingeri/plumchru</t>
  </si>
  <si>
    <t>Eucalanus sp. (copepod)</t>
  </si>
  <si>
    <t>Eucalanus bungii (copepod)</t>
  </si>
  <si>
    <t>Rhincalanus sp. (copepod)</t>
  </si>
  <si>
    <t>Paracalanus sp. (copepod)</t>
  </si>
  <si>
    <t>Ctenocalanus so.</t>
  </si>
  <si>
    <t>Clausocalanidae (copepod) Microcalanus sp.</t>
  </si>
  <si>
    <t>Clausocalanidae (copepod) Microcalanus pygmaeus</t>
  </si>
  <si>
    <t>Pseudocalanus sp. (copepod)</t>
  </si>
  <si>
    <t>Aetideopsis sp. (copepod)</t>
  </si>
  <si>
    <t>Aetideus sp. (copepod)</t>
  </si>
  <si>
    <t>Chiridius sp. (copepod)</t>
  </si>
  <si>
    <t>Euchirella sp. (copepod)</t>
  </si>
  <si>
    <t>Euchirella curticauda (copepod)</t>
  </si>
  <si>
    <t>Gaetanus sp. (copepod)</t>
  </si>
  <si>
    <t>Gaidius sp. (copepod)</t>
  </si>
  <si>
    <t>Euchaeta sp. (copepod)</t>
  </si>
  <si>
    <t>Euchaeta elongata (copepod)</t>
  </si>
  <si>
    <t>Gaussia princeps (copepod)</t>
  </si>
  <si>
    <t>Metridia sp. (copepod)</t>
  </si>
  <si>
    <t>Metridia lucens (copepod)</t>
  </si>
  <si>
    <t>Metridia okhotensis (copepod)</t>
  </si>
  <si>
    <t>Metridiidae (copepod) Metridia priceps</t>
  </si>
  <si>
    <t>Metridiidae (copepod) Metridia lucens/pacifica</t>
  </si>
  <si>
    <t>Pleuromamma sp. (copepod)</t>
  </si>
  <si>
    <t>Metridiidae (copepod) Pleuromamma robusta</t>
  </si>
  <si>
    <t>Pleuromamma scutullata (copepod)</t>
  </si>
  <si>
    <t>Centropagidae (copepod) Centropages abdominalis</t>
  </si>
  <si>
    <t xml:space="preserve">Temoridae (copepod) </t>
  </si>
  <si>
    <t>Temoridae (copepod) Eurytemora herdmani</t>
  </si>
  <si>
    <t>Lucicutia sp. (copepod)</t>
  </si>
  <si>
    <t>Heterorhabdus sp. (copepod)</t>
  </si>
  <si>
    <t>Heterorhabdus tanneri (copepod)</t>
  </si>
  <si>
    <t>Heterostylites sp (copepod)</t>
  </si>
  <si>
    <t>Heterostylites major (copepod)</t>
  </si>
  <si>
    <t>Pachyptilus pacificus (copepod)</t>
  </si>
  <si>
    <t>Candacia sp. (copepod)</t>
  </si>
  <si>
    <t>Candacia columbiae (copepod)</t>
  </si>
  <si>
    <t xml:space="preserve">Pontellidae (Calanoid Copepod) </t>
  </si>
  <si>
    <t>Epilabidocera sp. (copepod)</t>
  </si>
  <si>
    <t>Pontellidae (copepod) Epilabidocera longipedata</t>
  </si>
  <si>
    <t xml:space="preserve">Acartiidae (copepod) </t>
  </si>
  <si>
    <t>Acartia longiremis (copepod)</t>
  </si>
  <si>
    <t>Tortanus sp (copepod)</t>
  </si>
  <si>
    <t>Tortanus discaudatus (copepod)</t>
  </si>
  <si>
    <t>Rooper's Copes &lt; 2.5 mm (copepod)</t>
  </si>
  <si>
    <t>Rooper's Copes =&gt; 2.5 mm (copepod)</t>
  </si>
  <si>
    <t>Ectinosomatidae (copepod) Microsetella sp.</t>
  </si>
  <si>
    <t>Ectinosomatidae (copepod) Microsetella norvegica</t>
  </si>
  <si>
    <t>Ectinosomatidae (copepod) Microsetella rosea</t>
  </si>
  <si>
    <t xml:space="preserve">Harpactacoida - Benthic (copepod) </t>
  </si>
  <si>
    <t>copepod Cyclopoida</t>
  </si>
  <si>
    <t>Pseudolubbockia dilatata (copepod)</t>
  </si>
  <si>
    <t>Lepadomorpha (pedunculate barnacles)</t>
  </si>
  <si>
    <t>Lepas sp. (pelagic barnacle)</t>
  </si>
  <si>
    <t xml:space="preserve">Malacostraca Phyllocarida </t>
  </si>
  <si>
    <t>Nebaliidae (Leptostraca) Nebalia sp.</t>
  </si>
  <si>
    <t>Malacostraca Leptostraca Nebalia bipes</t>
  </si>
  <si>
    <t>leptostraca Nebaliella spp.</t>
  </si>
  <si>
    <t xml:space="preserve">Peracarida (Alison's code) </t>
  </si>
  <si>
    <t>Gnathophausia gigas (mysid)</t>
  </si>
  <si>
    <t>Gnathophausia ingens (mysid)</t>
  </si>
  <si>
    <t>Eucopiidae</t>
  </si>
  <si>
    <t>Eucopia unguiculata (mysid)</t>
  </si>
  <si>
    <t>Acanthomysis sp. (mysid)</t>
  </si>
  <si>
    <t>Acanthomysis columbiae</t>
  </si>
  <si>
    <t>Acanthomysis dybowskii (mysid)</t>
  </si>
  <si>
    <t>Acanthomysis marcropsis (mysid)</t>
  </si>
  <si>
    <t>Acanthomysis nephrophthalma (mysid)</t>
  </si>
  <si>
    <t>Acanthomysis pseudomacropsis (mysid)</t>
  </si>
  <si>
    <t>Mysid Holmesimysis sculpta</t>
  </si>
  <si>
    <t>Acanthomysis stelleri (mysid)</t>
  </si>
  <si>
    <t>Exacanthomysis alaskensis (mysid)</t>
  </si>
  <si>
    <t>Exacanthomysis arctopacifica (mysid)</t>
  </si>
  <si>
    <t>Amblyops sp. (mysid)</t>
  </si>
  <si>
    <t>Archaeomysis grebnitzkii (mysid)</t>
  </si>
  <si>
    <t>Boreomysis sp. (mysid)</t>
  </si>
  <si>
    <t>Holmesiella anomala (mysid)</t>
  </si>
  <si>
    <t>Meterythrops sp. (mysid)</t>
  </si>
  <si>
    <t>Meterythrops robusta (mysid)</t>
  </si>
  <si>
    <t>Meterythrops micropthalmus (mysid)</t>
  </si>
  <si>
    <t>Mysidae Mysis oculata</t>
  </si>
  <si>
    <t>Neomysis sp. (mysid)</t>
  </si>
  <si>
    <t>Neomysis awatschensis (mysid)</t>
  </si>
  <si>
    <t>Neomysis czerniawskii (mysid)</t>
  </si>
  <si>
    <t>Mysidae (mysid) Neomysis intermedia</t>
  </si>
  <si>
    <t>Neomysis kadiakensis (mysid)</t>
  </si>
  <si>
    <t>Neomysis rayii (mysid)</t>
  </si>
  <si>
    <t>Pseudomma sp. (mysid)</t>
  </si>
  <si>
    <t>Psuedomma berkeleyi (mysid)</t>
  </si>
  <si>
    <t>Pseudomma truncatum (mysid)</t>
  </si>
  <si>
    <t>Stilomysis sp. (mysid)</t>
  </si>
  <si>
    <t>Mysidae (mysid) Stilomysis grandis</t>
  </si>
  <si>
    <t>Mysidae (mysid) Erythrops erythrophthalma</t>
  </si>
  <si>
    <t>Archaeomysis maculata (mysid)</t>
  </si>
  <si>
    <t>Mysidae (Mysid) Michthyops sp.</t>
  </si>
  <si>
    <t>Petalophthalmus sp. (mysid)</t>
  </si>
  <si>
    <t>Lamprops sp. (cumacean)</t>
  </si>
  <si>
    <t>Leucon sp. (cumacean)</t>
  </si>
  <si>
    <t>Leucon nasica (Leuconidae)</t>
  </si>
  <si>
    <t>Cumacean Leucon magnadentatus</t>
  </si>
  <si>
    <t>Eudorella sp. (cumacean)</t>
  </si>
  <si>
    <t>Leuconidae (cumacean) Eudorellopsis sp.</t>
  </si>
  <si>
    <t>Eudorellopsis integra (cumacean)</t>
  </si>
  <si>
    <t>Eudorellopsis derzhavini (Leuconidae)</t>
  </si>
  <si>
    <t>Eudorellopsis deformis (Leuconidae)</t>
  </si>
  <si>
    <t>Diastylis sp. (cumacean)</t>
  </si>
  <si>
    <t>Diastylis bidentata (cumacean)</t>
  </si>
  <si>
    <t>Diastylopsis sp. (cumacean)</t>
  </si>
  <si>
    <t>Diastylidae (cumacean) Leptostylis sp.</t>
  </si>
  <si>
    <t>Colurostylis occidentalis (cumacean)</t>
  </si>
  <si>
    <t>Oxyurostylis sp. (cumacean)</t>
  </si>
  <si>
    <t>Cumella sp. (cumacean)</t>
  </si>
  <si>
    <t>Cyclaspis sp. (cumacean)</t>
  </si>
  <si>
    <t>Leptocuma sp. (cumacean)</t>
  </si>
  <si>
    <t>Gnathia sp. (isopod)</t>
  </si>
  <si>
    <t>Anthuridea (Isopod)</t>
  </si>
  <si>
    <t>Gnorimosphaeroma sp. (isopod)</t>
  </si>
  <si>
    <t>Ancinus depressus (isopod)</t>
  </si>
  <si>
    <t>Rocinela augustata (Sea cockroach)</t>
  </si>
  <si>
    <t>Arcturus longispinus (isopod)</t>
  </si>
  <si>
    <t>Idoteidae (isopod) Saduria entomon</t>
  </si>
  <si>
    <t>Synidotea sp. (isopod)</t>
  </si>
  <si>
    <t>Synidotea nodulosa Synidotea nodulosa</t>
  </si>
  <si>
    <t>Synidotea fewkosi (isopod)</t>
  </si>
  <si>
    <t>Caecijaera sp. (isopoda)</t>
  </si>
  <si>
    <t>Type a gammarid amphipod ( *** temp. num ***)</t>
  </si>
  <si>
    <t>Iphimediidae (amphipod) Acanthonotozoma sp.</t>
  </si>
  <si>
    <t>Ampelisca sp. (amphipod)</t>
  </si>
  <si>
    <t>Ampelisca macrocephala (amphipod)</t>
  </si>
  <si>
    <t>Ampeliscidae (amphipod) Ampelisca eschrichti</t>
  </si>
  <si>
    <t>Byblis sp. (amphipod)</t>
  </si>
  <si>
    <t>Byblis crassicornis (amphipod)</t>
  </si>
  <si>
    <t>Byblis gaimardi (amphipod)</t>
  </si>
  <si>
    <t>Byblis longicornis (amphipod)</t>
  </si>
  <si>
    <t>Byblis abyssi (amphipod)</t>
  </si>
  <si>
    <t>Byblis erythrops (amphipod)</t>
  </si>
  <si>
    <t>Ampeliscidae (amphipod) Haploops sp.</t>
  </si>
  <si>
    <t>Ampeliscidae (amphipod) Haploops laevis</t>
  </si>
  <si>
    <t xml:space="preserve">Amphilochidae (amphipod) </t>
  </si>
  <si>
    <t>Aoridae  (amphipod)</t>
  </si>
  <si>
    <t>Lembos sp. (amphipod)</t>
  </si>
  <si>
    <t>Aoridae (amphipod) Arctolembos sp.</t>
  </si>
  <si>
    <t>Aoridae (amphipod) Unciola sp.</t>
  </si>
  <si>
    <t>Aoridae (amphipod) Unciola leucopis</t>
  </si>
  <si>
    <t>Atylus collingi (amphipod)</t>
  </si>
  <si>
    <t xml:space="preserve">Calliopiidae (amphipod) </t>
  </si>
  <si>
    <t>Calliopiidae (amphipod) Apherusa sp.</t>
  </si>
  <si>
    <t>Calliopiidae Calliopius sp.</t>
  </si>
  <si>
    <t>Calliopiidae (amphipod) Halirages nilssoni</t>
  </si>
  <si>
    <t>Calliopiidae (amphipod) Weyprechtia heugleni</t>
  </si>
  <si>
    <t>Calliopiidae (amphipod) Paracalliopiella sp.</t>
  </si>
  <si>
    <t>Ericthonius sp. (amphipod)</t>
  </si>
  <si>
    <t>Neohela sp. (amphipod)</t>
  </si>
  <si>
    <t>Corophiidae (amphipod) Crassicorophium sp.</t>
  </si>
  <si>
    <t>Cleonardopsis sp. (amphipod)</t>
  </si>
  <si>
    <t>Eusirella sp. (amphipod)</t>
  </si>
  <si>
    <t>Eusiriella multicalcaeola (amphipod)</t>
  </si>
  <si>
    <t>Eusiridae (amphipod) Eusirus sp.</t>
  </si>
  <si>
    <t>Eusiridae Eusirus cuspidatus</t>
  </si>
  <si>
    <t>Pontogeneia sp. (amphipod)</t>
  </si>
  <si>
    <t>Rhachotropis sp. (amphipod)</t>
  </si>
  <si>
    <t>Eusiridae (amphipod) Rhachotropis aculeata</t>
  </si>
  <si>
    <t>Rhachotropis oculata (amphipod)</t>
  </si>
  <si>
    <t>Eusiridae (amphipod) Rozinante fragilis</t>
  </si>
  <si>
    <t>Gammaridae (amphipod) Gammarus sp.</t>
  </si>
  <si>
    <t>Maera sp. (amphipod)</t>
  </si>
  <si>
    <t>Maera loveni (amphipod)</t>
  </si>
  <si>
    <t>Melita sp. (amphipod)</t>
  </si>
  <si>
    <t>Melita dentata  (amphipod)</t>
  </si>
  <si>
    <t>Weyprechtia heugleni (amphipod)</t>
  </si>
  <si>
    <t>Eohaustorius eous (amphipod)</t>
  </si>
  <si>
    <t>Pontoporeia sp. (amphipod)</t>
  </si>
  <si>
    <t>Pontoporeia femorata  (amphipod)</t>
  </si>
  <si>
    <t>Photis sp. (amphipod)</t>
  </si>
  <si>
    <t>Isaeidae (amphipod) Photis reinhardi</t>
  </si>
  <si>
    <t>Isaeidae (amphipod) Photis fischmanni</t>
  </si>
  <si>
    <t>Protomedeia sp. (amphipod)</t>
  </si>
  <si>
    <t>Isaeidae (amphipod) Protomedeia fasciata</t>
  </si>
  <si>
    <t>Protomedeia grandimana (amphipod)</t>
  </si>
  <si>
    <t>Gammaropsis sp. (amphipod)</t>
  </si>
  <si>
    <t>Gammaropsis nitida (amphipod)</t>
  </si>
  <si>
    <t>Podoceropsis sp. (amphipod)</t>
  </si>
  <si>
    <t>Podoceropsis nitida (amphipod)</t>
  </si>
  <si>
    <t>Cheiriphotis megacheles  (amphipod)</t>
  </si>
  <si>
    <t>Ischyrocerus sp. (amphipod)</t>
  </si>
  <si>
    <t>Parajassa sp. (amphipod)</t>
  </si>
  <si>
    <t>Ischyroceridae (amphipod) Erichthonius sp.</t>
  </si>
  <si>
    <t>Ischyroceridae (amphipod) Erichthonius tolli</t>
  </si>
  <si>
    <t>Gammarid Isopod (Maera sp) Maera sp.</t>
  </si>
  <si>
    <t xml:space="preserve">Liljeborgiidae (amphipod) </t>
  </si>
  <si>
    <t>Anonyx sp. (amphipod)</t>
  </si>
  <si>
    <t>Cyphocaris sp. (amphipod)</t>
  </si>
  <si>
    <t>Hippomedon sp. (amphipod)</t>
  </si>
  <si>
    <t>Lysianassidae Hippomedon denticulatus</t>
  </si>
  <si>
    <t>Lysianassidae Lepidepecreum cormatum</t>
  </si>
  <si>
    <t>Lysianassidae (amphipod) Onisimus sp.</t>
  </si>
  <si>
    <t>Scopelocheiridae (amphipod) Paracallisoma spp.</t>
  </si>
  <si>
    <t>Valettiopsis sp. (amphipod)</t>
  </si>
  <si>
    <t>Alicella gigantea(amphipod)</t>
  </si>
  <si>
    <t>Valettia coheres (amphipod)</t>
  </si>
  <si>
    <t>Lysianassidae (amphipod) Wecomedon sp.</t>
  </si>
  <si>
    <t>Lysianassidae (amphipod) Wecomedon similis</t>
  </si>
  <si>
    <t>Melphidippa sp. (amphipod)</t>
  </si>
  <si>
    <t>Aceroides sp. (amphipod)</t>
  </si>
  <si>
    <t>Oedicerotidae (amphipod) Aceroides latipes</t>
  </si>
  <si>
    <t>Arrhis luthkei (amphipod)</t>
  </si>
  <si>
    <t>Bathymedon sp. (amphipod)</t>
  </si>
  <si>
    <t>Bathymedon nanseni (amphipod)</t>
  </si>
  <si>
    <t>Monoculodes sp. (amphipod)</t>
  </si>
  <si>
    <t>Monoculodes borealis (amphipod)</t>
  </si>
  <si>
    <t>Monoculodes castalskii (amphipod)</t>
  </si>
  <si>
    <t>Monoculodes zernovi (amphipoda)</t>
  </si>
  <si>
    <t>Pontocrates arenarius (amphipod)</t>
  </si>
  <si>
    <t>Westwoodilla sp. (amphipod)</t>
  </si>
  <si>
    <t>Westwoodilla caecula (amphipod)</t>
  </si>
  <si>
    <t>Oedicerotidae (amphipod) Pacifoculodes sp.</t>
  </si>
  <si>
    <t>Gammarid amphipod Epimeriidae</t>
  </si>
  <si>
    <t>Epimeriidae (amphipod) Paramphithoe sp.</t>
  </si>
  <si>
    <t>Pardaliscidae (amphipod) Halice sp.</t>
  </si>
  <si>
    <t>Pardalisca sp. (amphipod)</t>
  </si>
  <si>
    <t>Harpinia sp. (amphipod)</t>
  </si>
  <si>
    <t>Harpinia gurjanovae (amphipod)</t>
  </si>
  <si>
    <t>Phoxocephalidae (amphipod) Harpiniopsis sp.</t>
  </si>
  <si>
    <t>Heterophoxus sp. (amphipod)</t>
  </si>
  <si>
    <t>Paraphoxus sp. (amphipod)</t>
  </si>
  <si>
    <t>Proharpinia sp. (amphipod)</t>
  </si>
  <si>
    <t>Phoxocephalidae Grandifoxus acanthinus</t>
  </si>
  <si>
    <t>Phoxocephalidae (amphipod) Foxiphalus sp.</t>
  </si>
  <si>
    <t>Phoxocephalidae (amphipod) Harpiniinae (subfamily)</t>
  </si>
  <si>
    <t>Pleustidae (amphipod) Pleustes panoplus</t>
  </si>
  <si>
    <t>Pleusymtes sp. (amphipod)</t>
  </si>
  <si>
    <t>Pleusymtes glaber (amphipod)</t>
  </si>
  <si>
    <t>Dulichia sp. (amphipod)</t>
  </si>
  <si>
    <t>Podoceridae (amphipod) Dulichia spinosissima</t>
  </si>
  <si>
    <t>Podoceridae (amphipod) Dyopedos sp.</t>
  </si>
  <si>
    <t xml:space="preserve">Stegocephalidae (Amphipod) </t>
  </si>
  <si>
    <t>Parandania boecki (amphipod)</t>
  </si>
  <si>
    <t>Stenothoidae (amphipod) Metopella longimanna</t>
  </si>
  <si>
    <t>Metopelloides sp. (amphipod)</t>
  </si>
  <si>
    <t>Stenothoidae (amphipod) Metopa sp.</t>
  </si>
  <si>
    <t>Stilipedidae (amphipod) Stilipes distincta</t>
  </si>
  <si>
    <t>Syrrhoe sp. (amphipod)</t>
  </si>
  <si>
    <t>Syrrhoe crenulata (amphipod)</t>
  </si>
  <si>
    <t>Synopiidae (amphipod) Syrrhoe oluta</t>
  </si>
  <si>
    <t>Synopiidae (amphipod) Tiron spiniferum</t>
  </si>
  <si>
    <t>Talitridae (amphipod) Traskorchestia traskiana</t>
  </si>
  <si>
    <t>Gammarid Amphipod Lysianassoidea</t>
  </si>
  <si>
    <t>Alicellidae (amphipod) Alicella gigantea</t>
  </si>
  <si>
    <t>Valettiopsidae (amphipod) Valettiopsis sp.</t>
  </si>
  <si>
    <t>Atylidae (amphipod) Atylus collingi</t>
  </si>
  <si>
    <t>Uristidae (amphipod) Anonyx sp.</t>
  </si>
  <si>
    <t>Uristidae (amphipod) Anonyx nugax</t>
  </si>
  <si>
    <t>Uristidae (amphipod) Anonyx gurjanovai</t>
  </si>
  <si>
    <t xml:space="preserve">Maeridae (amphipod) </t>
  </si>
  <si>
    <t>Maeridae (amphipod) Maera sp.</t>
  </si>
  <si>
    <t>Maeridae (amphipod) Maera danae</t>
  </si>
  <si>
    <t>Maeridae  (amphipod) Maera loveni</t>
  </si>
  <si>
    <t xml:space="preserve">Pontoporeiidae (amphipod) </t>
  </si>
  <si>
    <t>Pontoporeiidae (amphipod) Pontoporeia sp.</t>
  </si>
  <si>
    <t>Pontoporeiidae (amphipod) Pontoporeia femorata</t>
  </si>
  <si>
    <t>Pontoporeiidae (amphipod) Priscillina armata</t>
  </si>
  <si>
    <t xml:space="preserve">Urothoidae (amphipod) </t>
  </si>
  <si>
    <t>Urothoidae (amphipod) Urothoe sp.</t>
  </si>
  <si>
    <t xml:space="preserve">Melitidae (amphipod) </t>
  </si>
  <si>
    <t>Melitidae (amphipod) Melita sp.</t>
  </si>
  <si>
    <t>Melitidae (amphipod) Melita formosa</t>
  </si>
  <si>
    <t>Melitidae (amphipod) Melita dentata</t>
  </si>
  <si>
    <t>Melitidae (amphipod) Melitoides sp.</t>
  </si>
  <si>
    <t>Melitidae (amphipod) Melitoides makarovi</t>
  </si>
  <si>
    <t>Melitidae (amphipod) Megamoera sp.</t>
  </si>
  <si>
    <t>Melitidae (amphipod) Megamoera dentata</t>
  </si>
  <si>
    <t>Melitidae (amphipod) Megamoera mikulitschae</t>
  </si>
  <si>
    <t>Melitidae (amphipod) Quasimelita formosa</t>
  </si>
  <si>
    <t>Hyperia sp. (amphipod)</t>
  </si>
  <si>
    <t>Hyperiidae (amphipod) Hyperia galba</t>
  </si>
  <si>
    <t>Hyperia medusarum (amphipod)</t>
  </si>
  <si>
    <t>Hyperia anarctica (amphipod)</t>
  </si>
  <si>
    <t>Hyperoche sp. (amphipod)</t>
  </si>
  <si>
    <t>Themisto sp. (amphipod)</t>
  </si>
  <si>
    <t>Parathemisto groacilepes (amphipod)</t>
  </si>
  <si>
    <t>Parathemisto libellula (amphipod)</t>
  </si>
  <si>
    <t>Themisto pacifica (amphipod)</t>
  </si>
  <si>
    <t>Themisto japonica  (amphipod)</t>
  </si>
  <si>
    <t>Themisto abyssorum (amphipod)</t>
  </si>
  <si>
    <t>Phronimidae</t>
  </si>
  <si>
    <t>Phronima</t>
  </si>
  <si>
    <t>Phronimidae (amphipod) Phronima sedentaria</t>
  </si>
  <si>
    <t>Primno sp. (amphipod)</t>
  </si>
  <si>
    <t>Primno macropa (amphipod)</t>
  </si>
  <si>
    <t>Lycaeopsidae (amphipod) Lycaeopsis sp.</t>
  </si>
  <si>
    <t>Lycaea</t>
  </si>
  <si>
    <t>Scina</t>
  </si>
  <si>
    <t>Hyperiidea (Amphipod) Mimonecteola sp.</t>
  </si>
  <si>
    <t>Lanceolidae (amphipod) Lanceola sp.</t>
  </si>
  <si>
    <t>Caprellidae (amphipod) Caprella sp.</t>
  </si>
  <si>
    <t>Caprella striata (amphipod)</t>
  </si>
  <si>
    <t>Bentheuphausiidae</t>
  </si>
  <si>
    <t>Euphausia sp. (euphausiid)</t>
  </si>
  <si>
    <t>Euphausia pacifica (euphausiid)</t>
  </si>
  <si>
    <t>Euphausia gibboides (euphausiid)</t>
  </si>
  <si>
    <t>Nematoscelis difficilis (euphausiid)</t>
  </si>
  <si>
    <t>Nyctiphanes simplex (euphausiid)</t>
  </si>
  <si>
    <t>Stylocheiron longicorne (euphausiid)</t>
  </si>
  <si>
    <t>Thysanoessa sp. (euphausiid)</t>
  </si>
  <si>
    <t>Thysanoessa inermis (euphausiid)</t>
  </si>
  <si>
    <t>Thysanoessa inspinata (euphausiid)</t>
  </si>
  <si>
    <t>Thysanoessa longipes (euphausiid)</t>
  </si>
  <si>
    <t>Thysanoessa raschi (euphausiid)</t>
  </si>
  <si>
    <t>Thysanoessa spinifera (euphausiid)</t>
  </si>
  <si>
    <t>Penaeidae</t>
  </si>
  <si>
    <t>Sergestes sp. (sergestid shrimp)</t>
  </si>
  <si>
    <t>Sergestes similis (Pacific sergestid)</t>
  </si>
  <si>
    <t>Bentheogennema sp. (blunt tailed shrimp)</t>
  </si>
  <si>
    <t>Bentheogennema borealis (Northern blunt-tailed shrimp)</t>
  </si>
  <si>
    <t>Bentheogennema bu (Burkenroad's blunt-tailed shrimp)</t>
  </si>
  <si>
    <t>Unidentified deep water shrimp (re:Troy</t>
  </si>
  <si>
    <t>Hymenodora sp. (shrimp)</t>
  </si>
  <si>
    <t>Hymenodora frontalis (Pacific amber eye)</t>
  </si>
  <si>
    <t>Notostomus japonicus (Oplophoridae)</t>
  </si>
  <si>
    <t>Pasiphaea sp. (glass shrimp)</t>
  </si>
  <si>
    <t>Pasiphaea pacifica (shrimp)</t>
  </si>
  <si>
    <t>Pasiphaea tarda (crimson pasiphaeid shrimp)</t>
  </si>
  <si>
    <t>Parapasiphae sp. (grooved-back shrimp)</t>
  </si>
  <si>
    <t>Parapasiphae sulcatiformes</t>
  </si>
  <si>
    <t>Spirontocaris sp. (shrimp)</t>
  </si>
  <si>
    <t>Spirontocaris prionota (shrimp)</t>
  </si>
  <si>
    <t>Spirontocaris lamellicornis (shrimp)</t>
  </si>
  <si>
    <t>Spirontocaris ochotensis (shrimp)</t>
  </si>
  <si>
    <t>Spirontocaris arcuata (shrimp)</t>
  </si>
  <si>
    <t>Spirontocaris sica (dagger bladed shrimp)</t>
  </si>
  <si>
    <t>Spirontocaris holmesi (shrimp)</t>
  </si>
  <si>
    <t>Blunt bladed shrimp Spirontocaris truncata</t>
  </si>
  <si>
    <t>Hippolytidae (shrimp) Spirontocaris intermedia</t>
  </si>
  <si>
    <t>Lebbeus sp. (shrimp)</t>
  </si>
  <si>
    <t>Lebbeus groenlandicus (shrimp)</t>
  </si>
  <si>
    <t>Lebbeus polaris (shrimp)</t>
  </si>
  <si>
    <t>Lebbeus grandimana (candy stripe shrimp)</t>
  </si>
  <si>
    <t>false candy-stripe Lebbeus acudactylus</t>
  </si>
  <si>
    <t>Cleaner lebbid (shrimp) Lebbeus mundus</t>
  </si>
  <si>
    <t>Eualus sp. (shrimp)</t>
  </si>
  <si>
    <t>Eualus barbatus (shrimp)</t>
  </si>
  <si>
    <t>Eualus biunguis (shrimp)</t>
  </si>
  <si>
    <t>Eualus macrophthalmus (shrimp)</t>
  </si>
  <si>
    <t>Eualus fabricii (shrimp)</t>
  </si>
  <si>
    <t>Eualus suckleyi (shrimp)</t>
  </si>
  <si>
    <t>Eualus gaimardii (shrimp)</t>
  </si>
  <si>
    <t>Eualus townsendi (shrimp)</t>
  </si>
  <si>
    <t>Eualus pusiolus (shrimp)</t>
  </si>
  <si>
    <t>Eualus stoneyi (shrimp)</t>
  </si>
  <si>
    <t>Eualus avinus (shrimp)</t>
  </si>
  <si>
    <t>Eualus macilentus (shrimp)</t>
  </si>
  <si>
    <t>Heptacarpus sp. (shrimp)</t>
  </si>
  <si>
    <t>Heptacarpus decorus (elegant coastal shrimp)</t>
  </si>
  <si>
    <t>Heptacarpus tridens (shrimp)</t>
  </si>
  <si>
    <t>Heptacarpus stylus (shrimp)</t>
  </si>
  <si>
    <t>Aleutian coastal shrimp (shrimp) Heptacarpus maxil</t>
  </si>
  <si>
    <t>Heptacarpus camtschatica (northern coastal shrimp)</t>
  </si>
  <si>
    <t>Heptacarpus moseri (shrimp)</t>
  </si>
  <si>
    <t>Slenderbeak coastal shrimp Heptacarpus flexus</t>
  </si>
  <si>
    <t>Pandalus sp. (shrimp)</t>
  </si>
  <si>
    <t>Pandalus borealis (shrimp)</t>
  </si>
  <si>
    <t>Pandalus goniurus (shrimp)</t>
  </si>
  <si>
    <t>Pandalus jordani (shrimp)</t>
  </si>
  <si>
    <t>Pandalus montagui tridens (shrimp)</t>
  </si>
  <si>
    <t>Pandalus platyceros (shrimp)</t>
  </si>
  <si>
    <t>Pandalus hypsinotus (humpback shrimp)</t>
  </si>
  <si>
    <t>Pandalus danae (coonstripe shrimp)</t>
  </si>
  <si>
    <t>Pandalus stenolepis (shrimp)</t>
  </si>
  <si>
    <t>Pandalopsis sp. (shrimp)</t>
  </si>
  <si>
    <t>Pandalopsis ampla (shrimp)</t>
  </si>
  <si>
    <t>Pandalopsis aleutica (shrimp)</t>
  </si>
  <si>
    <t>Pandalopsis dispar (sidestripe shrimp)</t>
  </si>
  <si>
    <t>Crangon sp. (shrimp)</t>
  </si>
  <si>
    <t>Crangon alaskensis (shrimp)</t>
  </si>
  <si>
    <t>Crangon septemspirosa (Sand shrimp)</t>
  </si>
  <si>
    <t>Crangon alba (shrimp)</t>
  </si>
  <si>
    <t>Crangon stylirostris (shrimp)</t>
  </si>
  <si>
    <t>Crangon dalli (shrimp)</t>
  </si>
  <si>
    <t>Crangon communis (shrimp)</t>
  </si>
  <si>
    <t>Crangon resima (shrimp)</t>
  </si>
  <si>
    <t>Crangon abyssorum (abyssal crangon)</t>
  </si>
  <si>
    <t>Sclerocrangon</t>
  </si>
  <si>
    <t>Sclerocrangon boreas (shrimp)</t>
  </si>
  <si>
    <t>Rhynocrangon alata (saddle-back shrimp)</t>
  </si>
  <si>
    <t>Sclerocrangon sharpi</t>
  </si>
  <si>
    <t>Argis sp. (shrimp)</t>
  </si>
  <si>
    <t>Argis lar (shrimp)</t>
  </si>
  <si>
    <t>Argis dentata (shrimp)</t>
  </si>
  <si>
    <t>Argis ovifer (shrimp)</t>
  </si>
  <si>
    <t>Argis alaskensis (shrimp)</t>
  </si>
  <si>
    <t>Argis levior (Nelson's argid)</t>
  </si>
  <si>
    <t>horned shrimp (shrimp) Paracrangon echinata</t>
  </si>
  <si>
    <t>Sevenline Shrimp Sabinea septemcarinata</t>
  </si>
  <si>
    <t>Metacrangon sp. (spinyhead shrimp)</t>
  </si>
  <si>
    <t>Metacrangon spinosissima (southern spinyhead)</t>
  </si>
  <si>
    <t>Metacrangon variabilis (deepsea spinyhead)</t>
  </si>
  <si>
    <t>Crangonidae (shrimp) Neocrangon sp.</t>
  </si>
  <si>
    <t>Crangon Complex</t>
  </si>
  <si>
    <t>Stereomastis sculpta (polychelid lobster)</t>
  </si>
  <si>
    <t>Pleuroncodes planipes (pelagic red crab)</t>
  </si>
  <si>
    <t>Axiidae (Mud shrimps) Calastacus spp.</t>
  </si>
  <si>
    <t>Calastacus investigatoris (mud shrimp)</t>
  </si>
  <si>
    <t>Calastacus quinqueseriatus (mud shrimp)</t>
  </si>
  <si>
    <t>Axiopsis sp. (mud shrimp)</t>
  </si>
  <si>
    <t>Axiopsis spinulicauda (mud shrimp)</t>
  </si>
  <si>
    <t>Callianopsis sp. (mud shrimp)</t>
  </si>
  <si>
    <t>Callianassa goniopthalma (mud shrimp)</t>
  </si>
  <si>
    <t>Callianassa californiensis (ghost shrimp)</t>
  </si>
  <si>
    <t>Pagurus sp. (hermit crab)</t>
  </si>
  <si>
    <t>Pagurus ochotensis (hermit crab)</t>
  </si>
  <si>
    <t>Pagurus aleuticus (aleutian hermit)</t>
  </si>
  <si>
    <t>Hairy hermit Pagurus capillatus</t>
  </si>
  <si>
    <t>Pagurus kennerlyi (blue spined hermit)</t>
  </si>
  <si>
    <t>Pagurus confragosus (knobby hand hermit)</t>
  </si>
  <si>
    <t>Pagurus tanneri (Longhand hermit crab)</t>
  </si>
  <si>
    <t>Pagurus cornutus (corny hand hermit)</t>
  </si>
  <si>
    <t>Pagurus trigonocheirus (hermit crab)</t>
  </si>
  <si>
    <t>Pagurus brandti (sponge hermit crab)</t>
  </si>
  <si>
    <t>Pagurus rathbuni (hermit crab)</t>
  </si>
  <si>
    <t>Elassochirus tenuimanus (widehand hermit)</t>
  </si>
  <si>
    <t>Elassochirus cavimanus (purple hermit crab)</t>
  </si>
  <si>
    <t>Elassochirus gilli (red hermit crab)</t>
  </si>
  <si>
    <t>Labidochirus splendescens (splendid hermit crab)</t>
  </si>
  <si>
    <t>Acantholithodes hispidus (fussy crab)</t>
  </si>
  <si>
    <t>Dermaturus mandtii (wrinkled crab)</t>
  </si>
  <si>
    <t>Placetron wosnessenskii (scale crab)</t>
  </si>
  <si>
    <t>Paralithodes sp. (king crab)</t>
  </si>
  <si>
    <t>Paralithodes camtschatica (red king crab)</t>
  </si>
  <si>
    <t>Paralithodes platypus (blue king crab)</t>
  </si>
  <si>
    <t>Paralithodes brevipes (brown king crab)</t>
  </si>
  <si>
    <t>Lithodes aequispina (golden king crab)</t>
  </si>
  <si>
    <t>Lithodes couesi (couesi king crab)</t>
  </si>
  <si>
    <t>Paralomis multispina (crab)</t>
  </si>
  <si>
    <t>Lopholithodes sp. (box crab)</t>
  </si>
  <si>
    <t>Lopholithodes mandtii (red box crab)</t>
  </si>
  <si>
    <t>Lopholithodes foraminatus (brown box crab)</t>
  </si>
  <si>
    <t>Cryptolithodes sitchensis (Umbrella crab)</t>
  </si>
  <si>
    <t>Cryptolithodes typicus (umbrella crab)</t>
  </si>
  <si>
    <t>Rhinolithodes wosnessenskii (rhinoceros crab)</t>
  </si>
  <si>
    <t>Munida quadrispina (pinch bug)</t>
  </si>
  <si>
    <t>Munidopsis sp. (squat lobster)</t>
  </si>
  <si>
    <t>Oregonia sp. (decorator crab)</t>
  </si>
  <si>
    <t>Oregonia gracilis (decorator crab)</t>
  </si>
  <si>
    <t>Oregonia bifurca (decorator crab)</t>
  </si>
  <si>
    <t>Hyas sp. (lyre crab)</t>
  </si>
  <si>
    <t>Hyas lyratus (lyre crab)</t>
  </si>
  <si>
    <t>Hyas coarctatus (lyre crab)</t>
  </si>
  <si>
    <t>Hyas coarctatus alutaceus (lyre crab)</t>
  </si>
  <si>
    <t>Chionoecetes sp. (snow and Tanner crab)</t>
  </si>
  <si>
    <t>Chionoecetes opilio (snow crab)</t>
  </si>
  <si>
    <t>Chionoecetes bairdi (Tanner crab)</t>
  </si>
  <si>
    <t>Chionoecetes angulatus (triangle Tanner crab)</t>
  </si>
  <si>
    <t>Chionoecetes tanneri (grooved Tanner crab)</t>
  </si>
  <si>
    <t>Pugettia richii (kelp crab)</t>
  </si>
  <si>
    <t>Pugettia gracilis (kelp crab)</t>
  </si>
  <si>
    <t>Chorilia longipes (decorator crab)</t>
  </si>
  <si>
    <t>Atelecyclaidae legs (for Korean horsehair and hair crabs)</t>
  </si>
  <si>
    <t>Telmessus cheiragonus (hair crab)</t>
  </si>
  <si>
    <t>Erimacrus isenbeckii (Korean horse-hair crab)</t>
  </si>
  <si>
    <t>Cancer sp. (crab)</t>
  </si>
  <si>
    <t>Cancer branneri (furrowed rock crab)</t>
  </si>
  <si>
    <t>Cancer magister (dungeness crab)</t>
  </si>
  <si>
    <t>Cancer gracilis (graceful Cancer crab)</t>
  </si>
  <si>
    <t>Cancer oregonensis (pygmy Cancer crab)</t>
  </si>
  <si>
    <t>Pinnixa sp. (pea crab)</t>
  </si>
  <si>
    <t>Sipuncula (marine worm)</t>
  </si>
  <si>
    <t>Golfingia margaritacea (sipunculid)</t>
  </si>
  <si>
    <t>Phascolosoma sp. (marine worm)</t>
  </si>
  <si>
    <t>Echiurus sp. (marine worm)</t>
  </si>
  <si>
    <t>Echiurus echiurus (marine worm)</t>
  </si>
  <si>
    <t>Priapulida (worm)</t>
  </si>
  <si>
    <t>Priapulidae Priapulus caudatus</t>
  </si>
  <si>
    <t>Ctenodiscus crispatus (mud sea star)</t>
  </si>
  <si>
    <t>purple-orange star Asterias amurensis</t>
  </si>
  <si>
    <t>Ophiuroidea (basket  brittle star)</t>
  </si>
  <si>
    <t>Gorgoncephalus eucnemis</t>
  </si>
  <si>
    <t xml:space="preserve">Brittle star legs (Kevin's code) </t>
  </si>
  <si>
    <t>Amphiophiura megapoma (brittle star)</t>
  </si>
  <si>
    <t>Ophiura sp. (brittle star)</t>
  </si>
  <si>
    <t>Ophiura leptoctenia (brittle star)</t>
  </si>
  <si>
    <t>Ophiura maculata (brittle star)</t>
  </si>
  <si>
    <t>Ophiura sarsi (brittle star)</t>
  </si>
  <si>
    <t>brittle star Stegophiura sp.</t>
  </si>
  <si>
    <t>brittle star Amphiophiura nodosa</t>
  </si>
  <si>
    <t>Ophiopthalmus normani (brittle star)</t>
  </si>
  <si>
    <t>Ophiactidae (Daisy Brittle Stars) Ophiopholis sp.</t>
  </si>
  <si>
    <t>Ophiopholis aculeata (ubiquitous brittle star)</t>
  </si>
  <si>
    <t>Amphiodia euryaspis (brittle star)</t>
  </si>
  <si>
    <t>Amphipholis sp. (brittle star)</t>
  </si>
  <si>
    <t>Amphipholis pugetana (brittle star)</t>
  </si>
  <si>
    <t>Amphipholis squamata (brittle star)</t>
  </si>
  <si>
    <t>Echinacea  (sea urchin)</t>
  </si>
  <si>
    <t>Strongylocentrotus sp. (sea urchin)</t>
  </si>
  <si>
    <t>Echinarachnius parma (Sand dollar)</t>
  </si>
  <si>
    <t>mud urchin Brisaster sp.</t>
  </si>
  <si>
    <t>Psolus sp. (sea cucmber)</t>
  </si>
  <si>
    <t>Cucumaria fallax Cucumaria fallax</t>
  </si>
  <si>
    <t>Pentamera lissoplaca (sea cucumber)</t>
  </si>
  <si>
    <t>Sea Cucmber Synallactidae</t>
  </si>
  <si>
    <t>Challenger cucumber Synallactes challengeri</t>
  </si>
  <si>
    <t>Bathyplotes sp.(Northern papillated cucumber)</t>
  </si>
  <si>
    <t>crinoidea Crinoidea</t>
  </si>
  <si>
    <t>Sagitta sp. (arrow worm)</t>
  </si>
  <si>
    <t>Ascidiacea (sea squirt)</t>
  </si>
  <si>
    <t>Globular ascidian Distaplia occidentalis</t>
  </si>
  <si>
    <t>Ascidia sp. (tunicate)</t>
  </si>
  <si>
    <t>Styela sp. (Sea potatos)</t>
  </si>
  <si>
    <t>Styela rustica (sea potato)</t>
  </si>
  <si>
    <t>Boltenia sp. (sea onion)</t>
  </si>
  <si>
    <t>Boltenia echinata (sea onion)</t>
  </si>
  <si>
    <t>Pyrosoma sp. (colonial pelagic salp)</t>
  </si>
  <si>
    <t>Salpa sp. (pelagic salp)</t>
  </si>
  <si>
    <t>Oikopleuridae</t>
  </si>
  <si>
    <t xml:space="preserve">Petromyzontidae (Lampreys) </t>
  </si>
  <si>
    <t>Lampetra sp. (lamprey)</t>
  </si>
  <si>
    <t>Arcitc Lamprey Lethenteron camtschaticum</t>
  </si>
  <si>
    <t>Lampetra ayresi (river lamprey)</t>
  </si>
  <si>
    <t>Lampetra tridentata (Pacific lamprey)</t>
  </si>
  <si>
    <t>Eptatretus stouti (Pacific hagfish)</t>
  </si>
  <si>
    <t>Chondrichthyes</t>
  </si>
  <si>
    <t>Somniosus pacificus (Pacific sleeper shark)</t>
  </si>
  <si>
    <t>Squalus acanthias (spiny dogfish)</t>
  </si>
  <si>
    <t>Bathyraja abyssicola (Deepsea skate)</t>
  </si>
  <si>
    <t>Bathyraja aleutica (Aleutian skate)</t>
  </si>
  <si>
    <t>Bathyraja binoculata (big skate)</t>
  </si>
  <si>
    <t>Bathyraja interrupta (Bering skate)</t>
  </si>
  <si>
    <t>Bathyraja parmifera (Alaska skate)</t>
  </si>
  <si>
    <t>Raja Rhina (longnose skate)</t>
  </si>
  <si>
    <t>Bathyraja panthera (leopard skate)</t>
  </si>
  <si>
    <t>Bathyraja sp. (skate)</t>
  </si>
  <si>
    <t>Bathyraja trachura (black skate)</t>
  </si>
  <si>
    <t>Bathyraja violacea (Okhotsk skate)</t>
  </si>
  <si>
    <t>Bathyraja lindbergi (commander skate)</t>
  </si>
  <si>
    <t>Bathyraja minispinosa (whitebrow skate)</t>
  </si>
  <si>
    <t>Bathyraja tarantetzi (mud skate)</t>
  </si>
  <si>
    <t>Bathyraja maculata (white blotched skate)</t>
  </si>
  <si>
    <t>Hydrolagus colliei (ratfish)</t>
  </si>
  <si>
    <t>Osteichthyes</t>
  </si>
  <si>
    <t>Scavenged fish (not an NODC code- J. Drazen)</t>
  </si>
  <si>
    <t>Avocettina infans (Blackline snipe eel)</t>
  </si>
  <si>
    <t>Alosa sapidissima (American shad)</t>
  </si>
  <si>
    <t>Clupea pallasi (Pacific herring)</t>
  </si>
  <si>
    <t>Sardinops sagax (Pacific sardine)</t>
  </si>
  <si>
    <t>Engraulis mordax (northern anchovy)</t>
  </si>
  <si>
    <t>Salmoniformes</t>
  </si>
  <si>
    <t>Coregonus (salmonidae)</t>
  </si>
  <si>
    <t>Oncorhynchus sp. (salmon)</t>
  </si>
  <si>
    <t>Oncorhynchus gorbuscha (pink salmon)</t>
  </si>
  <si>
    <t>Oncorhynchus keta (chum salmon)</t>
  </si>
  <si>
    <t>Oncorhynchus kisutch (coho salmon)</t>
  </si>
  <si>
    <t>Oncorhynchus nerka (sockeye salmon)</t>
  </si>
  <si>
    <t>Oncorhynchus tshawytscha (chinook salmon)</t>
  </si>
  <si>
    <t>Oncorhynchus mykiss (steelhead)</t>
  </si>
  <si>
    <t>Salvelinus malma Dolly Varden</t>
  </si>
  <si>
    <t>Osmeridae (smelts)</t>
  </si>
  <si>
    <t>Hypomesus pretiosus (surf smelt)</t>
  </si>
  <si>
    <t>Mallotus villosus (capelin)</t>
  </si>
  <si>
    <t>Osmerus mordax (rainbow smelt)</t>
  </si>
  <si>
    <t>Spirinchus thaleichthys (Longfin smelt)</t>
  </si>
  <si>
    <t>Thaleichthys pacificus (eulachon)</t>
  </si>
  <si>
    <t>Allosmerus elongatus (whitebait smelt)</t>
  </si>
  <si>
    <t>Argentinidae (argentines)</t>
  </si>
  <si>
    <t>Nansenia candida (bluethroat argentine)</t>
  </si>
  <si>
    <t>Argentina sialis (Pacific argentine)</t>
  </si>
  <si>
    <t>Bathylagidae (deepsea smelts)</t>
  </si>
  <si>
    <t>Pseudobathylagus milleri (stout blacksmelt)</t>
  </si>
  <si>
    <t>Bathylagus ochotensis (eared blacksmelt)</t>
  </si>
  <si>
    <t>Bathylagus pacificus (slender blacksmelt)</t>
  </si>
  <si>
    <t>Leuroglossus sp. (smooth tongues)</t>
  </si>
  <si>
    <t>Leuroglossus stilbius (California smoothtongue)</t>
  </si>
  <si>
    <t>Leuroglossus schmidti (northern smoothtongue)</t>
  </si>
  <si>
    <t>Macropinna microstoma (Barreleye)</t>
  </si>
  <si>
    <t>Stomioidei (stomiatoids)</t>
  </si>
  <si>
    <t>Gonostomatidae (bristlemouth or anglemouth)</t>
  </si>
  <si>
    <t>Cyclothone sp. (light fish)</t>
  </si>
  <si>
    <t>Cyclothone atraria (black bristlemouth)</t>
  </si>
  <si>
    <t>Cyclothone microdon (veiled angelmouth)</t>
  </si>
  <si>
    <t>Argyropelecus affinis (Pacific hatchetfish)</t>
  </si>
  <si>
    <t>Aristostomias scintillans (Shining loosejaw)</t>
  </si>
  <si>
    <t>Tactostoma macropus (longfin dragonfish)</t>
  </si>
  <si>
    <t>Chauliodontidae (viperfishes)</t>
  </si>
  <si>
    <t>Chauliodus macouni (Pacific viperfish)</t>
  </si>
  <si>
    <t>Idiacanthus sp. (black dragonfish)</t>
  </si>
  <si>
    <t xml:space="preserve">Alepocephalidae </t>
  </si>
  <si>
    <t>Sagamichthys abei (shining tubeshoulder)</t>
  </si>
  <si>
    <t>Alepocephalus sp. (slickhead)</t>
  </si>
  <si>
    <t>Talismania bifurcata (threadfin slickback)</t>
  </si>
  <si>
    <t>Lestidiops ringens (Slender barracudina)</t>
  </si>
  <si>
    <t>Lestidiops ringens (baracudina)</t>
  </si>
  <si>
    <t>Alepisaurus ferox (longnose lancetfish)</t>
  </si>
  <si>
    <t>Anotopterus pharao (daggertooth)</t>
  </si>
  <si>
    <t>Benthalbella dentata (northern pearl eye)</t>
  </si>
  <si>
    <t>Scopelosaurus adleri (Waryfish)</t>
  </si>
  <si>
    <t>Scopelosaurus harryi (waryfish)</t>
  </si>
  <si>
    <t>Myctohpidae (lanternfish) Diaphus sp.</t>
  </si>
  <si>
    <t>Diaphus theta (California headlightfish)</t>
  </si>
  <si>
    <t>Lampanyctus sp. (lampfish)</t>
  </si>
  <si>
    <t>Lampanyctus jordani (broken line myctophid)</t>
  </si>
  <si>
    <t>Nannobrachium regale (pinpoint lanternfish)</t>
  </si>
  <si>
    <t>Lampanyctus tenuiformes (lantern fish)</t>
  </si>
  <si>
    <t>Stenobrachius sp. (lampfish)</t>
  </si>
  <si>
    <t>Stenobrachius leucopsarus (northern lampfish)</t>
  </si>
  <si>
    <t>Stenobranchius nannochir (garnet myctophid)</t>
  </si>
  <si>
    <t>Symbolophorus californiense (bigfin lanterfish)</t>
  </si>
  <si>
    <t>Tarletonbeania crenularis (blue laternfish)</t>
  </si>
  <si>
    <t>Protomyctophum sp. (lampfish).</t>
  </si>
  <si>
    <t>Protomyctophum thompsoni (bigeye lanternfish)</t>
  </si>
  <si>
    <t>Gonastomatidae</t>
  </si>
  <si>
    <t>dreamer Oneirodidae</t>
  </si>
  <si>
    <t>Dreamer Oneirodes sp.</t>
  </si>
  <si>
    <t>Oneirodes bulbosus (bulbus dreamer)</t>
  </si>
  <si>
    <t>Oneirodes thompsoni (Alaska dreamer)</t>
  </si>
  <si>
    <t>Antimora microlepis (Pacific flatnose)</t>
  </si>
  <si>
    <t>Boreogadus saida (Arctic cod)</t>
  </si>
  <si>
    <t>Eleginus gracilis (saffron cod)</t>
  </si>
  <si>
    <t>Gadus macrocephalus (Pacific cod)</t>
  </si>
  <si>
    <t>Microgadus proximus (Pacific tomcod)</t>
  </si>
  <si>
    <t>Gadus chalcogrammus (walleye pollock)</t>
  </si>
  <si>
    <t>G. chalcogrammus eggs (pollock eggs)</t>
  </si>
  <si>
    <t>Merluccius productus (Pacifc hake)</t>
  </si>
  <si>
    <t xml:space="preserve">Zoacoiidei </t>
  </si>
  <si>
    <t>Lycodes cortezianus (bigfin eelpout)</t>
  </si>
  <si>
    <t>Bothrocara brunneum (fat twoline eelpout)</t>
  </si>
  <si>
    <t>Bothrocara spp. (two-line eelpouts (fat and skinny))</t>
  </si>
  <si>
    <t>Bothrocara zestum (skinny twoline eelpout)</t>
  </si>
  <si>
    <t>Lycenchelys crotalinus (snakehead eelpoout)</t>
  </si>
  <si>
    <t>Gymnelis sp. (eelpout)</t>
  </si>
  <si>
    <t>Gymnelus hemifasciatus (halfbarred pout)</t>
  </si>
  <si>
    <t>Gymnelis viridis (fish doctor)</t>
  </si>
  <si>
    <t>Gymnelis rotordorsalis (aurora eelpout)</t>
  </si>
  <si>
    <t>Gymnelis popovi (Aleutian pout)</t>
  </si>
  <si>
    <t>Lycenchelys sp. (eelpout)</t>
  </si>
  <si>
    <t>Lycenchelys jordani (shortjaw eelpout)</t>
  </si>
  <si>
    <t>manypore eelpout Lycenchelys ratmanovi</t>
  </si>
  <si>
    <t>Lycodapus sp. (eelpout)</t>
  </si>
  <si>
    <t>Lycodapus fierasfer (black mouth eelpout)</t>
  </si>
  <si>
    <t>Lycodapus leptus (slender eelpout)</t>
  </si>
  <si>
    <t>Lycodapus peocilus (variform eelpout)</t>
  </si>
  <si>
    <t>Lycodes sp. (eelpout unid)</t>
  </si>
  <si>
    <t>Lycodes brevipes (shortfin eelpout)</t>
  </si>
  <si>
    <t>Lycodes concolor (ebony eelpout)</t>
  </si>
  <si>
    <t>Lycodes diapterus (black eelpout)</t>
  </si>
  <si>
    <t>Lycodes mucosus (saddled eelpout)</t>
  </si>
  <si>
    <t>Lycodes palearis (wattled eelpout)</t>
  </si>
  <si>
    <t>Canadian eelpout Lycodes polaris</t>
  </si>
  <si>
    <t>Lycodes raridens (marbled eelpout)</t>
  </si>
  <si>
    <t>Lycodes turneri (polar eelpout)</t>
  </si>
  <si>
    <t>Lycodes rossi (threespot eelpout)</t>
  </si>
  <si>
    <t>Lycodopsis pacifica (blackbelly eelpout)</t>
  </si>
  <si>
    <t>Macrouridae (rattail)</t>
  </si>
  <si>
    <t>Coryphaenoides sp. (rattail)</t>
  </si>
  <si>
    <t>Coryphaenoides acrolepis (Pacific rattail)</t>
  </si>
  <si>
    <t>Coryphaenoides cinereus (popeye grenadier)</t>
  </si>
  <si>
    <t>Coryphaenoides filifer (rattail)</t>
  </si>
  <si>
    <t>Albatrosia pectoralis (giant grenadier)</t>
  </si>
  <si>
    <t>Cololabis saira (Pacific saury)</t>
  </si>
  <si>
    <t>Melamphaedae (melamphids)</t>
  </si>
  <si>
    <t>Melamphaes lugubris (highsnout bigscale)</t>
  </si>
  <si>
    <t>Crested Bigscale Poromitra crassiceps</t>
  </si>
  <si>
    <t>Poromitra curilensis (Bigscale)</t>
  </si>
  <si>
    <t>Stickleback Gasterosteidae</t>
  </si>
  <si>
    <t>Gasterosteus aculeatus (3-spined stickleback)</t>
  </si>
  <si>
    <t>Pungitius pungitius (ninespine stickleback)</t>
  </si>
  <si>
    <t>Scorpaenidae</t>
  </si>
  <si>
    <t>Sebastes sp. (rockfish)</t>
  </si>
  <si>
    <t>Sebastes aleutianus (rougheye rockfish)</t>
  </si>
  <si>
    <t>Sebastes alutus (Pacific ocean perch)</t>
  </si>
  <si>
    <t>Sebastes aurora (aurora rockfish)</t>
  </si>
  <si>
    <t>Sebastes babcocki (redbanded rockfish)</t>
  </si>
  <si>
    <t>Sebastes brevispinis (silvergray rockfish)</t>
  </si>
  <si>
    <t>Sebastes borealis (shortraker rockfish)</t>
  </si>
  <si>
    <t>Sebastes ciliatus (dark rockfish)</t>
  </si>
  <si>
    <t>Sebastes crameri (darkblotched rockfish)</t>
  </si>
  <si>
    <t>Sebastes diploproa (splitnose rockfish)</t>
  </si>
  <si>
    <t>Sebastes elongatus (greenstriped rockfish)</t>
  </si>
  <si>
    <t>Sebastes entomelas (widow rockfish)</t>
  </si>
  <si>
    <t>Sebastes flavidus (yellowtail rockfish)</t>
  </si>
  <si>
    <t>Sebastes glaucus (gray rockfish)</t>
  </si>
  <si>
    <t>Sebastes goodei (chilipepper rockfish)</t>
  </si>
  <si>
    <t>Sebastes helvomaculatus (rosethorn rockfish)</t>
  </si>
  <si>
    <t>Sebastes jordani (shortbelly rockfish)</t>
  </si>
  <si>
    <t>Sebastes maliger (quillback rockfish)</t>
  </si>
  <si>
    <t>Sebastes melanops (black rockfish)</t>
  </si>
  <si>
    <t>Sebastes mystinus (blue rockfish)</t>
  </si>
  <si>
    <t>Sebastes paucispinis (bocaccio)</t>
  </si>
  <si>
    <t>Sebastes pinniger (canary rockfish)</t>
  </si>
  <si>
    <t>Sebastes polyspinis (northern rockfish)</t>
  </si>
  <si>
    <t>Sebastes proriger (redstripe rockfish)</t>
  </si>
  <si>
    <t>Sebastes ruberrimus (yelloweye rockfish)</t>
  </si>
  <si>
    <t>Sebastes saxicola (stripetail rockfish)</t>
  </si>
  <si>
    <t>Sebastes variegatus (harlequin rockfish)</t>
  </si>
  <si>
    <t>pygmy rockfish Sebastes wilsoni</t>
  </si>
  <si>
    <t>Sebastes zacentrus (sharpchin rockfish)</t>
  </si>
  <si>
    <t>Dusky/ dark rockfish Sebastes variabilis/ ciliatus</t>
  </si>
  <si>
    <t>Sebastes melanostictus (black spotted rockfish)</t>
  </si>
  <si>
    <t>Sebastes variabilis (dusky rockfish)</t>
  </si>
  <si>
    <t>Sebastes alutus complex (pop complex)</t>
  </si>
  <si>
    <t>Sebastolobus sp. (unidentified thornyhead)</t>
  </si>
  <si>
    <t>Sebastolobus alascanus (shortspine thornyhead)</t>
  </si>
  <si>
    <t>Sebastolobus altivelis (longspine thornyhead)</t>
  </si>
  <si>
    <t>Sebastolobus macrochir (bighand thornyhead)</t>
  </si>
  <si>
    <t>Hexagrammos decagrammus (kelp greenling)</t>
  </si>
  <si>
    <t>Hexagrammos lagocephalus (rock greenling)</t>
  </si>
  <si>
    <t>Hexagrammos octogrammus (masked greenling)</t>
  </si>
  <si>
    <t>Hexagrammos stelleri (white-spotted greenling)</t>
  </si>
  <si>
    <t>Ophiodon elongatus (lingcod)</t>
  </si>
  <si>
    <t>Pleurogrammus monopterygius (Atka mackerel)</t>
  </si>
  <si>
    <t>Pleurogrammus monopterygius (eggs)</t>
  </si>
  <si>
    <t>Anoplopoma fimbria (sablefish)</t>
  </si>
  <si>
    <t>Icelus sp. (sculpin)</t>
  </si>
  <si>
    <t>Icelus canaliculatus (sculpin)</t>
  </si>
  <si>
    <t>Icelus spatula (spatulate sculpin)</t>
  </si>
  <si>
    <t>Icelus spiniger (thorny sculpin)</t>
  </si>
  <si>
    <t>Icelus uncinalis (uncinate sculpin)</t>
  </si>
  <si>
    <t>Archaulus sp. Cottidae (sculpin)</t>
  </si>
  <si>
    <t>Artediellus sp. (sculpin)</t>
  </si>
  <si>
    <t>Artediellus pacificus (Pacific hookear sculpin)</t>
  </si>
  <si>
    <t>Artediellus scaber hamecon</t>
  </si>
  <si>
    <t>Artediellus uncinatus (Arctic hookear sculpin)</t>
  </si>
  <si>
    <t>Bolinia euryptera (broadfin sculpin)</t>
  </si>
  <si>
    <t>Artedius sp. (Irish lord)</t>
  </si>
  <si>
    <t>Artedius meanyi ((Puget Sound sculpin)</t>
  </si>
  <si>
    <t>Blepsias bilobus (crested sculpin)</t>
  </si>
  <si>
    <t>Blepsias cirrhosus (silverspotted sculpin)</t>
  </si>
  <si>
    <t>Dasycottus setiger (spinyhead sculpin)</t>
  </si>
  <si>
    <t>Cottoidei (sculpin) Enophrys sp.</t>
  </si>
  <si>
    <t>Antlered sculpin Enophrys diceraus</t>
  </si>
  <si>
    <t>Enophrys lucasi (Leister sculpin)</t>
  </si>
  <si>
    <t>Gymnocanthus (sculpin)</t>
  </si>
  <si>
    <t>Gymnocanthus galeatus (sculpin)</t>
  </si>
  <si>
    <t>Gymnocanthus pistilliger (threaded sculpin)</t>
  </si>
  <si>
    <t>Arctic staghorn sculpin Gymnocanthus tricuspis</t>
  </si>
  <si>
    <t>Hemilepidotus sp. (sculpin)</t>
  </si>
  <si>
    <t>Hemilepidotus hemilepidotus (red Irish lord)</t>
  </si>
  <si>
    <t>Hemilepidotus jordani (yellow Irish lord)</t>
  </si>
  <si>
    <t>Hemilepidotus papilio (butterfly sculpin)</t>
  </si>
  <si>
    <t>Hemilepidotus zapus (longfin irish lord)</t>
  </si>
  <si>
    <t>Hemitripterus bolini (bigmouth sculpin)</t>
  </si>
  <si>
    <t>Icelinus borealis (Northern Sculpin)</t>
  </si>
  <si>
    <t>Icelinus filamentosus (threadfin sculpin)</t>
  </si>
  <si>
    <t>Leptocottus armatus (Pacific staghorn sculpin)</t>
  </si>
  <si>
    <t>Cottoidei (sculpin) Malacocottus sp.</t>
  </si>
  <si>
    <t>Malacocottus kincaidi (blackfin sculpin)</t>
  </si>
  <si>
    <t>Malacocottus zonurus (darkfin sculpin)</t>
  </si>
  <si>
    <t>Megalocottus paltycephalus (belligerent sculpin)</t>
  </si>
  <si>
    <t>Myoxocephalus sp. (sculpin)</t>
  </si>
  <si>
    <t>Myoxocephalus jaok (plain sculpin)</t>
  </si>
  <si>
    <t>Myoxocephalus polyacanthocephalus (great sculpin)</t>
  </si>
  <si>
    <t>Myoxocephalus quadricornis (fourhorn sculpin)</t>
  </si>
  <si>
    <t>Shorthorn sculpin Myoxocephalus scorpius</t>
  </si>
  <si>
    <t>Myoxocephalus verrucosus (warty sculpin)</t>
  </si>
  <si>
    <t>Nautichthys oculofasciatus (sailfin sculpin)</t>
  </si>
  <si>
    <t>Nautichthys pribilovius (eyeshade sculpin)</t>
  </si>
  <si>
    <t>Thornback sculpin Paricelinus hopliticus</t>
  </si>
  <si>
    <t>Porocottus sp. (fringed sculpin)</t>
  </si>
  <si>
    <t>Microcottus sellaris (brightbelly sculpin)</t>
  </si>
  <si>
    <t>Radulinus sp. (Cottidae)</t>
  </si>
  <si>
    <t>Radulinus asprellus (Slim Sculpin)</t>
  </si>
  <si>
    <t>Rhamphocottus richardsoni (grunt sculpin)</t>
  </si>
  <si>
    <t>Thyriscus anoplus (sponge sculpin)</t>
  </si>
  <si>
    <t>Triglops sp. (sculpin)</t>
  </si>
  <si>
    <t>Triglops forficata (scissortail sculpin)</t>
  </si>
  <si>
    <t>Triglops macellus (roughspine sculpin)</t>
  </si>
  <si>
    <t>Triglops pingeli (ribbed sculpin)</t>
  </si>
  <si>
    <t>Triglops scepticus (spectacled sculpin)</t>
  </si>
  <si>
    <t>Triglops xenostethus (scalebreasted sculpin)</t>
  </si>
  <si>
    <t>Trichocottus brashnikoviki (hairhead sculpin)</t>
  </si>
  <si>
    <t>Psychrolutes paradoxus (tadpole sculpin)</t>
  </si>
  <si>
    <t>blob sculpin Psychrolutes phrictus</t>
  </si>
  <si>
    <t>Eurymen gyrinus (smoothcheek sculpin)</t>
  </si>
  <si>
    <t>Rastrinus scutiger (roughskin sculpin)</t>
  </si>
  <si>
    <t>Agonopsis vulsa (northern spearnose poacher)</t>
  </si>
  <si>
    <t>Anoplagonus inermis (smooth alligatorfish)</t>
  </si>
  <si>
    <t>Aspidophoroides bartoni (Aleutian alligatorfish)</t>
  </si>
  <si>
    <t>Ulcina olrikii (Arctic alligatorfish)</t>
  </si>
  <si>
    <t>Asterotheca sp. (poacher)</t>
  </si>
  <si>
    <t>Asterotheca alascana (gray starsnout)</t>
  </si>
  <si>
    <t>Spinycheek Starsnout Bathyagonus infraspinatus</t>
  </si>
  <si>
    <t>Asterotheca pentacanthus (bigeye poacher)</t>
  </si>
  <si>
    <t>Bathyagonus alascanus (gray starsnout)</t>
  </si>
  <si>
    <t>Hypsagonus quadricornis (4-horn poacher)</t>
  </si>
  <si>
    <t>Agonidae (poacher) Podothecus sp.</t>
  </si>
  <si>
    <t>Podothecus acipenserinus (sturgeon poacher)</t>
  </si>
  <si>
    <t>vetern poacher Podothecus veternus</t>
  </si>
  <si>
    <t>Podothecus veternus (veteran poacher)</t>
  </si>
  <si>
    <t>Occella dodecaedron (Bering poacher)</t>
  </si>
  <si>
    <t>Occella verrucosa (warty poacher)</t>
  </si>
  <si>
    <t>Odontopyxis trispinosa (pygmy poacher)</t>
  </si>
  <si>
    <t>Pallasina barbata (tubenose poacher)</t>
  </si>
  <si>
    <t>Sarritor frenatus (sawback poacher)</t>
  </si>
  <si>
    <t>Sarritor leptorhyncus (longnose poacher)</t>
  </si>
  <si>
    <t>Xeneretmus sp. (poacher)</t>
  </si>
  <si>
    <t>Aptocyclus ventricosus (smooth lumpsucker)</t>
  </si>
  <si>
    <t>Careproctus sp. (snailfish)</t>
  </si>
  <si>
    <t>Alaska Snailfish Careproctus colletti</t>
  </si>
  <si>
    <t>Careproctus cypselurus (blackfinned redsnail)</t>
  </si>
  <si>
    <t>Careproctus gilberti (small disc snailfish)</t>
  </si>
  <si>
    <t>blacktail snailfish Careproctus melanurus</t>
  </si>
  <si>
    <t>Careproctus rastrinus (salmon snailfish)</t>
  </si>
  <si>
    <t>Careproctus simus (snailfish)</t>
  </si>
  <si>
    <t>Crystallichtys cyclopilus (Blotched snailfish )</t>
  </si>
  <si>
    <t>Toad Lumpsucker Eumicrotremus phrynoides</t>
  </si>
  <si>
    <t>Eumicrotremus sp. (lumpsuckers)</t>
  </si>
  <si>
    <t>Eumicrotremus andriashevi  (pimpled lumpsucker)</t>
  </si>
  <si>
    <t>Eumicrotremus orbis (Pacific spiny lumpsucker)</t>
  </si>
  <si>
    <t>Lethotremus muticus (docked snailfish)</t>
  </si>
  <si>
    <t>Liparis sp. (snailfish)</t>
  </si>
  <si>
    <t>Liparis dennyi (marbled snailfish)</t>
  </si>
  <si>
    <t>Liparis fucensis (slipskin snailfish)</t>
  </si>
  <si>
    <t>Liparis gibbus (snailfish)</t>
  </si>
  <si>
    <t>Liparis fabricii (gelatinous snailfish)</t>
  </si>
  <si>
    <t>Liparis marmoratus (festive snailfish)</t>
  </si>
  <si>
    <t>kelp snailfish Liparis tunicatus</t>
  </si>
  <si>
    <t>Nectoliparis pelagicus (tadpole snailfish)</t>
  </si>
  <si>
    <t>Paraliparis sp. (snailfish)</t>
  </si>
  <si>
    <t>Elassodiscus caudatus (humpback snailfish)</t>
  </si>
  <si>
    <t>Allocareproctus sp. (snailfish)</t>
  </si>
  <si>
    <t>Trachurus symmetricus (jack mackerel)</t>
  </si>
  <si>
    <t>Cymatogaster aggregata (shiner perch)</t>
  </si>
  <si>
    <t>Zalembius rosaceus (pink surfperch)</t>
  </si>
  <si>
    <t>Trichodon trichodon (Pacific sandfish)</t>
  </si>
  <si>
    <t>Bathymaster sp. (searcher)</t>
  </si>
  <si>
    <t>Bathymaster signatus (searcher)</t>
  </si>
  <si>
    <t>Ronquilus jordani (northern ronquil)</t>
  </si>
  <si>
    <t>Chiasmodon sp. (swallower)</t>
  </si>
  <si>
    <t>Anarhichas orientalis (Bering wolffish)</t>
  </si>
  <si>
    <t>Ptilichthys goodei (quillfish)</t>
  </si>
  <si>
    <t>Acantholumpenus mackayi (pighead prickleback)</t>
  </si>
  <si>
    <t>Alectridium aurantiacum (lesser prickleback)</t>
  </si>
  <si>
    <t>Allolumpenus hypochromus (y-prickleback)</t>
  </si>
  <si>
    <t>Anoplarchus sp. (cockscomb)</t>
  </si>
  <si>
    <t>Slender cockscomb Anoplarchus insignis</t>
  </si>
  <si>
    <t>warbonnet Chirolophis sp.</t>
  </si>
  <si>
    <t>Chirolophis snyderi (bearded warbonnet)</t>
  </si>
  <si>
    <t>Bryozoichthys lysimus (nutcracker prickleback)</t>
  </si>
  <si>
    <t>Lumpenella longirostris (longsnout prickleback)</t>
  </si>
  <si>
    <t>Lumpenus sp. (prickleback)</t>
  </si>
  <si>
    <t>Lumpenus fabricii (slender eelblenny)</t>
  </si>
  <si>
    <t>Lumpenus sagitta (snake prickleback)</t>
  </si>
  <si>
    <t>Lumpenus maculatus (daubed shanny)</t>
  </si>
  <si>
    <t>Lumpenus medius (stout eelblenny)</t>
  </si>
  <si>
    <t>Poroclinus sp. (prickleback)</t>
  </si>
  <si>
    <t>Poroclinus rothrocki (whitebarred pricklback)</t>
  </si>
  <si>
    <t>Arctic shanny Stichaeus punctatus</t>
  </si>
  <si>
    <t>Cryptacanthodes aleutensis (dwarf wrymouth)</t>
  </si>
  <si>
    <t>Eumesogrammus praecisus (fourline snakeblenny)</t>
  </si>
  <si>
    <t>Anisarchus medius (stout eelblenny)</t>
  </si>
  <si>
    <t>Pholidae (gunnel family)</t>
  </si>
  <si>
    <t>Pholis sp. (gunnel)</t>
  </si>
  <si>
    <t>Pholis clemensi (longfin gunnel)</t>
  </si>
  <si>
    <t>Banded Gunnel Pholis fasciata</t>
  </si>
  <si>
    <t>Pholis laeta (Crested gunnel )</t>
  </si>
  <si>
    <t>Pholis ornata (saddleback gunnel)</t>
  </si>
  <si>
    <t>Zaprora silenus (prowfish)</t>
  </si>
  <si>
    <t>Icosteus aenigmaticus (ragfish)</t>
  </si>
  <si>
    <t>Ammodytes sp. (sandlance)</t>
  </si>
  <si>
    <t>Ammodytes hexapterus (Pacific sandlance)</t>
  </si>
  <si>
    <t>sandlance Ammodytes personatus</t>
  </si>
  <si>
    <t>Scomber japonicus (Pacific mackerel)</t>
  </si>
  <si>
    <t>Icichthys lockingtoni (medusafish)</t>
  </si>
  <si>
    <t>Peprilus simillimus (Pacific pampano)</t>
  </si>
  <si>
    <t>Citharichthys</t>
  </si>
  <si>
    <t>Citharichthys sordidus (Pacific sanddab)</t>
  </si>
  <si>
    <t>Paralichthys californicus (California halibut)</t>
  </si>
  <si>
    <t>Atheresthes evermanni (Kamchatka flounder)</t>
  </si>
  <si>
    <t>Atheresthes stomias (arrowtooth flounder)</t>
  </si>
  <si>
    <t>Embassichthys bathybius (deepsea sole)</t>
  </si>
  <si>
    <t>Petrale Sole Eopsetta jordani</t>
  </si>
  <si>
    <t>Errex zachirus (rex sole)</t>
  </si>
  <si>
    <t>Hippoglossoides elassodon (flathead sole)</t>
  </si>
  <si>
    <t>Hippoglossoides robustus (Bering flounder)</t>
  </si>
  <si>
    <t>Isopsetta isolepis (butter sole)</t>
  </si>
  <si>
    <t>Lepidopsetta sp. (rock sole type)</t>
  </si>
  <si>
    <t>Lepidopsetta bilineatus (southern rock sole)</t>
  </si>
  <si>
    <t>Lepidopsetta polyxystra (northern rock sole)</t>
  </si>
  <si>
    <t>Limanda aspera (yellowfin sole)</t>
  </si>
  <si>
    <t>Limanda proboscideus (longhead dab)</t>
  </si>
  <si>
    <t>Limanda sakhalinensis (Sakalin sole)</t>
  </si>
  <si>
    <t>Arctic Flounder Liopsetta glacialis</t>
  </si>
  <si>
    <t>Eopsetta exilis (slender sole)</t>
  </si>
  <si>
    <t>Microstomus pacificus (Dover sole)</t>
  </si>
  <si>
    <t>Parophrys vetulus (English sole)</t>
  </si>
  <si>
    <t>Platichthys stellatus (Starry flounder)</t>
  </si>
  <si>
    <t>Pleuronectes quadrituberculatus (Alaska plaice)</t>
  </si>
  <si>
    <t>Psettichthys melanostictus (sand sole)</t>
  </si>
  <si>
    <t>Reinhardtius hippoglossoides (Greenland turbot)</t>
  </si>
  <si>
    <t>Hippoglossus stenolepis (Pacific halibut)</t>
  </si>
  <si>
    <t>Symphurus atricauda (California tonguefish)</t>
  </si>
  <si>
    <t>Aves (bird part)</t>
  </si>
  <si>
    <t>Dark storm petrels Oceanodroma sp.</t>
  </si>
  <si>
    <t>Common murre Uria aalge</t>
  </si>
  <si>
    <t>Aethia cristatella (crested auklet)</t>
  </si>
  <si>
    <t>Lunda cirrhata (tufted puffin)</t>
  </si>
  <si>
    <t>Mammalia</t>
  </si>
  <si>
    <t>Bovidae (cow parts)</t>
  </si>
  <si>
    <t>Unidentified Jello</t>
  </si>
  <si>
    <t>Prey_count</t>
  </si>
  <si>
    <t>BASE_NAME</t>
  </si>
  <si>
    <t>TAXON</t>
  </si>
  <si>
    <t>NODC_CODE</t>
  </si>
  <si>
    <t>Public_group_name</t>
  </si>
  <si>
    <t>Public_group_code</t>
  </si>
  <si>
    <t>Misc_Cnidaria</t>
  </si>
  <si>
    <t>Scyphozoa</t>
  </si>
  <si>
    <t>Anthozoa</t>
  </si>
  <si>
    <t>Nematoda</t>
  </si>
  <si>
    <t>Acanthocephala</t>
  </si>
  <si>
    <t>LENFEST_NAME</t>
  </si>
  <si>
    <t>Birds</t>
  </si>
  <si>
    <t>Foraminiferida</t>
  </si>
  <si>
    <t>Textulariina</t>
  </si>
  <si>
    <t>Sponges</t>
  </si>
  <si>
    <t>Brown_Algae</t>
  </si>
  <si>
    <t>TAXON_LEVEL</t>
  </si>
  <si>
    <t>Aphroditidae</t>
  </si>
  <si>
    <t>Polynoidae</t>
  </si>
  <si>
    <t>Phyllodocidae</t>
  </si>
  <si>
    <t>Alciopidae</t>
  </si>
  <si>
    <t>Tomopteridae</t>
  </si>
  <si>
    <t>Syllidae</t>
  </si>
  <si>
    <t>Nereidae</t>
  </si>
  <si>
    <t>Nephtyidae</t>
  </si>
  <si>
    <t>Sphaerodoridae</t>
  </si>
  <si>
    <t>Glyceridae</t>
  </si>
  <si>
    <t>Goniadidae</t>
  </si>
  <si>
    <t>Onuphidae</t>
  </si>
  <si>
    <t>Arabellidae</t>
  </si>
  <si>
    <t>Orbiniidae</t>
  </si>
  <si>
    <t>Paraonidae</t>
  </si>
  <si>
    <t>Spionidae</t>
  </si>
  <si>
    <t>Magelonidae</t>
  </si>
  <si>
    <t>Chaetopteridae</t>
  </si>
  <si>
    <t>Cirratulidae</t>
  </si>
  <si>
    <t>Flabelligeridae</t>
  </si>
  <si>
    <t>Opheliidae</t>
  </si>
  <si>
    <t>Sternaspidae</t>
  </si>
  <si>
    <t>Capitellidae</t>
  </si>
  <si>
    <t>Arenicolidae</t>
  </si>
  <si>
    <t>Maldanidae</t>
  </si>
  <si>
    <t>Oweniidae</t>
  </si>
  <si>
    <t>Pectinariidae</t>
  </si>
  <si>
    <t>Ampharetidae</t>
  </si>
  <si>
    <t>Terebellidae</t>
  </si>
  <si>
    <t>Trichobranchidae</t>
  </si>
  <si>
    <t>Sabellidae</t>
  </si>
  <si>
    <t>Serpulidae</t>
  </si>
  <si>
    <t>Aphroditiformia</t>
  </si>
  <si>
    <t>Eunicida</t>
  </si>
  <si>
    <t>Phyllodocida</t>
  </si>
  <si>
    <t>Sabellida</t>
  </si>
  <si>
    <t>Terebellida</t>
  </si>
  <si>
    <t>Oligochaeta</t>
  </si>
  <si>
    <t>Hirudinea</t>
  </si>
  <si>
    <t>Bathymasteridae</t>
  </si>
  <si>
    <t>General_Annalid</t>
  </si>
  <si>
    <t>General_Polychaeta</t>
  </si>
  <si>
    <t>New_family</t>
  </si>
  <si>
    <t>yellowfin_sole</t>
  </si>
  <si>
    <t>longhead_dab</t>
  </si>
  <si>
    <t>Sakalin_sole</t>
  </si>
  <si>
    <t>slender_sole</t>
  </si>
  <si>
    <t>starry_flounder</t>
  </si>
  <si>
    <t>sand_sole</t>
  </si>
  <si>
    <t>Dover_sole</t>
  </si>
  <si>
    <t>English_sole</t>
  </si>
  <si>
    <t>Alaska_plaice</t>
  </si>
  <si>
    <t>Greenland_turbot</t>
  </si>
  <si>
    <t>Pacific_halibut</t>
  </si>
  <si>
    <t>California_tonguefish</t>
  </si>
  <si>
    <t>Arctic_flounder</t>
  </si>
  <si>
    <t>General_rock_sole</t>
  </si>
  <si>
    <t>S_rock_sole</t>
  </si>
  <si>
    <t>N_rock_sole</t>
  </si>
  <si>
    <t>flathead_sole</t>
  </si>
  <si>
    <t>Bering_flounder</t>
  </si>
  <si>
    <t>butter_sole</t>
  </si>
  <si>
    <t>General_flatfish</t>
  </si>
  <si>
    <t>rex_sole</t>
  </si>
  <si>
    <t>petrale_sole</t>
  </si>
  <si>
    <t>deepsea_sole</t>
  </si>
  <si>
    <t>arrowtooth_flounder</t>
  </si>
  <si>
    <t>General_ATF_Kam</t>
  </si>
  <si>
    <t>Kamchatka_flounder</t>
  </si>
  <si>
    <t>Pacific_sanddab</t>
  </si>
  <si>
    <t>California_halibut</t>
  </si>
  <si>
    <t>Misc_fish</t>
  </si>
  <si>
    <t>ragfish</t>
  </si>
  <si>
    <t>prowfish</t>
  </si>
  <si>
    <t>Gunnels</t>
  </si>
  <si>
    <t>Sandlances</t>
  </si>
  <si>
    <t>General_Euphausiid</t>
  </si>
  <si>
    <t>Cossuridae</t>
  </si>
  <si>
    <t>POP</t>
  </si>
  <si>
    <t>General_rockfish</t>
  </si>
  <si>
    <t>rougheye_rockfish</t>
  </si>
  <si>
    <t>General_eelpouts</t>
  </si>
  <si>
    <t>Misc_Mollusca</t>
  </si>
  <si>
    <t>Nudibranchia</t>
  </si>
  <si>
    <t>General_Bivalvia</t>
  </si>
  <si>
    <t>Veneroida</t>
  </si>
  <si>
    <t>Nuculoida_clam</t>
  </si>
  <si>
    <t>Mussels</t>
  </si>
  <si>
    <t>Scallops</t>
  </si>
  <si>
    <t>General_Cephalopod</t>
  </si>
  <si>
    <t>Misc_squid</t>
  </si>
  <si>
    <t>Gonatidae</t>
  </si>
  <si>
    <t>Pycnogonida</t>
  </si>
  <si>
    <t>General_crustacea</t>
  </si>
  <si>
    <t>Cladocerans</t>
  </si>
  <si>
    <t>Brachiopod</t>
  </si>
  <si>
    <t>Barnacle</t>
  </si>
  <si>
    <t>Misc_Malacostraca</t>
  </si>
  <si>
    <t>Tanaidacea</t>
  </si>
  <si>
    <t>General_Amphipod</t>
  </si>
  <si>
    <t>Corophiidea</t>
  </si>
  <si>
    <t>Misc_Euphausiid</t>
  </si>
  <si>
    <t>General_Thysanoessa</t>
  </si>
  <si>
    <t>Thysanoessa_inermis</t>
  </si>
  <si>
    <t>Thysanoessa_inspinata</t>
  </si>
  <si>
    <t>Thysanoessa_longipes</t>
  </si>
  <si>
    <t>Thysanoessa_raschi</t>
  </si>
  <si>
    <t>Thysanoessa_spinifera</t>
  </si>
  <si>
    <t>Misc_Decapoda</t>
  </si>
  <si>
    <t>General_Shrimp</t>
  </si>
  <si>
    <t>Benthesicymidae_shrimp</t>
  </si>
  <si>
    <t>Sergestidae_shrimp</t>
  </si>
  <si>
    <t>Oplophoridae_shrimp</t>
  </si>
  <si>
    <t>Pasiphaeidae_shrimp</t>
  </si>
  <si>
    <t>Hippolytidae_shrimp</t>
  </si>
  <si>
    <t>Pandalidae_shrimp</t>
  </si>
  <si>
    <t>Crangonidae_shrimp</t>
  </si>
  <si>
    <t>General_crab</t>
  </si>
  <si>
    <t>Lobster</t>
  </si>
  <si>
    <t>Misc_Anomura</t>
  </si>
  <si>
    <t>Misc_Lithodidae</t>
  </si>
  <si>
    <t>General_king_crab</t>
  </si>
  <si>
    <t>Red_king_crab</t>
  </si>
  <si>
    <t>Blue_king_crab</t>
  </si>
  <si>
    <t>Opilio_crab</t>
  </si>
  <si>
    <t>Brittle_star</t>
  </si>
  <si>
    <t>Pacific_cod</t>
  </si>
  <si>
    <t>Walleye_pollock</t>
  </si>
  <si>
    <t>Atka_mackerel</t>
  </si>
  <si>
    <t>Pacific_sandfish</t>
  </si>
  <si>
    <t>Brown_king_crab</t>
  </si>
  <si>
    <t>Golden_king_crab</t>
  </si>
  <si>
    <t>Couesi_king_crab</t>
  </si>
  <si>
    <t>Galatheoidea</t>
  </si>
  <si>
    <t>General_hermits</t>
  </si>
  <si>
    <t>Pagurus_hermits</t>
  </si>
  <si>
    <t>Elassochirus_hermits</t>
  </si>
  <si>
    <t>Labidochirus_hermits</t>
  </si>
  <si>
    <t>Porcellanidae</t>
  </si>
  <si>
    <t>General_Majidae</t>
  </si>
  <si>
    <t>General_Cancridea</t>
  </si>
  <si>
    <t>Oregonia_crab</t>
  </si>
  <si>
    <t>Hyas_crab</t>
  </si>
  <si>
    <t>Pugettia_crab</t>
  </si>
  <si>
    <t>Chorilia_crab</t>
  </si>
  <si>
    <t>General_Chionoecetes</t>
  </si>
  <si>
    <t>Mud_crab</t>
  </si>
  <si>
    <t>Pea_crab</t>
  </si>
  <si>
    <t>Bairdi_crab</t>
  </si>
  <si>
    <t>Misc_tanner_crab</t>
  </si>
  <si>
    <t>Hair_crabs</t>
  </si>
  <si>
    <t>Cancridae</t>
  </si>
  <si>
    <t>Sipuncula</t>
  </si>
  <si>
    <t>Insect</t>
  </si>
  <si>
    <t>Misc_Teleost</t>
  </si>
  <si>
    <t>Wolffish</t>
  </si>
  <si>
    <t>Swallower</t>
  </si>
  <si>
    <t>Snailfish</t>
  </si>
  <si>
    <t>Lumpsuckers</t>
  </si>
  <si>
    <t>Poachers</t>
  </si>
  <si>
    <t>General_Myox_sculpin</t>
  </si>
  <si>
    <t>Plain_sculpin</t>
  </si>
  <si>
    <t>Fourhorn_sculpin</t>
  </si>
  <si>
    <t>Warty_sculpin</t>
  </si>
  <si>
    <t>Sailfin_sculpin</t>
  </si>
  <si>
    <t>Great_sculpin</t>
  </si>
  <si>
    <t>Shortfin_sculpin</t>
  </si>
  <si>
    <t>spinyhead_sculpin</t>
  </si>
  <si>
    <t>Gymnocanthus_sculpin</t>
  </si>
  <si>
    <t>General_greenling</t>
  </si>
  <si>
    <t>Kelp_greenling</t>
  </si>
  <si>
    <t>Rock_greenling</t>
  </si>
  <si>
    <t>Masked_greenling</t>
  </si>
  <si>
    <t>Thorny_sculpin</t>
  </si>
  <si>
    <t>Wspotted_greenling</t>
  </si>
  <si>
    <t>Lampreys</t>
  </si>
  <si>
    <t>General_fish</t>
  </si>
  <si>
    <t>Ratfish</t>
  </si>
  <si>
    <t>mud_skate</t>
  </si>
  <si>
    <t>wblotched_skate</t>
  </si>
  <si>
    <t>whitebrow_skate</t>
  </si>
  <si>
    <t>commander_skate</t>
  </si>
  <si>
    <t>Okhostk_skate</t>
  </si>
  <si>
    <t>black_skate</t>
  </si>
  <si>
    <t>General_skate</t>
  </si>
  <si>
    <t>Deepsea_skate</t>
  </si>
  <si>
    <t>Aleutian_skate</t>
  </si>
  <si>
    <t>Bering_skate</t>
  </si>
  <si>
    <t>Alaska_skate</t>
  </si>
  <si>
    <t>Big_skate</t>
  </si>
  <si>
    <t>Longnose_skate</t>
  </si>
  <si>
    <t>Leopard_skate</t>
  </si>
  <si>
    <t>Snipe_eel</t>
  </si>
  <si>
    <t>General_echinoderm</t>
  </si>
  <si>
    <t>Acorn_worm</t>
  </si>
  <si>
    <t>Sea_Urchin</t>
  </si>
  <si>
    <t>Sand_Dollar</t>
  </si>
  <si>
    <t>Sea_Cucumber</t>
  </si>
  <si>
    <t>Hagfish</t>
  </si>
  <si>
    <t>Dogfish</t>
  </si>
  <si>
    <t>Sleeper_shark</t>
  </si>
  <si>
    <t>General_chond</t>
  </si>
  <si>
    <t>Brachiopoda</t>
  </si>
  <si>
    <t>Peanut_worm</t>
  </si>
  <si>
    <t>Echiura_worm</t>
  </si>
  <si>
    <t>Priapulida_worm</t>
  </si>
  <si>
    <t>Bryozoan</t>
  </si>
  <si>
    <t>Basket_star</t>
  </si>
  <si>
    <t>Sea_star</t>
  </si>
  <si>
    <t>General_Clupeids</t>
  </si>
  <si>
    <t>Shad</t>
  </si>
  <si>
    <t>Herring</t>
  </si>
  <si>
    <t>Sardine</t>
  </si>
  <si>
    <t>Anchovy</t>
  </si>
  <si>
    <t>General_salmon</t>
  </si>
  <si>
    <t>pink_salmon</t>
  </si>
  <si>
    <t>chum_salmon</t>
  </si>
  <si>
    <t>coho_salmon</t>
  </si>
  <si>
    <t>sockeye_salmon</t>
  </si>
  <si>
    <t>chinook_salmon</t>
  </si>
  <si>
    <t>steelhead</t>
  </si>
  <si>
    <t>dolly_varden</t>
  </si>
  <si>
    <t>General_smelts</t>
  </si>
  <si>
    <t>Rainbow_smelt</t>
  </si>
  <si>
    <t>Misc_smelt</t>
  </si>
  <si>
    <t>Bathylagidae</t>
  </si>
  <si>
    <t>Argentines</t>
  </si>
  <si>
    <t>Stomiiformes</t>
  </si>
  <si>
    <t>Oneirodidae</t>
  </si>
  <si>
    <t>Flatnose</t>
  </si>
  <si>
    <t>Tomcod</t>
  </si>
  <si>
    <t>Hake</t>
  </si>
  <si>
    <t>Saffron_cod</t>
  </si>
  <si>
    <t>Arctic_cod</t>
  </si>
  <si>
    <t>General_gadid</t>
  </si>
  <si>
    <t>Count of PREY_NAME</t>
  </si>
  <si>
    <t>YEAR</t>
  </si>
  <si>
    <t>PRED_NODC</t>
  </si>
  <si>
    <t>PRED_NAME</t>
  </si>
  <si>
    <t>Grand Total</t>
  </si>
  <si>
    <t>Misc_deepfish</t>
  </si>
  <si>
    <t>Shortfin_eelpout</t>
  </si>
  <si>
    <t>Ebony_eelpout</t>
  </si>
  <si>
    <t>Black_eelpout</t>
  </si>
  <si>
    <t>Wattled_eelpout</t>
  </si>
  <si>
    <t>Marbled_eelpout</t>
  </si>
  <si>
    <t>Polar_eelpout</t>
  </si>
  <si>
    <t>Misc_eelpout</t>
  </si>
  <si>
    <t>Twoline_eelpouts</t>
  </si>
  <si>
    <t>Saury</t>
  </si>
  <si>
    <t>Sticklebacks</t>
  </si>
  <si>
    <t>Melamphaedae</t>
  </si>
  <si>
    <t>Thornyheads</t>
  </si>
  <si>
    <t>blackspotted_rockfish</t>
  </si>
  <si>
    <t>dusky_rockfish</t>
  </si>
  <si>
    <t>Northern_rockfish</t>
  </si>
  <si>
    <t>Sharpchin_rockfish</t>
  </si>
  <si>
    <t>Misc_rockfish</t>
  </si>
  <si>
    <t>redstripe_rockfish</t>
  </si>
  <si>
    <t>yelloweye_rockfish</t>
  </si>
  <si>
    <t>harlequin_rockfish</t>
  </si>
  <si>
    <t>darkblotched_rockfish</t>
  </si>
  <si>
    <t>shortraker_rockfish</t>
  </si>
  <si>
    <t>silvergray_rockfish</t>
  </si>
  <si>
    <t>redbanded_rockfish</t>
  </si>
  <si>
    <t>Misc_sculpin</t>
  </si>
  <si>
    <t>General_sculpin</t>
  </si>
  <si>
    <t>butterfly_sculpin</t>
  </si>
  <si>
    <t>Antlered_sculpin</t>
  </si>
  <si>
    <t>Arctic_staghorn_sculpin</t>
  </si>
  <si>
    <t>red_Irish_lord</t>
  </si>
  <si>
    <t>yellow_Irish_lord</t>
  </si>
  <si>
    <t>longfin_Irish_lord</t>
  </si>
  <si>
    <t>bigmout_sculpin</t>
  </si>
  <si>
    <t>General_Hemilepidotus</t>
  </si>
  <si>
    <t>Icelinus_scuplin</t>
  </si>
  <si>
    <t>Pac_staghorn_sculpin</t>
  </si>
  <si>
    <t>Malacocottus_sculpin</t>
  </si>
  <si>
    <t>Triglops_sculpin</t>
  </si>
  <si>
    <t>Scolacida</t>
  </si>
  <si>
    <t>Aphroditoidea</t>
  </si>
  <si>
    <t>Spionida</t>
  </si>
  <si>
    <t>Row Labels</t>
  </si>
  <si>
    <t>Count of BASE_NAME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</si>
</sst>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erim Aydin" refreshedDate="44342.593865972223" createdVersion="5" refreshedVersion="5" minRefreshableVersion="3" recordCount="1554">
  <cacheSource type="worksheet">
    <worksheetSource ref="A1:AR1555" sheet="PreyLookup"/>
  </cacheSource>
  <cacheFields count="44">
    <cacheField name="NODC_CODE" numFmtId="0">
      <sharedItems containsSemiMixedTypes="0" containsString="0" containsNumber="1" containsInteger="1" minValue="0" maxValue="9999999999"/>
    </cacheField>
    <cacheField name="BASE_NAME" numFmtId="0">
      <sharedItems/>
    </cacheField>
    <cacheField name="TAXON_LEVEL" numFmtId="0">
      <sharedItems containsSemiMixedTypes="0" containsString="0" containsNumber="1" containsInteger="1" minValue="0" maxValue="5"/>
    </cacheField>
    <cacheField name="TAXON" numFmtId="0">
      <sharedItems/>
    </cacheField>
    <cacheField name="New_family" numFmtId="0">
      <sharedItems/>
    </cacheField>
    <cacheField name="LENFEST_NAME" numFmtId="0">
      <sharedItems count="330">
        <s v="NA"/>
        <s v="Brown_Algae"/>
        <s v="Foraminiferida"/>
        <s v="Textulariina"/>
        <s v="Sponges"/>
        <s v="Misc_Cnidaria"/>
        <s v="Scyphozoa"/>
        <s v="Anthozoa"/>
        <s v="Ctenophora"/>
        <s v="Platyhelminthes"/>
        <s v="Rhynchocoela"/>
        <s v="Nematoda"/>
        <s v="Acanthocephala"/>
        <s v="General_Annalid"/>
        <s v="General_Polychaeta"/>
        <s v="Aphroditidae"/>
        <s v="Polynoidae"/>
        <s v="Sigalionidae"/>
        <s v="Euphrosinidae"/>
        <s v="Phyllodocidae"/>
        <s v="Alciopidae"/>
        <s v="Tomopteridae"/>
        <s v="Hesionidae"/>
        <s v="Syllidae"/>
        <s v="Nereidae"/>
        <s v="Nephtyidae"/>
        <s v="Sphaerodoridae"/>
        <s v="Glyceridae"/>
        <s v="Goniadidae"/>
        <s v="Onuphidae"/>
        <s v="Eunicidae"/>
        <s v="Lumbrineridae"/>
        <s v="Arabellidae"/>
        <s v="Orbiniidae"/>
        <s v="Paraonidae"/>
        <s v="Spionidae"/>
        <s v="Magelonidae"/>
        <s v="Chaetopteridae"/>
        <s v="Cirratulidae"/>
        <s v="Cossuridae"/>
        <s v="Flabelligeridae"/>
        <s v="Scalibregmidae"/>
        <s v="Opheliidae"/>
        <s v="Sternaspidae"/>
        <s v="Capitellidae"/>
        <s v="Arenicolidae"/>
        <s v="Maldanidae"/>
        <s v="Oweniidae"/>
        <s v="Sabellariidae"/>
        <s v="Pectinariidae"/>
        <s v="Ampharetidae"/>
        <s v="Terebellidae"/>
        <s v="Trichobranchidae"/>
        <s v="Sabellidae"/>
        <s v="Serpulidae"/>
        <s v="Aphroditiformia"/>
        <s v="Scolacida"/>
        <s v="Aphroditoidea"/>
        <s v="Spionida"/>
        <s v="Capitellida"/>
        <s v="Eunicida"/>
        <s v="Phyllodocida"/>
        <s v="Sabellida"/>
        <s v="Terebellida"/>
        <s v="Polygordiidae"/>
        <s v="Oligochaeta"/>
        <s v="Hirudinea"/>
        <s v="Misc_Mollusca"/>
        <s v="Gastropod"/>
        <s v="Pteropoda"/>
        <s v="Nudibranchia"/>
        <s v="Polyplacophora"/>
        <s v="Aplacophora"/>
        <s v="General_Bivalvia"/>
        <s v="Nuculoida_clam"/>
        <s v="Mussels"/>
        <s v="Scallops"/>
        <s v="Veneroida"/>
        <s v="Scaphopoda"/>
        <s v="General_Cephalopod"/>
        <s v="Misc_squid"/>
        <s v="Gonatidae"/>
        <s v="Octopoda"/>
        <s v="Arachnida"/>
        <s v="Scorpiones"/>
        <s v="Pycnogonida"/>
        <s v="General_crustacea"/>
        <s v="Cladocerans"/>
        <s v="Ostracoda"/>
        <s v="Copepoda"/>
        <s v="Brachiopod"/>
        <s v="Barnacle"/>
        <s v="Misc_Malacostraca"/>
        <s v="Mysidacea"/>
        <s v="Cumacea"/>
        <s v="Tanaidacea"/>
        <s v="Isopoda"/>
        <s v="General_Amphipod"/>
        <s v="Corophiidea"/>
        <s v="Gammaridea"/>
        <s v="Hyperiidea"/>
        <s v="Capreillidea"/>
        <s v="Eucarida"/>
        <s v="General_Euphausiid"/>
        <s v="Misc_Euphausiid"/>
        <s v="General_Thysanoessa"/>
        <s v="Thysanoessa_inermis"/>
        <s v="Thysanoessa_inspinata"/>
        <s v="Thysanoessa_longipes"/>
        <s v="Thysanoessa_raschi"/>
        <s v="Thysanoessa_spinifera"/>
        <s v="Misc_Decapoda"/>
        <s v="Sergestidae_shrimp"/>
        <s v="Benthesicymidae_shrimp"/>
        <s v="General_Shrimp"/>
        <s v="Oplophoridae_shrimp"/>
        <s v="Pasiphaeidae_shrimp"/>
        <s v="Hippolytidae_shrimp"/>
        <s v="Pandalidae_shrimp"/>
        <s v="Crangonidae_shrimp"/>
        <s v="General_crab"/>
        <s v="Lobster"/>
        <s v="Misc_Anomura"/>
        <s v="General_hermits"/>
        <s v="Pagurus_hermits"/>
        <s v="Elassochirus_hermits"/>
        <s v="Labidochirus_hermits"/>
        <s v="General_king_crab"/>
        <s v="Misc_Lithodidae"/>
        <s v="Red_king_crab"/>
        <s v="Blue_king_crab"/>
        <s v="Brown_king_crab"/>
        <s v="Golden_king_crab"/>
        <s v="Couesi_king_crab"/>
        <s v="Galatheoidea"/>
        <s v="Porcellanidae"/>
        <s v="General_Majidae"/>
        <s v="Oregonia_crab"/>
        <s v="Hyas_crab"/>
        <s v="General_Chionoecetes"/>
        <s v="Opilio_crab"/>
        <s v="Bairdi_crab"/>
        <s v="Misc_tanner_crab"/>
        <s v="Pugettia_crab"/>
        <s v="Chorilia_crab"/>
        <s v="General_Cancridea"/>
        <s v="Hair_crabs"/>
        <s v="Cancridae"/>
        <s v="Mud_crab"/>
        <s v="Pea_crab"/>
        <s v="Insect"/>
        <s v="Sipuncula"/>
        <s v="Peanut_worm"/>
        <s v="Echiura_worm"/>
        <s v="Priapulida_worm"/>
        <s v="Bryozoan"/>
        <s v="Brachiopoda"/>
        <s v="General_echinoderm"/>
        <s v="Sea_star"/>
        <s v="Basket_star"/>
        <s v="Brittle_star"/>
        <s v="Sea_Urchin"/>
        <s v="Sand_Dollar"/>
        <s v="Sea_Cucumber"/>
        <s v="Crinoidea"/>
        <s v="Acorn_worm"/>
        <s v="Chaetognatha"/>
        <s v="Tunicate"/>
        <s v="Larvacea"/>
        <s v="General_fish"/>
        <s v="Lampreys"/>
        <s v="Hagfish"/>
        <s v="General_chond"/>
        <s v="Sleeper_shark"/>
        <s v="Dogfish"/>
        <s v="General_skate"/>
        <s v="Deepsea_skate"/>
        <s v="Aleutian_skate"/>
        <s v="Big_skate"/>
        <s v="Bering_skate"/>
        <s v="Alaska_skate"/>
        <s v="Longnose_skate"/>
        <s v="Leopard_skate"/>
        <s v="black_skate"/>
        <s v="Okhostk_skate"/>
        <s v="commander_skate"/>
        <s v="whitebrow_skate"/>
        <s v="mud_skate"/>
        <s v="wblotched_skate"/>
        <s v="Ratfish"/>
        <s v="Snipe_eel"/>
        <s v="General_Clupeids"/>
        <s v="Shad"/>
        <s v="Herring"/>
        <s v="Sardine"/>
        <s v="Anchovy"/>
        <s v="General_salmon"/>
        <s v="pink_salmon"/>
        <s v="chum_salmon"/>
        <s v="coho_salmon"/>
        <s v="sockeye_salmon"/>
        <s v="chinook_salmon"/>
        <s v="steelhead"/>
        <s v="dolly_varden"/>
        <s v="General_smelts"/>
        <s v="Misc_smelt"/>
        <s v="Capelin"/>
        <s v="Rainbow_smelt"/>
        <s v="Eulachon"/>
        <s v="Argentines"/>
        <s v="Bathylagidae"/>
        <s v="Barreleye"/>
        <s v="Stomiiformes"/>
        <s v="Misc_deepfish"/>
        <s v="Myctophidae"/>
        <s v="Gonastomatidae"/>
        <s v="Oneirodidae"/>
        <s v="Flatnose"/>
        <s v="General_gadid"/>
        <s v="Arctic_cod"/>
        <s v="Saffron_cod"/>
        <s v="Pacific_cod"/>
        <s v="Tomcod"/>
        <s v="Walleye_pollock"/>
        <s v="Hake"/>
        <s v="General_eelpouts"/>
        <s v="Misc_eelpout"/>
        <s v="Twoline_eelpouts"/>
        <s v="Shortfin_eelpout"/>
        <s v="Ebony_eelpout"/>
        <s v="Black_eelpout"/>
        <s v="Wattled_eelpout"/>
        <s v="Marbled_eelpout"/>
        <s v="Polar_eelpout"/>
        <s v="Macrouridae"/>
        <s v="Saury"/>
        <s v="Melamphaedae"/>
        <s v="Sticklebacks"/>
        <s v="General_rockfish"/>
        <s v="rougheye_rockfish"/>
        <s v="POP"/>
        <s v="Misc_rockfish"/>
        <s v="redbanded_rockfish"/>
        <s v="silvergray_rockfish"/>
        <s v="shortraker_rockfish"/>
        <s v="darkblotched_rockfish"/>
        <s v="Northern_rockfish"/>
        <s v="redstripe_rockfish"/>
        <s v="yelloweye_rockfish"/>
        <s v="harlequin_rockfish"/>
        <s v="Sharpchin_rockfish"/>
        <s v="blackspotted_rockfish"/>
        <s v="dusky_rockfish"/>
        <s v="Thornyheads"/>
        <s v="General_greenling"/>
        <s v="Kelp_greenling"/>
        <s v="Rock_greenling"/>
        <s v="Masked_greenling"/>
        <s v="Wspotted_greenling"/>
        <s v="Lingcod"/>
        <s v="Atka_mackerel"/>
        <s v="Sablefish"/>
        <s v="Misc_sculpin"/>
        <s v="Thorny_sculpin"/>
        <s v="General_sculpin"/>
        <s v="spinyhead_sculpin"/>
        <s v="Antlered_sculpin"/>
        <s v="Gymnocanthus_sculpin"/>
        <s v="Arctic_staghorn_sculpin"/>
        <s v="General_Hemilepidotus"/>
        <s v="red_Irish_lord"/>
        <s v="yellow_Irish_lord"/>
        <s v="butterfly_sculpin"/>
        <s v="longfin_Irish_lord"/>
        <s v="bigmout_sculpin"/>
        <s v="Icelinus_scuplin"/>
        <s v="Pac_staghorn_sculpin"/>
        <s v="Malacocottus_sculpin"/>
        <s v="General_Myox_sculpin"/>
        <s v="Plain_sculpin"/>
        <s v="Great_sculpin"/>
        <s v="Fourhorn_sculpin"/>
        <s v="Shortfin_sculpin"/>
        <s v="Warty_sculpin"/>
        <s v="Sailfin_sculpin"/>
        <s v="Triglops_sculpin"/>
        <s v="Poachers"/>
        <s v="Lumpsuckers"/>
        <s v="Snailfish"/>
        <s v="Misc_Teleost"/>
        <s v="Pacific_sandfish"/>
        <s v="Bathymasteridae"/>
        <s v="Swallower"/>
        <s v="Wolffish"/>
        <s v="Quillfish"/>
        <s v="Stichaeidae"/>
        <s v="Gunnels"/>
        <s v="prowfish"/>
        <s v="ragfish"/>
        <s v="Sandlances"/>
        <s v="Misc_fish"/>
        <s v="General_flatfish"/>
        <s v="Pacific_sanddab"/>
        <s v="California_halibut"/>
        <s v="General_ATF_Kam"/>
        <s v="Kamchatka_flounder"/>
        <s v="arrowtooth_flounder"/>
        <s v="deepsea_sole"/>
        <s v="petrale_sole"/>
        <s v="rex_sole"/>
        <s v="flathead_sole"/>
        <s v="Bering_flounder"/>
        <s v="butter_sole"/>
        <s v="General_rock_sole"/>
        <s v="S_rock_sole"/>
        <s v="N_rock_sole"/>
        <s v="yellowfin_sole"/>
        <s v="longhead_dab"/>
        <s v="Sakalin_sole"/>
        <s v="Arctic_flounder"/>
        <s v="slender_sole"/>
        <s v="Dover_sole"/>
        <s v="English_sole"/>
        <s v="starry_flounder"/>
        <s v="Alaska_plaice"/>
        <s v="sand_sole"/>
        <s v="Greenland_turbot"/>
        <s v="Pacific_halibut"/>
        <s v="California_tonguefish"/>
        <s v="Birds"/>
      </sharedItems>
    </cacheField>
    <cacheField name="Public_group_name" numFmtId="0">
      <sharedItems containsBlank="1"/>
    </cacheField>
    <cacheField name="Pred_count" numFmtId="0">
      <sharedItems containsSemiMixedTypes="0" containsString="0" containsNumber="1" containsInteger="1" minValue="0" maxValue="212006"/>
    </cacheField>
    <cacheField name="Prey_count" numFmtId="0">
      <sharedItems containsSemiMixedTypes="0" containsString="0" containsNumber="1" containsInteger="1" minValue="0" maxValue="45849"/>
    </cacheField>
    <cacheField name="1981" numFmtId="0">
      <sharedItems containsString="0" containsBlank="1" containsNumber="1" containsInteger="1" minValue="1" maxValue="600"/>
    </cacheField>
    <cacheField name="1982" numFmtId="0">
      <sharedItems containsString="0" containsBlank="1" containsNumber="1" containsInteger="1" minValue="1" maxValue="112"/>
    </cacheField>
    <cacheField name="1983" numFmtId="0">
      <sharedItems containsString="0" containsBlank="1" containsNumber="1" containsInteger="1" minValue="1" maxValue="124"/>
    </cacheField>
    <cacheField name="1984" numFmtId="0">
      <sharedItems containsString="0" containsBlank="1" containsNumber="1" containsInteger="1" minValue="1" maxValue="905"/>
    </cacheField>
    <cacheField name="1985" numFmtId="0">
      <sharedItems containsString="0" containsBlank="1" containsNumber="1" containsInteger="1" minValue="1" maxValue="1073"/>
    </cacheField>
    <cacheField name="1986" numFmtId="0">
      <sharedItems containsString="0" containsBlank="1" containsNumber="1" containsInteger="1" minValue="1" maxValue="1817"/>
    </cacheField>
    <cacheField name="1987" numFmtId="0">
      <sharedItems containsString="0" containsBlank="1" containsNumber="1" containsInteger="1" minValue="1" maxValue="1296"/>
    </cacheField>
    <cacheField name="1988" numFmtId="0">
      <sharedItems containsString="0" containsBlank="1" containsNumber="1" containsInteger="1" minValue="1" maxValue="960"/>
    </cacheField>
    <cacheField name="1989" numFmtId="0">
      <sharedItems containsString="0" containsBlank="1" containsNumber="1" containsInteger="1" minValue="1" maxValue="1765"/>
    </cacheField>
    <cacheField name="1990" numFmtId="0">
      <sharedItems containsString="0" containsBlank="1" containsNumber="1" containsInteger="1" minValue="1" maxValue="2628"/>
    </cacheField>
    <cacheField name="1991" numFmtId="0">
      <sharedItems containsString="0" containsBlank="1" containsNumber="1" containsInteger="1" minValue="1" maxValue="2044"/>
    </cacheField>
    <cacheField name="1992" numFmtId="0">
      <sharedItems containsString="0" containsBlank="1" containsNumber="1" containsInteger="1" minValue="1" maxValue="1644"/>
    </cacheField>
    <cacheField name="1993" numFmtId="0">
      <sharedItems containsString="0" containsBlank="1" containsNumber="1" containsInteger="1" minValue="1" maxValue="2634"/>
    </cacheField>
    <cacheField name="1994" numFmtId="0">
      <sharedItems containsString="0" containsBlank="1" containsNumber="1" containsInteger="1" minValue="1" maxValue="2352"/>
    </cacheField>
    <cacheField name="1995" numFmtId="0">
      <sharedItems containsString="0" containsBlank="1" containsNumber="1" containsInteger="1" minValue="1" maxValue="2009"/>
    </cacheField>
    <cacheField name="1996" numFmtId="0">
      <sharedItems containsString="0" containsBlank="1" containsNumber="1" containsInteger="1" minValue="1" maxValue="1196"/>
    </cacheField>
    <cacheField name="1997" numFmtId="0">
      <sharedItems containsString="0" containsBlank="1" containsNumber="1" containsInteger="1" minValue="1" maxValue="1686"/>
    </cacheField>
    <cacheField name="1998" numFmtId="0">
      <sharedItems containsString="0" containsBlank="1" containsNumber="1" containsInteger="1" minValue="1" maxValue="1192"/>
    </cacheField>
    <cacheField name="1999" numFmtId="0">
      <sharedItems containsString="0" containsBlank="1" containsNumber="1" containsInteger="1" minValue="1" maxValue="2481"/>
    </cacheField>
    <cacheField name="2000" numFmtId="0">
      <sharedItems containsString="0" containsBlank="1" containsNumber="1" containsInteger="1" minValue="1" maxValue="2609"/>
    </cacheField>
    <cacheField name="2001" numFmtId="0">
      <sharedItems containsString="0" containsBlank="1" containsNumber="1" containsInteger="1" minValue="1" maxValue="2822"/>
    </cacheField>
    <cacheField name="2002" numFmtId="0">
      <sharedItems containsString="0" containsBlank="1" containsNumber="1" containsInteger="1" minValue="1" maxValue="2266"/>
    </cacheField>
    <cacheField name="2003" numFmtId="0">
      <sharedItems containsString="0" containsBlank="1" containsNumber="1" containsInteger="1" minValue="1" maxValue="2813"/>
    </cacheField>
    <cacheField name="2004" numFmtId="0">
      <sharedItems containsString="0" containsBlank="1" containsNumber="1" containsInteger="1" minValue="1" maxValue="1365"/>
    </cacheField>
    <cacheField name="2005" numFmtId="0">
      <sharedItems containsString="0" containsBlank="1" containsNumber="1" containsInteger="1" minValue="1" maxValue="763"/>
    </cacheField>
    <cacheField name="2006" numFmtId="0">
      <sharedItems containsString="0" containsBlank="1" containsNumber="1" containsInteger="1" minValue="1" maxValue="975"/>
    </cacheField>
    <cacheField name="2007" numFmtId="0">
      <sharedItems containsString="0" containsBlank="1" containsNumber="1" containsInteger="1" minValue="1" maxValue="1491"/>
    </cacheField>
    <cacheField name="2008" numFmtId="0">
      <sharedItems containsString="0" containsBlank="1" containsNumber="1" containsInteger="1" minValue="1" maxValue="1582"/>
    </cacheField>
    <cacheField name="2009" numFmtId="0">
      <sharedItems containsString="0" containsBlank="1" containsNumber="1" containsInteger="1" minValue="1" maxValue="3220"/>
    </cacheField>
    <cacheField name="2010" numFmtId="0">
      <sharedItems containsString="0" containsBlank="1" containsNumber="1" containsInteger="1" minValue="1" maxValue="2660"/>
    </cacheField>
    <cacheField name="2011" numFmtId="0">
      <sharedItems containsString="0" containsBlank="1" containsNumber="1" containsInteger="1" minValue="1" maxValue="2773"/>
    </cacheField>
    <cacheField name="2012" numFmtId="0">
      <sharedItems containsString="0" containsBlank="1" containsNumber="1" containsInteger="1" minValue="1" maxValue="1706"/>
    </cacheField>
    <cacheField name="2013" numFmtId="0">
      <sharedItems containsString="0" containsBlank="1" containsNumber="1" containsInteger="1" minValue="1" maxValue="2854"/>
    </cacheField>
    <cacheField name="2014" numFmtId="0">
      <sharedItems containsString="0" containsBlank="1" containsNumber="1" containsInteger="1" minValue="1" maxValue="1930"/>
    </cacheField>
    <cacheField name="2015" numFmtId="0">
      <sharedItems containsString="0" containsBlank="1" containsNumber="1" containsInteger="1" minValue="1" maxValue="33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54">
  <r>
    <n v="0"/>
    <s v="Empty"/>
    <n v="0"/>
    <s v="NA"/>
    <e v="#VALUE!"/>
    <x v="0"/>
    <s v="Empty"/>
    <n v="0"/>
    <n v="40832"/>
    <n v="183"/>
    <m/>
    <n v="109"/>
    <n v="712"/>
    <n v="435"/>
    <n v="1108"/>
    <n v="682"/>
    <n v="591"/>
    <n v="850"/>
    <n v="1590"/>
    <n v="814"/>
    <n v="856"/>
    <n v="2467"/>
    <n v="1962"/>
    <n v="647"/>
    <n v="1014"/>
    <n v="1123"/>
    <n v="435"/>
    <n v="1979"/>
    <n v="1457"/>
    <n v="1319"/>
    <n v="1428"/>
    <n v="774"/>
    <n v="655"/>
    <n v="484"/>
    <n v="868"/>
    <n v="1309"/>
    <n v="1579"/>
    <n v="2015"/>
    <n v="1845"/>
    <n v="2339"/>
    <n v="1706"/>
    <n v="2077"/>
    <n v="1331"/>
    <n v="2089"/>
  </r>
  <r>
    <n v="1499999999"/>
    <s v="Misc. prey"/>
    <n v="5"/>
    <s v="species"/>
    <s v="next fam"/>
    <x v="0"/>
    <s v="Misc Org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00000000"/>
    <s v="Phaeophycophyta (brown algae)"/>
    <n v="1"/>
    <s v="phylum"/>
    <s v="next fam"/>
    <x v="1"/>
    <s v="Misc Invert"/>
    <n v="0"/>
    <n v="26"/>
    <m/>
    <m/>
    <m/>
    <m/>
    <m/>
    <m/>
    <m/>
    <m/>
    <n v="2"/>
    <n v="1"/>
    <n v="2"/>
    <m/>
    <m/>
    <m/>
    <m/>
    <m/>
    <m/>
    <m/>
    <m/>
    <m/>
    <n v="5"/>
    <n v="1"/>
    <m/>
    <m/>
    <m/>
    <m/>
    <m/>
    <m/>
    <n v="4"/>
    <n v="1"/>
    <n v="10"/>
    <m/>
    <m/>
    <m/>
    <m/>
  </r>
  <r>
    <n v="3448000000"/>
    <s v="Foraminiferida (protozoan)"/>
    <n v="2"/>
    <s v="class_order"/>
    <s v="next fam"/>
    <x v="2"/>
    <s v="Misc Invert"/>
    <n v="0"/>
    <n v="293"/>
    <n v="10"/>
    <m/>
    <m/>
    <n v="1"/>
    <m/>
    <m/>
    <n v="45"/>
    <m/>
    <n v="17"/>
    <n v="30"/>
    <m/>
    <m/>
    <n v="2"/>
    <n v="16"/>
    <n v="3"/>
    <m/>
    <n v="2"/>
    <m/>
    <m/>
    <n v="3"/>
    <n v="2"/>
    <n v="6"/>
    <n v="4"/>
    <n v="2"/>
    <m/>
    <n v="5"/>
    <n v="2"/>
    <n v="3"/>
    <n v="28"/>
    <n v="67"/>
    <n v="12"/>
    <n v="14"/>
    <n v="11"/>
    <n v="2"/>
    <n v="6"/>
  </r>
  <r>
    <n v="3450000000"/>
    <s v="Textulariina (foram)"/>
    <n v="2"/>
    <s v="class_order"/>
    <s v="next fam"/>
    <x v="3"/>
    <s v="Misc Invert"/>
    <n v="0"/>
    <n v="115"/>
    <n v="1"/>
    <m/>
    <n v="1"/>
    <n v="1"/>
    <m/>
    <m/>
    <n v="19"/>
    <n v="16"/>
    <n v="14"/>
    <n v="40"/>
    <n v="1"/>
    <n v="1"/>
    <n v="17"/>
    <m/>
    <m/>
    <m/>
    <n v="3"/>
    <m/>
    <m/>
    <m/>
    <m/>
    <m/>
    <m/>
    <m/>
    <m/>
    <m/>
    <m/>
    <m/>
    <n v="1"/>
    <m/>
    <m/>
    <m/>
    <m/>
    <m/>
    <m/>
  </r>
  <r>
    <n v="3600000000"/>
    <s v="Porifera (sponge)"/>
    <n v="1"/>
    <s v="phylum"/>
    <s v="next fam"/>
    <x v="4"/>
    <s v="Misc Invert"/>
    <n v="0"/>
    <n v="145"/>
    <m/>
    <m/>
    <m/>
    <m/>
    <m/>
    <m/>
    <n v="1"/>
    <m/>
    <n v="1"/>
    <n v="2"/>
    <n v="3"/>
    <m/>
    <n v="1"/>
    <n v="1"/>
    <n v="1"/>
    <n v="5"/>
    <n v="6"/>
    <n v="1"/>
    <n v="16"/>
    <n v="4"/>
    <n v="5"/>
    <n v="5"/>
    <n v="1"/>
    <m/>
    <m/>
    <n v="3"/>
    <n v="10"/>
    <m/>
    <n v="10"/>
    <n v="20"/>
    <n v="16"/>
    <n v="14"/>
    <n v="7"/>
    <n v="6"/>
    <n v="6"/>
  </r>
  <r>
    <n v="3630000000"/>
    <s v="Hyalospongia (glass sponges)"/>
    <n v="2"/>
    <s v="class_order"/>
    <s v="next fam"/>
    <x v="4"/>
    <s v="Misc Inver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666090100"/>
    <s v="sponge Latrunculia sp."/>
    <n v="4"/>
    <s v="genus"/>
    <s v="next fam"/>
    <x v="4"/>
    <s v="Misc Invert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</r>
  <r>
    <n v="3700000000"/>
    <s v="Cnidaria"/>
    <n v="1"/>
    <s v="phylum"/>
    <s v="next fam"/>
    <x v="5"/>
    <s v="Cnidaria"/>
    <n v="0"/>
    <n v="46"/>
    <m/>
    <m/>
    <m/>
    <n v="1"/>
    <n v="3"/>
    <n v="3"/>
    <n v="1"/>
    <m/>
    <m/>
    <m/>
    <n v="2"/>
    <n v="1"/>
    <m/>
    <n v="2"/>
    <n v="2"/>
    <n v="1"/>
    <n v="1"/>
    <m/>
    <n v="2"/>
    <n v="5"/>
    <n v="7"/>
    <n v="1"/>
    <m/>
    <m/>
    <m/>
    <m/>
    <n v="2"/>
    <n v="1"/>
    <n v="8"/>
    <n v="3"/>
    <m/>
    <m/>
    <m/>
    <m/>
    <m/>
  </r>
  <r>
    <n v="3701000000"/>
    <s v="Hydrozoa"/>
    <n v="2"/>
    <s v="class_order"/>
    <s v="next fam"/>
    <x v="5"/>
    <s v="Cnidaria"/>
    <n v="0"/>
    <n v="36"/>
    <m/>
    <m/>
    <m/>
    <n v="3"/>
    <m/>
    <m/>
    <m/>
    <m/>
    <n v="1"/>
    <n v="4"/>
    <n v="4"/>
    <m/>
    <m/>
    <n v="3"/>
    <n v="1"/>
    <n v="1"/>
    <m/>
    <n v="4"/>
    <m/>
    <m/>
    <n v="1"/>
    <n v="2"/>
    <m/>
    <n v="6"/>
    <m/>
    <m/>
    <m/>
    <n v="2"/>
    <n v="2"/>
    <m/>
    <n v="1"/>
    <m/>
    <m/>
    <m/>
    <n v="1"/>
  </r>
  <r>
    <n v="3702000000"/>
    <s v="Hydroida (hydroid)"/>
    <n v="2"/>
    <s v="class_order"/>
    <s v="next fam"/>
    <x v="5"/>
    <s v="Cnidaria"/>
    <n v="0"/>
    <n v="52"/>
    <m/>
    <m/>
    <n v="2"/>
    <n v="5"/>
    <m/>
    <m/>
    <m/>
    <m/>
    <n v="6"/>
    <m/>
    <m/>
    <m/>
    <m/>
    <n v="2"/>
    <n v="11"/>
    <n v="2"/>
    <m/>
    <n v="1"/>
    <n v="1"/>
    <m/>
    <m/>
    <n v="5"/>
    <m/>
    <n v="2"/>
    <m/>
    <n v="14"/>
    <m/>
    <n v="1"/>
    <m/>
    <m/>
    <m/>
    <m/>
    <m/>
    <m/>
    <m/>
  </r>
  <r>
    <n v="3704050000"/>
    <s v="Sertulariidae (hydroid)"/>
    <n v="3"/>
    <s v="family"/>
    <s v="next fam"/>
    <x v="5"/>
    <s v="Cnidari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704050200"/>
    <s v="Sertularia sp. (hydroid)"/>
    <n v="4"/>
    <s v="genus"/>
    <s v=""/>
    <x v="5"/>
    <s v="Cnidaria"/>
    <n v="0"/>
    <n v="5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715000000"/>
    <s v="Siphonophora"/>
    <n v="2"/>
    <s v="class_order"/>
    <s v="next fam"/>
    <x v="5"/>
    <s v="Cnidari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717010000"/>
    <s v="Agalmidae"/>
    <n v="3"/>
    <s v="family"/>
    <s v="next fam"/>
    <x v="5"/>
    <s v="Cnidari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730000000"/>
    <s v="Scyphozoa (jellyfish)"/>
    <n v="2"/>
    <s v="class_order"/>
    <s v="next fam"/>
    <x v="6"/>
    <s v="Cnidaria"/>
    <n v="0"/>
    <n v="605"/>
    <m/>
    <m/>
    <m/>
    <m/>
    <m/>
    <n v="13"/>
    <n v="9"/>
    <n v="2"/>
    <n v="12"/>
    <n v="48"/>
    <n v="3"/>
    <n v="4"/>
    <n v="22"/>
    <n v="11"/>
    <n v="10"/>
    <n v="28"/>
    <n v="59"/>
    <m/>
    <n v="21"/>
    <n v="21"/>
    <n v="6"/>
    <n v="5"/>
    <n v="4"/>
    <n v="62"/>
    <n v="17"/>
    <n v="21"/>
    <n v="47"/>
    <n v="1"/>
    <n v="31"/>
    <n v="41"/>
    <n v="57"/>
    <n v="16"/>
    <n v="10"/>
    <n v="5"/>
    <n v="19"/>
  </r>
  <r>
    <n v="3733010100"/>
    <s v="Atolla sp."/>
    <n v="4"/>
    <s v="genus"/>
    <s v="next fam"/>
    <x v="6"/>
    <s v="Cnidari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733060101"/>
    <s v="Periphylla periphylla"/>
    <n v="5"/>
    <s v="species"/>
    <s v="next fam"/>
    <x v="6"/>
    <s v="Cnidaria"/>
    <n v="0"/>
    <n v="2"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1"/>
    <m/>
    <m/>
    <m/>
    <m/>
  </r>
  <r>
    <n v="3734010201"/>
    <s v="Chrysaora melanaster (jellyfish)"/>
    <n v="5"/>
    <s v="species"/>
    <s v="next fam"/>
    <x v="6"/>
    <s v="Cnidaria"/>
    <n v="0"/>
    <n v="2"/>
    <m/>
    <m/>
    <m/>
    <m/>
    <m/>
    <m/>
    <m/>
    <m/>
    <m/>
    <m/>
    <m/>
    <m/>
    <m/>
    <m/>
    <m/>
    <m/>
    <m/>
    <m/>
    <m/>
    <m/>
    <m/>
    <m/>
    <m/>
    <m/>
    <m/>
    <n v="1"/>
    <m/>
    <m/>
    <n v="1"/>
    <m/>
    <m/>
    <m/>
    <m/>
    <m/>
    <m/>
  </r>
  <r>
    <n v="3734030101"/>
    <s v="Phacellophora camtchatica"/>
    <n v="5"/>
    <s v="species"/>
    <s v="next fam"/>
    <x v="6"/>
    <s v="Cnidari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734030203"/>
    <s v="Aurelia labiata (moon jellyfish)"/>
    <n v="5"/>
    <s v="species"/>
    <s v=""/>
    <x v="6"/>
    <s v="Cnidari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740000000"/>
    <s v="Anthozoa (anemome)"/>
    <n v="2"/>
    <s v="class_order"/>
    <s v="next fam"/>
    <x v="7"/>
    <s v="Cnidaria"/>
    <n v="0"/>
    <n v="390"/>
    <n v="8"/>
    <m/>
    <m/>
    <n v="1"/>
    <n v="5"/>
    <n v="3"/>
    <n v="7"/>
    <n v="6"/>
    <n v="7"/>
    <n v="11"/>
    <n v="17"/>
    <n v="4"/>
    <n v="16"/>
    <n v="11"/>
    <n v="17"/>
    <n v="6"/>
    <n v="4"/>
    <n v="3"/>
    <n v="10"/>
    <n v="7"/>
    <n v="9"/>
    <n v="8"/>
    <n v="7"/>
    <n v="4"/>
    <n v="2"/>
    <n v="2"/>
    <n v="22"/>
    <n v="7"/>
    <n v="17"/>
    <n v="57"/>
    <n v="15"/>
    <n v="42"/>
    <n v="26"/>
    <n v="17"/>
    <n v="12"/>
  </r>
  <r>
    <n v="3743010000"/>
    <s v="Cerianthidae (anemone)"/>
    <n v="3"/>
    <s v="family"/>
    <s v="next fam"/>
    <x v="7"/>
    <s v="Cnidaria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</r>
  <r>
    <n v="3752000000"/>
    <s v="Pennatulacea (sea pen)"/>
    <n v="2"/>
    <s v="class_order"/>
    <s v="next fam"/>
    <x v="7"/>
    <s v="Cnidaria"/>
    <n v="0"/>
    <n v="3"/>
    <m/>
    <m/>
    <m/>
    <m/>
    <m/>
    <m/>
    <m/>
    <m/>
    <m/>
    <m/>
    <m/>
    <m/>
    <m/>
    <m/>
    <m/>
    <m/>
    <m/>
    <m/>
    <m/>
    <m/>
    <n v="1"/>
    <m/>
    <m/>
    <n v="1"/>
    <m/>
    <m/>
    <n v="1"/>
    <m/>
    <m/>
    <m/>
    <m/>
    <m/>
    <m/>
    <m/>
    <m/>
  </r>
  <r>
    <n v="3760010900"/>
    <s v="Liponema sp. (sea anemone)"/>
    <n v="4"/>
    <s v="genus"/>
    <s v="next fam"/>
    <x v="7"/>
    <s v="Cnidaria"/>
    <n v="0"/>
    <n v="1"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</r>
  <r>
    <n v="3760020000"/>
    <s v="Actinostolidae (anemone)"/>
    <n v="3"/>
    <s v="family"/>
    <s v="next fam"/>
    <x v="7"/>
    <s v="Cnidaria"/>
    <n v="0"/>
    <n v="1"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</r>
  <r>
    <n v="3760040400"/>
    <s v="Anemone Actinauge sp."/>
    <n v="4"/>
    <s v="genus"/>
    <s v="next fam"/>
    <x v="7"/>
    <s v="Cnidaria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</r>
  <r>
    <n v="3800000000"/>
    <s v="Ctenophora (comb jelly)"/>
    <n v="1"/>
    <s v="phylum"/>
    <s v="next fam"/>
    <x v="8"/>
    <s v="Ctenophora"/>
    <n v="0"/>
    <n v="294"/>
    <m/>
    <m/>
    <m/>
    <m/>
    <m/>
    <m/>
    <n v="1"/>
    <m/>
    <m/>
    <m/>
    <m/>
    <m/>
    <m/>
    <n v="21"/>
    <m/>
    <m/>
    <n v="1"/>
    <m/>
    <m/>
    <n v="16"/>
    <m/>
    <n v="40"/>
    <n v="2"/>
    <n v="35"/>
    <n v="18"/>
    <n v="9"/>
    <n v="46"/>
    <m/>
    <n v="12"/>
    <n v="12"/>
    <n v="7"/>
    <n v="3"/>
    <n v="34"/>
    <n v="29"/>
    <n v="8"/>
  </r>
  <r>
    <n v="3807010100"/>
    <s v="Beroe sp. (ctenophore)"/>
    <n v="4"/>
    <s v="genus"/>
    <s v="next fam"/>
    <x v="8"/>
    <s v="Ctenophora"/>
    <n v="0"/>
    <n v="86"/>
    <m/>
    <m/>
    <m/>
    <m/>
    <m/>
    <m/>
    <m/>
    <m/>
    <m/>
    <m/>
    <m/>
    <m/>
    <m/>
    <m/>
    <m/>
    <m/>
    <m/>
    <m/>
    <m/>
    <n v="3"/>
    <m/>
    <m/>
    <m/>
    <n v="37"/>
    <n v="4"/>
    <n v="4"/>
    <n v="2"/>
    <m/>
    <n v="1"/>
    <n v="4"/>
    <n v="1"/>
    <n v="16"/>
    <n v="7"/>
    <n v="5"/>
    <n v="2"/>
  </r>
  <r>
    <n v="3900000000"/>
    <s v="Platyhelminthes"/>
    <n v="1"/>
    <s v="phylum"/>
    <s v="next fam"/>
    <x v="9"/>
    <s v="Misc Invert"/>
    <n v="0"/>
    <n v="22"/>
    <m/>
    <m/>
    <m/>
    <m/>
    <m/>
    <m/>
    <m/>
    <m/>
    <m/>
    <n v="2"/>
    <m/>
    <m/>
    <m/>
    <n v="3"/>
    <m/>
    <m/>
    <m/>
    <m/>
    <m/>
    <m/>
    <m/>
    <m/>
    <m/>
    <m/>
    <m/>
    <m/>
    <m/>
    <m/>
    <n v="6"/>
    <n v="4"/>
    <m/>
    <n v="3"/>
    <n v="3"/>
    <n v="1"/>
    <m/>
  </r>
  <r>
    <n v="3935000000"/>
    <s v="Digenea (flatworm)"/>
    <n v="2"/>
    <s v="class_order"/>
    <s v="next fam"/>
    <x v="9"/>
    <s v="Misc Inver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960000000"/>
    <s v="Cestoda (flatworm)"/>
    <n v="2"/>
    <s v="class_order"/>
    <s v="next fam"/>
    <x v="9"/>
    <s v="Misc Invert"/>
    <n v="0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300000000"/>
    <s v="Rhynchocoela"/>
    <n v="1"/>
    <s v="phylum"/>
    <s v="next fam"/>
    <x v="10"/>
    <s v="Misc Invert"/>
    <n v="0"/>
    <n v="94"/>
    <m/>
    <m/>
    <m/>
    <m/>
    <m/>
    <m/>
    <m/>
    <m/>
    <m/>
    <n v="16"/>
    <n v="2"/>
    <m/>
    <m/>
    <m/>
    <m/>
    <m/>
    <m/>
    <m/>
    <m/>
    <m/>
    <m/>
    <m/>
    <n v="1"/>
    <m/>
    <m/>
    <n v="2"/>
    <n v="7"/>
    <n v="1"/>
    <n v="20"/>
    <n v="3"/>
    <n v="18"/>
    <n v="2"/>
    <n v="1"/>
    <n v="5"/>
    <n v="16"/>
  </r>
  <r>
    <n v="4302010102"/>
    <s v="Orange Ribbon Worm Tubulanus polymorphus"/>
    <n v="5"/>
    <s v="species"/>
    <s v="next fam"/>
    <x v="10"/>
    <s v="Misc Invert"/>
    <n v="0"/>
    <n v="2"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m/>
    <m/>
    <m/>
    <m/>
  </r>
  <r>
    <n v="4306010100"/>
    <s v="Ribbon Worm Emplectonema sp."/>
    <n v="4"/>
    <s v="genus"/>
    <s v="next fam"/>
    <x v="10"/>
    <s v="Misc Invert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</r>
  <r>
    <n v="4700000000"/>
    <s v="Nematoda (worm)"/>
    <n v="1"/>
    <s v="phylum"/>
    <s v="next fam"/>
    <x v="11"/>
    <s v="Misc Invert"/>
    <n v="0"/>
    <n v="19"/>
    <n v="3"/>
    <m/>
    <m/>
    <m/>
    <m/>
    <m/>
    <m/>
    <m/>
    <n v="1"/>
    <m/>
    <m/>
    <m/>
    <m/>
    <m/>
    <m/>
    <m/>
    <m/>
    <m/>
    <m/>
    <m/>
    <m/>
    <m/>
    <m/>
    <m/>
    <m/>
    <n v="1"/>
    <m/>
    <m/>
    <m/>
    <n v="11"/>
    <m/>
    <m/>
    <n v="2"/>
    <m/>
    <n v="1"/>
  </r>
  <r>
    <n v="4900000000"/>
    <s v="Acanthocephala (parasitic worm)"/>
    <n v="1"/>
    <s v="phylum"/>
    <s v="next fam"/>
    <x v="12"/>
    <s v="Misc Inver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00000000"/>
    <s v="Annelida (worm)"/>
    <n v="1"/>
    <s v="phylum"/>
    <s v="next fam"/>
    <x v="13"/>
    <s v="Misc Invert"/>
    <n v="0"/>
    <n v="30"/>
    <n v="4"/>
    <m/>
    <m/>
    <m/>
    <n v="1"/>
    <m/>
    <n v="1"/>
    <n v="1"/>
    <n v="1"/>
    <n v="1"/>
    <n v="4"/>
    <n v="1"/>
    <m/>
    <m/>
    <m/>
    <n v="1"/>
    <n v="7"/>
    <n v="1"/>
    <m/>
    <n v="1"/>
    <m/>
    <m/>
    <n v="1"/>
    <n v="2"/>
    <m/>
    <m/>
    <m/>
    <m/>
    <n v="2"/>
    <m/>
    <m/>
    <m/>
    <m/>
    <m/>
    <n v="1"/>
  </r>
  <r>
    <n v="5001000000"/>
    <s v="Polychaeta (worm)"/>
    <n v="2"/>
    <s v="class_order"/>
    <s v="next fam"/>
    <x v="14"/>
    <s v="Polychaeta"/>
    <n v="0"/>
    <n v="38091"/>
    <n v="379"/>
    <n v="14"/>
    <n v="7"/>
    <n v="905"/>
    <n v="1073"/>
    <n v="1817"/>
    <n v="1296"/>
    <n v="960"/>
    <n v="1765"/>
    <n v="2011"/>
    <n v="1398"/>
    <n v="1396"/>
    <n v="1208"/>
    <n v="1678"/>
    <n v="1679"/>
    <n v="1095"/>
    <n v="1411"/>
    <n v="1063"/>
    <n v="1803"/>
    <n v="1738"/>
    <n v="1210"/>
    <n v="959"/>
    <n v="802"/>
    <n v="301"/>
    <n v="227"/>
    <n v="557"/>
    <n v="705"/>
    <n v="454"/>
    <n v="1737"/>
    <n v="1442"/>
    <n v="1121"/>
    <n v="1225"/>
    <n v="766"/>
    <n v="740"/>
    <n v="1149"/>
  </r>
  <r>
    <n v="5001010000"/>
    <s v="Aphroditidae (sea mouse)"/>
    <n v="3"/>
    <s v="family"/>
    <s v="next fam"/>
    <x v="15"/>
    <s v="Polychaeta"/>
    <n v="0"/>
    <n v="902"/>
    <n v="11"/>
    <m/>
    <m/>
    <m/>
    <n v="25"/>
    <n v="17"/>
    <n v="4"/>
    <n v="2"/>
    <n v="16"/>
    <n v="76"/>
    <n v="32"/>
    <n v="13"/>
    <n v="98"/>
    <n v="13"/>
    <n v="46"/>
    <n v="55"/>
    <n v="12"/>
    <n v="2"/>
    <n v="8"/>
    <n v="17"/>
    <n v="8"/>
    <n v="23"/>
    <n v="12"/>
    <n v="1"/>
    <n v="4"/>
    <n v="7"/>
    <n v="24"/>
    <n v="62"/>
    <n v="34"/>
    <n v="30"/>
    <n v="64"/>
    <n v="31"/>
    <n v="47"/>
    <n v="40"/>
    <n v="68"/>
  </r>
  <r>
    <n v="5001020000"/>
    <s v="Polynoidae (polychaete)"/>
    <n v="3"/>
    <s v="family"/>
    <s v="next fam"/>
    <x v="16"/>
    <s v="Polychaeta"/>
    <n v="0"/>
    <n v="2652"/>
    <m/>
    <m/>
    <n v="6"/>
    <n v="17"/>
    <n v="22"/>
    <n v="21"/>
    <n v="8"/>
    <n v="3"/>
    <n v="3"/>
    <n v="32"/>
    <n v="9"/>
    <n v="6"/>
    <n v="74"/>
    <n v="89"/>
    <n v="23"/>
    <n v="61"/>
    <n v="100"/>
    <n v="107"/>
    <n v="16"/>
    <n v="41"/>
    <n v="7"/>
    <n v="149"/>
    <n v="220"/>
    <n v="3"/>
    <n v="3"/>
    <n v="282"/>
    <n v="195"/>
    <n v="232"/>
    <n v="413"/>
    <n v="332"/>
    <n v="117"/>
    <n v="34"/>
    <n v="22"/>
    <n v="2"/>
    <n v="3"/>
  </r>
  <r>
    <n v="5001020201"/>
    <s v="Antinoella macrolepida (polychaete)"/>
    <n v="5"/>
    <s v="species"/>
    <s v=""/>
    <x v="16"/>
    <s v="Polychaeta"/>
    <n v="0"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3"/>
    <m/>
    <m/>
    <n v="1"/>
    <m/>
  </r>
  <r>
    <n v="5001020203"/>
    <s v="Antinoella badia (polychaete)"/>
    <n v="5"/>
    <s v="species"/>
    <s v=""/>
    <x v="16"/>
    <s v="Polychaeta"/>
    <n v="0"/>
    <n v="2"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01020301"/>
    <s v="Arcteobia anticostiensis (polychaete)"/>
    <n v="5"/>
    <s v="species"/>
    <s v=""/>
    <x v="16"/>
    <s v="Polychaet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01020402"/>
    <s v="Arctonoe vittata (polychaete)"/>
    <n v="5"/>
    <s v="species"/>
    <s v=""/>
    <x v="16"/>
    <s v="Polychaet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01020500"/>
    <s v="Eunoe sp."/>
    <n v="4"/>
    <s v="genus"/>
    <s v=""/>
    <x v="16"/>
    <s v="Polychaeta"/>
    <n v="0"/>
    <n v="2"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</r>
  <r>
    <n v="5001020503"/>
    <s v="Eunoe nodosa (polychaete)"/>
    <n v="5"/>
    <s v="species"/>
    <s v=""/>
    <x v="16"/>
    <s v="Polychaeta"/>
    <n v="0"/>
    <n v="6"/>
    <m/>
    <m/>
    <m/>
    <m/>
    <m/>
    <n v="2"/>
    <m/>
    <m/>
    <n v="3"/>
    <m/>
    <m/>
    <m/>
    <m/>
    <m/>
    <m/>
    <m/>
    <m/>
    <m/>
    <m/>
    <n v="1"/>
    <m/>
    <m/>
    <m/>
    <m/>
    <m/>
    <m/>
    <m/>
    <m/>
    <m/>
    <m/>
    <m/>
    <m/>
    <m/>
    <m/>
    <m/>
  </r>
  <r>
    <n v="5001020601"/>
    <s v="Gattyana amondseni (polychaete)"/>
    <n v="5"/>
    <s v="species"/>
    <s v=""/>
    <x v="16"/>
    <s v="Polychaet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01020606"/>
    <s v="Gattyana treadwelli"/>
    <n v="5"/>
    <s v="species"/>
    <s v=""/>
    <x v="16"/>
    <s v="Polychaet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01020800"/>
    <s v="Harmothoe sp. (polychaete)"/>
    <n v="4"/>
    <s v="genus"/>
    <s v=""/>
    <x v="16"/>
    <s v="Polychaeta"/>
    <n v="0"/>
    <n v="2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</r>
  <r>
    <n v="5001021500"/>
    <s v="Polynoe sp. (polychaete)"/>
    <n v="4"/>
    <s v="genus"/>
    <s v=""/>
    <x v="16"/>
    <s v="Polychaeta"/>
    <n v="0"/>
    <n v="1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</r>
  <r>
    <n v="5001021501"/>
    <s v="Polynoe canadensis (polychaete)"/>
    <n v="5"/>
    <s v="species"/>
    <s v=""/>
    <x v="16"/>
    <s v="Polychaeta"/>
    <n v="0"/>
    <n v="1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</r>
  <r>
    <n v="5001021502"/>
    <s v="Polynoe gracilis (polychaete)"/>
    <n v="5"/>
    <s v="species"/>
    <s v=""/>
    <x v="16"/>
    <s v="Polychaet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01021600"/>
    <s v="Polynoidae (polychaete) Polyeunoa sp."/>
    <n v="4"/>
    <s v="genus"/>
    <s v=""/>
    <x v="16"/>
    <s v="Polychaet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01022301"/>
    <s v="Tenonia kisapensis (polychaete)"/>
    <n v="5"/>
    <s v="species"/>
    <s v=""/>
    <x v="16"/>
    <s v="Polychaeta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</r>
  <r>
    <n v="5001060000"/>
    <s v="Sigalionidae"/>
    <n v="3"/>
    <s v="family"/>
    <s v="next fam"/>
    <x v="17"/>
    <s v="Polychaeta"/>
    <n v="0"/>
    <n v="4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3"/>
    <m/>
    <m/>
    <m/>
  </r>
  <r>
    <n v="5001060101"/>
    <s v="Pholoe minuta (polychaete)"/>
    <n v="5"/>
    <s v="species"/>
    <s v=""/>
    <x v="17"/>
    <s v="Polychaeta"/>
    <n v="0"/>
    <n v="2"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01060400"/>
    <s v="polychaete Sigalion sp"/>
    <n v="4"/>
    <s v="genus"/>
    <s v=""/>
    <x v="17"/>
    <s v="Polychaet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01110000"/>
    <s v="Euphrosinidae"/>
    <n v="3"/>
    <s v="family"/>
    <s v="next fam"/>
    <x v="18"/>
    <s v="Polychaeta"/>
    <n v="0"/>
    <n v="24"/>
    <m/>
    <m/>
    <m/>
    <m/>
    <m/>
    <m/>
    <m/>
    <m/>
    <m/>
    <m/>
    <m/>
    <m/>
    <m/>
    <n v="20"/>
    <m/>
    <m/>
    <n v="2"/>
    <m/>
    <m/>
    <m/>
    <n v="2"/>
    <m/>
    <m/>
    <m/>
    <m/>
    <m/>
    <m/>
    <m/>
    <m/>
    <m/>
    <m/>
    <m/>
    <m/>
    <m/>
    <m/>
  </r>
  <r>
    <n v="5001110105"/>
    <s v="Euphrosine multibranchiata"/>
    <n v="5"/>
    <s v="species"/>
    <s v=""/>
    <x v="18"/>
    <s v="Polychaet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01130000"/>
    <s v="Phyllodocidae (polychaete)"/>
    <n v="3"/>
    <s v="family"/>
    <s v="next fam"/>
    <x v="19"/>
    <s v="Polychaeta"/>
    <n v="0"/>
    <n v="1628"/>
    <m/>
    <m/>
    <m/>
    <n v="11"/>
    <n v="35"/>
    <n v="3"/>
    <m/>
    <m/>
    <n v="8"/>
    <n v="45"/>
    <n v="10"/>
    <m/>
    <n v="56"/>
    <n v="39"/>
    <n v="38"/>
    <n v="55"/>
    <n v="115"/>
    <n v="53"/>
    <n v="9"/>
    <n v="69"/>
    <n v="47"/>
    <n v="24"/>
    <n v="70"/>
    <n v="1"/>
    <n v="2"/>
    <n v="88"/>
    <n v="51"/>
    <n v="37"/>
    <n v="163"/>
    <n v="180"/>
    <n v="149"/>
    <n v="25"/>
    <n v="25"/>
    <n v="108"/>
    <n v="112"/>
  </r>
  <r>
    <n v="5001130102"/>
    <s v="Phyllodocidae (polychaete) Phyllodoce groenlandica"/>
    <n v="5"/>
    <s v="species"/>
    <s v=""/>
    <x v="19"/>
    <s v="Polychaeta"/>
    <n v="0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</r>
  <r>
    <n v="5001130200"/>
    <s v="Eteone sp. (polychaete)"/>
    <n v="4"/>
    <s v="genus"/>
    <s v=""/>
    <x v="19"/>
    <s v="Polychaeta"/>
    <n v="0"/>
    <n v="17"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7"/>
    <n v="7"/>
    <m/>
    <m/>
    <m/>
    <m/>
  </r>
  <r>
    <n v="5001130205"/>
    <s v="Eteone longa (polychaete)"/>
    <n v="5"/>
    <s v="species"/>
    <s v=""/>
    <x v="19"/>
    <s v="Polychaeta"/>
    <n v="0"/>
    <n v="9"/>
    <m/>
    <m/>
    <n v="4"/>
    <m/>
    <n v="1"/>
    <m/>
    <m/>
    <m/>
    <m/>
    <n v="1"/>
    <m/>
    <m/>
    <m/>
    <m/>
    <m/>
    <m/>
    <m/>
    <m/>
    <m/>
    <m/>
    <m/>
    <m/>
    <m/>
    <m/>
    <m/>
    <m/>
    <m/>
    <m/>
    <m/>
    <m/>
    <n v="3"/>
    <m/>
    <m/>
    <m/>
    <m/>
  </r>
  <r>
    <n v="5001130210"/>
    <s v="polychaete Eteone cf ornata"/>
    <n v="5"/>
    <s v="species"/>
    <s v=""/>
    <x v="19"/>
    <s v="Polychaet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01130500"/>
    <s v="Mystides sp. (polychaete)"/>
    <n v="4"/>
    <s v="genus"/>
    <s v=""/>
    <x v="19"/>
    <s v="Polychaet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01131000"/>
    <s v="Phyllodoce sp. (polychaete)"/>
    <n v="4"/>
    <s v="genus"/>
    <s v=""/>
    <x v="19"/>
    <s v="Polychaeta"/>
    <n v="0"/>
    <n v="8"/>
    <m/>
    <m/>
    <m/>
    <m/>
    <m/>
    <m/>
    <m/>
    <m/>
    <m/>
    <m/>
    <m/>
    <m/>
    <m/>
    <m/>
    <m/>
    <m/>
    <m/>
    <m/>
    <m/>
    <m/>
    <n v="1"/>
    <m/>
    <m/>
    <m/>
    <m/>
    <m/>
    <m/>
    <m/>
    <n v="1"/>
    <n v="3"/>
    <n v="3"/>
    <m/>
    <m/>
    <m/>
    <m/>
  </r>
  <r>
    <n v="5001140000"/>
    <s v="Alciopidae (polychaete)"/>
    <n v="3"/>
    <s v="family"/>
    <s v="next fam"/>
    <x v="20"/>
    <s v="Polychaeta"/>
    <n v="0"/>
    <n v="11"/>
    <m/>
    <m/>
    <m/>
    <m/>
    <m/>
    <m/>
    <m/>
    <m/>
    <m/>
    <m/>
    <n v="2"/>
    <m/>
    <m/>
    <m/>
    <m/>
    <m/>
    <m/>
    <m/>
    <m/>
    <m/>
    <n v="1"/>
    <m/>
    <m/>
    <m/>
    <m/>
    <n v="4"/>
    <m/>
    <m/>
    <m/>
    <n v="2"/>
    <m/>
    <n v="1"/>
    <m/>
    <n v="1"/>
    <m/>
  </r>
  <r>
    <n v="5001200000"/>
    <s v="Tomopteridae (polychaete)"/>
    <n v="3"/>
    <s v="family"/>
    <s v="next fam"/>
    <x v="21"/>
    <s v="Polychaeta"/>
    <n v="0"/>
    <n v="153"/>
    <m/>
    <m/>
    <m/>
    <m/>
    <m/>
    <m/>
    <m/>
    <m/>
    <m/>
    <m/>
    <m/>
    <m/>
    <n v="2"/>
    <n v="12"/>
    <m/>
    <n v="2"/>
    <n v="2"/>
    <m/>
    <m/>
    <n v="1"/>
    <m/>
    <n v="1"/>
    <m/>
    <n v="5"/>
    <n v="3"/>
    <n v="22"/>
    <n v="2"/>
    <n v="1"/>
    <n v="1"/>
    <n v="13"/>
    <n v="13"/>
    <n v="13"/>
    <n v="8"/>
    <n v="33"/>
    <n v="19"/>
  </r>
  <r>
    <n v="5001200100"/>
    <s v="Tomopteris"/>
    <n v="4"/>
    <s v="genus"/>
    <s v=""/>
    <x v="21"/>
    <s v="Polychaet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01210000"/>
    <s v="polychaete Hesionidae"/>
    <n v="3"/>
    <s v="family"/>
    <s v="next fam"/>
    <x v="22"/>
    <s v="Polychaet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01230000"/>
    <s v="Syllidae (polychaete)"/>
    <n v="3"/>
    <s v="family"/>
    <s v="next fam"/>
    <x v="23"/>
    <s v="Polychaeta"/>
    <n v="0"/>
    <n v="23"/>
    <m/>
    <m/>
    <m/>
    <m/>
    <m/>
    <m/>
    <m/>
    <m/>
    <m/>
    <m/>
    <m/>
    <m/>
    <n v="1"/>
    <m/>
    <m/>
    <m/>
    <n v="2"/>
    <m/>
    <m/>
    <n v="1"/>
    <m/>
    <m/>
    <m/>
    <m/>
    <m/>
    <m/>
    <n v="1"/>
    <m/>
    <n v="13"/>
    <n v="2"/>
    <n v="1"/>
    <n v="1"/>
    <n v="1"/>
    <m/>
    <m/>
  </r>
  <r>
    <n v="5001240000"/>
    <s v="Nereidae (polychaete)"/>
    <n v="3"/>
    <s v="family"/>
    <s v="next fam"/>
    <x v="24"/>
    <s v="Polychaeta"/>
    <n v="0"/>
    <n v="396"/>
    <m/>
    <m/>
    <m/>
    <n v="5"/>
    <n v="1"/>
    <m/>
    <m/>
    <m/>
    <m/>
    <m/>
    <m/>
    <m/>
    <m/>
    <n v="33"/>
    <n v="9"/>
    <n v="6"/>
    <n v="158"/>
    <n v="31"/>
    <m/>
    <n v="22"/>
    <n v="13"/>
    <n v="2"/>
    <n v="2"/>
    <n v="1"/>
    <m/>
    <n v="15"/>
    <n v="7"/>
    <n v="8"/>
    <n v="24"/>
    <n v="36"/>
    <n v="8"/>
    <n v="1"/>
    <n v="2"/>
    <n v="2"/>
    <n v="10"/>
  </r>
  <r>
    <n v="5001250000"/>
    <s v="Nephtyidae (polychaete)"/>
    <n v="3"/>
    <s v="family"/>
    <s v="next fam"/>
    <x v="25"/>
    <s v="Polychaeta"/>
    <n v="0"/>
    <n v="2894"/>
    <m/>
    <m/>
    <m/>
    <n v="5"/>
    <n v="7"/>
    <m/>
    <m/>
    <m/>
    <m/>
    <n v="16"/>
    <n v="1"/>
    <m/>
    <n v="209"/>
    <n v="166"/>
    <n v="176"/>
    <n v="112"/>
    <n v="209"/>
    <n v="86"/>
    <n v="37"/>
    <n v="116"/>
    <n v="35"/>
    <n v="41"/>
    <n v="64"/>
    <n v="1"/>
    <m/>
    <n v="89"/>
    <n v="51"/>
    <n v="86"/>
    <n v="166"/>
    <n v="345"/>
    <n v="264"/>
    <n v="73"/>
    <n v="167"/>
    <n v="190"/>
    <n v="182"/>
  </r>
  <r>
    <n v="5001250100"/>
    <s v="Nephtys sp. (polychaete)"/>
    <n v="4"/>
    <s v="genus"/>
    <s v=""/>
    <x v="25"/>
    <s v="Polychaeta"/>
    <n v="0"/>
    <n v="85"/>
    <m/>
    <m/>
    <n v="2"/>
    <m/>
    <m/>
    <m/>
    <m/>
    <m/>
    <m/>
    <n v="1"/>
    <m/>
    <m/>
    <m/>
    <n v="3"/>
    <n v="5"/>
    <m/>
    <n v="2"/>
    <m/>
    <m/>
    <m/>
    <m/>
    <m/>
    <m/>
    <m/>
    <m/>
    <m/>
    <m/>
    <m/>
    <n v="13"/>
    <n v="52"/>
    <n v="7"/>
    <m/>
    <m/>
    <m/>
    <m/>
  </r>
  <r>
    <n v="5001250103"/>
    <s v="Nephtys caeca (polychaete)"/>
    <n v="5"/>
    <s v="species"/>
    <s v=""/>
    <x v="25"/>
    <s v="Polychaeta"/>
    <n v="0"/>
    <n v="2"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01250113"/>
    <s v="Nephtys californiensis (polychaete)"/>
    <n v="5"/>
    <s v="species"/>
    <s v=""/>
    <x v="25"/>
    <s v="Polychaeta"/>
    <n v="0"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4"/>
    <m/>
    <m/>
    <m/>
    <m/>
    <m/>
  </r>
  <r>
    <n v="5001260000"/>
    <s v="Sphaerodoridae (polychaete)"/>
    <n v="3"/>
    <s v="family"/>
    <s v="next fam"/>
    <x v="26"/>
    <s v="Polychaet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01260203"/>
    <s v="Sphaerodoropsis biserialis (polychaete)"/>
    <n v="5"/>
    <s v="species"/>
    <s v=""/>
    <x v="26"/>
    <s v="Polychaet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01270000"/>
    <s v="Glyceridae (polychaete)"/>
    <n v="3"/>
    <s v="family"/>
    <s v="next fam"/>
    <x v="27"/>
    <s v="Polychaeta"/>
    <n v="0"/>
    <n v="160"/>
    <m/>
    <m/>
    <m/>
    <m/>
    <m/>
    <m/>
    <m/>
    <m/>
    <m/>
    <m/>
    <m/>
    <m/>
    <n v="12"/>
    <n v="14"/>
    <n v="5"/>
    <n v="5"/>
    <n v="3"/>
    <n v="1"/>
    <m/>
    <n v="8"/>
    <n v="2"/>
    <n v="4"/>
    <n v="2"/>
    <m/>
    <m/>
    <n v="5"/>
    <n v="8"/>
    <n v="2"/>
    <n v="33"/>
    <n v="15"/>
    <n v="23"/>
    <m/>
    <n v="3"/>
    <n v="10"/>
    <n v="5"/>
  </r>
  <r>
    <n v="5001270100"/>
    <s v="Glycera sp. (polychaete)"/>
    <n v="4"/>
    <s v="genus"/>
    <s v=""/>
    <x v="27"/>
    <s v="Polychaeta"/>
    <n v="0"/>
    <n v="2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1"/>
    <m/>
    <m/>
    <m/>
    <m/>
  </r>
  <r>
    <n v="5001270101"/>
    <s v="Glycera capitata (polychaete)"/>
    <n v="5"/>
    <s v="species"/>
    <s v=""/>
    <x v="27"/>
    <s v="Polychaet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01280000"/>
    <s v="Goniadidae (polychaete)"/>
    <n v="3"/>
    <s v="family"/>
    <s v="next fam"/>
    <x v="28"/>
    <s v="Polychaeta"/>
    <n v="0"/>
    <n v="555"/>
    <m/>
    <m/>
    <m/>
    <m/>
    <m/>
    <m/>
    <m/>
    <m/>
    <m/>
    <m/>
    <m/>
    <m/>
    <n v="28"/>
    <n v="34"/>
    <n v="10"/>
    <n v="2"/>
    <n v="148"/>
    <n v="82"/>
    <m/>
    <n v="14"/>
    <n v="5"/>
    <n v="9"/>
    <m/>
    <m/>
    <m/>
    <n v="2"/>
    <n v="18"/>
    <n v="5"/>
    <n v="101"/>
    <n v="63"/>
    <n v="11"/>
    <n v="10"/>
    <n v="7"/>
    <n v="4"/>
    <n v="2"/>
  </r>
  <r>
    <n v="5001280103"/>
    <s v="Glycinde armigera (polychaete)"/>
    <n v="5"/>
    <s v="species"/>
    <s v=""/>
    <x v="28"/>
    <s v="Polychaeta"/>
    <n v="0"/>
    <n v="34"/>
    <m/>
    <m/>
    <m/>
    <m/>
    <m/>
    <m/>
    <m/>
    <m/>
    <m/>
    <m/>
    <m/>
    <m/>
    <m/>
    <m/>
    <m/>
    <m/>
    <m/>
    <m/>
    <m/>
    <m/>
    <m/>
    <m/>
    <m/>
    <m/>
    <m/>
    <m/>
    <n v="1"/>
    <m/>
    <n v="14"/>
    <n v="19"/>
    <m/>
    <m/>
    <m/>
    <m/>
    <m/>
  </r>
  <r>
    <n v="5001280200"/>
    <s v="Goniada sp. (polychaete)"/>
    <n v="4"/>
    <s v="genus"/>
    <s v=""/>
    <x v="28"/>
    <s v="Polychaeta"/>
    <n v="0"/>
    <n v="11"/>
    <m/>
    <m/>
    <m/>
    <m/>
    <m/>
    <m/>
    <m/>
    <m/>
    <m/>
    <m/>
    <m/>
    <m/>
    <m/>
    <n v="5"/>
    <m/>
    <m/>
    <n v="1"/>
    <m/>
    <m/>
    <m/>
    <m/>
    <m/>
    <m/>
    <m/>
    <m/>
    <m/>
    <m/>
    <m/>
    <n v="5"/>
    <m/>
    <m/>
    <m/>
    <m/>
    <m/>
    <m/>
  </r>
  <r>
    <n v="5001290000"/>
    <s v="Onuphidae (polychaete)"/>
    <n v="3"/>
    <s v="family"/>
    <s v="next fam"/>
    <x v="29"/>
    <s v="Polychaeta"/>
    <n v="0"/>
    <n v="421"/>
    <m/>
    <m/>
    <m/>
    <m/>
    <m/>
    <m/>
    <m/>
    <m/>
    <m/>
    <n v="3"/>
    <m/>
    <m/>
    <n v="5"/>
    <n v="9"/>
    <m/>
    <n v="49"/>
    <n v="4"/>
    <n v="5"/>
    <n v="1"/>
    <n v="23"/>
    <n v="2"/>
    <n v="17"/>
    <n v="5"/>
    <m/>
    <m/>
    <n v="20"/>
    <n v="51"/>
    <n v="2"/>
    <n v="107"/>
    <n v="49"/>
    <n v="34"/>
    <n v="4"/>
    <n v="13"/>
    <n v="12"/>
    <n v="6"/>
  </r>
  <r>
    <n v="5001290100"/>
    <s v="Onuphis sp. (polychaete)"/>
    <n v="4"/>
    <s v="genus"/>
    <s v=""/>
    <x v="29"/>
    <s v="Polychaeta"/>
    <n v="0"/>
    <n v="6"/>
    <m/>
    <m/>
    <m/>
    <m/>
    <m/>
    <m/>
    <m/>
    <m/>
    <m/>
    <m/>
    <m/>
    <m/>
    <m/>
    <m/>
    <m/>
    <m/>
    <m/>
    <m/>
    <m/>
    <m/>
    <m/>
    <m/>
    <m/>
    <m/>
    <m/>
    <m/>
    <n v="1"/>
    <m/>
    <n v="2"/>
    <m/>
    <n v="3"/>
    <m/>
    <m/>
    <m/>
    <m/>
  </r>
  <r>
    <n v="5001290101"/>
    <s v="Onuphis conchylega (polychaete)"/>
    <n v="5"/>
    <s v="species"/>
    <s v=""/>
    <x v="29"/>
    <s v="Polychaet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01290103"/>
    <s v="Onuphis iridescens (polychaete)"/>
    <n v="5"/>
    <s v="species"/>
    <s v=""/>
    <x v="29"/>
    <s v="Polychaet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01290104"/>
    <s v="Onuphis holobranchiata (polychaete)"/>
    <n v="5"/>
    <s v="species"/>
    <s v=""/>
    <x v="29"/>
    <s v="Polychaet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01290105"/>
    <s v="Onuphis parva (polychaete)"/>
    <n v="5"/>
    <s v="species"/>
    <s v=""/>
    <x v="29"/>
    <s v="Polychaeta"/>
    <n v="0"/>
    <n v="25"/>
    <m/>
    <m/>
    <m/>
    <m/>
    <m/>
    <m/>
    <m/>
    <m/>
    <n v="1"/>
    <m/>
    <m/>
    <m/>
    <m/>
    <m/>
    <m/>
    <m/>
    <m/>
    <m/>
    <m/>
    <m/>
    <m/>
    <m/>
    <m/>
    <m/>
    <m/>
    <m/>
    <m/>
    <m/>
    <n v="22"/>
    <m/>
    <n v="2"/>
    <m/>
    <m/>
    <m/>
    <m/>
  </r>
  <r>
    <n v="5001300000"/>
    <s v="Eunicidae"/>
    <n v="3"/>
    <s v="family"/>
    <s v="next fam"/>
    <x v="30"/>
    <s v="Polychaeta"/>
    <n v="0"/>
    <n v="34"/>
    <m/>
    <m/>
    <m/>
    <m/>
    <m/>
    <m/>
    <m/>
    <m/>
    <m/>
    <m/>
    <m/>
    <m/>
    <m/>
    <n v="8"/>
    <m/>
    <m/>
    <m/>
    <m/>
    <n v="1"/>
    <n v="1"/>
    <m/>
    <m/>
    <m/>
    <m/>
    <m/>
    <n v="8"/>
    <n v="3"/>
    <m/>
    <n v="2"/>
    <n v="7"/>
    <n v="2"/>
    <n v="1"/>
    <n v="1"/>
    <m/>
    <m/>
  </r>
  <r>
    <n v="5001300102"/>
    <s v="Eunice valens (polychaete)"/>
    <n v="5"/>
    <s v="species"/>
    <s v=""/>
    <x v="30"/>
    <s v="Polychaet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01310000"/>
    <s v="Lumbrineridae"/>
    <n v="3"/>
    <s v="family"/>
    <s v="next fam"/>
    <x v="31"/>
    <s v="Polychaeta"/>
    <n v="0"/>
    <n v="368"/>
    <m/>
    <m/>
    <m/>
    <m/>
    <m/>
    <m/>
    <m/>
    <m/>
    <m/>
    <m/>
    <m/>
    <m/>
    <n v="20"/>
    <n v="8"/>
    <n v="8"/>
    <n v="15"/>
    <n v="14"/>
    <n v="10"/>
    <m/>
    <n v="15"/>
    <n v="7"/>
    <n v="8"/>
    <n v="4"/>
    <m/>
    <m/>
    <n v="15"/>
    <n v="36"/>
    <n v="15"/>
    <n v="81"/>
    <n v="36"/>
    <n v="34"/>
    <n v="5"/>
    <n v="10"/>
    <n v="16"/>
    <n v="11"/>
  </r>
  <r>
    <n v="5001310100"/>
    <s v="Lumbrineris sp. (polychaete)"/>
    <n v="4"/>
    <s v="genus"/>
    <s v=""/>
    <x v="31"/>
    <s v="Polychaeta"/>
    <n v="0"/>
    <n v="9"/>
    <m/>
    <m/>
    <m/>
    <m/>
    <m/>
    <m/>
    <m/>
    <m/>
    <m/>
    <n v="2"/>
    <m/>
    <m/>
    <m/>
    <m/>
    <m/>
    <m/>
    <m/>
    <m/>
    <m/>
    <m/>
    <m/>
    <m/>
    <m/>
    <m/>
    <m/>
    <m/>
    <m/>
    <m/>
    <n v="5"/>
    <n v="2"/>
    <m/>
    <m/>
    <m/>
    <m/>
    <m/>
  </r>
  <r>
    <n v="5001310104"/>
    <s v="Lumbrineris latreilli (polychaete)"/>
    <n v="5"/>
    <s v="species"/>
    <s v=""/>
    <x v="31"/>
    <s v="Polychaeta"/>
    <n v="0"/>
    <n v="1"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01310107"/>
    <s v="Lumbrineris japonica (polychaete)"/>
    <n v="5"/>
    <s v="species"/>
    <s v=""/>
    <x v="31"/>
    <s v="Polychaeta"/>
    <n v="0"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</r>
  <r>
    <n v="5001310127"/>
    <s v="Lumbrineris minuta (polychaete)"/>
    <n v="5"/>
    <s v="species"/>
    <s v=""/>
    <x v="31"/>
    <s v="Polychaet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01310146"/>
    <s v="Lumbrineris bifurcatus (polychaete)"/>
    <n v="5"/>
    <s v="species"/>
    <s v=""/>
    <x v="31"/>
    <s v="Polychaet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01310147"/>
    <s v="Lumbrineris cervicalis (polychaete)"/>
    <n v="5"/>
    <s v="species"/>
    <s v=""/>
    <x v="31"/>
    <s v="Polychaeta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</r>
  <r>
    <n v="5001330000"/>
    <s v="Arabellidae (polychaete)"/>
    <n v="3"/>
    <s v="family"/>
    <s v="next fam"/>
    <x v="32"/>
    <s v="Polychaeta"/>
    <n v="0"/>
    <n v="69"/>
    <m/>
    <m/>
    <m/>
    <m/>
    <m/>
    <m/>
    <m/>
    <m/>
    <m/>
    <m/>
    <m/>
    <m/>
    <n v="2"/>
    <n v="6"/>
    <n v="9"/>
    <m/>
    <n v="1"/>
    <m/>
    <m/>
    <n v="3"/>
    <n v="6"/>
    <m/>
    <m/>
    <m/>
    <m/>
    <m/>
    <n v="18"/>
    <m/>
    <n v="11"/>
    <n v="3"/>
    <n v="4"/>
    <m/>
    <n v="1"/>
    <n v="3"/>
    <n v="2"/>
  </r>
  <r>
    <n v="5001330100"/>
    <s v="Drilonereis sp. (polychaete)"/>
    <n v="4"/>
    <s v="genus"/>
    <s v=""/>
    <x v="32"/>
    <s v="Polychaet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01330103"/>
    <s v="Drilonereis longa (polychaete)"/>
    <n v="5"/>
    <s v="species"/>
    <s v=""/>
    <x v="32"/>
    <s v="Polychaet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01330104"/>
    <s v="Drilonereis falcata minor (polychaete)"/>
    <n v="5"/>
    <s v="species"/>
    <s v=""/>
    <x v="32"/>
    <s v="Polychaet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01400000"/>
    <s v="Orbiniidae (polychaete)"/>
    <n v="3"/>
    <s v="family"/>
    <s v="next fam"/>
    <x v="33"/>
    <s v="Polychaeta"/>
    <n v="0"/>
    <n v="530"/>
    <m/>
    <m/>
    <m/>
    <m/>
    <m/>
    <m/>
    <m/>
    <m/>
    <m/>
    <m/>
    <m/>
    <m/>
    <n v="10"/>
    <n v="14"/>
    <n v="9"/>
    <n v="1"/>
    <n v="94"/>
    <n v="99"/>
    <m/>
    <n v="5"/>
    <m/>
    <n v="2"/>
    <m/>
    <m/>
    <m/>
    <m/>
    <n v="2"/>
    <n v="5"/>
    <n v="172"/>
    <n v="76"/>
    <n v="30"/>
    <n v="6"/>
    <m/>
    <n v="4"/>
    <n v="1"/>
  </r>
  <r>
    <n v="5001400102"/>
    <s v="Haploscolopos elongatus (polychaete)"/>
    <n v="5"/>
    <s v="species"/>
    <s v=""/>
    <x v="33"/>
    <s v="Polychaeta"/>
    <n v="0"/>
    <n v="17"/>
    <m/>
    <m/>
    <m/>
    <m/>
    <m/>
    <m/>
    <m/>
    <m/>
    <m/>
    <m/>
    <m/>
    <m/>
    <m/>
    <m/>
    <m/>
    <m/>
    <m/>
    <m/>
    <m/>
    <m/>
    <m/>
    <m/>
    <m/>
    <m/>
    <m/>
    <m/>
    <m/>
    <m/>
    <n v="16"/>
    <m/>
    <n v="1"/>
    <m/>
    <m/>
    <m/>
    <m/>
  </r>
  <r>
    <n v="5001400301"/>
    <s v="Scoloplos armiger (polychaete)"/>
    <n v="5"/>
    <s v="species"/>
    <s v=""/>
    <x v="33"/>
    <s v="Polychaeta"/>
    <n v="0"/>
    <n v="12"/>
    <m/>
    <m/>
    <n v="9"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m/>
    <m/>
    <m/>
  </r>
  <r>
    <n v="5001410000"/>
    <s v="Paraonidae (polychaete)"/>
    <n v="3"/>
    <s v="family"/>
    <s v="next fam"/>
    <x v="34"/>
    <s v="Polychaeta"/>
    <n v="0"/>
    <n v="2"/>
    <m/>
    <m/>
    <n v="1"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</r>
  <r>
    <n v="5001410200"/>
    <s v="Aricidea sp. (polychaete)"/>
    <n v="4"/>
    <s v="genus"/>
    <s v=""/>
    <x v="34"/>
    <s v="Polychaeta"/>
    <n v="0"/>
    <n v="1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</r>
  <r>
    <n v="5001410301"/>
    <s v="Tauberia gracilis (polychaete)"/>
    <n v="5"/>
    <s v="species"/>
    <s v=""/>
    <x v="34"/>
    <s v="Polychaet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01430000"/>
    <s v="Spionidae (polychaete)"/>
    <n v="3"/>
    <s v="family"/>
    <s v="next fam"/>
    <x v="35"/>
    <s v="Polychaeta"/>
    <n v="0"/>
    <n v="57"/>
    <m/>
    <m/>
    <n v="5"/>
    <m/>
    <m/>
    <m/>
    <m/>
    <m/>
    <m/>
    <m/>
    <m/>
    <m/>
    <n v="4"/>
    <n v="1"/>
    <m/>
    <m/>
    <n v="3"/>
    <n v="5"/>
    <m/>
    <m/>
    <m/>
    <m/>
    <m/>
    <m/>
    <m/>
    <n v="1"/>
    <n v="1"/>
    <n v="1"/>
    <n v="10"/>
    <n v="5"/>
    <n v="6"/>
    <n v="8"/>
    <m/>
    <n v="7"/>
    <m/>
  </r>
  <r>
    <n v="5001430500"/>
    <s v="Prionospio sp. (polychaete)"/>
    <n v="4"/>
    <s v="genus"/>
    <s v=""/>
    <x v="35"/>
    <s v="Polychaet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01430502"/>
    <s v="Prionospio cirrifera (polychaete)"/>
    <n v="5"/>
    <s v="species"/>
    <s v=""/>
    <x v="35"/>
    <s v="Polychaet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01430506"/>
    <s v="Prionospio steenstrupi (polychaete)"/>
    <n v="5"/>
    <s v="species"/>
    <s v=""/>
    <x v="35"/>
    <s v="Polychaet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01430510"/>
    <s v="Prionospio nova (polychaete)"/>
    <n v="5"/>
    <s v="species"/>
    <s v=""/>
    <x v="35"/>
    <s v="Polychaet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01430804"/>
    <s v="Boccardia californica (polychaete)"/>
    <n v="5"/>
    <s v="species"/>
    <s v=""/>
    <x v="35"/>
    <s v="Polychaeta"/>
    <n v="0"/>
    <n v="1"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01431002"/>
    <s v="Spiophanes kroyeri (polychaete)"/>
    <n v="5"/>
    <s v="species"/>
    <s v=""/>
    <x v="35"/>
    <s v="Polychaet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01440000"/>
    <s v="Magelonidae (polychaete)"/>
    <n v="3"/>
    <s v="family"/>
    <s v="next fam"/>
    <x v="36"/>
    <s v="Polychaet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01440100"/>
    <s v="Magelona sp. (polychaete)"/>
    <n v="4"/>
    <s v="genus"/>
    <s v=""/>
    <x v="36"/>
    <s v="Polychaeta"/>
    <n v="0"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"/>
    <m/>
    <n v="1"/>
    <m/>
    <m/>
    <m/>
  </r>
  <r>
    <n v="5001490000"/>
    <s v="Chaetopteridae (polychaete)"/>
    <n v="3"/>
    <s v="family"/>
    <s v="next fam"/>
    <x v="37"/>
    <s v="Polychaeta"/>
    <n v="0"/>
    <n v="68"/>
    <m/>
    <m/>
    <m/>
    <m/>
    <m/>
    <m/>
    <m/>
    <m/>
    <n v="2"/>
    <m/>
    <m/>
    <m/>
    <n v="3"/>
    <n v="8"/>
    <m/>
    <n v="1"/>
    <n v="17"/>
    <n v="6"/>
    <m/>
    <m/>
    <m/>
    <m/>
    <m/>
    <m/>
    <m/>
    <m/>
    <m/>
    <m/>
    <m/>
    <m/>
    <n v="31"/>
    <m/>
    <m/>
    <m/>
    <m/>
  </r>
  <r>
    <n v="5001490100"/>
    <s v="Chaetopterus sp. (polychaete)"/>
    <n v="4"/>
    <s v="genus"/>
    <s v=""/>
    <x v="37"/>
    <s v="Polychaeta"/>
    <n v="0"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n v="1"/>
    <m/>
    <m/>
    <m/>
    <m/>
  </r>
  <r>
    <n v="5001490300"/>
    <s v="Spiochaetopterus sp. (polychaete)"/>
    <n v="4"/>
    <s v="genus"/>
    <s v=""/>
    <x v="37"/>
    <s v="Polychaet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01490301"/>
    <s v="Spiochaetopterus typicus (polychaete)"/>
    <n v="5"/>
    <s v="species"/>
    <s v=""/>
    <x v="37"/>
    <s v="Polychaet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01500000"/>
    <s v="Cirratulidae (polychaete)"/>
    <n v="3"/>
    <s v="family"/>
    <s v="next fam"/>
    <x v="38"/>
    <s v="Polychaeta"/>
    <n v="0"/>
    <n v="152"/>
    <m/>
    <m/>
    <m/>
    <m/>
    <m/>
    <m/>
    <m/>
    <m/>
    <m/>
    <m/>
    <m/>
    <m/>
    <n v="5"/>
    <n v="1"/>
    <m/>
    <n v="1"/>
    <n v="1"/>
    <n v="1"/>
    <n v="7"/>
    <n v="17"/>
    <n v="1"/>
    <m/>
    <m/>
    <m/>
    <m/>
    <m/>
    <n v="3"/>
    <m/>
    <n v="6"/>
    <n v="20"/>
    <n v="88"/>
    <m/>
    <m/>
    <n v="1"/>
    <m/>
  </r>
  <r>
    <n v="5001500300"/>
    <s v="Tharyx sp. (polychaete)"/>
    <n v="4"/>
    <s v="genus"/>
    <s v=""/>
    <x v="38"/>
    <s v="Polychaeta"/>
    <n v="0"/>
    <n v="8"/>
    <m/>
    <m/>
    <n v="1"/>
    <m/>
    <m/>
    <m/>
    <m/>
    <m/>
    <m/>
    <m/>
    <m/>
    <m/>
    <m/>
    <m/>
    <m/>
    <m/>
    <m/>
    <m/>
    <m/>
    <m/>
    <m/>
    <m/>
    <m/>
    <m/>
    <m/>
    <m/>
    <m/>
    <m/>
    <m/>
    <n v="5"/>
    <n v="2"/>
    <m/>
    <m/>
    <m/>
    <m/>
  </r>
  <r>
    <n v="5001520101"/>
    <s v="Cossura longocirrata (polychaete)"/>
    <n v="5"/>
    <s v="species"/>
    <s v="next fam"/>
    <x v="39"/>
    <s v="Polychaet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01540000"/>
    <s v="Flabelligeridae (polychaete)"/>
    <n v="3"/>
    <s v="family"/>
    <s v="next fam"/>
    <x v="40"/>
    <s v="Polychaeta"/>
    <n v="0"/>
    <n v="214"/>
    <m/>
    <m/>
    <m/>
    <m/>
    <m/>
    <m/>
    <m/>
    <m/>
    <m/>
    <m/>
    <m/>
    <m/>
    <n v="7"/>
    <n v="16"/>
    <n v="5"/>
    <n v="3"/>
    <n v="17"/>
    <n v="12"/>
    <m/>
    <n v="19"/>
    <n v="2"/>
    <m/>
    <n v="1"/>
    <m/>
    <m/>
    <n v="2"/>
    <n v="4"/>
    <n v="2"/>
    <n v="20"/>
    <n v="70"/>
    <n v="13"/>
    <n v="1"/>
    <n v="3"/>
    <n v="3"/>
    <n v="14"/>
  </r>
  <r>
    <n v="5001540100"/>
    <s v="Brada sp. (polychaete)"/>
    <n v="4"/>
    <s v="genus"/>
    <s v=""/>
    <x v="40"/>
    <s v="Polychaeta"/>
    <n v="0"/>
    <n v="59"/>
    <m/>
    <m/>
    <m/>
    <m/>
    <m/>
    <m/>
    <m/>
    <m/>
    <m/>
    <m/>
    <m/>
    <m/>
    <m/>
    <n v="1"/>
    <m/>
    <m/>
    <n v="17"/>
    <n v="20"/>
    <m/>
    <m/>
    <m/>
    <m/>
    <m/>
    <m/>
    <m/>
    <m/>
    <m/>
    <m/>
    <m/>
    <n v="20"/>
    <n v="1"/>
    <m/>
    <m/>
    <m/>
    <m/>
  </r>
  <r>
    <n v="5001540101"/>
    <s v="Brada granulata (polychaete)"/>
    <n v="5"/>
    <s v="species"/>
    <s v=""/>
    <x v="40"/>
    <s v="Polychaeta"/>
    <n v="0"/>
    <n v="1"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01540102"/>
    <s v="Brada villosa (polychaete)"/>
    <n v="5"/>
    <s v="species"/>
    <s v=""/>
    <x v="40"/>
    <s v="Polychaeta"/>
    <n v="0"/>
    <n v="9"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7"/>
    <m/>
    <m/>
    <m/>
    <m/>
    <m/>
  </r>
  <r>
    <n v="5001540200"/>
    <s v="Flabelligera sp. (polychaete)"/>
    <n v="4"/>
    <s v="genus"/>
    <s v=""/>
    <x v="40"/>
    <s v="Polychaeta"/>
    <n v="0"/>
    <n v="16"/>
    <m/>
    <m/>
    <m/>
    <m/>
    <m/>
    <m/>
    <m/>
    <m/>
    <m/>
    <m/>
    <m/>
    <m/>
    <n v="2"/>
    <n v="5"/>
    <n v="3"/>
    <m/>
    <n v="1"/>
    <m/>
    <m/>
    <m/>
    <m/>
    <m/>
    <m/>
    <m/>
    <m/>
    <m/>
    <n v="1"/>
    <m/>
    <n v="3"/>
    <n v="1"/>
    <m/>
    <m/>
    <m/>
    <m/>
    <m/>
  </r>
  <r>
    <n v="5001540202"/>
    <s v="Flabelligera affinis (polychaete)"/>
    <n v="5"/>
    <s v="species"/>
    <s v=""/>
    <x v="40"/>
    <s v="Polychaeta"/>
    <n v="0"/>
    <n v="10"/>
    <m/>
    <m/>
    <n v="2"/>
    <m/>
    <m/>
    <m/>
    <m/>
    <m/>
    <m/>
    <m/>
    <m/>
    <m/>
    <m/>
    <m/>
    <m/>
    <m/>
    <n v="2"/>
    <m/>
    <m/>
    <m/>
    <m/>
    <m/>
    <m/>
    <m/>
    <m/>
    <m/>
    <n v="1"/>
    <m/>
    <n v="4"/>
    <n v="1"/>
    <m/>
    <m/>
    <m/>
    <m/>
    <m/>
  </r>
  <r>
    <n v="5001570000"/>
    <s v="Scalibregmidae"/>
    <n v="3"/>
    <s v="family"/>
    <s v="next fam"/>
    <x v="41"/>
    <s v="Polychaeta"/>
    <n v="0"/>
    <n v="31"/>
    <m/>
    <m/>
    <m/>
    <m/>
    <m/>
    <m/>
    <m/>
    <m/>
    <m/>
    <m/>
    <m/>
    <m/>
    <n v="8"/>
    <m/>
    <m/>
    <n v="2"/>
    <n v="4"/>
    <n v="1"/>
    <m/>
    <n v="2"/>
    <m/>
    <m/>
    <m/>
    <m/>
    <m/>
    <m/>
    <n v="2"/>
    <n v="1"/>
    <n v="3"/>
    <n v="5"/>
    <n v="2"/>
    <m/>
    <m/>
    <m/>
    <n v="1"/>
  </r>
  <r>
    <n v="5001570100"/>
    <s v="Scalibregma sp. (polychaete)"/>
    <n v="4"/>
    <s v="genus"/>
    <s v=""/>
    <x v="41"/>
    <s v="Polychaeta"/>
    <n v="0"/>
    <n v="3"/>
    <m/>
    <m/>
    <m/>
    <m/>
    <m/>
    <m/>
    <m/>
    <m/>
    <n v="2"/>
    <m/>
    <m/>
    <m/>
    <n v="1"/>
    <m/>
    <m/>
    <m/>
    <m/>
    <m/>
    <m/>
    <m/>
    <m/>
    <m/>
    <m/>
    <m/>
    <m/>
    <m/>
    <m/>
    <m/>
    <m/>
    <m/>
    <m/>
    <m/>
    <m/>
    <m/>
    <m/>
  </r>
  <r>
    <n v="5001570101"/>
    <s v="Scalibregma inflatum"/>
    <n v="5"/>
    <s v="species"/>
    <s v=""/>
    <x v="41"/>
    <s v="Polychaeta"/>
    <n v="0"/>
    <n v="18"/>
    <m/>
    <m/>
    <m/>
    <m/>
    <m/>
    <m/>
    <m/>
    <m/>
    <n v="1"/>
    <m/>
    <m/>
    <m/>
    <m/>
    <m/>
    <m/>
    <m/>
    <n v="9"/>
    <n v="4"/>
    <m/>
    <m/>
    <m/>
    <m/>
    <m/>
    <m/>
    <m/>
    <m/>
    <m/>
    <m/>
    <n v="2"/>
    <n v="1"/>
    <n v="1"/>
    <m/>
    <m/>
    <m/>
    <m/>
  </r>
  <r>
    <n v="5001580000"/>
    <s v="Opheliidae (polychaete)"/>
    <n v="3"/>
    <s v="family"/>
    <s v="next fam"/>
    <x v="42"/>
    <s v="Polychaeta"/>
    <n v="0"/>
    <n v="755"/>
    <m/>
    <m/>
    <m/>
    <n v="13"/>
    <n v="1"/>
    <m/>
    <m/>
    <m/>
    <n v="3"/>
    <n v="57"/>
    <n v="1"/>
    <n v="2"/>
    <n v="38"/>
    <n v="80"/>
    <n v="93"/>
    <n v="64"/>
    <n v="75"/>
    <n v="25"/>
    <n v="20"/>
    <n v="43"/>
    <n v="6"/>
    <n v="17"/>
    <n v="1"/>
    <m/>
    <m/>
    <n v="11"/>
    <n v="19"/>
    <n v="2"/>
    <n v="90"/>
    <n v="24"/>
    <n v="56"/>
    <n v="6"/>
    <n v="3"/>
    <n v="1"/>
    <n v="4"/>
  </r>
  <r>
    <n v="5001580101"/>
    <s v="Ophelina acuminata (polychaete)"/>
    <n v="5"/>
    <s v="species"/>
    <s v=""/>
    <x v="42"/>
    <s v="Polychaeta"/>
    <n v="0"/>
    <n v="32"/>
    <m/>
    <m/>
    <m/>
    <m/>
    <m/>
    <m/>
    <m/>
    <m/>
    <m/>
    <m/>
    <m/>
    <m/>
    <m/>
    <m/>
    <m/>
    <m/>
    <m/>
    <m/>
    <m/>
    <n v="2"/>
    <m/>
    <m/>
    <m/>
    <m/>
    <m/>
    <m/>
    <m/>
    <m/>
    <n v="11"/>
    <n v="7"/>
    <n v="12"/>
    <m/>
    <m/>
    <m/>
    <m/>
  </r>
  <r>
    <n v="5001580300"/>
    <s v="Opheliidae (polychaete) Ophelia sp."/>
    <n v="4"/>
    <s v="genus"/>
    <s v=""/>
    <x v="42"/>
    <s v="Polychaet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01580301"/>
    <s v="Ophelia limacina (polychaete)"/>
    <n v="5"/>
    <s v="species"/>
    <s v=""/>
    <x v="42"/>
    <s v="Polychaeta"/>
    <n v="0"/>
    <n v="26"/>
    <m/>
    <m/>
    <n v="1"/>
    <m/>
    <m/>
    <m/>
    <m/>
    <m/>
    <m/>
    <m/>
    <m/>
    <m/>
    <m/>
    <n v="1"/>
    <m/>
    <m/>
    <m/>
    <m/>
    <m/>
    <m/>
    <m/>
    <m/>
    <m/>
    <m/>
    <m/>
    <m/>
    <m/>
    <m/>
    <m/>
    <m/>
    <n v="20"/>
    <n v="1"/>
    <m/>
    <n v="3"/>
    <m/>
  </r>
  <r>
    <n v="5001580400"/>
    <s v="Travisia sp. (polychaete)"/>
    <n v="4"/>
    <s v="genus"/>
    <s v=""/>
    <x v="42"/>
    <s v="Polychaeta"/>
    <n v="0"/>
    <n v="297"/>
    <m/>
    <m/>
    <n v="1"/>
    <m/>
    <m/>
    <m/>
    <m/>
    <m/>
    <m/>
    <m/>
    <m/>
    <m/>
    <n v="21"/>
    <n v="2"/>
    <m/>
    <n v="3"/>
    <n v="22"/>
    <n v="14"/>
    <m/>
    <n v="1"/>
    <m/>
    <m/>
    <m/>
    <m/>
    <m/>
    <n v="12"/>
    <n v="17"/>
    <n v="1"/>
    <n v="98"/>
    <n v="22"/>
    <n v="46"/>
    <n v="16"/>
    <n v="2"/>
    <n v="2"/>
    <n v="17"/>
  </r>
  <r>
    <n v="5001580401"/>
    <s v="Travesia brevis (polychaete)"/>
    <n v="5"/>
    <s v="species"/>
    <s v=""/>
    <x v="42"/>
    <s v="Polychaeta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</r>
  <r>
    <n v="5001580402"/>
    <s v="Travisia forbesii (polychaete)"/>
    <n v="5"/>
    <s v="species"/>
    <s v=""/>
    <x v="42"/>
    <s v="Polychaeta"/>
    <n v="0"/>
    <n v="37"/>
    <m/>
    <m/>
    <n v="4"/>
    <m/>
    <m/>
    <m/>
    <m/>
    <m/>
    <m/>
    <m/>
    <m/>
    <m/>
    <m/>
    <m/>
    <m/>
    <m/>
    <n v="8"/>
    <n v="1"/>
    <m/>
    <m/>
    <m/>
    <m/>
    <m/>
    <m/>
    <m/>
    <m/>
    <m/>
    <m/>
    <n v="19"/>
    <n v="1"/>
    <n v="2"/>
    <n v="2"/>
    <m/>
    <m/>
    <m/>
  </r>
  <r>
    <n v="5001580403"/>
    <s v="Travisia pupa (polychaete)"/>
    <n v="5"/>
    <s v="species"/>
    <s v=""/>
    <x v="42"/>
    <s v="Polychaeta"/>
    <n v="0"/>
    <n v="8"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2"/>
    <n v="5"/>
    <m/>
    <m/>
    <m/>
  </r>
  <r>
    <n v="5001580600"/>
    <s v="Ophelina sp. (polychaete)"/>
    <n v="4"/>
    <s v="genus"/>
    <s v=""/>
    <x v="42"/>
    <s v="Polychaeta"/>
    <n v="0"/>
    <n v="11"/>
    <m/>
    <m/>
    <n v="5"/>
    <m/>
    <m/>
    <m/>
    <m/>
    <m/>
    <m/>
    <m/>
    <m/>
    <m/>
    <m/>
    <m/>
    <m/>
    <m/>
    <m/>
    <m/>
    <m/>
    <m/>
    <m/>
    <m/>
    <m/>
    <m/>
    <m/>
    <m/>
    <m/>
    <m/>
    <n v="2"/>
    <n v="3"/>
    <m/>
    <n v="1"/>
    <m/>
    <m/>
    <m/>
  </r>
  <r>
    <n v="5001580700"/>
    <s v="Euzonus sp. (polychaete)"/>
    <n v="4"/>
    <s v="genus"/>
    <s v=""/>
    <x v="42"/>
    <s v="Polychaet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01590000"/>
    <s v="Sternaspidae (polychaete)"/>
    <n v="3"/>
    <s v="family"/>
    <s v="next fam"/>
    <x v="43"/>
    <s v="Polychaeta"/>
    <n v="0"/>
    <n v="58"/>
    <m/>
    <m/>
    <m/>
    <m/>
    <m/>
    <m/>
    <m/>
    <m/>
    <m/>
    <m/>
    <m/>
    <m/>
    <n v="4"/>
    <n v="2"/>
    <n v="2"/>
    <n v="3"/>
    <n v="1"/>
    <n v="1"/>
    <n v="2"/>
    <n v="14"/>
    <n v="3"/>
    <m/>
    <m/>
    <m/>
    <m/>
    <m/>
    <m/>
    <m/>
    <n v="4"/>
    <n v="15"/>
    <n v="4"/>
    <m/>
    <n v="2"/>
    <m/>
    <n v="1"/>
  </r>
  <r>
    <n v="5001590101"/>
    <s v="Sternaspis scutata (polychaete)"/>
    <n v="5"/>
    <s v="species"/>
    <s v=""/>
    <x v="43"/>
    <s v="Polychaeta"/>
    <n v="0"/>
    <n v="46"/>
    <m/>
    <m/>
    <m/>
    <m/>
    <n v="3"/>
    <m/>
    <m/>
    <m/>
    <n v="3"/>
    <n v="4"/>
    <n v="2"/>
    <m/>
    <n v="5"/>
    <n v="1"/>
    <n v="1"/>
    <n v="1"/>
    <n v="5"/>
    <n v="9"/>
    <m/>
    <m/>
    <n v="1"/>
    <m/>
    <m/>
    <m/>
    <m/>
    <m/>
    <m/>
    <m/>
    <n v="6"/>
    <n v="5"/>
    <m/>
    <m/>
    <m/>
    <m/>
    <m/>
  </r>
  <r>
    <n v="5001600000"/>
    <s v="Capitellidae (polychaete)"/>
    <n v="3"/>
    <s v="family"/>
    <s v="next fam"/>
    <x v="44"/>
    <s v="Polychaeta"/>
    <n v="0"/>
    <n v="77"/>
    <m/>
    <m/>
    <n v="3"/>
    <m/>
    <m/>
    <m/>
    <m/>
    <m/>
    <m/>
    <m/>
    <m/>
    <m/>
    <m/>
    <n v="4"/>
    <n v="2"/>
    <m/>
    <n v="1"/>
    <n v="4"/>
    <m/>
    <n v="7"/>
    <n v="4"/>
    <n v="1"/>
    <m/>
    <m/>
    <m/>
    <m/>
    <n v="7"/>
    <n v="7"/>
    <n v="3"/>
    <n v="12"/>
    <n v="11"/>
    <m/>
    <m/>
    <n v="5"/>
    <n v="6"/>
  </r>
  <r>
    <n v="5001600101"/>
    <s v="Capitella capitata (polychaete)"/>
    <n v="5"/>
    <s v="species"/>
    <s v=""/>
    <x v="44"/>
    <s v="Polychaet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01600306"/>
    <s v="Notomastus latericeus (polychaete)"/>
    <n v="5"/>
    <s v="species"/>
    <s v=""/>
    <x v="44"/>
    <s v="Polychaet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01620000"/>
    <s v="Arenicolidae (polychaete) "/>
    <n v="3"/>
    <s v="family"/>
    <s v="next fam"/>
    <x v="45"/>
    <s v="Polychaeta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4"/>
    <m/>
    <m/>
    <m/>
    <m/>
    <n v="1"/>
  </r>
  <r>
    <n v="5001620200"/>
    <s v="Polychaete Arenicola sp."/>
    <n v="4"/>
    <s v="genus"/>
    <s v=""/>
    <x v="45"/>
    <s v="Polychaeta"/>
    <n v="0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</r>
  <r>
    <n v="5001630000"/>
    <s v="Maldanidae (polychaete)"/>
    <n v="3"/>
    <s v="family"/>
    <s v="next fam"/>
    <x v="46"/>
    <s v="Polychaeta"/>
    <n v="0"/>
    <n v="1507"/>
    <n v="1"/>
    <m/>
    <m/>
    <n v="23"/>
    <n v="11"/>
    <n v="3"/>
    <m/>
    <m/>
    <n v="5"/>
    <n v="15"/>
    <m/>
    <m/>
    <n v="97"/>
    <n v="72"/>
    <n v="118"/>
    <n v="61"/>
    <n v="233"/>
    <n v="144"/>
    <n v="33"/>
    <n v="107"/>
    <n v="5"/>
    <n v="1"/>
    <m/>
    <n v="1"/>
    <m/>
    <n v="11"/>
    <n v="47"/>
    <n v="5"/>
    <n v="186"/>
    <n v="173"/>
    <n v="60"/>
    <n v="6"/>
    <n v="17"/>
    <n v="50"/>
    <n v="22"/>
  </r>
  <r>
    <n v="5001630301"/>
    <s v="Maldane sarsi (polychaete)"/>
    <n v="5"/>
    <s v="species"/>
    <s v=""/>
    <x v="46"/>
    <s v="Polychaet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01630400"/>
    <s v="Maldanella sp. (polychaete)"/>
    <n v="4"/>
    <s v="genus"/>
    <s v=""/>
    <x v="46"/>
    <s v="Polychaeta"/>
    <n v="0"/>
    <n v="2"/>
    <m/>
    <m/>
    <m/>
    <m/>
    <m/>
    <m/>
    <m/>
    <m/>
    <m/>
    <m/>
    <m/>
    <m/>
    <m/>
    <n v="1"/>
    <n v="1"/>
    <m/>
    <m/>
    <m/>
    <m/>
    <m/>
    <m/>
    <m/>
    <m/>
    <m/>
    <m/>
    <m/>
    <m/>
    <m/>
    <m/>
    <m/>
    <m/>
    <m/>
    <m/>
    <m/>
    <m/>
  </r>
  <r>
    <n v="5001630402"/>
    <s v="Maldanella harai (polychaete)"/>
    <n v="5"/>
    <s v="species"/>
    <s v=""/>
    <x v="46"/>
    <s v="Polychaet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01630500"/>
    <s v="Nicomache sp. (polychaete)"/>
    <n v="4"/>
    <s v="genus"/>
    <s v=""/>
    <x v="46"/>
    <s v="Polychaeta"/>
    <n v="0"/>
    <n v="9"/>
    <m/>
    <m/>
    <n v="1"/>
    <m/>
    <m/>
    <m/>
    <m/>
    <m/>
    <m/>
    <m/>
    <m/>
    <m/>
    <m/>
    <m/>
    <m/>
    <m/>
    <m/>
    <m/>
    <m/>
    <m/>
    <m/>
    <m/>
    <m/>
    <m/>
    <m/>
    <m/>
    <m/>
    <m/>
    <n v="1"/>
    <n v="1"/>
    <n v="6"/>
    <m/>
    <m/>
    <m/>
    <m/>
  </r>
  <r>
    <n v="5001630501"/>
    <s v="Nicomache lumbricalis (polychaete)"/>
    <n v="5"/>
    <s v="species"/>
    <s v=""/>
    <x v="46"/>
    <s v="Polychaeta"/>
    <n v="0"/>
    <n v="5"/>
    <m/>
    <m/>
    <m/>
    <m/>
    <m/>
    <m/>
    <m/>
    <m/>
    <m/>
    <m/>
    <m/>
    <m/>
    <n v="1"/>
    <m/>
    <m/>
    <m/>
    <m/>
    <m/>
    <m/>
    <m/>
    <m/>
    <m/>
    <m/>
    <m/>
    <m/>
    <m/>
    <m/>
    <m/>
    <n v="2"/>
    <m/>
    <n v="2"/>
    <m/>
    <m/>
    <m/>
    <m/>
  </r>
  <r>
    <n v="5001630502"/>
    <s v="Nicomache personata (polychaete)"/>
    <n v="5"/>
    <s v="species"/>
    <s v=""/>
    <x v="46"/>
    <s v="Polychaet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01630600"/>
    <s v="Notoproctus sp. (polychaete)"/>
    <n v="4"/>
    <s v="genus"/>
    <s v=""/>
    <x v="46"/>
    <s v="Polychaet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01630801"/>
    <s v="Axiothella catenata (polychaete)"/>
    <n v="5"/>
    <s v="species"/>
    <s v=""/>
    <x v="46"/>
    <s v="Polychaet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01630900"/>
    <s v="Praxillella sp. (polychaete)"/>
    <n v="4"/>
    <s v="genus"/>
    <s v=""/>
    <x v="46"/>
    <s v="Polychaeta"/>
    <n v="0"/>
    <n v="6"/>
    <m/>
    <m/>
    <n v="1"/>
    <m/>
    <m/>
    <m/>
    <m/>
    <m/>
    <m/>
    <m/>
    <m/>
    <m/>
    <m/>
    <m/>
    <m/>
    <m/>
    <m/>
    <m/>
    <m/>
    <m/>
    <m/>
    <m/>
    <m/>
    <m/>
    <m/>
    <m/>
    <m/>
    <m/>
    <n v="1"/>
    <n v="4"/>
    <m/>
    <m/>
    <m/>
    <m/>
    <m/>
  </r>
  <r>
    <n v="5001630901"/>
    <s v="Praxillella gracilis (polychaete)"/>
    <n v="5"/>
    <s v="species"/>
    <s v=""/>
    <x v="46"/>
    <s v="Polychaeta"/>
    <n v="0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n v="8"/>
    <m/>
    <m/>
    <m/>
    <m/>
    <m/>
  </r>
  <r>
    <n v="5001630902"/>
    <s v="Praxillella praetermissa (polychaete)"/>
    <n v="5"/>
    <s v="species"/>
    <s v=""/>
    <x v="46"/>
    <s v="Polychaet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01631000"/>
    <s v="Rhodine sp. (polychaete)"/>
    <n v="4"/>
    <s v="genus"/>
    <s v=""/>
    <x v="46"/>
    <s v="Polychaet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01631600"/>
    <s v="Micromaldane sp. (polychaete)"/>
    <n v="4"/>
    <s v="genus"/>
    <s v=""/>
    <x v="46"/>
    <s v="Polychaet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01631601"/>
    <s v="Micromaldane ornithochaeta (polychaete)"/>
    <n v="5"/>
    <s v="species"/>
    <s v=""/>
    <x v="46"/>
    <s v="Polychaeta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</r>
  <r>
    <n v="5001640000"/>
    <s v="Oweniidae (polychaete)"/>
    <n v="3"/>
    <s v="family"/>
    <s v="next fam"/>
    <x v="47"/>
    <s v="Polychaeta"/>
    <n v="0"/>
    <n v="346"/>
    <m/>
    <m/>
    <m/>
    <n v="1"/>
    <m/>
    <m/>
    <m/>
    <m/>
    <m/>
    <n v="2"/>
    <m/>
    <m/>
    <n v="2"/>
    <n v="3"/>
    <m/>
    <m/>
    <m/>
    <m/>
    <m/>
    <n v="32"/>
    <m/>
    <m/>
    <m/>
    <m/>
    <m/>
    <m/>
    <n v="49"/>
    <m/>
    <n v="100"/>
    <n v="66"/>
    <n v="45"/>
    <n v="13"/>
    <n v="5"/>
    <n v="26"/>
    <n v="2"/>
  </r>
  <r>
    <n v="5001640100"/>
    <s v="Oweniidae (polychaete) Owenia sp."/>
    <n v="4"/>
    <s v="genus"/>
    <s v=""/>
    <x v="47"/>
    <s v="Polychaet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01640102"/>
    <s v="Oweniidae (polychaete) Owenia fusiformis"/>
    <n v="5"/>
    <s v="species"/>
    <s v=""/>
    <x v="47"/>
    <s v="Polychaeta"/>
    <n v="0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2"/>
    <n v="2"/>
    <m/>
    <m/>
    <m/>
  </r>
  <r>
    <n v="5001640200"/>
    <s v="Myriochele sp. (polychaete)"/>
    <n v="4"/>
    <s v="genus"/>
    <s v=""/>
    <x v="47"/>
    <s v="Polychaet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01640202"/>
    <s v="Oweniidae (polychaete) Galathowenia oculata"/>
    <n v="5"/>
    <s v="species"/>
    <s v=""/>
    <x v="47"/>
    <s v="Polychaeta"/>
    <n v="0"/>
    <n v="51"/>
    <m/>
    <m/>
    <m/>
    <m/>
    <m/>
    <m/>
    <m/>
    <m/>
    <m/>
    <m/>
    <m/>
    <m/>
    <m/>
    <m/>
    <m/>
    <m/>
    <m/>
    <m/>
    <m/>
    <m/>
    <m/>
    <m/>
    <m/>
    <m/>
    <m/>
    <m/>
    <m/>
    <m/>
    <m/>
    <n v="50"/>
    <m/>
    <m/>
    <m/>
    <n v="1"/>
    <m/>
  </r>
  <r>
    <n v="5001640400"/>
    <s v="Galathowenia sp."/>
    <n v="4"/>
    <s v="genus"/>
    <s v=""/>
    <x v="47"/>
    <s v="Polychaet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01650000"/>
    <s v="Sabellariidae"/>
    <n v="3"/>
    <s v="family"/>
    <s v="next fam"/>
    <x v="48"/>
    <s v="Polychaeta"/>
    <n v="0"/>
    <n v="52"/>
    <m/>
    <m/>
    <m/>
    <m/>
    <m/>
    <m/>
    <m/>
    <m/>
    <m/>
    <m/>
    <m/>
    <m/>
    <m/>
    <n v="1"/>
    <n v="3"/>
    <m/>
    <m/>
    <n v="1"/>
    <m/>
    <m/>
    <n v="1"/>
    <n v="1"/>
    <m/>
    <m/>
    <m/>
    <m/>
    <n v="2"/>
    <m/>
    <n v="23"/>
    <n v="18"/>
    <m/>
    <m/>
    <n v="2"/>
    <m/>
    <m/>
  </r>
  <r>
    <n v="5001650102"/>
    <s v="Idanthyrsus armatus (polychaete)"/>
    <n v="5"/>
    <s v="species"/>
    <s v=""/>
    <x v="48"/>
    <s v="Polychaeta"/>
    <n v="0"/>
    <n v="3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</r>
  <r>
    <n v="5001660000"/>
    <s v="Pectinariidae (polychaete)"/>
    <n v="3"/>
    <s v="family"/>
    <s v="next fam"/>
    <x v="49"/>
    <s v="Polychaeta"/>
    <n v="0"/>
    <n v="185"/>
    <m/>
    <m/>
    <m/>
    <m/>
    <m/>
    <m/>
    <n v="2"/>
    <m/>
    <m/>
    <n v="11"/>
    <m/>
    <m/>
    <m/>
    <n v="1"/>
    <m/>
    <n v="1"/>
    <n v="12"/>
    <n v="1"/>
    <m/>
    <n v="11"/>
    <n v="7"/>
    <n v="2"/>
    <m/>
    <m/>
    <m/>
    <n v="6"/>
    <n v="20"/>
    <m/>
    <n v="65"/>
    <n v="27"/>
    <n v="7"/>
    <m/>
    <n v="10"/>
    <n v="2"/>
    <m/>
  </r>
  <r>
    <n v="5001660200"/>
    <s v="Cistenides sp. (polychaete)"/>
    <n v="4"/>
    <s v="genus"/>
    <s v=""/>
    <x v="49"/>
    <s v="Polychaeta"/>
    <n v="0"/>
    <n v="14"/>
    <m/>
    <m/>
    <m/>
    <n v="1"/>
    <m/>
    <m/>
    <n v="11"/>
    <n v="1"/>
    <m/>
    <m/>
    <m/>
    <m/>
    <m/>
    <m/>
    <m/>
    <m/>
    <n v="1"/>
    <m/>
    <m/>
    <m/>
    <m/>
    <m/>
    <m/>
    <m/>
    <m/>
    <m/>
    <m/>
    <m/>
    <m/>
    <m/>
    <m/>
    <m/>
    <m/>
    <m/>
    <m/>
  </r>
  <r>
    <n v="5001660203"/>
    <s v="Cistenides hyperborea (polychaete)"/>
    <n v="5"/>
    <s v="species"/>
    <s v=""/>
    <x v="49"/>
    <s v="Polychaet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01660300"/>
    <s v="polychaete Pectinaria sp."/>
    <n v="4"/>
    <s v="genus"/>
    <s v=""/>
    <x v="49"/>
    <s v="Polychaeta"/>
    <n v="0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n v="14"/>
    <m/>
    <m/>
    <m/>
    <m/>
    <m/>
  </r>
  <r>
    <n v="5001670000"/>
    <s v="Ampharetidae (polychaete)"/>
    <n v="3"/>
    <s v="family"/>
    <s v="next fam"/>
    <x v="50"/>
    <s v="Polychaeta"/>
    <n v="0"/>
    <n v="1135"/>
    <m/>
    <m/>
    <n v="2"/>
    <m/>
    <m/>
    <m/>
    <m/>
    <m/>
    <m/>
    <n v="1"/>
    <m/>
    <m/>
    <n v="97"/>
    <n v="13"/>
    <n v="1"/>
    <n v="6"/>
    <n v="88"/>
    <n v="69"/>
    <n v="1"/>
    <n v="12"/>
    <n v="1"/>
    <m/>
    <m/>
    <m/>
    <n v="1"/>
    <n v="20"/>
    <n v="18"/>
    <n v="5"/>
    <n v="227"/>
    <n v="199"/>
    <n v="217"/>
    <n v="20"/>
    <n v="7"/>
    <n v="105"/>
    <n v="25"/>
  </r>
  <r>
    <n v="5001670100"/>
    <s v="Amage sp. (polychaete)"/>
    <n v="4"/>
    <s v="genus"/>
    <s v=""/>
    <x v="50"/>
    <s v="Polychaet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01670200"/>
    <s v="Ampharete sp. (polychaete)"/>
    <n v="4"/>
    <s v="genus"/>
    <s v=""/>
    <x v="50"/>
    <s v="Polychaeta"/>
    <n v="0"/>
    <n v="4"/>
    <m/>
    <m/>
    <n v="1"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m/>
    <m/>
    <m/>
  </r>
  <r>
    <n v="5001670206"/>
    <s v="Ampharete reducta (polychaete)"/>
    <n v="5"/>
    <s v="species"/>
    <s v=""/>
    <x v="50"/>
    <s v="Polychaet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01670208"/>
    <s v="Ampharete acutifrons (polychaete)"/>
    <n v="5"/>
    <s v="species"/>
    <s v=""/>
    <x v="50"/>
    <s v="Polychaeta"/>
    <n v="0"/>
    <n v="29"/>
    <m/>
    <m/>
    <m/>
    <m/>
    <m/>
    <m/>
    <m/>
    <m/>
    <m/>
    <m/>
    <m/>
    <m/>
    <m/>
    <m/>
    <m/>
    <m/>
    <m/>
    <m/>
    <m/>
    <m/>
    <m/>
    <m/>
    <m/>
    <m/>
    <m/>
    <m/>
    <m/>
    <m/>
    <n v="28"/>
    <n v="1"/>
    <m/>
    <m/>
    <m/>
    <m/>
    <m/>
  </r>
  <r>
    <n v="5001670300"/>
    <s v="Amphicteis sp. (polychaete)"/>
    <n v="4"/>
    <s v="genus"/>
    <s v=""/>
    <x v="50"/>
    <s v="Polychaeta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</r>
  <r>
    <n v="5001670500"/>
    <s v="Melinna (polychaete)"/>
    <n v="4"/>
    <s v="genus"/>
    <s v=""/>
    <x v="50"/>
    <s v="Polychaet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01670501"/>
    <s v="Melinna cristata (polychaete)"/>
    <n v="5"/>
    <s v="species"/>
    <s v=""/>
    <x v="50"/>
    <s v="Polychaeta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</r>
  <r>
    <n v="5001670602"/>
    <s v="Sabellides borealis (polychaete)"/>
    <n v="5"/>
    <s v="species"/>
    <s v=""/>
    <x v="50"/>
    <s v="Polychaet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01670901"/>
    <s v="Glyphanostomum pallescens (polychaete)"/>
    <n v="5"/>
    <s v="species"/>
    <s v=""/>
    <x v="50"/>
    <s v="Polychaet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01680000"/>
    <s v="Terebellidae (polychaete)"/>
    <n v="3"/>
    <s v="family"/>
    <s v="next fam"/>
    <x v="51"/>
    <s v="Polychaeta"/>
    <n v="0"/>
    <n v="306"/>
    <m/>
    <m/>
    <n v="1"/>
    <m/>
    <m/>
    <m/>
    <m/>
    <m/>
    <m/>
    <n v="6"/>
    <m/>
    <m/>
    <n v="36"/>
    <n v="20"/>
    <n v="17"/>
    <n v="4"/>
    <n v="42"/>
    <n v="21"/>
    <n v="1"/>
    <n v="4"/>
    <m/>
    <m/>
    <m/>
    <m/>
    <m/>
    <n v="6"/>
    <n v="2"/>
    <n v="1"/>
    <n v="39"/>
    <n v="31"/>
    <n v="65"/>
    <n v="7"/>
    <n v="1"/>
    <n v="2"/>
    <m/>
  </r>
  <r>
    <n v="5001680101"/>
    <s v="Amphitrite cirrata (polychaete)"/>
    <n v="5"/>
    <s v="species"/>
    <s v=""/>
    <x v="51"/>
    <s v="Polychaeta"/>
    <n v="0"/>
    <n v="1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</r>
  <r>
    <n v="5001680402"/>
    <s v="Neoamphitrite groenlandica (polychaete)"/>
    <n v="5"/>
    <s v="species"/>
    <s v=""/>
    <x v="51"/>
    <s v="Polychaeta"/>
    <n v="0"/>
    <n v="1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</r>
  <r>
    <n v="5001680600"/>
    <s v="Nicolea sp. (polychaete)"/>
    <n v="4"/>
    <s v="genus"/>
    <s v=""/>
    <x v="51"/>
    <s v="Polychaeta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</r>
  <r>
    <n v="5001680700"/>
    <s v="Pista sp. (polychaete)"/>
    <n v="4"/>
    <s v="genus"/>
    <s v=""/>
    <x v="51"/>
    <s v="Polychaeta"/>
    <n v="0"/>
    <n v="7"/>
    <m/>
    <m/>
    <m/>
    <m/>
    <m/>
    <m/>
    <m/>
    <m/>
    <m/>
    <m/>
    <m/>
    <m/>
    <m/>
    <m/>
    <m/>
    <m/>
    <m/>
    <m/>
    <m/>
    <m/>
    <m/>
    <m/>
    <m/>
    <m/>
    <m/>
    <m/>
    <m/>
    <m/>
    <n v="7"/>
    <m/>
    <m/>
    <m/>
    <m/>
    <m/>
    <m/>
  </r>
  <r>
    <n v="5001680703"/>
    <s v="Pista elongata"/>
    <n v="5"/>
    <s v="species"/>
    <s v=""/>
    <x v="51"/>
    <s v="Polychaet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01680800"/>
    <s v="Polycirrus sp. (polychaete)"/>
    <n v="4"/>
    <s v="genus"/>
    <s v=""/>
    <x v="51"/>
    <s v="Polychaeta"/>
    <n v="0"/>
    <n v="4"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</r>
  <r>
    <n v="5001681000"/>
    <s v="Terebellidae (polychaete) Thelepus sp"/>
    <n v="4"/>
    <s v="genus"/>
    <s v=""/>
    <x v="51"/>
    <s v="Polychaeta"/>
    <n v="0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</r>
  <r>
    <n v="5001681100"/>
    <s v="Artacama sp. (polychaete)"/>
    <n v="4"/>
    <s v="genus"/>
    <s v=""/>
    <x v="51"/>
    <s v="Polychaeta"/>
    <n v="0"/>
    <n v="24"/>
    <m/>
    <m/>
    <m/>
    <m/>
    <m/>
    <m/>
    <m/>
    <m/>
    <m/>
    <m/>
    <m/>
    <m/>
    <n v="12"/>
    <m/>
    <m/>
    <m/>
    <n v="10"/>
    <n v="2"/>
    <m/>
    <m/>
    <m/>
    <m/>
    <m/>
    <m/>
    <m/>
    <m/>
    <m/>
    <m/>
    <m/>
    <m/>
    <m/>
    <m/>
    <m/>
    <m/>
    <m/>
  </r>
  <r>
    <n v="5001681102"/>
    <s v="Artacama proboscidea (polychaete)"/>
    <n v="5"/>
    <s v="species"/>
    <s v=""/>
    <x v="51"/>
    <s v="Polychaeta"/>
    <n v="0"/>
    <n v="9"/>
    <m/>
    <m/>
    <n v="1"/>
    <m/>
    <m/>
    <m/>
    <m/>
    <m/>
    <m/>
    <m/>
    <m/>
    <m/>
    <n v="1"/>
    <m/>
    <m/>
    <m/>
    <n v="2"/>
    <m/>
    <m/>
    <m/>
    <m/>
    <m/>
    <m/>
    <m/>
    <m/>
    <m/>
    <m/>
    <m/>
    <n v="5"/>
    <m/>
    <m/>
    <m/>
    <m/>
    <m/>
    <m/>
  </r>
  <r>
    <n v="5001681600"/>
    <s v="Lysilla sp. (polychaete)"/>
    <n v="4"/>
    <s v="genus"/>
    <s v=""/>
    <x v="51"/>
    <s v="Polychaeta"/>
    <n v="0"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</r>
  <r>
    <n v="5001690000"/>
    <s v="Trichobranchidae (polychaete)"/>
    <n v="3"/>
    <s v="family"/>
    <s v="next fam"/>
    <x v="52"/>
    <s v="Polychaeta"/>
    <n v="0"/>
    <n v="61"/>
    <m/>
    <m/>
    <n v="1"/>
    <m/>
    <m/>
    <m/>
    <m/>
    <m/>
    <m/>
    <m/>
    <m/>
    <m/>
    <n v="5"/>
    <n v="1"/>
    <m/>
    <n v="7"/>
    <n v="5"/>
    <n v="14"/>
    <m/>
    <m/>
    <m/>
    <m/>
    <m/>
    <m/>
    <m/>
    <n v="1"/>
    <n v="1"/>
    <m/>
    <n v="23"/>
    <n v="2"/>
    <n v="1"/>
    <m/>
    <m/>
    <m/>
    <m/>
  </r>
  <r>
    <n v="5001690100"/>
    <s v="Terebellides sp. (polychaete)"/>
    <n v="4"/>
    <s v="genus"/>
    <s v=""/>
    <x v="52"/>
    <s v="Polychaeta"/>
    <n v="0"/>
    <n v="9"/>
    <m/>
    <m/>
    <m/>
    <m/>
    <m/>
    <m/>
    <m/>
    <m/>
    <m/>
    <m/>
    <m/>
    <m/>
    <n v="2"/>
    <m/>
    <n v="1"/>
    <n v="6"/>
    <m/>
    <m/>
    <m/>
    <m/>
    <m/>
    <m/>
    <m/>
    <m/>
    <m/>
    <m/>
    <m/>
    <m/>
    <m/>
    <m/>
    <m/>
    <m/>
    <m/>
    <m/>
    <m/>
  </r>
  <r>
    <n v="5001690101"/>
    <s v="Terebellides stroemi (polychaete)"/>
    <n v="5"/>
    <s v="species"/>
    <s v=""/>
    <x v="52"/>
    <s v="Polychaeta"/>
    <n v="0"/>
    <n v="45"/>
    <m/>
    <m/>
    <n v="1"/>
    <m/>
    <m/>
    <m/>
    <m/>
    <m/>
    <m/>
    <m/>
    <m/>
    <m/>
    <n v="4"/>
    <m/>
    <m/>
    <m/>
    <n v="1"/>
    <n v="2"/>
    <m/>
    <m/>
    <m/>
    <m/>
    <m/>
    <m/>
    <m/>
    <m/>
    <m/>
    <m/>
    <n v="34"/>
    <n v="2"/>
    <n v="1"/>
    <m/>
    <m/>
    <m/>
    <m/>
  </r>
  <r>
    <n v="5001700000"/>
    <s v="Sabellidae (polychaete)"/>
    <n v="3"/>
    <s v="family"/>
    <s v="next fam"/>
    <x v="53"/>
    <s v="Polychaeta"/>
    <n v="0"/>
    <n v="297"/>
    <m/>
    <m/>
    <n v="1"/>
    <n v="1"/>
    <m/>
    <m/>
    <m/>
    <m/>
    <m/>
    <n v="12"/>
    <m/>
    <m/>
    <n v="16"/>
    <n v="6"/>
    <m/>
    <n v="8"/>
    <n v="9"/>
    <n v="2"/>
    <m/>
    <n v="1"/>
    <m/>
    <m/>
    <m/>
    <m/>
    <m/>
    <n v="10"/>
    <n v="26"/>
    <n v="1"/>
    <n v="97"/>
    <n v="76"/>
    <n v="20"/>
    <n v="2"/>
    <n v="1"/>
    <n v="7"/>
    <n v="1"/>
  </r>
  <r>
    <n v="5001700100"/>
    <s v="Chone sp. (polychaete)"/>
    <n v="4"/>
    <s v="genus"/>
    <s v=""/>
    <x v="53"/>
    <s v="Polychaeta"/>
    <n v="0"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1"/>
    <m/>
    <m/>
    <m/>
    <m/>
    <m/>
  </r>
  <r>
    <n v="5001700103"/>
    <s v="Chone cincta (polychaete)"/>
    <n v="5"/>
    <s v="species"/>
    <s v=""/>
    <x v="53"/>
    <s v="Polychaet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01700106"/>
    <s v="Chone magna (Sabellidae)"/>
    <n v="5"/>
    <s v="species"/>
    <s v=""/>
    <x v="53"/>
    <s v="Polychaet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01700200"/>
    <s v="Euchone sp. (Sabellidae)"/>
    <n v="4"/>
    <s v="genus"/>
    <s v=""/>
    <x v="53"/>
    <s v="Polychaet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01700201"/>
    <s v="Euchone cf analis (Sabellidae)"/>
    <n v="5"/>
    <s v="species"/>
    <s v=""/>
    <x v="53"/>
    <s v="Polychaet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01701401"/>
    <s v="Laonome kroyeri (Sabellidae)"/>
    <n v="5"/>
    <s v="species"/>
    <s v=""/>
    <x v="53"/>
    <s v="Polychaet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01730000"/>
    <s v="Serpulidae (polychaete)"/>
    <n v="3"/>
    <s v="family"/>
    <s v="next fam"/>
    <x v="54"/>
    <s v="Polychaeta"/>
    <n v="0"/>
    <n v="3"/>
    <m/>
    <m/>
    <m/>
    <m/>
    <m/>
    <m/>
    <m/>
    <m/>
    <m/>
    <m/>
    <m/>
    <m/>
    <m/>
    <m/>
    <m/>
    <m/>
    <m/>
    <m/>
    <n v="1"/>
    <m/>
    <m/>
    <m/>
    <m/>
    <m/>
    <m/>
    <m/>
    <m/>
    <m/>
    <n v="2"/>
    <m/>
    <m/>
    <m/>
    <m/>
    <m/>
    <m/>
  </r>
  <r>
    <n v="5001730500"/>
    <s v="Spirorbis sp."/>
    <n v="4"/>
    <s v="genus"/>
    <s v=""/>
    <x v="54"/>
    <s v="Polychaeta"/>
    <n v="0"/>
    <n v="1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</r>
  <r>
    <n v="5001910000"/>
    <s v="Aphroditiformia (polychate) "/>
    <n v="3"/>
    <s v="family"/>
    <s v="next fam"/>
    <x v="55"/>
    <s v="Polychaeta"/>
    <n v="0"/>
    <n v="1639"/>
    <m/>
    <m/>
    <m/>
    <m/>
    <m/>
    <m/>
    <m/>
    <m/>
    <m/>
    <m/>
    <m/>
    <m/>
    <m/>
    <m/>
    <m/>
    <m/>
    <m/>
    <m/>
    <m/>
    <m/>
    <m/>
    <m/>
    <m/>
    <m/>
    <m/>
    <n v="25"/>
    <m/>
    <n v="1"/>
    <m/>
    <n v="445"/>
    <n v="306"/>
    <n v="84"/>
    <n v="252"/>
    <n v="220"/>
    <n v="306"/>
  </r>
  <r>
    <n v="5001920000"/>
    <s v="Scolacida (polychaete) "/>
    <n v="3"/>
    <s v="family"/>
    <s v="next fam"/>
    <x v="56"/>
    <s v="Polychaet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01930000"/>
    <s v="Aphroditoidea (polychaete) "/>
    <n v="3"/>
    <s v="family"/>
    <s v="next fam"/>
    <x v="57"/>
    <s v="Polychaeta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</r>
  <r>
    <n v="5001940000"/>
    <s v="Spionida (polychaete) "/>
    <n v="3"/>
    <s v="family"/>
    <s v="next fam"/>
    <x v="58"/>
    <s v="Polychaet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01950000"/>
    <s v="Capitellida"/>
    <n v="3"/>
    <s v="family"/>
    <s v="next fam"/>
    <x v="59"/>
    <s v="Polychaeta"/>
    <n v="0"/>
    <n v="3"/>
    <m/>
    <m/>
    <m/>
    <m/>
    <m/>
    <m/>
    <m/>
    <m/>
    <m/>
    <m/>
    <m/>
    <m/>
    <m/>
    <m/>
    <m/>
    <n v="1"/>
    <n v="1"/>
    <m/>
    <m/>
    <m/>
    <m/>
    <m/>
    <m/>
    <m/>
    <m/>
    <n v="1"/>
    <m/>
    <m/>
    <m/>
    <m/>
    <m/>
    <m/>
    <m/>
    <m/>
    <m/>
  </r>
  <r>
    <n v="5001960000"/>
    <s v="Eunicida (polychaete)"/>
    <n v="3"/>
    <s v="family"/>
    <s v="next fam"/>
    <x v="60"/>
    <s v="Polychaeta"/>
    <n v="0"/>
    <n v="55"/>
    <m/>
    <m/>
    <m/>
    <m/>
    <m/>
    <m/>
    <m/>
    <m/>
    <m/>
    <m/>
    <m/>
    <m/>
    <n v="3"/>
    <n v="3"/>
    <n v="4"/>
    <n v="4"/>
    <n v="1"/>
    <m/>
    <m/>
    <m/>
    <n v="1"/>
    <m/>
    <m/>
    <m/>
    <m/>
    <m/>
    <n v="1"/>
    <m/>
    <n v="16"/>
    <n v="3"/>
    <n v="18"/>
    <m/>
    <m/>
    <m/>
    <n v="1"/>
  </r>
  <r>
    <n v="5001970000"/>
    <s v="Phyllodocida (pllychaete)"/>
    <n v="3"/>
    <s v="family"/>
    <s v="next fam"/>
    <x v="61"/>
    <s v="Polychaeta"/>
    <n v="0"/>
    <n v="171"/>
    <m/>
    <m/>
    <m/>
    <m/>
    <m/>
    <m/>
    <m/>
    <m/>
    <m/>
    <m/>
    <m/>
    <m/>
    <n v="8"/>
    <n v="8"/>
    <n v="7"/>
    <n v="3"/>
    <n v="8"/>
    <m/>
    <m/>
    <m/>
    <m/>
    <m/>
    <m/>
    <m/>
    <m/>
    <n v="7"/>
    <m/>
    <m/>
    <n v="3"/>
    <n v="66"/>
    <n v="18"/>
    <n v="3"/>
    <n v="13"/>
    <n v="12"/>
    <n v="15"/>
  </r>
  <r>
    <n v="5001971000"/>
    <s v="Glyceriformia"/>
    <n v="4"/>
    <s v="genus"/>
    <s v=""/>
    <x v="61"/>
    <s v="Polychaeta"/>
    <n v="0"/>
    <n v="59"/>
    <m/>
    <m/>
    <m/>
    <m/>
    <m/>
    <m/>
    <m/>
    <m/>
    <m/>
    <m/>
    <m/>
    <m/>
    <n v="8"/>
    <m/>
    <n v="31"/>
    <n v="3"/>
    <m/>
    <m/>
    <m/>
    <m/>
    <m/>
    <m/>
    <m/>
    <m/>
    <m/>
    <m/>
    <m/>
    <m/>
    <m/>
    <n v="11"/>
    <n v="2"/>
    <m/>
    <m/>
    <n v="4"/>
    <m/>
  </r>
  <r>
    <n v="5001980000"/>
    <s v="Sabellida (polychaete)"/>
    <n v="3"/>
    <s v="family"/>
    <s v="next fam"/>
    <x v="62"/>
    <s v="Polychaeta"/>
    <n v="0"/>
    <n v="38"/>
    <m/>
    <m/>
    <m/>
    <m/>
    <m/>
    <m/>
    <m/>
    <m/>
    <m/>
    <m/>
    <m/>
    <m/>
    <n v="2"/>
    <n v="2"/>
    <m/>
    <n v="3"/>
    <n v="23"/>
    <n v="7"/>
    <m/>
    <m/>
    <m/>
    <m/>
    <m/>
    <m/>
    <m/>
    <m/>
    <m/>
    <m/>
    <n v="1"/>
    <m/>
    <m/>
    <m/>
    <m/>
    <m/>
    <m/>
  </r>
  <r>
    <n v="5001990000"/>
    <s v="Terebellida (polychaete)"/>
    <n v="3"/>
    <s v="family"/>
    <s v="next fam"/>
    <x v="63"/>
    <s v="Polychaeta"/>
    <n v="0"/>
    <n v="199"/>
    <m/>
    <m/>
    <m/>
    <m/>
    <m/>
    <m/>
    <m/>
    <m/>
    <m/>
    <m/>
    <m/>
    <m/>
    <n v="25"/>
    <n v="41"/>
    <n v="70"/>
    <n v="35"/>
    <n v="11"/>
    <n v="5"/>
    <m/>
    <n v="1"/>
    <n v="1"/>
    <m/>
    <m/>
    <m/>
    <m/>
    <n v="1"/>
    <m/>
    <m/>
    <n v="1"/>
    <n v="8"/>
    <m/>
    <m/>
    <m/>
    <m/>
    <m/>
  </r>
  <r>
    <n v="5002050000"/>
    <s v="polychaete Polygordiidae"/>
    <n v="3"/>
    <s v="family"/>
    <s v="next fam"/>
    <x v="64"/>
    <s v="Polychaeta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</r>
  <r>
    <n v="5004000000"/>
    <s v="Oligochaeta (worm)"/>
    <n v="2"/>
    <s v="class_order"/>
    <s v="next fam"/>
    <x v="65"/>
    <s v="Misc Invert"/>
    <n v="0"/>
    <n v="5"/>
    <n v="2"/>
    <m/>
    <m/>
    <m/>
    <m/>
    <m/>
    <n v="2"/>
    <m/>
    <n v="1"/>
    <m/>
    <m/>
    <m/>
    <m/>
    <m/>
    <m/>
    <m/>
    <m/>
    <m/>
    <m/>
    <m/>
    <m/>
    <m/>
    <m/>
    <m/>
    <m/>
    <m/>
    <m/>
    <m/>
    <m/>
    <m/>
    <m/>
    <m/>
    <m/>
    <m/>
    <m/>
  </r>
  <r>
    <n v="5012000000"/>
    <s v="Hirudinea (leech)"/>
    <n v="2"/>
    <s v="class_order"/>
    <s v="next fam"/>
    <x v="66"/>
    <s v="Misc Invert"/>
    <n v="0"/>
    <n v="200"/>
    <m/>
    <m/>
    <m/>
    <n v="1"/>
    <n v="1"/>
    <n v="3"/>
    <n v="2"/>
    <m/>
    <n v="1"/>
    <n v="4"/>
    <m/>
    <m/>
    <n v="1"/>
    <n v="8"/>
    <n v="13"/>
    <n v="3"/>
    <n v="16"/>
    <n v="2"/>
    <n v="8"/>
    <n v="6"/>
    <n v="5"/>
    <n v="10"/>
    <n v="11"/>
    <n v="1"/>
    <m/>
    <n v="2"/>
    <n v="2"/>
    <n v="6"/>
    <n v="4"/>
    <n v="11"/>
    <n v="13"/>
    <n v="9"/>
    <n v="13"/>
    <n v="19"/>
    <n v="25"/>
  </r>
  <r>
    <n v="5085000000"/>
    <s v="Mollusca"/>
    <n v="2"/>
    <s v="class_order"/>
    <s v="next fam"/>
    <x v="67"/>
    <s v="Misc Mollusca"/>
    <n v="0"/>
    <n v="859"/>
    <n v="3"/>
    <m/>
    <n v="1"/>
    <n v="10"/>
    <n v="8"/>
    <n v="2"/>
    <n v="2"/>
    <n v="2"/>
    <n v="15"/>
    <n v="15"/>
    <n v="28"/>
    <n v="15"/>
    <n v="3"/>
    <n v="6"/>
    <n v="2"/>
    <n v="12"/>
    <n v="5"/>
    <n v="14"/>
    <n v="28"/>
    <n v="12"/>
    <n v="18"/>
    <n v="26"/>
    <n v="14"/>
    <n v="4"/>
    <n v="4"/>
    <n v="37"/>
    <n v="61"/>
    <n v="68"/>
    <n v="101"/>
    <n v="77"/>
    <n v="55"/>
    <n v="59"/>
    <n v="50"/>
    <n v="37"/>
    <n v="65"/>
  </r>
  <r>
    <n v="5100000000"/>
    <s v="Gastropoda (snail)"/>
    <n v="1"/>
    <s v="phylum"/>
    <s v="next fam"/>
    <x v="68"/>
    <s v="Gastropod"/>
    <n v="0"/>
    <n v="4783"/>
    <n v="112"/>
    <m/>
    <n v="1"/>
    <n v="61"/>
    <n v="100"/>
    <n v="107"/>
    <n v="127"/>
    <n v="55"/>
    <n v="121"/>
    <n v="153"/>
    <n v="179"/>
    <n v="92"/>
    <n v="129"/>
    <n v="194"/>
    <n v="110"/>
    <n v="169"/>
    <n v="170"/>
    <n v="173"/>
    <n v="118"/>
    <n v="229"/>
    <n v="134"/>
    <n v="188"/>
    <n v="164"/>
    <n v="28"/>
    <n v="28"/>
    <n v="132"/>
    <n v="125"/>
    <n v="78"/>
    <n v="166"/>
    <n v="265"/>
    <n v="228"/>
    <n v="177"/>
    <n v="168"/>
    <n v="231"/>
    <n v="271"/>
  </r>
  <r>
    <n v="5102040000"/>
    <s v="Limpet Fissurellidae"/>
    <n v="3"/>
    <s v="family"/>
    <s v="next fam"/>
    <x v="68"/>
    <s v="Gastropod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</r>
  <r>
    <n v="5102040203"/>
    <s v="Cranopsis major (Great key-hole limpet)"/>
    <n v="5"/>
    <s v="species"/>
    <s v=""/>
    <x v="68"/>
    <s v="Gastropod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</r>
  <r>
    <n v="5102100000"/>
    <s v="Trochidae (snail) "/>
    <n v="3"/>
    <s v="family"/>
    <s v="next fam"/>
    <x v="68"/>
    <s v="Gastropod"/>
    <n v="0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</r>
  <r>
    <n v="5102100200"/>
    <s v="Bathybembix sp. (snail)"/>
    <n v="4"/>
    <s v="genus"/>
    <s v=""/>
    <x v="68"/>
    <s v="Gastropod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102100300"/>
    <s v="Margarites sp. (Gastropoda)"/>
    <n v="4"/>
    <s v="genus"/>
    <s v=""/>
    <x v="68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102100400"/>
    <s v="Solariella sp (Trochidae)"/>
    <n v="4"/>
    <s v="genus"/>
    <s v=""/>
    <x v="68"/>
    <s v="Gastropod"/>
    <n v="0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"/>
    <m/>
    <n v="2"/>
    <m/>
  </r>
  <r>
    <n v="5102100403"/>
    <s v="Solariella varicosa (Trochidae)"/>
    <n v="5"/>
    <s v="species"/>
    <s v=""/>
    <x v="68"/>
    <s v="Gastropod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103200500"/>
    <s v="Rissoina sp. (snail)"/>
    <n v="4"/>
    <s v="genus"/>
    <s v="next fam"/>
    <x v="68"/>
    <s v="Gastropod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103330000"/>
    <s v="Turritellidae (turret snail) "/>
    <n v="3"/>
    <s v="family"/>
    <s v="next fam"/>
    <x v="68"/>
    <s v="Gastropod"/>
    <n v="0"/>
    <n v="17"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4"/>
    <n v="5"/>
    <m/>
    <n v="5"/>
    <m/>
    <n v="1"/>
  </r>
  <r>
    <n v="5103330101"/>
    <s v="Turritellidae Tachyrychus erosus"/>
    <n v="5"/>
    <s v="species"/>
    <s v=""/>
    <x v="68"/>
    <s v="Gastropod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</r>
  <r>
    <n v="5103430101"/>
    <s v="Horse mussel Modiolus modiolus"/>
    <n v="5"/>
    <s v="species"/>
    <s v="next fam"/>
    <x v="68"/>
    <s v="Gastropod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103620204"/>
    <s v="Trichotropis cancellata (snail)"/>
    <n v="5"/>
    <s v="species"/>
    <s v="next fam"/>
    <x v="68"/>
    <s v="Gastropod"/>
    <n v="0"/>
    <n v="1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</r>
  <r>
    <n v="5103640202"/>
    <s v="Crepidula grandis (grand slipper shell)"/>
    <n v="5"/>
    <s v="species"/>
    <s v="next fam"/>
    <x v="68"/>
    <s v="Gastropod"/>
    <n v="0"/>
    <n v="3"/>
    <m/>
    <m/>
    <m/>
    <m/>
    <m/>
    <m/>
    <m/>
    <m/>
    <m/>
    <m/>
    <m/>
    <m/>
    <m/>
    <m/>
    <n v="2"/>
    <m/>
    <m/>
    <n v="1"/>
    <m/>
    <m/>
    <m/>
    <m/>
    <m/>
    <m/>
    <m/>
    <m/>
    <m/>
    <m/>
    <m/>
    <m/>
    <m/>
    <m/>
    <m/>
    <m/>
    <m/>
  </r>
  <r>
    <n v="5103660000"/>
    <s v="Lamellariidae (snail)"/>
    <n v="3"/>
    <s v="family"/>
    <s v="next fam"/>
    <x v="68"/>
    <s v="Gastropod"/>
    <n v="0"/>
    <n v="9"/>
    <m/>
    <m/>
    <m/>
    <m/>
    <m/>
    <m/>
    <m/>
    <m/>
    <m/>
    <m/>
    <m/>
    <m/>
    <m/>
    <m/>
    <m/>
    <m/>
    <m/>
    <m/>
    <m/>
    <m/>
    <m/>
    <m/>
    <m/>
    <m/>
    <m/>
    <n v="6"/>
    <m/>
    <m/>
    <m/>
    <n v="2"/>
    <m/>
    <m/>
    <m/>
    <m/>
    <n v="1"/>
  </r>
  <r>
    <n v="5103660404"/>
    <s v="Velutina pliciatis (Ribbed velvet snail)"/>
    <n v="5"/>
    <s v="species"/>
    <s v=""/>
    <x v="68"/>
    <s v="Gastropod"/>
    <n v="0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n v="1"/>
    <m/>
    <m/>
    <m/>
  </r>
  <r>
    <n v="5103730000"/>
    <s v="Heteropoda sp. (Mollusc)"/>
    <n v="3"/>
    <s v="family"/>
    <s v="next fam"/>
    <x v="68"/>
    <s v="Gastropod"/>
    <n v="0"/>
    <n v="12"/>
    <m/>
    <m/>
    <m/>
    <m/>
    <m/>
    <m/>
    <m/>
    <m/>
    <m/>
    <m/>
    <m/>
    <m/>
    <m/>
    <m/>
    <m/>
    <m/>
    <m/>
    <m/>
    <m/>
    <n v="9"/>
    <m/>
    <n v="3"/>
    <m/>
    <m/>
    <m/>
    <m/>
    <m/>
    <m/>
    <m/>
    <m/>
    <m/>
    <m/>
    <m/>
    <m/>
    <m/>
  </r>
  <r>
    <n v="5103760000"/>
    <s v="Naticidae (snail)"/>
    <n v="3"/>
    <s v="family"/>
    <s v="next fam"/>
    <x v="68"/>
    <s v="Gastropod"/>
    <n v="0"/>
    <n v="25"/>
    <m/>
    <m/>
    <m/>
    <m/>
    <n v="1"/>
    <n v="2"/>
    <n v="3"/>
    <m/>
    <n v="1"/>
    <n v="4"/>
    <n v="3"/>
    <n v="1"/>
    <n v="1"/>
    <n v="2"/>
    <n v="3"/>
    <m/>
    <n v="2"/>
    <m/>
    <m/>
    <m/>
    <m/>
    <m/>
    <m/>
    <m/>
    <m/>
    <m/>
    <m/>
    <m/>
    <m/>
    <m/>
    <n v="2"/>
    <m/>
    <m/>
    <m/>
    <m/>
  </r>
  <r>
    <n v="5103760200"/>
    <s v="Natica sp. (moonsnail)"/>
    <n v="4"/>
    <s v="genus"/>
    <s v=""/>
    <x v="68"/>
    <s v="Gastropod"/>
    <n v="0"/>
    <n v="14"/>
    <m/>
    <m/>
    <m/>
    <m/>
    <n v="1"/>
    <m/>
    <n v="7"/>
    <m/>
    <m/>
    <m/>
    <m/>
    <m/>
    <n v="2"/>
    <n v="1"/>
    <m/>
    <n v="2"/>
    <n v="1"/>
    <m/>
    <m/>
    <m/>
    <m/>
    <m/>
    <m/>
    <m/>
    <m/>
    <m/>
    <m/>
    <m/>
    <m/>
    <m/>
    <m/>
    <m/>
    <m/>
    <m/>
    <m/>
  </r>
  <r>
    <n v="5103760400"/>
    <s v="snail Euspira sp"/>
    <n v="4"/>
    <s v="genus"/>
    <s v=""/>
    <x v="68"/>
    <s v="Gastropod"/>
    <n v="0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</r>
  <r>
    <n v="5103760401"/>
    <s v="Euspiradae (snail) Euspira nana"/>
    <n v="5"/>
    <s v="species"/>
    <s v=""/>
    <x v="68"/>
    <s v="Gastropod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103760402"/>
    <s v="Polinices pallidus (snail)"/>
    <n v="5"/>
    <s v="species"/>
    <s v=""/>
    <x v="68"/>
    <s v="Gastropod"/>
    <n v="0"/>
    <n v="12"/>
    <n v="1"/>
    <m/>
    <m/>
    <n v="1"/>
    <n v="3"/>
    <n v="1"/>
    <m/>
    <n v="1"/>
    <n v="1"/>
    <m/>
    <m/>
    <m/>
    <m/>
    <m/>
    <n v="1"/>
    <n v="1"/>
    <n v="1"/>
    <m/>
    <m/>
    <m/>
    <m/>
    <m/>
    <m/>
    <m/>
    <m/>
    <m/>
    <m/>
    <m/>
    <m/>
    <m/>
    <m/>
    <m/>
    <n v="1"/>
    <m/>
    <m/>
  </r>
  <r>
    <n v="5103769900"/>
    <s v="Snail Euspira sp."/>
    <n v="4"/>
    <s v="genus"/>
    <s v=""/>
    <x v="68"/>
    <s v="Gastropod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</r>
  <r>
    <n v="5103780101"/>
    <s v="Fusitriton oregonensis (snail)"/>
    <n v="5"/>
    <s v="species"/>
    <s v="next fam"/>
    <x v="68"/>
    <s v="Gastropod"/>
    <n v="0"/>
    <n v="18"/>
    <m/>
    <m/>
    <m/>
    <m/>
    <n v="3"/>
    <m/>
    <m/>
    <m/>
    <m/>
    <n v="1"/>
    <m/>
    <m/>
    <m/>
    <n v="1"/>
    <m/>
    <n v="2"/>
    <m/>
    <m/>
    <n v="1"/>
    <m/>
    <m/>
    <m/>
    <m/>
    <m/>
    <n v="1"/>
    <n v="1"/>
    <n v="2"/>
    <m/>
    <m/>
    <n v="1"/>
    <m/>
    <m/>
    <n v="1"/>
    <n v="2"/>
    <n v="2"/>
  </r>
  <r>
    <n v="5105010000"/>
    <s v="Muricidae (Snail) "/>
    <n v="3"/>
    <s v="family"/>
    <s v="next fam"/>
    <x v="68"/>
    <s v="Gastropod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105040000"/>
    <s v="Buccinidae (snail)"/>
    <n v="3"/>
    <s v="family"/>
    <s v="next fam"/>
    <x v="68"/>
    <s v="Gastropod"/>
    <n v="0"/>
    <n v="76"/>
    <n v="47"/>
    <m/>
    <m/>
    <n v="3"/>
    <n v="2"/>
    <m/>
    <m/>
    <m/>
    <m/>
    <n v="4"/>
    <n v="1"/>
    <n v="2"/>
    <n v="5"/>
    <m/>
    <m/>
    <m/>
    <n v="1"/>
    <m/>
    <m/>
    <m/>
    <m/>
    <m/>
    <m/>
    <m/>
    <m/>
    <n v="1"/>
    <n v="3"/>
    <m/>
    <n v="1"/>
    <n v="2"/>
    <n v="1"/>
    <n v="1"/>
    <n v="2"/>
    <m/>
    <m/>
  </r>
  <r>
    <n v="5105040100"/>
    <s v="Buccinum sp. (snail)"/>
    <n v="4"/>
    <s v="genus"/>
    <s v=""/>
    <x v="68"/>
    <s v="Gastropod"/>
    <n v="0"/>
    <n v="170"/>
    <m/>
    <m/>
    <m/>
    <n v="3"/>
    <n v="12"/>
    <n v="40"/>
    <n v="13"/>
    <n v="20"/>
    <n v="45"/>
    <n v="12"/>
    <n v="14"/>
    <m/>
    <m/>
    <m/>
    <n v="1"/>
    <m/>
    <n v="3"/>
    <m/>
    <m/>
    <m/>
    <m/>
    <m/>
    <m/>
    <m/>
    <m/>
    <m/>
    <n v="1"/>
    <m/>
    <m/>
    <m/>
    <m/>
    <m/>
    <n v="6"/>
    <m/>
    <m/>
  </r>
  <r>
    <n v="5105050000"/>
    <s v="Neptuneidae (snail)"/>
    <n v="3"/>
    <s v="family"/>
    <s v="next fam"/>
    <x v="68"/>
    <s v="Gastropod"/>
    <n v="0"/>
    <n v="53"/>
    <n v="12"/>
    <m/>
    <m/>
    <n v="2"/>
    <n v="1"/>
    <n v="9"/>
    <n v="7"/>
    <n v="1"/>
    <n v="2"/>
    <n v="2"/>
    <n v="5"/>
    <n v="5"/>
    <n v="3"/>
    <m/>
    <m/>
    <n v="2"/>
    <n v="1"/>
    <n v="1"/>
    <m/>
    <m/>
    <m/>
    <m/>
    <m/>
    <m/>
    <m/>
    <m/>
    <m/>
    <m/>
    <m/>
    <m/>
    <m/>
    <m/>
    <m/>
    <m/>
    <m/>
  </r>
  <r>
    <n v="5105050200"/>
    <s v="Beringius sp. (snail)"/>
    <n v="4"/>
    <s v="genus"/>
    <s v=""/>
    <x v="68"/>
    <s v="Gastropod"/>
    <n v="0"/>
    <n v="20"/>
    <n v="4"/>
    <m/>
    <m/>
    <n v="1"/>
    <m/>
    <n v="10"/>
    <m/>
    <m/>
    <n v="3"/>
    <m/>
    <m/>
    <m/>
    <m/>
    <n v="1"/>
    <n v="1"/>
    <m/>
    <m/>
    <m/>
    <m/>
    <m/>
    <m/>
    <m/>
    <m/>
    <m/>
    <m/>
    <m/>
    <m/>
    <m/>
    <m/>
    <m/>
    <m/>
    <m/>
    <m/>
    <m/>
    <m/>
  </r>
  <r>
    <n v="5105050301"/>
    <s v="Colus spitzbergensis (thick ribbed colus)"/>
    <n v="5"/>
    <s v="species"/>
    <s v=""/>
    <x v="68"/>
    <s v="Gastropod"/>
    <n v="0"/>
    <n v="1"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</r>
  <r>
    <n v="5105050321"/>
    <s v="Colus halli (snail)"/>
    <n v="5"/>
    <s v="species"/>
    <s v=""/>
    <x v="68"/>
    <s v="Gastropod"/>
    <n v="0"/>
    <n v="6"/>
    <m/>
    <m/>
    <m/>
    <m/>
    <m/>
    <n v="1"/>
    <m/>
    <m/>
    <m/>
    <n v="1"/>
    <m/>
    <m/>
    <m/>
    <m/>
    <n v="3"/>
    <n v="1"/>
    <m/>
    <m/>
    <m/>
    <m/>
    <m/>
    <m/>
    <m/>
    <m/>
    <m/>
    <m/>
    <m/>
    <m/>
    <m/>
    <m/>
    <m/>
    <m/>
    <m/>
    <m/>
    <m/>
  </r>
  <r>
    <n v="5105050800"/>
    <s v="Neptunea sp. (snail)"/>
    <n v="4"/>
    <s v="genus"/>
    <s v=""/>
    <x v="68"/>
    <s v="Gastropod"/>
    <n v="0"/>
    <n v="81"/>
    <n v="20"/>
    <m/>
    <m/>
    <n v="4"/>
    <n v="9"/>
    <n v="2"/>
    <m/>
    <n v="4"/>
    <n v="26"/>
    <n v="4"/>
    <n v="1"/>
    <m/>
    <m/>
    <m/>
    <n v="2"/>
    <m/>
    <n v="2"/>
    <n v="1"/>
    <m/>
    <m/>
    <m/>
    <m/>
    <m/>
    <m/>
    <m/>
    <m/>
    <n v="1"/>
    <m/>
    <m/>
    <m/>
    <n v="2"/>
    <m/>
    <n v="1"/>
    <n v="2"/>
    <m/>
  </r>
  <r>
    <n v="5105050801"/>
    <s v="Neptunea lyrata"/>
    <n v="5"/>
    <s v="species"/>
    <s v=""/>
    <x v="68"/>
    <s v="Gastropod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105050805"/>
    <s v="Neptunea pribiloffensis (snail)"/>
    <n v="5"/>
    <s v="species"/>
    <s v=""/>
    <x v="68"/>
    <s v="Gastropod"/>
    <n v="0"/>
    <n v="3"/>
    <n v="2"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</r>
  <r>
    <n v="5105050810"/>
    <s v="Neptunea heros (snail)"/>
    <n v="5"/>
    <s v="species"/>
    <s v=""/>
    <x v="68"/>
    <s v="Gastropod"/>
    <n v="0"/>
    <n v="1"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</r>
  <r>
    <n v="5105050911"/>
    <s v="Plicifusus brunneus"/>
    <n v="5"/>
    <s v="species"/>
    <s v=""/>
    <x v="68"/>
    <s v="Gastropod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105100102"/>
    <s v="Beatic olive Olivella beatica"/>
    <n v="5"/>
    <s v="species"/>
    <s v="next fam"/>
    <x v="68"/>
    <s v="Gastropod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105140100"/>
    <s v="snail Admete sp."/>
    <n v="4"/>
    <s v="genus"/>
    <s v="next fam"/>
    <x v="68"/>
    <s v="Gastropod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106020000"/>
    <s v="Turridae (snail) Turridae"/>
    <n v="3"/>
    <s v="family"/>
    <s v="next fam"/>
    <x v="68"/>
    <s v="Gastropod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</r>
  <r>
    <n v="5106020400"/>
    <s v="Oenopota sp. (Turridae)"/>
    <n v="4"/>
    <s v="genus"/>
    <s v=""/>
    <x v="68"/>
    <s v="Gastropod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108010200"/>
    <s v="Turbonilla sp. (snail)"/>
    <n v="4"/>
    <s v="genus"/>
    <s v="next fam"/>
    <x v="68"/>
    <s v="Gastropod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108999999"/>
    <s v="pelagic snails"/>
    <n v="5"/>
    <s v="species"/>
    <s v="next fam"/>
    <x v="68"/>
    <s v="Misc Mollusca"/>
    <n v="0"/>
    <n v="2"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</r>
  <r>
    <n v="5109000000"/>
    <s v="Pteropoda"/>
    <n v="2"/>
    <s v="class_order"/>
    <s v="next fam"/>
    <x v="69"/>
    <s v="Pteropoda"/>
    <n v="0"/>
    <n v="1573"/>
    <n v="15"/>
    <n v="37"/>
    <m/>
    <n v="5"/>
    <n v="11"/>
    <m/>
    <n v="12"/>
    <n v="4"/>
    <n v="129"/>
    <n v="15"/>
    <n v="38"/>
    <n v="17"/>
    <n v="16"/>
    <n v="78"/>
    <n v="23"/>
    <n v="29"/>
    <n v="27"/>
    <n v="4"/>
    <n v="64"/>
    <n v="44"/>
    <n v="13"/>
    <n v="49"/>
    <n v="16"/>
    <n v="19"/>
    <n v="42"/>
    <n v="91"/>
    <n v="53"/>
    <n v="34"/>
    <n v="20"/>
    <n v="314"/>
    <n v="76"/>
    <n v="86"/>
    <n v="46"/>
    <n v="81"/>
    <n v="65"/>
  </r>
  <r>
    <n v="5110000000"/>
    <s v="Cephalaspidea (snail)"/>
    <n v="2"/>
    <s v="class_order"/>
    <s v="next fam"/>
    <x v="68"/>
    <s v="Pteropoda"/>
    <n v="0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</r>
  <r>
    <n v="5110040200"/>
    <s v="Cylichna sp. (snail)"/>
    <n v="4"/>
    <s v="genus"/>
    <s v="next fam"/>
    <x v="68"/>
    <s v="Pteropoda"/>
    <n v="0"/>
    <n v="53"/>
    <m/>
    <m/>
    <m/>
    <m/>
    <m/>
    <m/>
    <m/>
    <m/>
    <m/>
    <m/>
    <m/>
    <m/>
    <m/>
    <m/>
    <m/>
    <m/>
    <m/>
    <m/>
    <m/>
    <m/>
    <m/>
    <m/>
    <m/>
    <m/>
    <m/>
    <m/>
    <m/>
    <m/>
    <n v="3"/>
    <n v="2"/>
    <n v="42"/>
    <m/>
    <n v="5"/>
    <n v="1"/>
    <m/>
  </r>
  <r>
    <n v="5110040203"/>
    <s v="Cylichna alba (gastropod)"/>
    <n v="5"/>
    <s v="species"/>
    <s v=""/>
    <x v="68"/>
    <s v="Pteropoda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1"/>
    <n v="1"/>
    <m/>
    <m/>
    <m/>
    <m/>
  </r>
  <r>
    <n v="5110090101"/>
    <s v="Diaphanidae (snail) Diaphana minuta"/>
    <n v="5"/>
    <s v="species"/>
    <s v="next fam"/>
    <x v="68"/>
    <s v="Pteropoda"/>
    <n v="0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1"/>
    <m/>
    <m/>
    <m/>
    <n v="1"/>
  </r>
  <r>
    <n v="5113000000"/>
    <s v="Thecosomata (pteropod)"/>
    <n v="2"/>
    <s v="class_order"/>
    <s v="next fam"/>
    <x v="69"/>
    <s v="Pteropoda"/>
    <n v="0"/>
    <n v="563"/>
    <n v="2"/>
    <m/>
    <n v="1"/>
    <n v="5"/>
    <n v="1"/>
    <n v="8"/>
    <n v="84"/>
    <m/>
    <n v="145"/>
    <m/>
    <m/>
    <m/>
    <n v="4"/>
    <n v="63"/>
    <m/>
    <m/>
    <n v="29"/>
    <m/>
    <n v="29"/>
    <n v="3"/>
    <n v="9"/>
    <n v="2"/>
    <m/>
    <n v="2"/>
    <n v="1"/>
    <n v="3"/>
    <n v="1"/>
    <n v="3"/>
    <n v="5"/>
    <n v="33"/>
    <n v="47"/>
    <n v="21"/>
    <n v="15"/>
    <n v="23"/>
    <n v="24"/>
  </r>
  <r>
    <n v="5113010100"/>
    <s v="Limacina"/>
    <n v="4"/>
    <s v="genus"/>
    <s v="next fam"/>
    <x v="69"/>
    <s v="Pteropoda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</r>
  <r>
    <n v="5113010102"/>
    <s v="Limacina helicina (pteropod)"/>
    <n v="5"/>
    <s v="species"/>
    <s v=""/>
    <x v="69"/>
    <s v="Pteropoda"/>
    <n v="0"/>
    <n v="17"/>
    <m/>
    <m/>
    <m/>
    <n v="2"/>
    <m/>
    <m/>
    <n v="1"/>
    <m/>
    <m/>
    <m/>
    <m/>
    <m/>
    <m/>
    <m/>
    <m/>
    <m/>
    <m/>
    <m/>
    <m/>
    <m/>
    <m/>
    <m/>
    <m/>
    <m/>
    <m/>
    <m/>
    <m/>
    <m/>
    <m/>
    <m/>
    <n v="14"/>
    <m/>
    <m/>
    <m/>
    <m/>
  </r>
  <r>
    <n v="5125000000"/>
    <s v="Gymnosomata (pteropod)"/>
    <n v="2"/>
    <s v="class_order"/>
    <s v="next fam"/>
    <x v="69"/>
    <s v="Pteropoda"/>
    <n v="0"/>
    <n v="339"/>
    <m/>
    <m/>
    <m/>
    <m/>
    <m/>
    <m/>
    <m/>
    <m/>
    <m/>
    <n v="15"/>
    <n v="9"/>
    <m/>
    <n v="14"/>
    <n v="34"/>
    <m/>
    <m/>
    <m/>
    <m/>
    <n v="5"/>
    <n v="99"/>
    <n v="24"/>
    <n v="66"/>
    <n v="1"/>
    <n v="20"/>
    <n v="9"/>
    <n v="10"/>
    <m/>
    <n v="3"/>
    <n v="6"/>
    <n v="3"/>
    <n v="10"/>
    <m/>
    <n v="2"/>
    <n v="8"/>
    <n v="1"/>
  </r>
  <r>
    <n v="5125060100"/>
    <s v="Clione sp. (Pteropod)"/>
    <n v="4"/>
    <s v="genus"/>
    <s v="next fam"/>
    <x v="69"/>
    <s v="Pteropoda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n v="5125060101"/>
    <s v="Clione limacina (pteropod)"/>
    <n v="5"/>
    <s v="species"/>
    <s v=""/>
    <x v="69"/>
    <s v="Pteropoda"/>
    <n v="0"/>
    <n v="1"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</r>
  <r>
    <n v="5127000000"/>
    <s v="Nudibranchia (sea slug)"/>
    <n v="2"/>
    <s v="class_order"/>
    <s v="next fam"/>
    <x v="70"/>
    <s v="Misc Mollusca"/>
    <n v="0"/>
    <n v="27"/>
    <m/>
    <m/>
    <m/>
    <m/>
    <m/>
    <m/>
    <m/>
    <m/>
    <m/>
    <m/>
    <n v="3"/>
    <m/>
    <m/>
    <n v="2"/>
    <m/>
    <m/>
    <n v="1"/>
    <m/>
    <m/>
    <n v="2"/>
    <m/>
    <m/>
    <n v="1"/>
    <m/>
    <m/>
    <n v="1"/>
    <n v="8"/>
    <m/>
    <n v="1"/>
    <m/>
    <m/>
    <n v="3"/>
    <n v="2"/>
    <n v="3"/>
    <m/>
  </r>
  <r>
    <n v="5134000000"/>
    <s v="Dendronotoidea (nudibranch)"/>
    <n v="2"/>
    <s v="class_order"/>
    <s v="next fam"/>
    <x v="70"/>
    <s v="Misc Mollusca"/>
    <n v="0"/>
    <n v="12"/>
    <n v="1"/>
    <m/>
    <m/>
    <m/>
    <n v="3"/>
    <n v="1"/>
    <m/>
    <n v="1"/>
    <m/>
    <n v="1"/>
    <m/>
    <m/>
    <n v="1"/>
    <m/>
    <m/>
    <m/>
    <n v="1"/>
    <m/>
    <n v="2"/>
    <m/>
    <m/>
    <m/>
    <m/>
    <m/>
    <m/>
    <m/>
    <m/>
    <m/>
    <m/>
    <m/>
    <m/>
    <m/>
    <n v="1"/>
    <m/>
    <m/>
  </r>
  <r>
    <n v="5300000000"/>
    <s v="Polyplacophora"/>
    <n v="1"/>
    <s v="phylum"/>
    <s v="next fam"/>
    <x v="71"/>
    <s v="Misc Mollusca"/>
    <n v="0"/>
    <n v="8"/>
    <m/>
    <m/>
    <m/>
    <m/>
    <m/>
    <m/>
    <m/>
    <m/>
    <m/>
    <m/>
    <m/>
    <m/>
    <n v="1"/>
    <m/>
    <m/>
    <m/>
    <m/>
    <m/>
    <m/>
    <m/>
    <m/>
    <m/>
    <m/>
    <m/>
    <m/>
    <m/>
    <m/>
    <m/>
    <n v="3"/>
    <m/>
    <n v="1"/>
    <n v="3"/>
    <m/>
    <m/>
    <m/>
  </r>
  <r>
    <n v="5302010100"/>
    <s v="Leptochitonidae Leptochiton sp."/>
    <n v="4"/>
    <s v="genus"/>
    <s v="next fam"/>
    <x v="71"/>
    <s v="Misc Mollusca"/>
    <n v="0"/>
    <n v="1"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</r>
  <r>
    <n v="5400000000"/>
    <s v="Aplacophora"/>
    <n v="1"/>
    <s v="phylum"/>
    <s v="next fam"/>
    <x v="72"/>
    <s v="Misc Mollusc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500000000"/>
    <s v="Bivalvia (clam)"/>
    <n v="1"/>
    <s v="phylum"/>
    <s v="next fam"/>
    <x v="73"/>
    <s v="Bivalvia"/>
    <n v="0"/>
    <n v="10347"/>
    <n v="98"/>
    <m/>
    <n v="2"/>
    <n v="322"/>
    <n v="294"/>
    <n v="521"/>
    <n v="477"/>
    <n v="250"/>
    <n v="423"/>
    <n v="744"/>
    <n v="423"/>
    <n v="316"/>
    <n v="378"/>
    <n v="320"/>
    <n v="284"/>
    <n v="197"/>
    <n v="482"/>
    <n v="393"/>
    <n v="318"/>
    <n v="232"/>
    <n v="219"/>
    <n v="100"/>
    <n v="125"/>
    <n v="22"/>
    <n v="35"/>
    <n v="164"/>
    <n v="286"/>
    <n v="64"/>
    <n v="617"/>
    <n v="563"/>
    <n v="463"/>
    <n v="330"/>
    <n v="199"/>
    <n v="372"/>
    <n v="314"/>
  </r>
  <r>
    <n v="5502000000"/>
    <s v="Nuculoida (clam)"/>
    <n v="2"/>
    <s v="class_order"/>
    <s v="next fam"/>
    <x v="74"/>
    <s v="Bivalvia"/>
    <n v="0"/>
    <n v="42"/>
    <m/>
    <m/>
    <m/>
    <m/>
    <m/>
    <m/>
    <m/>
    <m/>
    <m/>
    <n v="1"/>
    <n v="1"/>
    <m/>
    <m/>
    <m/>
    <m/>
    <m/>
    <m/>
    <m/>
    <m/>
    <n v="1"/>
    <m/>
    <m/>
    <m/>
    <m/>
    <m/>
    <m/>
    <n v="3"/>
    <n v="1"/>
    <m/>
    <n v="2"/>
    <n v="21"/>
    <n v="1"/>
    <n v="4"/>
    <n v="5"/>
    <n v="2"/>
  </r>
  <r>
    <n v="5502020000"/>
    <s v="Nuculidae"/>
    <n v="3"/>
    <s v="family"/>
    <s v="next fam"/>
    <x v="74"/>
    <s v="Bivalvia"/>
    <n v="0"/>
    <n v="37"/>
    <m/>
    <m/>
    <m/>
    <m/>
    <m/>
    <m/>
    <m/>
    <m/>
    <m/>
    <n v="1"/>
    <m/>
    <m/>
    <n v="22"/>
    <m/>
    <m/>
    <n v="2"/>
    <m/>
    <m/>
    <m/>
    <m/>
    <m/>
    <m/>
    <n v="5"/>
    <m/>
    <m/>
    <m/>
    <m/>
    <m/>
    <m/>
    <n v="1"/>
    <n v="4"/>
    <m/>
    <m/>
    <n v="2"/>
    <m/>
  </r>
  <r>
    <n v="5502020200"/>
    <s v="Nucula sp. (clam)"/>
    <n v="4"/>
    <s v="genus"/>
    <s v=""/>
    <x v="74"/>
    <s v="Bivalvia"/>
    <n v="0"/>
    <n v="113"/>
    <m/>
    <m/>
    <n v="1"/>
    <m/>
    <m/>
    <m/>
    <m/>
    <m/>
    <n v="4"/>
    <m/>
    <n v="2"/>
    <m/>
    <m/>
    <n v="5"/>
    <n v="6"/>
    <m/>
    <m/>
    <m/>
    <m/>
    <m/>
    <m/>
    <m/>
    <m/>
    <m/>
    <m/>
    <m/>
    <m/>
    <n v="1"/>
    <m/>
    <m/>
    <n v="94"/>
    <m/>
    <m/>
    <m/>
    <m/>
  </r>
  <r>
    <n v="5502020201"/>
    <s v="Nucula tenuis (clam)"/>
    <n v="5"/>
    <s v="species"/>
    <s v=""/>
    <x v="74"/>
    <s v="Bivalvia"/>
    <n v="0"/>
    <n v="8"/>
    <n v="2"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n v="2"/>
    <m/>
    <n v="1"/>
  </r>
  <r>
    <n v="5502040000"/>
    <s v="Nuculanidae (clam)"/>
    <n v="3"/>
    <s v="family"/>
    <s v="next fam"/>
    <x v="74"/>
    <s v="Bivalvia"/>
    <n v="0"/>
    <n v="51"/>
    <m/>
    <m/>
    <m/>
    <m/>
    <n v="1"/>
    <m/>
    <n v="1"/>
    <m/>
    <m/>
    <n v="3"/>
    <m/>
    <m/>
    <m/>
    <m/>
    <m/>
    <m/>
    <m/>
    <m/>
    <m/>
    <n v="5"/>
    <m/>
    <n v="2"/>
    <n v="4"/>
    <m/>
    <m/>
    <m/>
    <n v="2"/>
    <m/>
    <m/>
    <n v="6"/>
    <n v="13"/>
    <n v="2"/>
    <n v="6"/>
    <n v="3"/>
    <n v="3"/>
  </r>
  <r>
    <n v="5502040200"/>
    <s v="Nuculana sp. (clam)"/>
    <n v="4"/>
    <s v="genus"/>
    <s v=""/>
    <x v="74"/>
    <s v="Bivalvia"/>
    <n v="0"/>
    <n v="266"/>
    <n v="2"/>
    <m/>
    <n v="1"/>
    <n v="4"/>
    <n v="11"/>
    <n v="28"/>
    <n v="29"/>
    <m/>
    <n v="17"/>
    <n v="4"/>
    <n v="3"/>
    <m/>
    <m/>
    <n v="11"/>
    <n v="1"/>
    <m/>
    <n v="19"/>
    <n v="14"/>
    <n v="10"/>
    <n v="10"/>
    <n v="2"/>
    <m/>
    <n v="3"/>
    <n v="1"/>
    <n v="1"/>
    <m/>
    <n v="10"/>
    <n v="23"/>
    <n v="12"/>
    <n v="2"/>
    <n v="16"/>
    <m/>
    <n v="13"/>
    <n v="11"/>
    <n v="8"/>
  </r>
  <r>
    <n v="5502040201"/>
    <s v="Nuculana pernula (Nuculanidae)"/>
    <n v="5"/>
    <s v="species"/>
    <s v=""/>
    <x v="74"/>
    <s v="Bivalvia"/>
    <n v="0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"/>
    <n v="4"/>
    <n v="1"/>
    <n v="1"/>
  </r>
  <r>
    <n v="5502040203"/>
    <s v="Nuculana fossa (clam)"/>
    <n v="5"/>
    <s v="species"/>
    <s v=""/>
    <x v="74"/>
    <s v="Bivalvia"/>
    <n v="0"/>
    <n v="42"/>
    <n v="13"/>
    <m/>
    <m/>
    <n v="8"/>
    <m/>
    <m/>
    <m/>
    <m/>
    <n v="2"/>
    <n v="6"/>
    <m/>
    <m/>
    <m/>
    <m/>
    <m/>
    <m/>
    <m/>
    <n v="6"/>
    <n v="6"/>
    <n v="1"/>
    <m/>
    <m/>
    <m/>
    <m/>
    <m/>
    <m/>
    <m/>
    <m/>
    <m/>
    <m/>
    <m/>
    <m/>
    <m/>
    <m/>
    <m/>
  </r>
  <r>
    <n v="5502040500"/>
    <s v="Yoldia sp. (clam)"/>
    <n v="4"/>
    <s v="genus"/>
    <s v=""/>
    <x v="74"/>
    <s v="Bivalvia"/>
    <n v="0"/>
    <n v="500"/>
    <m/>
    <m/>
    <m/>
    <n v="2"/>
    <n v="5"/>
    <n v="37"/>
    <n v="16"/>
    <n v="11"/>
    <n v="5"/>
    <n v="10"/>
    <m/>
    <n v="15"/>
    <n v="41"/>
    <n v="52"/>
    <n v="47"/>
    <n v="33"/>
    <n v="7"/>
    <n v="7"/>
    <n v="21"/>
    <n v="7"/>
    <m/>
    <m/>
    <m/>
    <m/>
    <m/>
    <n v="1"/>
    <n v="13"/>
    <m/>
    <n v="40"/>
    <n v="35"/>
    <n v="75"/>
    <n v="1"/>
    <n v="8"/>
    <n v="5"/>
    <n v="6"/>
  </r>
  <r>
    <n v="5502040501"/>
    <s v="Yoldia amygdalea (clam)"/>
    <n v="5"/>
    <s v="species"/>
    <s v=""/>
    <x v="74"/>
    <s v="Bivalvia"/>
    <n v="0"/>
    <n v="5"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</r>
  <r>
    <n v="5502040502"/>
    <s v="Yoldia hyperborea"/>
    <n v="5"/>
    <s v="species"/>
    <s v=""/>
    <x v="74"/>
    <s v="Bivalvia"/>
    <n v="0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</r>
  <r>
    <n v="5502040504"/>
    <s v="Yoldia scissurata (clam)"/>
    <n v="5"/>
    <s v="species"/>
    <s v=""/>
    <x v="74"/>
    <s v="Bivalvia"/>
    <n v="0"/>
    <n v="187"/>
    <m/>
    <m/>
    <m/>
    <m/>
    <m/>
    <n v="6"/>
    <n v="5"/>
    <n v="13"/>
    <n v="15"/>
    <n v="29"/>
    <n v="7"/>
    <n v="3"/>
    <m/>
    <m/>
    <m/>
    <n v="1"/>
    <n v="61"/>
    <n v="44"/>
    <m/>
    <m/>
    <m/>
    <m/>
    <m/>
    <m/>
    <n v="1"/>
    <m/>
    <m/>
    <m/>
    <n v="2"/>
    <m/>
    <m/>
    <m/>
    <m/>
    <m/>
    <m/>
  </r>
  <r>
    <n v="5502040505"/>
    <s v="Yoldiidae (clam) Yoldia seminuda"/>
    <n v="5"/>
    <s v="species"/>
    <s v=""/>
    <x v="74"/>
    <s v="Bivalvia"/>
    <n v="0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n v="7"/>
    <m/>
    <m/>
    <m/>
    <n v="1"/>
    <m/>
  </r>
  <r>
    <n v="5502040507"/>
    <s v="Yoldia thraciaeformis (Axe Yoldia )"/>
    <n v="5"/>
    <s v="species"/>
    <s v=""/>
    <x v="74"/>
    <s v="Bivalvia"/>
    <n v="0"/>
    <n v="4"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m/>
    <m/>
    <m/>
    <m/>
    <n v="2"/>
  </r>
  <r>
    <n v="5502040510"/>
    <s v="Yoldia montereyensis (clam)"/>
    <n v="5"/>
    <s v="species"/>
    <s v=""/>
    <x v="74"/>
    <s v="Bivalvi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502040600"/>
    <s v="Yoldiella sp. (clam)"/>
    <n v="4"/>
    <s v="genus"/>
    <s v=""/>
    <x v="74"/>
    <s v="Bivalvia"/>
    <n v="0"/>
    <n v="2"/>
    <m/>
    <m/>
    <n v="1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504010100"/>
    <s v="Solemya sp. (clam)"/>
    <n v="4"/>
    <s v="genus"/>
    <s v="next fam"/>
    <x v="74"/>
    <s v="Bivalvi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506050102"/>
    <s v="Akutan limops Limopsis akutanica"/>
    <n v="5"/>
    <s v="species"/>
    <s v="next fam"/>
    <x v="74"/>
    <s v="Bivalvia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</r>
  <r>
    <n v="5507010000"/>
    <s v="Mytilidae (mussel)"/>
    <n v="3"/>
    <s v="family"/>
    <s v="next fam"/>
    <x v="75"/>
    <s v="Bivalvia"/>
    <n v="0"/>
    <n v="23"/>
    <m/>
    <m/>
    <m/>
    <m/>
    <m/>
    <m/>
    <m/>
    <m/>
    <n v="1"/>
    <n v="2"/>
    <m/>
    <m/>
    <m/>
    <n v="2"/>
    <m/>
    <n v="1"/>
    <m/>
    <m/>
    <n v="1"/>
    <n v="2"/>
    <m/>
    <m/>
    <m/>
    <m/>
    <m/>
    <n v="1"/>
    <m/>
    <m/>
    <n v="1"/>
    <n v="1"/>
    <n v="7"/>
    <n v="2"/>
    <n v="2"/>
    <m/>
    <m/>
  </r>
  <r>
    <n v="5507010402"/>
    <s v="Discord Mussel (mussel) Musculus discors"/>
    <n v="5"/>
    <s v="species"/>
    <s v=""/>
    <x v="75"/>
    <s v="Bivalvia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</r>
  <r>
    <n v="5507010601"/>
    <s v="Modiolus modiolus (Horse mussel)"/>
    <n v="5"/>
    <s v="species"/>
    <s v=""/>
    <x v="75"/>
    <s v="Bivalvia"/>
    <n v="0"/>
    <n v="7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4"/>
    <m/>
    <m/>
    <m/>
    <m/>
  </r>
  <r>
    <n v="5509050000"/>
    <s v="Pectinidae (scallops)"/>
    <n v="3"/>
    <s v="family"/>
    <s v="next fam"/>
    <x v="76"/>
    <s v="Bivalvia"/>
    <n v="0"/>
    <n v="134"/>
    <m/>
    <m/>
    <m/>
    <m/>
    <m/>
    <m/>
    <m/>
    <m/>
    <m/>
    <n v="2"/>
    <n v="13"/>
    <n v="1"/>
    <n v="9"/>
    <n v="6"/>
    <n v="1"/>
    <n v="9"/>
    <n v="5"/>
    <n v="1"/>
    <n v="10"/>
    <n v="3"/>
    <n v="2"/>
    <m/>
    <n v="4"/>
    <m/>
    <n v="1"/>
    <n v="1"/>
    <n v="4"/>
    <n v="2"/>
    <n v="16"/>
    <n v="12"/>
    <n v="15"/>
    <n v="12"/>
    <n v="2"/>
    <m/>
    <n v="3"/>
  </r>
  <r>
    <n v="5509050100"/>
    <s v="Chlamys sp. (scallop)"/>
    <n v="4"/>
    <s v="genus"/>
    <s v=""/>
    <x v="76"/>
    <s v="Bivalvia"/>
    <n v="0"/>
    <n v="16"/>
    <m/>
    <m/>
    <m/>
    <m/>
    <m/>
    <m/>
    <m/>
    <m/>
    <m/>
    <m/>
    <m/>
    <m/>
    <m/>
    <n v="1"/>
    <m/>
    <n v="2"/>
    <n v="2"/>
    <m/>
    <m/>
    <n v="2"/>
    <m/>
    <m/>
    <m/>
    <m/>
    <m/>
    <m/>
    <m/>
    <m/>
    <m/>
    <n v="1"/>
    <n v="1"/>
    <n v="1"/>
    <n v="1"/>
    <n v="4"/>
    <n v="1"/>
  </r>
  <r>
    <n v="5509050200"/>
    <s v="Cyclopecten sp. (scallop)"/>
    <n v="4"/>
    <s v="genus"/>
    <s v=""/>
    <x v="76"/>
    <s v="Bivalvia"/>
    <n v="0"/>
    <n v="7"/>
    <m/>
    <m/>
    <m/>
    <m/>
    <n v="1"/>
    <n v="2"/>
    <m/>
    <m/>
    <n v="2"/>
    <m/>
    <n v="2"/>
    <m/>
    <m/>
    <m/>
    <m/>
    <m/>
    <m/>
    <m/>
    <m/>
    <m/>
    <m/>
    <m/>
    <m/>
    <m/>
    <m/>
    <m/>
    <m/>
    <m/>
    <m/>
    <m/>
    <m/>
    <m/>
    <m/>
    <m/>
    <m/>
  </r>
  <r>
    <n v="5509050400"/>
    <s v="Pecten sp. (scallop)"/>
    <n v="4"/>
    <s v="genus"/>
    <s v=""/>
    <x v="76"/>
    <s v="Bivalvi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509090101"/>
    <s v="Pododesmus macrochisma (rock jingle)"/>
    <n v="5"/>
    <s v="species"/>
    <s v="next fam"/>
    <x v="74"/>
    <s v="Bivalvia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</r>
  <r>
    <n v="5509100200"/>
    <s v="Limatula spp. (file clam)"/>
    <n v="4"/>
    <s v="genus"/>
    <s v="next fam"/>
    <x v="74"/>
    <s v="Bivalvia"/>
    <n v="0"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m/>
    <m/>
    <m/>
    <m/>
  </r>
  <r>
    <n v="5515000000"/>
    <s v="Veneroida (clam)"/>
    <n v="2"/>
    <s v="class_order"/>
    <s v="next fam"/>
    <x v="77"/>
    <s v="Bivalvia"/>
    <n v="0"/>
    <n v="2"/>
    <m/>
    <m/>
    <n v="1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</r>
  <r>
    <n v="5515010000"/>
    <s v="Lucinidae (clam)"/>
    <n v="3"/>
    <s v="family"/>
    <s v="next fam"/>
    <x v="77"/>
    <s v="Bivalvia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n v="5515010300"/>
    <s v="Lucina sp. (clam)"/>
    <n v="4"/>
    <s v="genus"/>
    <s v=""/>
    <x v="77"/>
    <s v="Bivalvia"/>
    <n v="0"/>
    <n v="1"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515020000"/>
    <s v="Thyasiridae (clam)"/>
    <n v="3"/>
    <s v="family"/>
    <s v="next fam"/>
    <x v="77"/>
    <s v="Bivalvi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515020201"/>
    <s v="silky axinopsid Axinopsida serricata"/>
    <n v="5"/>
    <s v="species"/>
    <s v=""/>
    <x v="77"/>
    <s v="Bivalvia"/>
    <n v="0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m/>
    <m/>
  </r>
  <r>
    <n v="5515050000"/>
    <s v="Ungulinidae"/>
    <n v="3"/>
    <s v="family"/>
    <s v="next fam"/>
    <x v="77"/>
    <s v="Bivalvi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515050100"/>
    <s v="Ungulinidae Diplodonta sp."/>
    <n v="4"/>
    <s v="genus"/>
    <s v=""/>
    <x v="77"/>
    <s v="Bivalvi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515050102"/>
    <s v="Ungulinidae Diplodonta aleutica"/>
    <n v="5"/>
    <s v="species"/>
    <s v=""/>
    <x v="77"/>
    <s v="Bivalvi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515100201"/>
    <s v="Odontogena borealis (clam)"/>
    <n v="5"/>
    <s v="species"/>
    <s v="next fam"/>
    <x v="77"/>
    <s v="Bivalvi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515170000"/>
    <s v="Carditidae "/>
    <n v="3"/>
    <s v="family"/>
    <s v="next fam"/>
    <x v="77"/>
    <s v="Bivalvia"/>
    <n v="0"/>
    <n v="4"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1"/>
    <n v="1"/>
    <m/>
    <n v="1"/>
    <m/>
  </r>
  <r>
    <n v="5515170100"/>
    <s v="Cyclocardia sp. (cardita clam)"/>
    <n v="4"/>
    <s v="genus"/>
    <s v=""/>
    <x v="77"/>
    <s v="Bivalvia"/>
    <n v="0"/>
    <n v="10"/>
    <m/>
    <m/>
    <m/>
    <m/>
    <m/>
    <n v="2"/>
    <m/>
    <m/>
    <m/>
    <m/>
    <m/>
    <m/>
    <m/>
    <m/>
    <m/>
    <m/>
    <n v="2"/>
    <m/>
    <m/>
    <m/>
    <m/>
    <m/>
    <m/>
    <m/>
    <m/>
    <m/>
    <m/>
    <m/>
    <m/>
    <m/>
    <n v="4"/>
    <m/>
    <m/>
    <n v="1"/>
    <n v="1"/>
  </r>
  <r>
    <n v="5515170102"/>
    <s v="Cyclocardia crebricostata (thickribbed cardita)"/>
    <n v="5"/>
    <s v="species"/>
    <s v=""/>
    <x v="77"/>
    <s v="Bivalvia"/>
    <n v="0"/>
    <n v="8"/>
    <m/>
    <m/>
    <m/>
    <m/>
    <m/>
    <m/>
    <m/>
    <m/>
    <m/>
    <m/>
    <m/>
    <m/>
    <m/>
    <n v="1"/>
    <n v="1"/>
    <n v="3"/>
    <n v="1"/>
    <m/>
    <m/>
    <m/>
    <m/>
    <m/>
    <m/>
    <m/>
    <m/>
    <m/>
    <m/>
    <m/>
    <m/>
    <m/>
    <n v="2"/>
    <m/>
    <m/>
    <m/>
    <m/>
  </r>
  <r>
    <n v="5515170105"/>
    <s v="Cyclocardia crassidens"/>
    <n v="5"/>
    <s v="species"/>
    <s v=""/>
    <x v="77"/>
    <s v="Bivalvi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515190100"/>
    <s v="Astarte sp. (clam)"/>
    <n v="4"/>
    <s v="genus"/>
    <s v="next fam"/>
    <x v="77"/>
    <s v="Bivalvia"/>
    <n v="0"/>
    <n v="7"/>
    <m/>
    <m/>
    <m/>
    <m/>
    <m/>
    <m/>
    <n v="1"/>
    <m/>
    <m/>
    <m/>
    <m/>
    <m/>
    <m/>
    <m/>
    <n v="2"/>
    <m/>
    <n v="1"/>
    <m/>
    <m/>
    <m/>
    <m/>
    <m/>
    <m/>
    <m/>
    <m/>
    <m/>
    <m/>
    <m/>
    <m/>
    <m/>
    <m/>
    <m/>
    <n v="1"/>
    <n v="2"/>
    <m/>
  </r>
  <r>
    <n v="5515220000"/>
    <s v="Cardiidae (cockles)"/>
    <n v="3"/>
    <s v="family"/>
    <s v="next fam"/>
    <x v="77"/>
    <s v="Bivalvia"/>
    <n v="0"/>
    <n v="101"/>
    <m/>
    <m/>
    <m/>
    <m/>
    <m/>
    <m/>
    <n v="1"/>
    <m/>
    <m/>
    <n v="4"/>
    <n v="1"/>
    <n v="3"/>
    <n v="3"/>
    <n v="33"/>
    <n v="5"/>
    <n v="6"/>
    <n v="8"/>
    <n v="7"/>
    <n v="4"/>
    <n v="3"/>
    <n v="1"/>
    <n v="3"/>
    <n v="2"/>
    <m/>
    <m/>
    <n v="1"/>
    <n v="2"/>
    <m/>
    <n v="2"/>
    <n v="3"/>
    <n v="7"/>
    <m/>
    <n v="2"/>
    <m/>
    <m/>
  </r>
  <r>
    <n v="5515220100"/>
    <s v="Clinocardium sp. (cockle)"/>
    <n v="4"/>
    <s v="genus"/>
    <s v=""/>
    <x v="77"/>
    <s v="Bivalvia"/>
    <n v="0"/>
    <n v="39"/>
    <m/>
    <m/>
    <m/>
    <m/>
    <n v="3"/>
    <n v="3"/>
    <n v="3"/>
    <n v="2"/>
    <m/>
    <n v="9"/>
    <n v="1"/>
    <m/>
    <n v="1"/>
    <n v="4"/>
    <m/>
    <n v="4"/>
    <n v="3"/>
    <m/>
    <m/>
    <m/>
    <m/>
    <m/>
    <n v="1"/>
    <m/>
    <m/>
    <m/>
    <n v="1"/>
    <m/>
    <m/>
    <m/>
    <m/>
    <m/>
    <n v="3"/>
    <n v="1"/>
    <m/>
  </r>
  <r>
    <n v="5515220101"/>
    <s v="Clinocardium ciliatum (Iceland cockle)"/>
    <n v="5"/>
    <s v="species"/>
    <s v=""/>
    <x v="77"/>
    <s v="Bivalvia"/>
    <n v="0"/>
    <n v="27"/>
    <m/>
    <m/>
    <m/>
    <m/>
    <m/>
    <m/>
    <m/>
    <m/>
    <m/>
    <m/>
    <m/>
    <m/>
    <m/>
    <m/>
    <n v="8"/>
    <n v="4"/>
    <n v="3"/>
    <n v="8"/>
    <n v="1"/>
    <n v="1"/>
    <m/>
    <n v="2"/>
    <m/>
    <m/>
    <m/>
    <m/>
    <m/>
    <m/>
    <m/>
    <m/>
    <m/>
    <m/>
    <m/>
    <m/>
    <m/>
  </r>
  <r>
    <n v="5515220102"/>
    <s v="Clinocardium nuttalli (cockle)"/>
    <n v="5"/>
    <s v="species"/>
    <s v=""/>
    <x v="77"/>
    <s v="Bivalvia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</r>
  <r>
    <n v="5515220104"/>
    <s v="California cockle Clinocardium californiense"/>
    <n v="5"/>
    <s v="species"/>
    <s v=""/>
    <x v="77"/>
    <s v="Bivalvia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</r>
  <r>
    <n v="5515220200"/>
    <s v="Cardiidae Serripes sp."/>
    <n v="4"/>
    <s v="genus"/>
    <s v=""/>
    <x v="77"/>
    <s v="Bivalvia"/>
    <n v="0"/>
    <n v="17"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3"/>
    <m/>
    <m/>
    <n v="2"/>
    <n v="6"/>
    <n v="5"/>
  </r>
  <r>
    <n v="5515220201"/>
    <s v="Serripes groenlandicus (Greenland cockle)"/>
    <n v="5"/>
    <s v="species"/>
    <s v=""/>
    <x v="77"/>
    <s v="Bivalvia"/>
    <n v="0"/>
    <n v="23"/>
    <m/>
    <m/>
    <m/>
    <m/>
    <m/>
    <m/>
    <m/>
    <m/>
    <m/>
    <m/>
    <m/>
    <m/>
    <m/>
    <m/>
    <n v="1"/>
    <n v="5"/>
    <n v="1"/>
    <m/>
    <m/>
    <m/>
    <m/>
    <m/>
    <m/>
    <m/>
    <m/>
    <m/>
    <m/>
    <m/>
    <n v="1"/>
    <n v="11"/>
    <n v="3"/>
    <n v="1"/>
    <m/>
    <m/>
    <m/>
  </r>
  <r>
    <n v="5515220701"/>
    <s v="Trachycardium muricatum (clam)"/>
    <n v="5"/>
    <s v="species"/>
    <s v=""/>
    <x v="77"/>
    <s v="Bivalvia"/>
    <n v="0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515250100"/>
    <s v="Spisula sp. (clam)"/>
    <n v="4"/>
    <s v="genus"/>
    <s v="next fam"/>
    <x v="77"/>
    <s v="Bivalvia"/>
    <n v="0"/>
    <n v="4"/>
    <n v="1"/>
    <m/>
    <m/>
    <n v="1"/>
    <m/>
    <m/>
    <m/>
    <m/>
    <m/>
    <m/>
    <m/>
    <m/>
    <m/>
    <n v="1"/>
    <m/>
    <m/>
    <n v="1"/>
    <m/>
    <m/>
    <m/>
    <m/>
    <m/>
    <m/>
    <m/>
    <m/>
    <m/>
    <m/>
    <m/>
    <m/>
    <m/>
    <m/>
    <m/>
    <m/>
    <m/>
    <m/>
  </r>
  <r>
    <n v="5515250101"/>
    <s v="Spisula polynyma (clam)"/>
    <n v="5"/>
    <s v="species"/>
    <s v=""/>
    <x v="77"/>
    <s v="Bivalvia"/>
    <n v="0"/>
    <n v="76"/>
    <m/>
    <m/>
    <m/>
    <n v="16"/>
    <m/>
    <n v="2"/>
    <n v="7"/>
    <m/>
    <n v="1"/>
    <n v="10"/>
    <m/>
    <m/>
    <m/>
    <n v="19"/>
    <n v="2"/>
    <n v="7"/>
    <n v="10"/>
    <m/>
    <m/>
    <m/>
    <m/>
    <m/>
    <m/>
    <m/>
    <m/>
    <m/>
    <m/>
    <m/>
    <m/>
    <m/>
    <n v="2"/>
    <m/>
    <m/>
    <m/>
    <m/>
  </r>
  <r>
    <n v="5515250200"/>
    <s v="Tresus sp. (clam)"/>
    <n v="4"/>
    <s v="genus"/>
    <s v=""/>
    <x v="77"/>
    <s v="Bivalvia"/>
    <n v="0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515290100"/>
    <s v="Siliqua sp.(razor clam)"/>
    <n v="4"/>
    <s v="genus"/>
    <s v="next fam"/>
    <x v="77"/>
    <s v="Bivalvia"/>
    <n v="0"/>
    <n v="13"/>
    <m/>
    <m/>
    <m/>
    <m/>
    <m/>
    <m/>
    <m/>
    <m/>
    <m/>
    <m/>
    <m/>
    <m/>
    <m/>
    <n v="1"/>
    <n v="3"/>
    <n v="1"/>
    <m/>
    <m/>
    <n v="1"/>
    <n v="2"/>
    <m/>
    <m/>
    <m/>
    <m/>
    <m/>
    <m/>
    <n v="1"/>
    <m/>
    <m/>
    <m/>
    <n v="1"/>
    <m/>
    <m/>
    <m/>
    <n v="3"/>
  </r>
  <r>
    <n v="5515290102"/>
    <s v="Siliqua alta (northern razor clam)"/>
    <n v="5"/>
    <s v="species"/>
    <s v=""/>
    <x v="77"/>
    <s v="Bivalvia"/>
    <n v="0"/>
    <n v="7"/>
    <m/>
    <m/>
    <m/>
    <m/>
    <m/>
    <m/>
    <m/>
    <m/>
    <m/>
    <m/>
    <m/>
    <m/>
    <m/>
    <n v="3"/>
    <n v="1"/>
    <m/>
    <m/>
    <m/>
    <m/>
    <m/>
    <m/>
    <m/>
    <m/>
    <m/>
    <m/>
    <m/>
    <m/>
    <m/>
    <m/>
    <n v="1"/>
    <n v="1"/>
    <m/>
    <m/>
    <m/>
    <n v="1"/>
  </r>
  <r>
    <n v="5515310000"/>
    <s v="Tellinidae (clam)"/>
    <n v="3"/>
    <s v="family"/>
    <s v="next fam"/>
    <x v="77"/>
    <s v="Bivalvia"/>
    <n v="0"/>
    <n v="293"/>
    <m/>
    <m/>
    <m/>
    <m/>
    <m/>
    <m/>
    <n v="5"/>
    <m/>
    <m/>
    <m/>
    <m/>
    <m/>
    <m/>
    <m/>
    <m/>
    <m/>
    <m/>
    <m/>
    <m/>
    <m/>
    <m/>
    <m/>
    <m/>
    <m/>
    <m/>
    <m/>
    <n v="9"/>
    <m/>
    <n v="241"/>
    <n v="27"/>
    <n v="11"/>
    <m/>
    <m/>
    <m/>
    <m/>
  </r>
  <r>
    <n v="5515310100"/>
    <s v="Macoma sp. (clam)"/>
    <n v="4"/>
    <s v="genus"/>
    <s v=""/>
    <x v="77"/>
    <s v="Bivalvia"/>
    <n v="0"/>
    <n v="138"/>
    <m/>
    <m/>
    <m/>
    <m/>
    <m/>
    <m/>
    <m/>
    <n v="2"/>
    <m/>
    <m/>
    <m/>
    <m/>
    <m/>
    <m/>
    <m/>
    <m/>
    <m/>
    <m/>
    <m/>
    <m/>
    <m/>
    <m/>
    <m/>
    <m/>
    <m/>
    <m/>
    <n v="9"/>
    <m/>
    <n v="45"/>
    <n v="25"/>
    <n v="55"/>
    <n v="2"/>
    <m/>
    <m/>
    <m/>
  </r>
  <r>
    <n v="5515310101"/>
    <s v="Macoma calcarea (clam)"/>
    <n v="5"/>
    <s v="species"/>
    <s v=""/>
    <x v="77"/>
    <s v="Bivalvia"/>
    <n v="0"/>
    <n v="19"/>
    <m/>
    <m/>
    <m/>
    <m/>
    <m/>
    <m/>
    <m/>
    <m/>
    <m/>
    <m/>
    <m/>
    <m/>
    <m/>
    <m/>
    <m/>
    <m/>
    <m/>
    <m/>
    <m/>
    <m/>
    <m/>
    <m/>
    <m/>
    <m/>
    <m/>
    <m/>
    <m/>
    <m/>
    <n v="19"/>
    <m/>
    <m/>
    <m/>
    <m/>
    <m/>
    <m/>
  </r>
  <r>
    <n v="5515310107"/>
    <s v="Macoma moesta  (clam)"/>
    <n v="5"/>
    <s v="species"/>
    <s v=""/>
    <x v="77"/>
    <s v="Bivalvia"/>
    <n v="0"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</r>
  <r>
    <n v="5515310200"/>
    <s v="Tellina sp. (clam)"/>
    <n v="4"/>
    <s v="genus"/>
    <s v=""/>
    <x v="77"/>
    <s v="Bivalvia"/>
    <n v="0"/>
    <n v="15"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8"/>
    <n v="6"/>
    <m/>
    <m/>
    <m/>
    <m/>
  </r>
  <r>
    <n v="5515310201"/>
    <s v="Alaska great tellin Tellina lutea"/>
    <n v="5"/>
    <s v="species"/>
    <s v=""/>
    <x v="77"/>
    <s v="Bivalvia"/>
    <n v="0"/>
    <n v="49"/>
    <m/>
    <m/>
    <m/>
    <m/>
    <m/>
    <m/>
    <m/>
    <m/>
    <m/>
    <m/>
    <m/>
    <m/>
    <m/>
    <m/>
    <m/>
    <m/>
    <m/>
    <m/>
    <m/>
    <m/>
    <m/>
    <m/>
    <m/>
    <m/>
    <m/>
    <m/>
    <n v="47"/>
    <m/>
    <m/>
    <n v="1"/>
    <n v="1"/>
    <m/>
    <m/>
    <m/>
    <m/>
  </r>
  <r>
    <n v="5515470800"/>
    <s v="Tapes sp. (Manila clam)"/>
    <n v="4"/>
    <s v="genus"/>
    <s v="next fam"/>
    <x v="77"/>
    <s v="Bivalvia"/>
    <n v="0"/>
    <n v="3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</r>
  <r>
    <n v="5517010000"/>
    <s v="Myidae (clam)"/>
    <n v="3"/>
    <s v="family"/>
    <s v="next fam"/>
    <x v="77"/>
    <s v="Bivalvia"/>
    <n v="0"/>
    <n v="9"/>
    <m/>
    <m/>
    <m/>
    <m/>
    <m/>
    <m/>
    <m/>
    <m/>
    <n v="8"/>
    <m/>
    <m/>
    <m/>
    <m/>
    <n v="1"/>
    <m/>
    <m/>
    <m/>
    <m/>
    <m/>
    <m/>
    <m/>
    <m/>
    <m/>
    <m/>
    <m/>
    <m/>
    <m/>
    <m/>
    <m/>
    <m/>
    <m/>
    <m/>
    <m/>
    <m/>
    <m/>
  </r>
  <r>
    <n v="5517010200"/>
    <s v="Mya sp. (soft shell clam)"/>
    <n v="4"/>
    <s v="genus"/>
    <s v=""/>
    <x v="77"/>
    <s v="Bivalvia"/>
    <n v="0"/>
    <n v="4"/>
    <m/>
    <m/>
    <m/>
    <m/>
    <m/>
    <m/>
    <m/>
    <m/>
    <m/>
    <m/>
    <m/>
    <m/>
    <m/>
    <m/>
    <m/>
    <n v="1"/>
    <m/>
    <m/>
    <m/>
    <n v="1"/>
    <m/>
    <m/>
    <m/>
    <m/>
    <m/>
    <m/>
    <m/>
    <m/>
    <n v="1"/>
    <m/>
    <n v="1"/>
    <m/>
    <m/>
    <m/>
    <m/>
  </r>
  <r>
    <n v="5520050201"/>
    <s v="clam Lyonsia arenosa"/>
    <n v="5"/>
    <s v="species"/>
    <s v="next fam"/>
    <x v="77"/>
    <s v="Bivalvia"/>
    <n v="0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2"/>
    <m/>
    <m/>
    <m/>
  </r>
  <r>
    <n v="5520100100"/>
    <s v="Cardiomya sp. (clam)"/>
    <n v="4"/>
    <s v="genus"/>
    <s v="next fam"/>
    <x v="77"/>
    <s v="Bivalvi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600000000"/>
    <s v="Scaphopoda"/>
    <n v="1"/>
    <s v="phylum"/>
    <s v="next fam"/>
    <x v="78"/>
    <s v="Misc Mollusca"/>
    <n v="0"/>
    <n v="25"/>
    <m/>
    <m/>
    <m/>
    <m/>
    <m/>
    <m/>
    <m/>
    <m/>
    <m/>
    <m/>
    <m/>
    <m/>
    <m/>
    <m/>
    <m/>
    <m/>
    <m/>
    <m/>
    <m/>
    <m/>
    <m/>
    <m/>
    <m/>
    <m/>
    <m/>
    <m/>
    <n v="5"/>
    <m/>
    <n v="20"/>
    <m/>
    <m/>
    <m/>
    <m/>
    <m/>
    <m/>
  </r>
  <r>
    <n v="5600010000"/>
    <s v="tusk shell Dentaliidae"/>
    <n v="3"/>
    <s v="family"/>
    <s v="next fam"/>
    <x v="78"/>
    <s v="Misc Mollusca"/>
    <n v="0"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</r>
  <r>
    <n v="5602040100"/>
    <s v="Cadulus sp. (scaphopod)"/>
    <n v="4"/>
    <s v="genus"/>
    <s v="next fam"/>
    <x v="78"/>
    <s v="Misc Mollusca"/>
    <n v="0"/>
    <n v="5"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</r>
  <r>
    <n v="5700000000"/>
    <s v="Cephalopoda (squid and octopus)"/>
    <n v="1"/>
    <s v="phylum"/>
    <s v="next fam"/>
    <x v="79"/>
    <s v="Misc Cephalopoda"/>
    <n v="0"/>
    <n v="1631"/>
    <n v="32"/>
    <m/>
    <m/>
    <n v="8"/>
    <n v="45"/>
    <n v="17"/>
    <n v="10"/>
    <n v="8"/>
    <n v="54"/>
    <n v="76"/>
    <n v="47"/>
    <n v="7"/>
    <n v="46"/>
    <n v="74"/>
    <n v="3"/>
    <n v="19"/>
    <n v="24"/>
    <n v="8"/>
    <n v="23"/>
    <n v="74"/>
    <n v="50"/>
    <n v="212"/>
    <n v="35"/>
    <n v="52"/>
    <n v="37"/>
    <n v="35"/>
    <n v="41"/>
    <n v="65"/>
    <n v="73"/>
    <n v="98"/>
    <n v="98"/>
    <n v="95"/>
    <n v="59"/>
    <n v="54"/>
    <n v="52"/>
  </r>
  <r>
    <n v="5704020100"/>
    <s v="Rossia sp. (squid)"/>
    <n v="4"/>
    <s v="genus"/>
    <s v="next fam"/>
    <x v="80"/>
    <s v="Misc Cephalopod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704020101"/>
    <s v="Rossia pacifica (eastern Pacific bobtail)"/>
    <n v="5"/>
    <s v="species"/>
    <s v=""/>
    <x v="80"/>
    <s v="Misc Cephalopoda"/>
    <n v="1"/>
    <n v="24"/>
    <m/>
    <m/>
    <m/>
    <m/>
    <m/>
    <m/>
    <m/>
    <m/>
    <m/>
    <m/>
    <m/>
    <m/>
    <m/>
    <m/>
    <m/>
    <m/>
    <m/>
    <m/>
    <m/>
    <m/>
    <m/>
    <m/>
    <m/>
    <m/>
    <n v="1"/>
    <n v="3"/>
    <m/>
    <m/>
    <n v="1"/>
    <n v="2"/>
    <n v="1"/>
    <n v="2"/>
    <n v="4"/>
    <n v="8"/>
    <n v="2"/>
  </r>
  <r>
    <n v="5705000000"/>
    <s v="Teuthida (squid)"/>
    <n v="2"/>
    <s v="class_order"/>
    <s v="next fam"/>
    <x v="80"/>
    <s v="Teuthida"/>
    <n v="13"/>
    <n v="4742"/>
    <n v="8"/>
    <m/>
    <m/>
    <n v="8"/>
    <n v="13"/>
    <n v="3"/>
    <n v="20"/>
    <m/>
    <n v="9"/>
    <n v="52"/>
    <n v="154"/>
    <n v="21"/>
    <n v="107"/>
    <n v="296"/>
    <n v="5"/>
    <n v="34"/>
    <n v="251"/>
    <n v="12"/>
    <n v="18"/>
    <n v="331"/>
    <n v="85"/>
    <n v="571"/>
    <n v="79"/>
    <n v="707"/>
    <n v="123"/>
    <n v="205"/>
    <n v="60"/>
    <n v="200"/>
    <n v="89"/>
    <n v="394"/>
    <n v="201"/>
    <n v="190"/>
    <n v="135"/>
    <n v="239"/>
    <n v="122"/>
  </r>
  <r>
    <n v="5706000000"/>
    <s v="Myopsida (squid)"/>
    <n v="2"/>
    <s v="class_order"/>
    <s v="next fam"/>
    <x v="80"/>
    <s v="Teuthida"/>
    <n v="0"/>
    <n v="20"/>
    <m/>
    <m/>
    <m/>
    <n v="15"/>
    <n v="1"/>
    <m/>
    <m/>
    <m/>
    <m/>
    <n v="4"/>
    <m/>
    <m/>
    <m/>
    <m/>
    <m/>
    <m/>
    <m/>
    <m/>
    <m/>
    <m/>
    <m/>
    <m/>
    <m/>
    <m/>
    <m/>
    <m/>
    <m/>
    <m/>
    <m/>
    <m/>
    <m/>
    <m/>
    <m/>
    <m/>
    <m/>
  </r>
  <r>
    <n v="5706010000"/>
    <s v="Loliginidae (squid)"/>
    <n v="3"/>
    <s v="family"/>
    <s v="next fam"/>
    <x v="80"/>
    <s v="Teuthida"/>
    <n v="0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706010100"/>
    <s v="Loligo sp. (squid)"/>
    <n v="4"/>
    <s v="genus"/>
    <s v=""/>
    <x v="80"/>
    <s v="Teuthida"/>
    <n v="0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706010101"/>
    <s v="Loligo opalescens (squid)"/>
    <n v="5"/>
    <s v="species"/>
    <s v=""/>
    <x v="80"/>
    <s v="Teuthid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707000000"/>
    <s v="Oegopsida (squid)"/>
    <n v="2"/>
    <s v="class_order"/>
    <s v="next fam"/>
    <x v="80"/>
    <s v="Teuthida"/>
    <n v="0"/>
    <n v="67"/>
    <m/>
    <m/>
    <m/>
    <n v="2"/>
    <n v="19"/>
    <n v="12"/>
    <m/>
    <m/>
    <n v="11"/>
    <n v="7"/>
    <n v="1"/>
    <n v="10"/>
    <n v="2"/>
    <m/>
    <m/>
    <m/>
    <m/>
    <m/>
    <m/>
    <n v="1"/>
    <m/>
    <n v="1"/>
    <m/>
    <m/>
    <m/>
    <m/>
    <m/>
    <m/>
    <m/>
    <m/>
    <n v="1"/>
    <m/>
    <m/>
    <m/>
    <m/>
  </r>
  <r>
    <n v="5707020103"/>
    <s v="Abraliopsis felis (squid)"/>
    <n v="5"/>
    <s v="species"/>
    <s v="next fam"/>
    <x v="80"/>
    <s v="Teuthid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707030000"/>
    <s v="Gonatidae (squid)"/>
    <n v="3"/>
    <s v="family"/>
    <s v="next fam"/>
    <x v="81"/>
    <s v="Teuthida"/>
    <n v="0"/>
    <n v="84"/>
    <m/>
    <m/>
    <m/>
    <m/>
    <n v="5"/>
    <m/>
    <m/>
    <m/>
    <n v="1"/>
    <m/>
    <n v="1"/>
    <m/>
    <m/>
    <m/>
    <m/>
    <m/>
    <n v="2"/>
    <m/>
    <m/>
    <m/>
    <m/>
    <n v="2"/>
    <m/>
    <n v="2"/>
    <n v="1"/>
    <n v="4"/>
    <m/>
    <n v="1"/>
    <m/>
    <n v="18"/>
    <n v="12"/>
    <n v="9"/>
    <n v="6"/>
    <n v="13"/>
    <n v="7"/>
  </r>
  <r>
    <n v="5707030100"/>
    <s v="Gonatopsis sp. (squid)"/>
    <n v="4"/>
    <s v="genus"/>
    <s v=""/>
    <x v="81"/>
    <s v="Teuthida"/>
    <n v="0"/>
    <n v="36"/>
    <m/>
    <m/>
    <m/>
    <m/>
    <n v="2"/>
    <n v="1"/>
    <m/>
    <n v="1"/>
    <m/>
    <m/>
    <n v="5"/>
    <m/>
    <m/>
    <m/>
    <m/>
    <m/>
    <n v="6"/>
    <m/>
    <m/>
    <n v="2"/>
    <m/>
    <m/>
    <m/>
    <n v="1"/>
    <n v="11"/>
    <n v="3"/>
    <m/>
    <m/>
    <m/>
    <n v="4"/>
    <m/>
    <m/>
    <m/>
    <m/>
    <m/>
  </r>
  <r>
    <n v="5707030102"/>
    <s v="Gonatopsis borealis (squid)"/>
    <n v="5"/>
    <s v="species"/>
    <s v=""/>
    <x v="81"/>
    <s v="Teuthida"/>
    <n v="0"/>
    <n v="28"/>
    <m/>
    <m/>
    <m/>
    <m/>
    <m/>
    <m/>
    <m/>
    <m/>
    <m/>
    <m/>
    <m/>
    <m/>
    <m/>
    <m/>
    <m/>
    <m/>
    <m/>
    <m/>
    <m/>
    <m/>
    <m/>
    <m/>
    <m/>
    <n v="6"/>
    <m/>
    <n v="4"/>
    <m/>
    <m/>
    <m/>
    <n v="9"/>
    <m/>
    <n v="3"/>
    <m/>
    <n v="6"/>
    <m/>
  </r>
  <r>
    <n v="5707030200"/>
    <s v="Gonatus sp. (squid)"/>
    <n v="4"/>
    <s v="genus"/>
    <s v=""/>
    <x v="81"/>
    <s v="Teuthida"/>
    <n v="0"/>
    <n v="10"/>
    <m/>
    <m/>
    <m/>
    <m/>
    <m/>
    <m/>
    <m/>
    <m/>
    <n v="2"/>
    <m/>
    <m/>
    <m/>
    <m/>
    <m/>
    <m/>
    <m/>
    <n v="1"/>
    <m/>
    <m/>
    <m/>
    <m/>
    <n v="2"/>
    <m/>
    <n v="1"/>
    <m/>
    <m/>
    <m/>
    <m/>
    <m/>
    <m/>
    <m/>
    <m/>
    <n v="2"/>
    <n v="2"/>
    <m/>
  </r>
  <r>
    <n v="5707030202"/>
    <s v="Gonatus magister (squid)"/>
    <n v="5"/>
    <s v="species"/>
    <s v=""/>
    <x v="81"/>
    <s v="Teuthida"/>
    <n v="0"/>
    <n v="3"/>
    <n v="1"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</r>
  <r>
    <n v="5707030203"/>
    <s v="Gonatus pryo (squid)"/>
    <n v="5"/>
    <s v="species"/>
    <s v=""/>
    <x v="81"/>
    <s v="Teuthid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707030205"/>
    <s v="Gonatus berryi (squid)"/>
    <n v="5"/>
    <s v="species"/>
    <s v=""/>
    <x v="81"/>
    <s v="Teuthida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</r>
  <r>
    <n v="5707030206"/>
    <s v="Gonatus onyx (squid)"/>
    <n v="5"/>
    <s v="species"/>
    <s v=""/>
    <x v="81"/>
    <s v="Teuthida"/>
    <n v="0"/>
    <n v="3"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1"/>
    <n v="1"/>
    <m/>
  </r>
  <r>
    <n v="5707030207"/>
    <s v="Berryteuthis anonychus (formerly Gonatus)"/>
    <n v="5"/>
    <s v="species"/>
    <s v=""/>
    <x v="81"/>
    <s v="Teuthida"/>
    <n v="0"/>
    <n v="1"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</r>
  <r>
    <n v="5707030277"/>
    <s v="Madoka armhook squid Gonatus madokai"/>
    <n v="5"/>
    <s v="species"/>
    <s v=""/>
    <x v="81"/>
    <s v="Teuthida"/>
    <n v="0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</r>
  <r>
    <n v="5707030300"/>
    <s v="Berryteuthis sp. (squid)"/>
    <n v="4"/>
    <s v="genus"/>
    <s v=""/>
    <x v="81"/>
    <s v="Teuthida"/>
    <n v="0"/>
    <n v="13"/>
    <m/>
    <m/>
    <m/>
    <m/>
    <n v="1"/>
    <m/>
    <m/>
    <m/>
    <n v="1"/>
    <m/>
    <n v="2"/>
    <m/>
    <m/>
    <m/>
    <m/>
    <m/>
    <m/>
    <m/>
    <m/>
    <m/>
    <m/>
    <m/>
    <m/>
    <n v="6"/>
    <m/>
    <m/>
    <m/>
    <m/>
    <m/>
    <n v="3"/>
    <m/>
    <m/>
    <m/>
    <m/>
    <m/>
  </r>
  <r>
    <n v="5707030301"/>
    <s v="Berryteuthis magister (squid)"/>
    <n v="5"/>
    <s v="species"/>
    <s v=""/>
    <x v="81"/>
    <s v="Teuthida"/>
    <n v="19"/>
    <n v="50"/>
    <m/>
    <m/>
    <m/>
    <m/>
    <m/>
    <m/>
    <m/>
    <m/>
    <n v="2"/>
    <n v="3"/>
    <m/>
    <m/>
    <m/>
    <m/>
    <m/>
    <m/>
    <m/>
    <m/>
    <n v="1"/>
    <m/>
    <n v="1"/>
    <m/>
    <m/>
    <n v="4"/>
    <m/>
    <n v="10"/>
    <n v="1"/>
    <n v="5"/>
    <m/>
    <n v="9"/>
    <n v="1"/>
    <n v="2"/>
    <n v="2"/>
    <n v="7"/>
    <n v="2"/>
  </r>
  <r>
    <n v="5707040100"/>
    <s v="Octopoteuthis sp. (octopopteuthid squid)"/>
    <n v="4"/>
    <s v="genus"/>
    <s v="next fam"/>
    <x v="80"/>
    <s v="Teuthid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707040103"/>
    <s v="Octopoteuthis deletron (octopoteuthid squid)"/>
    <n v="5"/>
    <s v="species"/>
    <s v=""/>
    <x v="80"/>
    <s v="Teuthid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707050000"/>
    <s v="Onychoteuthidae"/>
    <n v="3"/>
    <s v="family"/>
    <s v="next fam"/>
    <x v="80"/>
    <s v="Teuthida"/>
    <n v="0"/>
    <n v="1"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</r>
  <r>
    <n v="5707050101"/>
    <s v="Moroteuthis robusta (squid)"/>
    <n v="5"/>
    <s v="species"/>
    <s v=""/>
    <x v="80"/>
    <s v="Teuthid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707050200"/>
    <s v="Onychoteuthis sp. (squid)"/>
    <n v="4"/>
    <s v="genus"/>
    <s v=""/>
    <x v="80"/>
    <s v="Teuthid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707050203"/>
    <s v="Onychoteuthis borealijaponica (squid)"/>
    <n v="5"/>
    <s v="species"/>
    <s v=""/>
    <x v="80"/>
    <s v="Teuthid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707110100"/>
    <s v="Histeoteuthis sp. (squid)"/>
    <n v="4"/>
    <s v="genus"/>
    <s v="next fam"/>
    <x v="80"/>
    <s v="Teuthid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707110107"/>
    <s v="Histioteuthis heteropsis (histiotheuthid squid)"/>
    <n v="5"/>
    <s v="species"/>
    <s v=""/>
    <x v="80"/>
    <s v="Teuthid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707150402"/>
    <s v="Ommastrephes bartrami (neon flying Squid)"/>
    <n v="5"/>
    <s v="species"/>
    <s v="next fam"/>
    <x v="80"/>
    <s v="Teuthid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707150501"/>
    <s v="Dosidicus gigas (giant squid)"/>
    <n v="5"/>
    <s v="species"/>
    <s v=""/>
    <x v="80"/>
    <s v="Teuthid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707170100"/>
    <s v="Chirotheuthis sp. (chiroteuthid squid)"/>
    <n v="4"/>
    <s v="genus"/>
    <s v="next fam"/>
    <x v="80"/>
    <s v="Teuthida"/>
    <n v="0"/>
    <n v="1"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</r>
  <r>
    <n v="5707170103"/>
    <s v="Chirotheuthis calyx (chirotheuthid squid)"/>
    <n v="5"/>
    <s v="species"/>
    <s v=""/>
    <x v="80"/>
    <s v="Teuthida"/>
    <n v="0"/>
    <n v="6"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2"/>
    <m/>
    <n v="1"/>
    <m/>
    <n v="1"/>
    <m/>
  </r>
  <r>
    <n v="5707230000"/>
    <s v="Squid Cranchiidae"/>
    <n v="3"/>
    <s v="family"/>
    <s v="next fam"/>
    <x v="80"/>
    <s v="Teuthida"/>
    <n v="0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1"/>
    <m/>
  </r>
  <r>
    <n v="5707230201"/>
    <s v="Galiteuthis phyllura"/>
    <n v="5"/>
    <s v="species"/>
    <s v=""/>
    <x v="80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707230301"/>
    <s v="Taonius pavo (squid)"/>
    <n v="5"/>
    <s v="species"/>
    <s v=""/>
    <x v="80"/>
    <s v="Teuthida"/>
    <n v="0"/>
    <n v="3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</r>
  <r>
    <n v="5707230401"/>
    <s v="Galiteuthis phyllura  (squid)"/>
    <n v="5"/>
    <s v="species"/>
    <s v=""/>
    <x v="80"/>
    <s v="Teuthida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</r>
  <r>
    <n v="5707230800"/>
    <s v="Galiteathis sp. (cranchiid squid)"/>
    <n v="4"/>
    <s v="genus"/>
    <s v=""/>
    <x v="80"/>
    <s v="Teuthid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707230901"/>
    <s v="Belonella borealis (cranchiid squid)"/>
    <n v="5"/>
    <s v="species"/>
    <s v=""/>
    <x v="80"/>
    <s v="Teuthida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</r>
  <r>
    <n v="5707240101"/>
    <s v="Vampycoteuthis infernalis (vampire squid)"/>
    <n v="5"/>
    <s v="species"/>
    <s v="next fam"/>
    <x v="80"/>
    <s v="Teuthid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708000000"/>
    <s v="Octopoda (octopus)"/>
    <n v="2"/>
    <s v="class_order"/>
    <s v="next fam"/>
    <x v="82"/>
    <s v="Octopoda"/>
    <n v="0"/>
    <n v="3487"/>
    <n v="103"/>
    <m/>
    <m/>
    <n v="4"/>
    <n v="28"/>
    <n v="58"/>
    <n v="40"/>
    <n v="7"/>
    <n v="30"/>
    <n v="156"/>
    <n v="85"/>
    <n v="30"/>
    <n v="204"/>
    <n v="73"/>
    <n v="58"/>
    <n v="104"/>
    <n v="89"/>
    <n v="48"/>
    <n v="102"/>
    <n v="274"/>
    <n v="137"/>
    <n v="192"/>
    <n v="82"/>
    <n v="100"/>
    <n v="39"/>
    <n v="80"/>
    <n v="94"/>
    <n v="74"/>
    <n v="108"/>
    <n v="112"/>
    <n v="235"/>
    <n v="160"/>
    <n v="170"/>
    <n v="201"/>
    <n v="210"/>
  </r>
  <r>
    <n v="5708010000"/>
    <s v="Octopodidae (octopus)"/>
    <n v="3"/>
    <s v="family"/>
    <s v="next fam"/>
    <x v="82"/>
    <s v="Octopoda"/>
    <n v="0"/>
    <n v="36"/>
    <n v="25"/>
    <m/>
    <m/>
    <n v="2"/>
    <n v="1"/>
    <m/>
    <m/>
    <m/>
    <m/>
    <n v="1"/>
    <m/>
    <m/>
    <m/>
    <n v="1"/>
    <n v="2"/>
    <m/>
    <m/>
    <m/>
    <m/>
    <m/>
    <n v="1"/>
    <m/>
    <m/>
    <m/>
    <m/>
    <n v="1"/>
    <m/>
    <n v="2"/>
    <m/>
    <m/>
    <m/>
    <m/>
    <m/>
    <m/>
    <m/>
  </r>
  <r>
    <n v="5708010199"/>
    <s v="Benthoctopus leioderma"/>
    <n v="5"/>
    <s v="species"/>
    <s v=""/>
    <x v="82"/>
    <s v="Octopoda"/>
    <n v="0"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1"/>
    <m/>
    <n v="1"/>
  </r>
  <r>
    <n v="5708010200"/>
    <s v="Octopus sp. (octopus)"/>
    <n v="4"/>
    <s v="genus"/>
    <s v=""/>
    <x v="82"/>
    <s v="Octopoda"/>
    <n v="0"/>
    <n v="43"/>
    <n v="25"/>
    <m/>
    <m/>
    <m/>
    <m/>
    <m/>
    <m/>
    <n v="1"/>
    <m/>
    <m/>
    <n v="1"/>
    <m/>
    <n v="2"/>
    <n v="13"/>
    <n v="1"/>
    <m/>
    <m/>
    <m/>
    <m/>
    <m/>
    <m/>
    <m/>
    <m/>
    <m/>
    <m/>
    <m/>
    <m/>
    <m/>
    <m/>
    <m/>
    <m/>
    <m/>
    <m/>
    <m/>
    <m/>
  </r>
  <r>
    <n v="5708010201"/>
    <s v="Octopus dofleini (giant Pacific octopus)"/>
    <n v="5"/>
    <s v="species"/>
    <s v=""/>
    <x v="82"/>
    <s v="Octopoda"/>
    <n v="0"/>
    <n v="26"/>
    <m/>
    <m/>
    <m/>
    <m/>
    <m/>
    <m/>
    <m/>
    <m/>
    <m/>
    <m/>
    <m/>
    <m/>
    <m/>
    <m/>
    <m/>
    <m/>
    <m/>
    <m/>
    <m/>
    <m/>
    <m/>
    <m/>
    <m/>
    <m/>
    <m/>
    <n v="3"/>
    <m/>
    <n v="3"/>
    <n v="1"/>
    <n v="8"/>
    <n v="2"/>
    <m/>
    <n v="3"/>
    <n v="3"/>
    <n v="3"/>
  </r>
  <r>
    <n v="5708020101"/>
    <s v="Japetella diaphana (octopus)"/>
    <n v="5"/>
    <s v="species"/>
    <s v="next fam"/>
    <x v="82"/>
    <s v="Octopod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708020102"/>
    <s v="Japatella heathi (octopod)"/>
    <n v="5"/>
    <s v="species"/>
    <s v=""/>
    <x v="82"/>
    <s v="Octopod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708030101"/>
    <s v="Octops"/>
    <n v="5"/>
    <s v="species"/>
    <s v="next fam"/>
    <x v="82"/>
    <s v="Octopod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708070101"/>
    <s v="flapjack devilfish Opisthoteuthis californiana"/>
    <n v="5"/>
    <s v="species"/>
    <s v="next fam"/>
    <x v="82"/>
    <s v="Octopoda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</r>
  <r>
    <n v="5900000000"/>
    <s v="Arachnida"/>
    <n v="1"/>
    <s v="phylum"/>
    <s v="next fam"/>
    <x v="83"/>
    <s v="Misc Invert"/>
    <n v="0"/>
    <n v="1"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05000000"/>
    <s v="Scorpiones"/>
    <n v="2"/>
    <s v="class_order"/>
    <s v="next fam"/>
    <x v="84"/>
    <s v="Misc Inver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000000000"/>
    <s v="Pycnogonida (sea spider)"/>
    <n v="1"/>
    <s v="phylum"/>
    <s v="next fam"/>
    <x v="85"/>
    <s v="Misc Invert"/>
    <n v="0"/>
    <n v="32"/>
    <m/>
    <m/>
    <m/>
    <n v="1"/>
    <m/>
    <m/>
    <n v="1"/>
    <m/>
    <m/>
    <m/>
    <m/>
    <m/>
    <m/>
    <m/>
    <m/>
    <m/>
    <m/>
    <m/>
    <m/>
    <n v="2"/>
    <m/>
    <m/>
    <m/>
    <m/>
    <m/>
    <n v="4"/>
    <n v="1"/>
    <m/>
    <n v="4"/>
    <n v="7"/>
    <n v="3"/>
    <n v="8"/>
    <n v="1"/>
    <m/>
    <m/>
  </r>
  <r>
    <n v="6100000000"/>
    <s v="Crustacea"/>
    <n v="1"/>
    <s v="phylum"/>
    <s v="next fam"/>
    <x v="86"/>
    <s v="Misc Crustacea"/>
    <n v="0"/>
    <n v="2645"/>
    <n v="15"/>
    <m/>
    <n v="3"/>
    <n v="4"/>
    <n v="13"/>
    <n v="1"/>
    <n v="13"/>
    <n v="25"/>
    <n v="7"/>
    <n v="30"/>
    <n v="59"/>
    <n v="4"/>
    <n v="23"/>
    <n v="18"/>
    <n v="13"/>
    <n v="22"/>
    <n v="170"/>
    <n v="102"/>
    <n v="161"/>
    <n v="273"/>
    <n v="180"/>
    <n v="198"/>
    <n v="143"/>
    <n v="192"/>
    <n v="53"/>
    <n v="50"/>
    <n v="83"/>
    <n v="129"/>
    <n v="133"/>
    <n v="154"/>
    <n v="91"/>
    <n v="57"/>
    <n v="71"/>
    <n v="78"/>
    <n v="77"/>
  </r>
  <r>
    <n v="6109050000"/>
    <s v="Polyphemidae (cladoceran)"/>
    <n v="3"/>
    <s v="family"/>
    <s v="next fam"/>
    <x v="87"/>
    <s v="Misc Crustace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10000000"/>
    <s v="Ostracoda"/>
    <n v="2"/>
    <s v="class_order"/>
    <s v="next fam"/>
    <x v="88"/>
    <s v="Misc Crustacea"/>
    <n v="0"/>
    <n v="157"/>
    <n v="2"/>
    <m/>
    <m/>
    <n v="2"/>
    <n v="6"/>
    <n v="3"/>
    <n v="9"/>
    <m/>
    <n v="2"/>
    <n v="1"/>
    <n v="30"/>
    <m/>
    <m/>
    <n v="11"/>
    <m/>
    <n v="1"/>
    <n v="8"/>
    <n v="1"/>
    <n v="1"/>
    <n v="3"/>
    <m/>
    <n v="1"/>
    <m/>
    <n v="2"/>
    <m/>
    <n v="7"/>
    <n v="1"/>
    <n v="2"/>
    <m/>
    <n v="57"/>
    <n v="2"/>
    <n v="1"/>
    <n v="1"/>
    <n v="1"/>
    <n v="2"/>
  </r>
  <r>
    <n v="6111000000"/>
    <s v="Myodocopa (ostracoda)"/>
    <n v="2"/>
    <s v="class_order"/>
    <s v="next fam"/>
    <x v="88"/>
    <s v="Misc Crustacea"/>
    <n v="0"/>
    <n v="27"/>
    <m/>
    <m/>
    <m/>
    <m/>
    <m/>
    <m/>
    <n v="3"/>
    <m/>
    <n v="1"/>
    <n v="1"/>
    <n v="6"/>
    <m/>
    <m/>
    <m/>
    <m/>
    <m/>
    <m/>
    <m/>
    <m/>
    <m/>
    <m/>
    <m/>
    <m/>
    <m/>
    <m/>
    <m/>
    <m/>
    <m/>
    <m/>
    <n v="12"/>
    <n v="2"/>
    <n v="2"/>
    <m/>
    <m/>
    <m/>
  </r>
  <r>
    <n v="6111020300"/>
    <s v="Cypridina sp (Ostracoda)"/>
    <n v="4"/>
    <s v="genus"/>
    <s v="next fam"/>
    <x v="88"/>
    <s v="Misc Crustace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11030000"/>
    <s v="Cylindroleberididae (ostracod)"/>
    <n v="3"/>
    <s v="family"/>
    <s v="next fam"/>
    <x v="88"/>
    <s v="Misc Crustace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11050100"/>
    <s v="Conchoecia sp. (Ostracoda)"/>
    <n v="4"/>
    <s v="genus"/>
    <s v="next fam"/>
    <x v="88"/>
    <s v="Misc Crustacea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</r>
  <r>
    <n v="6117000000"/>
    <s v="Copepoda"/>
    <n v="2"/>
    <s v="class_order"/>
    <s v="next fam"/>
    <x v="89"/>
    <s v="Copepoda"/>
    <n v="0"/>
    <n v="1580"/>
    <m/>
    <m/>
    <m/>
    <n v="3"/>
    <n v="17"/>
    <m/>
    <n v="17"/>
    <n v="6"/>
    <n v="127"/>
    <n v="1"/>
    <n v="34"/>
    <m/>
    <n v="2"/>
    <n v="1"/>
    <m/>
    <n v="2"/>
    <n v="229"/>
    <n v="1"/>
    <n v="422"/>
    <n v="363"/>
    <n v="306"/>
    <m/>
    <m/>
    <n v="1"/>
    <m/>
    <m/>
    <n v="12"/>
    <n v="1"/>
    <n v="3"/>
    <n v="5"/>
    <n v="4"/>
    <m/>
    <m/>
    <n v="2"/>
    <n v="21"/>
  </r>
  <r>
    <n v="6118000000"/>
    <s v="Calanoida (copepod)"/>
    <n v="2"/>
    <s v="class_order"/>
    <s v="next fam"/>
    <x v="89"/>
    <s v="Copepoda"/>
    <n v="0"/>
    <n v="29344"/>
    <n v="100"/>
    <n v="64"/>
    <m/>
    <n v="5"/>
    <n v="161"/>
    <n v="293"/>
    <n v="669"/>
    <n v="329"/>
    <n v="1134"/>
    <n v="1419"/>
    <n v="1706"/>
    <n v="1327"/>
    <n v="1381"/>
    <n v="2094"/>
    <n v="1366"/>
    <n v="920"/>
    <n v="1463"/>
    <n v="1171"/>
    <n v="961"/>
    <n v="1946"/>
    <n v="1301"/>
    <n v="1521"/>
    <n v="1018"/>
    <n v="1340"/>
    <n v="558"/>
    <n v="728"/>
    <n v="887"/>
    <n v="69"/>
    <n v="485"/>
    <n v="1154"/>
    <n v="237"/>
    <n v="518"/>
    <n v="344"/>
    <n v="528"/>
    <n v="147"/>
  </r>
  <r>
    <n v="6118010000"/>
    <s v="Calanidae (copepod)"/>
    <n v="3"/>
    <s v="family"/>
    <s v="next fam"/>
    <x v="89"/>
    <s v="Copepoda"/>
    <n v="0"/>
    <n v="504"/>
    <n v="30"/>
    <n v="46"/>
    <n v="1"/>
    <n v="3"/>
    <n v="308"/>
    <n v="5"/>
    <m/>
    <m/>
    <n v="1"/>
    <n v="8"/>
    <m/>
    <m/>
    <m/>
    <n v="15"/>
    <m/>
    <n v="1"/>
    <n v="58"/>
    <m/>
    <m/>
    <n v="23"/>
    <n v="3"/>
    <m/>
    <m/>
    <m/>
    <m/>
    <m/>
    <m/>
    <m/>
    <m/>
    <n v="2"/>
    <m/>
    <m/>
    <m/>
    <m/>
    <m/>
  </r>
  <r>
    <n v="6118010200"/>
    <s v="Calanus sp."/>
    <n v="4"/>
    <s v="genus"/>
    <s v=""/>
    <x v="89"/>
    <s v="Copepoda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</r>
  <r>
    <n v="6118010201"/>
    <s v="Calanus cristatus  (copepod)"/>
    <n v="5"/>
    <s v="species"/>
    <s v=""/>
    <x v="89"/>
    <s v="Copepoda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</r>
  <r>
    <n v="6118010202"/>
    <s v="Calanidae (copepod) Calanus hyperboreus"/>
    <n v="5"/>
    <s v="species"/>
    <s v=""/>
    <x v="89"/>
    <s v="Copepod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18010203"/>
    <s v="Calanus glacialis"/>
    <n v="5"/>
    <s v="species"/>
    <s v=""/>
    <x v="89"/>
    <s v="Copepoda"/>
    <n v="0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18010204"/>
    <s v="Calanus marshallae (copepod)"/>
    <n v="5"/>
    <s v="species"/>
    <s v=""/>
    <x v="89"/>
    <s v="Copepod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18010205"/>
    <s v="Calanus pacificus (copepod)"/>
    <n v="5"/>
    <s v="species"/>
    <s v=""/>
    <x v="89"/>
    <s v="Copepoda"/>
    <n v="0"/>
    <n v="2"/>
    <m/>
    <m/>
    <n v="1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</r>
  <r>
    <n v="6118010206"/>
    <s v="Calanus plumchrus (copepod)"/>
    <n v="5"/>
    <s v="species"/>
    <s v=""/>
    <x v="89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18010208"/>
    <s v="Calanidae (copepod) Calanus finmarchicus"/>
    <n v="5"/>
    <s v="species"/>
    <s v=""/>
    <x v="89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18010299"/>
    <s v="Calanidae (copepod) Calanus glacialis/marshallae"/>
    <n v="5"/>
    <s v="species"/>
    <s v=""/>
    <x v="89"/>
    <s v="Copepoda"/>
    <n v="0"/>
    <n v="58"/>
    <m/>
    <m/>
    <m/>
    <m/>
    <m/>
    <m/>
    <m/>
    <m/>
    <m/>
    <m/>
    <m/>
    <m/>
    <m/>
    <m/>
    <m/>
    <m/>
    <m/>
    <m/>
    <m/>
    <m/>
    <m/>
    <m/>
    <m/>
    <m/>
    <m/>
    <m/>
    <m/>
    <m/>
    <m/>
    <n v="54"/>
    <m/>
    <n v="4"/>
    <m/>
    <m/>
    <m/>
  </r>
  <r>
    <n v="6118010400"/>
    <s v="Neocalanus sp. (copepod)"/>
    <n v="4"/>
    <s v="genus"/>
    <s v=""/>
    <x v="89"/>
    <s v="Copepoda"/>
    <n v="0"/>
    <n v="19"/>
    <m/>
    <m/>
    <m/>
    <m/>
    <m/>
    <m/>
    <m/>
    <m/>
    <m/>
    <m/>
    <m/>
    <m/>
    <m/>
    <m/>
    <m/>
    <m/>
    <m/>
    <m/>
    <m/>
    <m/>
    <m/>
    <m/>
    <m/>
    <m/>
    <m/>
    <m/>
    <m/>
    <n v="13"/>
    <m/>
    <n v="6"/>
    <m/>
    <m/>
    <m/>
    <m/>
    <m/>
  </r>
  <r>
    <n v="6118010403"/>
    <s v="Neocalanus cristatus (copepod)"/>
    <n v="5"/>
    <s v="species"/>
    <s v=""/>
    <x v="89"/>
    <s v="Copepoda"/>
    <n v="0"/>
    <n v="445"/>
    <m/>
    <n v="9"/>
    <m/>
    <n v="1"/>
    <n v="205"/>
    <n v="2"/>
    <n v="1"/>
    <m/>
    <n v="1"/>
    <n v="24"/>
    <n v="49"/>
    <m/>
    <m/>
    <n v="53"/>
    <m/>
    <m/>
    <n v="4"/>
    <m/>
    <m/>
    <m/>
    <m/>
    <m/>
    <m/>
    <n v="2"/>
    <m/>
    <m/>
    <m/>
    <m/>
    <m/>
    <n v="10"/>
    <n v="12"/>
    <m/>
    <m/>
    <n v="67"/>
    <n v="5"/>
  </r>
  <r>
    <n v="6118010404"/>
    <s v="Neocalanus plumchrus (copepod)"/>
    <n v="5"/>
    <s v="species"/>
    <s v=""/>
    <x v="89"/>
    <s v="Copepoda"/>
    <n v="0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18010499"/>
    <s v="Calanidae (copepod) Neocalanus flemingeri/plumchru"/>
    <n v="5"/>
    <s v="species"/>
    <s v=""/>
    <x v="89"/>
    <s v="Copepoda"/>
    <n v="0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m/>
    <n v="3"/>
    <m/>
    <m/>
    <m/>
  </r>
  <r>
    <n v="6118019900"/>
    <s v="Mesocalanus sp."/>
    <n v="4"/>
    <s v="genus"/>
    <s v=""/>
    <x v="89"/>
    <s v="Copepod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18030000"/>
    <s v="Eucalanidae (copepod)"/>
    <n v="3"/>
    <s v="family"/>
    <s v="next fam"/>
    <x v="89"/>
    <s v="Copepoda"/>
    <n v="0"/>
    <n v="40"/>
    <m/>
    <m/>
    <m/>
    <m/>
    <m/>
    <m/>
    <n v="35"/>
    <m/>
    <m/>
    <m/>
    <n v="3"/>
    <m/>
    <m/>
    <m/>
    <m/>
    <m/>
    <n v="1"/>
    <m/>
    <m/>
    <n v="1"/>
    <m/>
    <m/>
    <m/>
    <m/>
    <m/>
    <m/>
    <m/>
    <m/>
    <m/>
    <m/>
    <m/>
    <m/>
    <m/>
    <m/>
    <m/>
  </r>
  <r>
    <n v="6118030100"/>
    <s v="Eucalanus sp. (copepod)"/>
    <n v="4"/>
    <s v="genus"/>
    <s v=""/>
    <x v="89"/>
    <s v="Copepoda"/>
    <n v="0"/>
    <n v="48"/>
    <m/>
    <n v="11"/>
    <m/>
    <m/>
    <n v="26"/>
    <m/>
    <m/>
    <m/>
    <m/>
    <m/>
    <n v="4"/>
    <m/>
    <m/>
    <n v="1"/>
    <m/>
    <m/>
    <n v="4"/>
    <m/>
    <m/>
    <m/>
    <m/>
    <m/>
    <m/>
    <m/>
    <m/>
    <m/>
    <m/>
    <m/>
    <m/>
    <n v="2"/>
    <m/>
    <m/>
    <m/>
    <m/>
    <m/>
  </r>
  <r>
    <n v="6118030102"/>
    <s v="Eucalanus bungii (copepod)"/>
    <n v="5"/>
    <s v="species"/>
    <s v=""/>
    <x v="89"/>
    <s v="Copepoda"/>
    <n v="0"/>
    <n v="17"/>
    <m/>
    <m/>
    <m/>
    <m/>
    <m/>
    <m/>
    <m/>
    <m/>
    <m/>
    <n v="2"/>
    <m/>
    <m/>
    <m/>
    <n v="10"/>
    <m/>
    <m/>
    <n v="1"/>
    <m/>
    <m/>
    <m/>
    <m/>
    <m/>
    <m/>
    <m/>
    <m/>
    <m/>
    <m/>
    <m/>
    <m/>
    <n v="2"/>
    <n v="1"/>
    <m/>
    <m/>
    <m/>
    <n v="1"/>
  </r>
  <r>
    <n v="6118030200"/>
    <s v="Rhincalanus sp. (copepod)"/>
    <n v="4"/>
    <s v="genus"/>
    <s v=""/>
    <x v="89"/>
    <s v="Copepod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18040100"/>
    <s v="Paracalanus sp. (copepod)"/>
    <n v="4"/>
    <s v="genus"/>
    <s v="next fam"/>
    <x v="89"/>
    <s v="Copepoda"/>
    <n v="0"/>
    <n v="21"/>
    <n v="1"/>
    <m/>
    <m/>
    <m/>
    <n v="18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</r>
  <r>
    <n v="6118050000"/>
    <s v="Pseudocalanidae (copepod)"/>
    <n v="3"/>
    <s v="family"/>
    <s v="next fam"/>
    <x v="89"/>
    <s v="Copepoda"/>
    <n v="0"/>
    <n v="2"/>
    <m/>
    <n v="1"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</r>
  <r>
    <n v="6118050100"/>
    <s v="Clausocalanus sp."/>
    <n v="4"/>
    <s v="genus"/>
    <s v=""/>
    <x v="89"/>
    <s v="Copepod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18050200"/>
    <s v="Ctenocalanus so."/>
    <n v="4"/>
    <s v="genus"/>
    <s v=""/>
    <x v="89"/>
    <s v="Copepod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18050400"/>
    <s v="Clausocalanidae (copepod) Microcalanus sp."/>
    <n v="4"/>
    <s v="genus"/>
    <s v=""/>
    <x v="89"/>
    <s v="Copepod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18050402"/>
    <s v="Clausocalanidae (copepod) Microcalanus pygmaeus"/>
    <n v="5"/>
    <s v="species"/>
    <s v=""/>
    <x v="89"/>
    <s v="Copepod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18050500"/>
    <s v="Pseudocalanus sp. (copepod)"/>
    <n v="4"/>
    <s v="genus"/>
    <s v=""/>
    <x v="89"/>
    <s v="Copepoda"/>
    <n v="0"/>
    <n v="10"/>
    <n v="2"/>
    <n v="1"/>
    <m/>
    <m/>
    <n v="4"/>
    <m/>
    <m/>
    <m/>
    <m/>
    <n v="1"/>
    <n v="1"/>
    <m/>
    <m/>
    <n v="1"/>
    <m/>
    <m/>
    <m/>
    <m/>
    <m/>
    <m/>
    <m/>
    <m/>
    <m/>
    <m/>
    <m/>
    <m/>
    <m/>
    <m/>
    <m/>
    <m/>
    <m/>
    <m/>
    <m/>
    <m/>
    <m/>
  </r>
  <r>
    <n v="6118070000"/>
    <s v="Aetideidae (copepod)"/>
    <n v="3"/>
    <s v="family"/>
    <s v="next fam"/>
    <x v="89"/>
    <s v="Copepoda"/>
    <n v="0"/>
    <n v="2"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18070100"/>
    <s v="Aetideopsis sp. (copepod)"/>
    <n v="4"/>
    <s v="genus"/>
    <s v=""/>
    <x v="89"/>
    <s v="Copepoda"/>
    <n v="0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18070200"/>
    <s v="Aetideus sp. (copepod)"/>
    <n v="4"/>
    <s v="genus"/>
    <s v=""/>
    <x v="89"/>
    <s v="Copepoda"/>
    <n v="0"/>
    <n v="1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18070201"/>
    <s v="Aetideus armatus"/>
    <n v="5"/>
    <s v="species"/>
    <s v=""/>
    <x v="89"/>
    <s v="Copepod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18070600"/>
    <s v="Chiridius sp. (copepod)"/>
    <n v="4"/>
    <s v="genus"/>
    <s v=""/>
    <x v="89"/>
    <s v="Copepod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18070900"/>
    <s v="Euchirella sp. (copepod)"/>
    <n v="4"/>
    <s v="genus"/>
    <s v=""/>
    <x v="89"/>
    <s v="Copepod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18070903"/>
    <s v="Euchirella curticauda (copepod)"/>
    <n v="5"/>
    <s v="species"/>
    <s v=""/>
    <x v="89"/>
    <s v="Copepod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18071000"/>
    <s v="Gaetanus sp. (copepod)"/>
    <n v="4"/>
    <s v="genus"/>
    <s v=""/>
    <x v="89"/>
    <s v="Copepod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18071100"/>
    <s v="Gaidius sp. (copepod)"/>
    <n v="4"/>
    <s v="genus"/>
    <s v=""/>
    <x v="89"/>
    <s v="Copepoda"/>
    <n v="0"/>
    <n v="2"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</r>
  <r>
    <n v="6118080000"/>
    <s v="Euchaetidae (copepod)"/>
    <n v="3"/>
    <s v="family"/>
    <s v="next fam"/>
    <x v="89"/>
    <s v="Copepod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18080100"/>
    <s v="Euchaeta sp. (copepod)"/>
    <n v="4"/>
    <s v="genus"/>
    <s v=""/>
    <x v="89"/>
    <s v="Copepod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18080110"/>
    <s v="Euchaeta elongata (copepod)"/>
    <n v="5"/>
    <s v="species"/>
    <s v=""/>
    <x v="89"/>
    <s v="Copepod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18160000"/>
    <s v="Metridiidae (copepod)"/>
    <n v="3"/>
    <s v="family"/>
    <s v="next fam"/>
    <x v="89"/>
    <s v="Copepod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18160101"/>
    <s v="Gaussia princeps (copepod)"/>
    <n v="5"/>
    <s v="species"/>
    <s v=""/>
    <x v="89"/>
    <s v="Copepod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18160200"/>
    <s v="Metridia sp. (copepod)"/>
    <n v="4"/>
    <s v="genus"/>
    <s v=""/>
    <x v="89"/>
    <s v="Copepoda"/>
    <n v="0"/>
    <n v="62"/>
    <n v="8"/>
    <m/>
    <m/>
    <m/>
    <n v="5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18160207"/>
    <s v="Metridia lucens (copepod)"/>
    <n v="5"/>
    <s v="species"/>
    <s v=""/>
    <x v="89"/>
    <s v="Copepoda"/>
    <n v="0"/>
    <n v="6"/>
    <m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18160208"/>
    <s v="Metridia okhotensis (copepod)"/>
    <n v="5"/>
    <s v="species"/>
    <s v=""/>
    <x v="89"/>
    <s v="Copepod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18160210"/>
    <s v="Metridiidae (copepod) Metridia priceps"/>
    <n v="5"/>
    <s v="species"/>
    <s v=""/>
    <x v="89"/>
    <s v="Copepod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18160299"/>
    <s v="Metridiidae (copepod) Metridia lucens/pacifica"/>
    <n v="5"/>
    <s v="species"/>
    <s v=""/>
    <x v="89"/>
    <s v="Copepod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18160300"/>
    <s v="Pleuromamma sp. (copepod)"/>
    <n v="4"/>
    <s v="genus"/>
    <s v=""/>
    <x v="89"/>
    <s v="Copepod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18160305"/>
    <s v="Metridiidae (copepod) Pleuromamma robusta"/>
    <n v="5"/>
    <s v="species"/>
    <s v=""/>
    <x v="89"/>
    <s v="Copepod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18160306"/>
    <s v="Pleuromamma scutullata (copepod)"/>
    <n v="5"/>
    <s v="species"/>
    <s v=""/>
    <x v="89"/>
    <s v="Copepod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18170100"/>
    <s v="Centropages sp."/>
    <n v="4"/>
    <s v="genus"/>
    <s v="next fam"/>
    <x v="89"/>
    <s v="Copepoda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n v="1"/>
    <m/>
    <m/>
    <m/>
  </r>
  <r>
    <n v="6118170101"/>
    <s v="Centropagidae (copepod) Centropages abdominalis"/>
    <n v="5"/>
    <s v="species"/>
    <s v=""/>
    <x v="89"/>
    <s v="Copepoda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</r>
  <r>
    <n v="6118200000"/>
    <s v="Temoridae (copepod) "/>
    <n v="3"/>
    <s v="family"/>
    <s v="next fam"/>
    <x v="89"/>
    <s v="Copepod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18200203"/>
    <s v="Temoridae (copepod) Eurytemora herdmani"/>
    <n v="5"/>
    <s v="species"/>
    <s v=""/>
    <x v="89"/>
    <s v="Copepod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18210100"/>
    <s v="Lucicutia sp. (copepod)"/>
    <n v="4"/>
    <s v="genus"/>
    <s v="next fam"/>
    <x v="89"/>
    <s v="Copepod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18220200"/>
    <s v="Heterorhabdus sp. (copepod)"/>
    <n v="4"/>
    <s v="genus"/>
    <s v="next fam"/>
    <x v="89"/>
    <s v="Copepod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18220210"/>
    <s v="Heterorhabdus tanneri (copepod)"/>
    <n v="5"/>
    <s v="species"/>
    <s v=""/>
    <x v="89"/>
    <s v="Copepod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18220300"/>
    <s v="Heterostylites sp (copepod)"/>
    <n v="4"/>
    <s v="genus"/>
    <s v=""/>
    <x v="89"/>
    <s v="Copepod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18220302"/>
    <s v="Heterostylites major (copepod)"/>
    <n v="5"/>
    <s v="species"/>
    <s v=""/>
    <x v="89"/>
    <s v="Copepod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18230601"/>
    <s v="Pachyptilus pacificus (copepod)"/>
    <n v="5"/>
    <s v="species"/>
    <s v="next fam"/>
    <x v="89"/>
    <s v="Copepod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18260100"/>
    <s v="Candacia sp. (copepod)"/>
    <n v="4"/>
    <s v="genus"/>
    <s v="next fam"/>
    <x v="89"/>
    <s v="Copepoda"/>
    <n v="0"/>
    <n v="339"/>
    <m/>
    <m/>
    <m/>
    <m/>
    <n v="16"/>
    <m/>
    <m/>
    <m/>
    <m/>
    <m/>
    <m/>
    <m/>
    <m/>
    <n v="12"/>
    <m/>
    <m/>
    <n v="38"/>
    <m/>
    <m/>
    <n v="13"/>
    <m/>
    <m/>
    <m/>
    <n v="1"/>
    <m/>
    <n v="24"/>
    <n v="2"/>
    <n v="18"/>
    <n v="6"/>
    <n v="135"/>
    <n v="6"/>
    <n v="18"/>
    <n v="2"/>
    <n v="35"/>
    <n v="13"/>
  </r>
  <r>
    <n v="6118260102"/>
    <s v="Candacia columbiae (copepod)"/>
    <n v="5"/>
    <s v="species"/>
    <s v=""/>
    <x v="89"/>
    <s v="Copepoda"/>
    <n v="0"/>
    <n v="114"/>
    <n v="4"/>
    <n v="3"/>
    <m/>
    <m/>
    <n v="1"/>
    <m/>
    <m/>
    <m/>
    <m/>
    <m/>
    <n v="55"/>
    <m/>
    <n v="2"/>
    <n v="47"/>
    <n v="1"/>
    <m/>
    <n v="1"/>
    <m/>
    <m/>
    <m/>
    <m/>
    <m/>
    <m/>
    <m/>
    <m/>
    <m/>
    <m/>
    <m/>
    <m/>
    <m/>
    <m/>
    <m/>
    <m/>
    <m/>
    <m/>
  </r>
  <r>
    <n v="6118270000"/>
    <s v="Pontellidae (Calanoid Copepod) "/>
    <n v="3"/>
    <s v="family"/>
    <s v="next fam"/>
    <x v="89"/>
    <s v="Copepod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18270100"/>
    <s v="Epilabidocera sp. (copepod)"/>
    <n v="4"/>
    <s v="genus"/>
    <s v=""/>
    <x v="89"/>
    <s v="Copepod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18270102"/>
    <s v="Pontellidae (copepod) Epilabidocera longipedata"/>
    <n v="5"/>
    <s v="species"/>
    <s v=""/>
    <x v="89"/>
    <s v="Copepod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18290000"/>
    <s v="Acartiidae (copepod) "/>
    <n v="3"/>
    <s v="family"/>
    <s v="next fam"/>
    <x v="89"/>
    <s v="Copepod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18290100"/>
    <s v="Acartia sp."/>
    <n v="4"/>
    <s v="genus"/>
    <s v=""/>
    <x v="89"/>
    <s v="Copepod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18290103"/>
    <s v="Acartia longiremis (copepod)"/>
    <n v="5"/>
    <s v="species"/>
    <s v=""/>
    <x v="89"/>
    <s v="Copepod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18300100"/>
    <s v="Tortanus sp (copepod)"/>
    <n v="4"/>
    <s v="genus"/>
    <s v="next fam"/>
    <x v="89"/>
    <s v="Copepod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18300101"/>
    <s v="Tortanus discaudatus (copepod)"/>
    <n v="5"/>
    <s v="species"/>
    <s v=""/>
    <x v="89"/>
    <s v="Copepod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18999991"/>
    <s v="Large calanoid (copepod) &gt; 5mm"/>
    <n v="5"/>
    <s v="species"/>
    <s v="next fam"/>
    <x v="89"/>
    <s v="Copepoda"/>
    <n v="0"/>
    <n v="4422"/>
    <m/>
    <m/>
    <m/>
    <m/>
    <m/>
    <m/>
    <m/>
    <m/>
    <m/>
    <m/>
    <m/>
    <m/>
    <m/>
    <m/>
    <m/>
    <m/>
    <m/>
    <m/>
    <m/>
    <n v="83"/>
    <n v="92"/>
    <n v="365"/>
    <m/>
    <n v="43"/>
    <m/>
    <n v="84"/>
    <n v="18"/>
    <n v="520"/>
    <n v="189"/>
    <n v="955"/>
    <n v="475"/>
    <n v="230"/>
    <n v="257"/>
    <n v="700"/>
    <n v="411"/>
  </r>
  <r>
    <n v="6118999992"/>
    <s v="Medium calanoid (copepod) 2-5mm"/>
    <n v="5"/>
    <s v="species"/>
    <s v=""/>
    <x v="89"/>
    <s v="Copepoda"/>
    <n v="0"/>
    <n v="11040"/>
    <m/>
    <m/>
    <m/>
    <m/>
    <m/>
    <m/>
    <m/>
    <m/>
    <m/>
    <m/>
    <m/>
    <m/>
    <m/>
    <m/>
    <m/>
    <m/>
    <m/>
    <m/>
    <m/>
    <n v="138"/>
    <n v="64"/>
    <n v="320"/>
    <m/>
    <n v="121"/>
    <m/>
    <n v="49"/>
    <n v="6"/>
    <n v="956"/>
    <n v="715"/>
    <n v="1386"/>
    <n v="1330"/>
    <n v="439"/>
    <n v="1240"/>
    <n v="1900"/>
    <n v="2376"/>
  </r>
  <r>
    <n v="6118999993"/>
    <s v="Small calanoid (copepod) &lt; 2mm"/>
    <n v="5"/>
    <s v="species"/>
    <s v=""/>
    <x v="89"/>
    <s v="Copepoda"/>
    <n v="0"/>
    <n v="780"/>
    <m/>
    <m/>
    <m/>
    <m/>
    <m/>
    <m/>
    <m/>
    <m/>
    <m/>
    <m/>
    <m/>
    <m/>
    <m/>
    <m/>
    <m/>
    <m/>
    <m/>
    <m/>
    <m/>
    <n v="13"/>
    <n v="10"/>
    <n v="18"/>
    <m/>
    <m/>
    <n v="17"/>
    <n v="4"/>
    <m/>
    <n v="12"/>
    <n v="98"/>
    <n v="43"/>
    <n v="101"/>
    <n v="12"/>
    <n v="139"/>
    <n v="136"/>
    <n v="177"/>
  </r>
  <r>
    <n v="6118999994"/>
    <s v="Rooper's Copes &lt; 2.5 mm (copepod)"/>
    <n v="5"/>
    <s v="species"/>
    <s v=""/>
    <x v="89"/>
    <s v="Copepod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18999995"/>
    <s v="Rooper's Copes =&gt; 2.5 mm (copepod)"/>
    <n v="5"/>
    <s v="species"/>
    <s v=""/>
    <x v="89"/>
    <s v="Copepoda"/>
    <n v="0"/>
    <n v="8"/>
    <m/>
    <m/>
    <m/>
    <m/>
    <m/>
    <m/>
    <m/>
    <m/>
    <m/>
    <m/>
    <m/>
    <m/>
    <m/>
    <m/>
    <m/>
    <m/>
    <m/>
    <m/>
    <m/>
    <m/>
    <m/>
    <m/>
    <m/>
    <m/>
    <m/>
    <m/>
    <n v="8"/>
    <m/>
    <m/>
    <m/>
    <m/>
    <m/>
    <m/>
    <m/>
    <m/>
  </r>
  <r>
    <n v="6119000000"/>
    <s v="Harpacticoida (copepod)"/>
    <n v="2"/>
    <s v="class_order"/>
    <s v="next fam"/>
    <x v="89"/>
    <s v="Copepoda"/>
    <n v="0"/>
    <n v="7"/>
    <m/>
    <m/>
    <m/>
    <m/>
    <m/>
    <m/>
    <m/>
    <m/>
    <m/>
    <m/>
    <n v="1"/>
    <m/>
    <m/>
    <m/>
    <m/>
    <n v="1"/>
    <n v="2"/>
    <m/>
    <n v="1"/>
    <m/>
    <n v="1"/>
    <m/>
    <m/>
    <m/>
    <m/>
    <m/>
    <m/>
    <m/>
    <m/>
    <n v="1"/>
    <m/>
    <m/>
    <m/>
    <m/>
    <m/>
  </r>
  <r>
    <n v="6119090100"/>
    <s v="Ectinosomatidae (copepod) Microsetella sp."/>
    <n v="4"/>
    <s v="genus"/>
    <s v="next fam"/>
    <x v="89"/>
    <s v="Copepod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19090101"/>
    <s v="Ectinosomatidae (copepod) Microsetella norvegica"/>
    <n v="5"/>
    <s v="species"/>
    <s v=""/>
    <x v="89"/>
    <s v="Copepod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19090102"/>
    <s v="Ectinosomatidae (copepod) Microsetella rosea"/>
    <n v="5"/>
    <s v="species"/>
    <s v=""/>
    <x v="89"/>
    <s v="Copepod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19999999"/>
    <s v="Harpactacoida - Benthic (copepod) "/>
    <n v="5"/>
    <s v="species"/>
    <s v="next fam"/>
    <x v="89"/>
    <s v="Copepoda"/>
    <n v="0"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18"/>
    <m/>
    <m/>
    <m/>
    <m/>
    <m/>
  </r>
  <r>
    <n v="6120000000"/>
    <s v="copepod Cyclopoida"/>
    <n v="2"/>
    <s v="class_order"/>
    <s v="next fam"/>
    <x v="89"/>
    <s v="Copepoda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</r>
  <r>
    <n v="6120010300"/>
    <s v="Oncaea sp."/>
    <n v="4"/>
    <s v="genus"/>
    <s v="next fam"/>
    <x v="89"/>
    <s v="Copepod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20010401"/>
    <s v="Pseudolubbockia dilatata (copepod)"/>
    <n v="5"/>
    <s v="species"/>
    <s v=""/>
    <x v="89"/>
    <s v="Copepod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20040100"/>
    <s v="Corycaeus sp."/>
    <n v="4"/>
    <s v="genus"/>
    <s v="next fam"/>
    <x v="89"/>
    <s v="Copepod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20090100"/>
    <s v="Oithona sp."/>
    <n v="4"/>
    <s v="genus"/>
    <s v="next fam"/>
    <x v="89"/>
    <s v="Copepod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22000000"/>
    <s v="Monstrilloida (copepod)"/>
    <n v="2"/>
    <s v="class_order"/>
    <s v="next fam"/>
    <x v="89"/>
    <s v="Copepoda"/>
    <n v="0"/>
    <n v="4"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</r>
  <r>
    <n v="6123000000"/>
    <s v="Caligoida (copepod)"/>
    <n v="2"/>
    <s v="class_order"/>
    <s v="next fam"/>
    <x v="89"/>
    <s v="Copepod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29000000"/>
    <s v="Arguloidea (brachiopod)"/>
    <n v="2"/>
    <s v="class_order"/>
    <s v="next fam"/>
    <x v="90"/>
    <s v="Misc Crustacea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n v="6130000000"/>
    <s v="Cirripedia (barnacle)"/>
    <n v="2"/>
    <s v="class_order"/>
    <s v="next fam"/>
    <x v="91"/>
    <s v="Misc Crustacea"/>
    <n v="0"/>
    <n v="128"/>
    <n v="2"/>
    <m/>
    <m/>
    <n v="2"/>
    <m/>
    <n v="2"/>
    <n v="5"/>
    <n v="6"/>
    <n v="7"/>
    <n v="10"/>
    <n v="4"/>
    <n v="1"/>
    <n v="4"/>
    <n v="3"/>
    <m/>
    <m/>
    <n v="2"/>
    <n v="5"/>
    <n v="2"/>
    <n v="4"/>
    <n v="3"/>
    <n v="2"/>
    <n v="4"/>
    <n v="3"/>
    <m/>
    <n v="2"/>
    <n v="6"/>
    <m/>
    <n v="19"/>
    <n v="1"/>
    <n v="6"/>
    <n v="7"/>
    <n v="5"/>
    <n v="3"/>
    <n v="8"/>
  </r>
  <r>
    <n v="6132000000"/>
    <s v="Lepadomorpha (pedunculate barnacles)"/>
    <n v="2"/>
    <s v="class_order"/>
    <s v="next fam"/>
    <x v="91"/>
    <s v="Misc Crustacea"/>
    <n v="0"/>
    <n v="1"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</r>
  <r>
    <n v="6132050300"/>
    <s v="Lepas sp. (pelagic barnacle)"/>
    <n v="4"/>
    <s v="genus"/>
    <s v="next fam"/>
    <x v="91"/>
    <s v="Misc Crustacea"/>
    <n v="0"/>
    <n v="3"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n v="1"/>
  </r>
  <r>
    <n v="6134000000"/>
    <s v="Balanomorpha (barnacle)"/>
    <n v="2"/>
    <s v="class_order"/>
    <s v="next fam"/>
    <x v="91"/>
    <s v="Misc Crustacea"/>
    <n v="0"/>
    <n v="7"/>
    <n v="1"/>
    <m/>
    <m/>
    <m/>
    <n v="1"/>
    <n v="2"/>
    <m/>
    <m/>
    <m/>
    <n v="1"/>
    <m/>
    <m/>
    <m/>
    <m/>
    <m/>
    <n v="1"/>
    <m/>
    <m/>
    <m/>
    <m/>
    <m/>
    <m/>
    <m/>
    <m/>
    <m/>
    <m/>
    <m/>
    <m/>
    <m/>
    <m/>
    <m/>
    <m/>
    <m/>
    <m/>
    <n v="1"/>
  </r>
  <r>
    <n v="6137000000"/>
    <s v="Apygophora (barnacle)"/>
    <n v="2"/>
    <s v="class_order"/>
    <s v="next fam"/>
    <x v="91"/>
    <s v="Misc Crustacea"/>
    <n v="0"/>
    <n v="5"/>
    <m/>
    <m/>
    <m/>
    <m/>
    <m/>
    <m/>
    <m/>
    <m/>
    <m/>
    <n v="1"/>
    <m/>
    <m/>
    <n v="3"/>
    <m/>
    <m/>
    <m/>
    <n v="1"/>
    <m/>
    <m/>
    <m/>
    <m/>
    <m/>
    <m/>
    <m/>
    <m/>
    <m/>
    <m/>
    <m/>
    <m/>
    <m/>
    <m/>
    <m/>
    <m/>
    <m/>
    <m/>
  </r>
  <r>
    <n v="6143000000"/>
    <s v="Malacostraca"/>
    <n v="2"/>
    <s v="class_order"/>
    <s v="next fam"/>
    <x v="92"/>
    <s v="Misc Crustacea"/>
    <n v="0"/>
    <n v="432"/>
    <m/>
    <m/>
    <m/>
    <m/>
    <m/>
    <m/>
    <m/>
    <m/>
    <m/>
    <m/>
    <n v="27"/>
    <n v="3"/>
    <n v="2"/>
    <n v="1"/>
    <n v="1"/>
    <n v="1"/>
    <m/>
    <m/>
    <n v="3"/>
    <m/>
    <m/>
    <m/>
    <m/>
    <m/>
    <m/>
    <n v="1"/>
    <n v="16"/>
    <n v="9"/>
    <n v="66"/>
    <n v="64"/>
    <n v="50"/>
    <n v="51"/>
    <n v="25"/>
    <n v="54"/>
    <n v="58"/>
  </r>
  <r>
    <n v="6144000000"/>
    <s v="Malacostraca Phyllocarida "/>
    <n v="2"/>
    <s v="class_order"/>
    <s v="next fam"/>
    <x v="92"/>
    <s v="Misc Crustacea"/>
    <n v="0"/>
    <n v="52"/>
    <m/>
    <m/>
    <m/>
    <m/>
    <m/>
    <m/>
    <m/>
    <m/>
    <m/>
    <m/>
    <m/>
    <m/>
    <m/>
    <m/>
    <m/>
    <m/>
    <m/>
    <m/>
    <m/>
    <m/>
    <m/>
    <m/>
    <m/>
    <m/>
    <m/>
    <m/>
    <n v="1"/>
    <m/>
    <n v="10"/>
    <n v="16"/>
    <n v="2"/>
    <n v="4"/>
    <n v="3"/>
    <n v="13"/>
    <n v="3"/>
  </r>
  <r>
    <n v="6145000000"/>
    <s v="Malacostraca Leptostraca"/>
    <n v="2"/>
    <s v="class_order"/>
    <s v="next fam"/>
    <x v="92"/>
    <s v="Misc Crustacea"/>
    <n v="0"/>
    <n v="56"/>
    <n v="1"/>
    <m/>
    <m/>
    <n v="2"/>
    <n v="4"/>
    <n v="4"/>
    <n v="3"/>
    <n v="3"/>
    <m/>
    <n v="7"/>
    <n v="1"/>
    <n v="1"/>
    <n v="5"/>
    <n v="6"/>
    <m/>
    <m/>
    <m/>
    <n v="2"/>
    <m/>
    <n v="2"/>
    <n v="3"/>
    <n v="1"/>
    <n v="8"/>
    <m/>
    <m/>
    <m/>
    <m/>
    <n v="1"/>
    <m/>
    <m/>
    <n v="1"/>
    <m/>
    <n v="1"/>
    <m/>
    <m/>
  </r>
  <r>
    <n v="6145010100"/>
    <s v="Nebaliidae (Leptostraca) Nebalia sp."/>
    <n v="4"/>
    <s v="genus"/>
    <s v="next fam"/>
    <x v="92"/>
    <s v="Misc Crustacea"/>
    <n v="0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n v="4"/>
  </r>
  <r>
    <n v="6145010101"/>
    <s v="Malacostraca Leptostraca Nebalia bipes"/>
    <n v="5"/>
    <s v="species"/>
    <s v=""/>
    <x v="92"/>
    <s v="Misc Crustacea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</r>
  <r>
    <n v="6145010200"/>
    <s v="leptostraca Nebaliella spp."/>
    <n v="4"/>
    <s v="genus"/>
    <s v=""/>
    <x v="92"/>
    <s v="Misc Crustacea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</r>
  <r>
    <n v="6149000000"/>
    <s v="Peracarida (Alison's code) "/>
    <n v="2"/>
    <s v="class_order"/>
    <s v="next fam"/>
    <x v="92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51000000"/>
    <s v="Mysidacea (mysid)"/>
    <n v="2"/>
    <s v="class_order"/>
    <s v="next fam"/>
    <x v="93"/>
    <s v="Mysidacea"/>
    <n v="0"/>
    <n v="440"/>
    <n v="1"/>
    <m/>
    <m/>
    <n v="1"/>
    <n v="13"/>
    <n v="6"/>
    <n v="47"/>
    <m/>
    <n v="8"/>
    <n v="3"/>
    <n v="20"/>
    <n v="240"/>
    <n v="65"/>
    <n v="3"/>
    <n v="20"/>
    <m/>
    <n v="8"/>
    <m/>
    <n v="1"/>
    <n v="2"/>
    <m/>
    <n v="1"/>
    <m/>
    <m/>
    <m/>
    <m/>
    <m/>
    <n v="1"/>
    <m/>
    <m/>
    <m/>
    <m/>
    <m/>
    <m/>
    <m/>
  </r>
  <r>
    <n v="6152000000"/>
    <s v="Lophogastrida (mysid)"/>
    <n v="2"/>
    <s v="class_order"/>
    <s v="next fam"/>
    <x v="93"/>
    <s v="Mysidacea"/>
    <n v="0"/>
    <n v="10"/>
    <m/>
    <m/>
    <m/>
    <m/>
    <m/>
    <m/>
    <m/>
    <m/>
    <n v="8"/>
    <n v="1"/>
    <m/>
    <m/>
    <m/>
    <m/>
    <n v="1"/>
    <m/>
    <m/>
    <m/>
    <m/>
    <m/>
    <m/>
    <m/>
    <m/>
    <m/>
    <m/>
    <m/>
    <m/>
    <m/>
    <m/>
    <m/>
    <m/>
    <m/>
    <m/>
    <m/>
    <m/>
  </r>
  <r>
    <n v="6152010000"/>
    <s v="Lophogastridae (mysid)"/>
    <n v="3"/>
    <s v="family"/>
    <s v="next fam"/>
    <x v="93"/>
    <s v="Mysidacea"/>
    <n v="0"/>
    <n v="7"/>
    <m/>
    <m/>
    <m/>
    <m/>
    <m/>
    <m/>
    <m/>
    <m/>
    <m/>
    <m/>
    <m/>
    <m/>
    <m/>
    <n v="3"/>
    <m/>
    <m/>
    <m/>
    <m/>
    <m/>
    <n v="1"/>
    <m/>
    <m/>
    <m/>
    <n v="1"/>
    <m/>
    <m/>
    <m/>
    <m/>
    <m/>
    <n v="2"/>
    <m/>
    <m/>
    <m/>
    <m/>
    <m/>
  </r>
  <r>
    <n v="6152010100"/>
    <s v="Gnathophausia sp."/>
    <n v="4"/>
    <s v="genus"/>
    <s v=""/>
    <x v="93"/>
    <s v="Mysidacea"/>
    <n v="0"/>
    <n v="332"/>
    <m/>
    <m/>
    <m/>
    <m/>
    <m/>
    <m/>
    <m/>
    <m/>
    <m/>
    <m/>
    <n v="3"/>
    <m/>
    <m/>
    <n v="28"/>
    <n v="7"/>
    <n v="1"/>
    <n v="14"/>
    <m/>
    <m/>
    <n v="41"/>
    <m/>
    <n v="67"/>
    <m/>
    <n v="58"/>
    <n v="24"/>
    <n v="20"/>
    <n v="1"/>
    <n v="2"/>
    <n v="6"/>
    <n v="16"/>
    <m/>
    <n v="20"/>
    <m/>
    <n v="24"/>
    <m/>
  </r>
  <r>
    <n v="6152010101"/>
    <s v="Gnathophausia gigas (mysid)"/>
    <n v="5"/>
    <s v="species"/>
    <s v=""/>
    <x v="93"/>
    <s v="Mysidacea"/>
    <n v="0"/>
    <n v="32"/>
    <m/>
    <m/>
    <m/>
    <m/>
    <m/>
    <m/>
    <m/>
    <m/>
    <m/>
    <n v="1"/>
    <n v="5"/>
    <m/>
    <m/>
    <n v="12"/>
    <n v="5"/>
    <m/>
    <n v="7"/>
    <m/>
    <m/>
    <n v="1"/>
    <n v="1"/>
    <m/>
    <m/>
    <m/>
    <m/>
    <m/>
    <m/>
    <m/>
    <m/>
    <m/>
    <m/>
    <m/>
    <m/>
    <m/>
    <m/>
  </r>
  <r>
    <n v="6152010105"/>
    <s v="Gnathophausia ingens (mysid)"/>
    <n v="5"/>
    <s v="species"/>
    <s v=""/>
    <x v="93"/>
    <s v="Mysidacea"/>
    <n v="0"/>
    <n v="2"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</r>
  <r>
    <n v="6152020000"/>
    <s v="Eucopiidae"/>
    <n v="3"/>
    <s v="family"/>
    <s v="next fam"/>
    <x v="93"/>
    <s v="Mysidacea"/>
    <n v="0"/>
    <n v="46"/>
    <m/>
    <m/>
    <m/>
    <m/>
    <m/>
    <m/>
    <m/>
    <m/>
    <m/>
    <m/>
    <m/>
    <m/>
    <m/>
    <n v="45"/>
    <m/>
    <m/>
    <n v="1"/>
    <m/>
    <m/>
    <m/>
    <m/>
    <m/>
    <m/>
    <m/>
    <m/>
    <m/>
    <m/>
    <m/>
    <m/>
    <m/>
    <m/>
    <m/>
    <m/>
    <m/>
    <m/>
  </r>
  <r>
    <n v="6152020100"/>
    <s v="Eucopia sp."/>
    <n v="4"/>
    <s v="genus"/>
    <s v=""/>
    <x v="93"/>
    <s v="Mysidacea"/>
    <n v="0"/>
    <n v="47"/>
    <m/>
    <m/>
    <m/>
    <m/>
    <m/>
    <m/>
    <m/>
    <m/>
    <m/>
    <m/>
    <n v="6"/>
    <m/>
    <m/>
    <n v="1"/>
    <m/>
    <m/>
    <m/>
    <m/>
    <m/>
    <n v="9"/>
    <m/>
    <n v="1"/>
    <m/>
    <m/>
    <m/>
    <n v="11"/>
    <m/>
    <m/>
    <m/>
    <n v="2"/>
    <m/>
    <m/>
    <m/>
    <n v="17"/>
    <m/>
  </r>
  <r>
    <n v="6152020101"/>
    <s v="Eucopia unguiculata (mysid)"/>
    <n v="5"/>
    <s v="species"/>
    <s v=""/>
    <x v="93"/>
    <s v="Mysidace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52020103"/>
    <s v="Eucopia grimaldii"/>
    <n v="5"/>
    <s v="species"/>
    <s v=""/>
    <x v="93"/>
    <s v="Mysidacea"/>
    <n v="0"/>
    <n v="14"/>
    <m/>
    <m/>
    <m/>
    <m/>
    <m/>
    <m/>
    <m/>
    <m/>
    <m/>
    <m/>
    <n v="14"/>
    <m/>
    <m/>
    <m/>
    <m/>
    <m/>
    <m/>
    <m/>
    <m/>
    <m/>
    <m/>
    <m/>
    <m/>
    <m/>
    <m/>
    <m/>
    <m/>
    <m/>
    <m/>
    <m/>
    <m/>
    <m/>
    <m/>
    <m/>
    <m/>
  </r>
  <r>
    <n v="6153000000"/>
    <s v="Mysida (mysid)"/>
    <n v="2"/>
    <s v="class_order"/>
    <s v="next fam"/>
    <x v="93"/>
    <s v="Mysidacea"/>
    <n v="0"/>
    <n v="5560"/>
    <m/>
    <m/>
    <n v="4"/>
    <n v="110"/>
    <n v="48"/>
    <n v="15"/>
    <n v="53"/>
    <n v="6"/>
    <n v="139"/>
    <n v="117"/>
    <n v="167"/>
    <n v="292"/>
    <n v="269"/>
    <n v="322"/>
    <n v="410"/>
    <n v="434"/>
    <n v="481"/>
    <n v="311"/>
    <n v="366"/>
    <n v="514"/>
    <n v="109"/>
    <n v="208"/>
    <n v="8"/>
    <n v="434"/>
    <n v="72"/>
    <n v="20"/>
    <n v="21"/>
    <n v="21"/>
    <n v="239"/>
    <n v="111"/>
    <n v="125"/>
    <n v="71"/>
    <n v="27"/>
    <n v="34"/>
    <n v="2"/>
  </r>
  <r>
    <n v="6153010000"/>
    <s v="Mysidae (mysid)"/>
    <n v="3"/>
    <s v="family"/>
    <s v="next fam"/>
    <x v="93"/>
    <s v="Mysidacea"/>
    <n v="0"/>
    <n v="17152"/>
    <n v="233"/>
    <n v="71"/>
    <n v="2"/>
    <n v="74"/>
    <n v="73"/>
    <n v="181"/>
    <n v="132"/>
    <n v="328"/>
    <n v="169"/>
    <n v="706"/>
    <n v="610"/>
    <n v="710"/>
    <n v="512"/>
    <n v="417"/>
    <n v="472"/>
    <n v="51"/>
    <n v="381"/>
    <n v="165"/>
    <n v="656"/>
    <n v="930"/>
    <n v="814"/>
    <n v="831"/>
    <n v="670"/>
    <n v="343"/>
    <n v="228"/>
    <n v="348"/>
    <n v="409"/>
    <n v="935"/>
    <n v="726"/>
    <n v="1037"/>
    <n v="995"/>
    <n v="698"/>
    <n v="875"/>
    <n v="662"/>
    <n v="708"/>
  </r>
  <r>
    <n v="6153010100"/>
    <s v="Acanthomysis sp. (mysid)"/>
    <n v="4"/>
    <s v="genus"/>
    <s v=""/>
    <x v="93"/>
    <s v="Mysidacea"/>
    <n v="0"/>
    <n v="9"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8"/>
    <m/>
  </r>
  <r>
    <n v="6153010101"/>
    <s v="Acanthomysis columbiae"/>
    <n v="5"/>
    <s v="species"/>
    <s v=""/>
    <x v="93"/>
    <s v="Mysidace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53010103"/>
    <s v="Acanthomysis dybowskii (mysid)"/>
    <n v="5"/>
    <s v="species"/>
    <s v=""/>
    <x v="93"/>
    <s v="Mysidacea"/>
    <n v="0"/>
    <n v="147"/>
    <n v="13"/>
    <m/>
    <m/>
    <n v="12"/>
    <n v="10"/>
    <n v="7"/>
    <n v="16"/>
    <n v="2"/>
    <n v="8"/>
    <n v="16"/>
    <n v="11"/>
    <n v="3"/>
    <m/>
    <m/>
    <m/>
    <m/>
    <m/>
    <m/>
    <m/>
    <m/>
    <m/>
    <m/>
    <m/>
    <m/>
    <m/>
    <m/>
    <m/>
    <m/>
    <m/>
    <n v="48"/>
    <m/>
    <m/>
    <n v="1"/>
    <m/>
    <m/>
  </r>
  <r>
    <n v="6153010104"/>
    <s v="Acanthomysis marcropsis (mysid)"/>
    <n v="5"/>
    <s v="species"/>
    <s v=""/>
    <x v="93"/>
    <s v="Mysidacea"/>
    <n v="0"/>
    <n v="2"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53010105"/>
    <s v="Acanthomysis nephrophthalma (mysid)"/>
    <n v="5"/>
    <s v="species"/>
    <s v=""/>
    <x v="93"/>
    <s v="Mysidacea"/>
    <n v="0"/>
    <n v="8"/>
    <m/>
    <m/>
    <m/>
    <n v="3"/>
    <m/>
    <m/>
    <m/>
    <m/>
    <m/>
    <n v="1"/>
    <m/>
    <m/>
    <m/>
    <m/>
    <m/>
    <m/>
    <m/>
    <m/>
    <m/>
    <m/>
    <m/>
    <m/>
    <m/>
    <m/>
    <m/>
    <m/>
    <m/>
    <m/>
    <m/>
    <m/>
    <m/>
    <n v="3"/>
    <m/>
    <n v="1"/>
    <m/>
  </r>
  <r>
    <n v="6153010106"/>
    <s v="Acanthomysis pseudomacropsis (mysid)"/>
    <n v="5"/>
    <s v="species"/>
    <s v=""/>
    <x v="93"/>
    <s v="Mysidacea"/>
    <n v="0"/>
    <n v="115"/>
    <n v="3"/>
    <m/>
    <m/>
    <n v="9"/>
    <n v="2"/>
    <n v="10"/>
    <n v="18"/>
    <n v="16"/>
    <n v="24"/>
    <n v="28"/>
    <n v="4"/>
    <m/>
    <m/>
    <m/>
    <m/>
    <m/>
    <m/>
    <m/>
    <m/>
    <m/>
    <m/>
    <m/>
    <m/>
    <m/>
    <m/>
    <m/>
    <m/>
    <m/>
    <m/>
    <m/>
    <m/>
    <m/>
    <m/>
    <n v="1"/>
    <m/>
  </r>
  <r>
    <n v="6153010107"/>
    <s v="Mysid Holmesimysis sculpta"/>
    <n v="5"/>
    <s v="species"/>
    <s v=""/>
    <x v="93"/>
    <s v="Mysidacea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</r>
  <r>
    <n v="6153010108"/>
    <s v="Acanthomysis stelleri (mysid)"/>
    <n v="5"/>
    <s v="species"/>
    <s v=""/>
    <x v="93"/>
    <s v="Mysidacea"/>
    <n v="0"/>
    <n v="49"/>
    <n v="6"/>
    <m/>
    <m/>
    <n v="21"/>
    <m/>
    <m/>
    <m/>
    <m/>
    <m/>
    <n v="1"/>
    <n v="1"/>
    <m/>
    <m/>
    <m/>
    <m/>
    <m/>
    <m/>
    <m/>
    <m/>
    <m/>
    <m/>
    <m/>
    <m/>
    <m/>
    <m/>
    <m/>
    <m/>
    <m/>
    <m/>
    <n v="20"/>
    <m/>
    <m/>
    <m/>
    <m/>
    <m/>
  </r>
  <r>
    <n v="6153010111"/>
    <s v="Exacanthomysis alaskensis (mysid)"/>
    <n v="5"/>
    <s v="species"/>
    <s v=""/>
    <x v="93"/>
    <s v="Mysidacea"/>
    <n v="0"/>
    <n v="15"/>
    <m/>
    <m/>
    <m/>
    <n v="13"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</r>
  <r>
    <n v="6153010112"/>
    <s v="Exacanthomysis arctopacifica (mysid)"/>
    <n v="5"/>
    <s v="species"/>
    <s v=""/>
    <x v="93"/>
    <s v="Mysidacea"/>
    <n v="0"/>
    <n v="6"/>
    <m/>
    <m/>
    <n v="3"/>
    <n v="1"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</r>
  <r>
    <n v="6153010200"/>
    <s v="Amblyops sp. (mysid)"/>
    <n v="4"/>
    <s v="genus"/>
    <s v=""/>
    <x v="93"/>
    <s v="Mysidace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53010301"/>
    <s v="Archaeomysis grebnitzkii (mysid)"/>
    <n v="5"/>
    <s v="species"/>
    <s v=""/>
    <x v="93"/>
    <s v="Mysidacea"/>
    <n v="0"/>
    <n v="19"/>
    <m/>
    <m/>
    <m/>
    <n v="4"/>
    <n v="4"/>
    <n v="3"/>
    <m/>
    <n v="1"/>
    <n v="1"/>
    <n v="4"/>
    <m/>
    <m/>
    <m/>
    <n v="1"/>
    <m/>
    <m/>
    <m/>
    <m/>
    <m/>
    <m/>
    <m/>
    <m/>
    <m/>
    <m/>
    <m/>
    <m/>
    <m/>
    <m/>
    <m/>
    <n v="1"/>
    <m/>
    <m/>
    <m/>
    <m/>
    <m/>
  </r>
  <r>
    <n v="6153010400"/>
    <s v="Boreomysis sp. (mysid)"/>
    <n v="4"/>
    <s v="genus"/>
    <s v=""/>
    <x v="93"/>
    <s v="Mysidacea"/>
    <n v="0"/>
    <n v="2"/>
    <m/>
    <m/>
    <m/>
    <m/>
    <m/>
    <m/>
    <m/>
    <m/>
    <m/>
    <m/>
    <n v="1"/>
    <m/>
    <m/>
    <m/>
    <m/>
    <m/>
    <m/>
    <m/>
    <m/>
    <m/>
    <m/>
    <m/>
    <m/>
    <m/>
    <m/>
    <m/>
    <m/>
    <n v="1"/>
    <m/>
    <m/>
    <m/>
    <m/>
    <m/>
    <m/>
    <m/>
  </r>
  <r>
    <n v="6153010901"/>
    <s v="Holmesiella anomala (mysid)"/>
    <n v="5"/>
    <s v="species"/>
    <s v=""/>
    <x v="93"/>
    <s v="Mysidacea"/>
    <n v="0"/>
    <n v="68"/>
    <n v="40"/>
    <m/>
    <m/>
    <m/>
    <n v="6"/>
    <m/>
    <m/>
    <m/>
    <n v="2"/>
    <n v="14"/>
    <n v="4"/>
    <m/>
    <m/>
    <n v="1"/>
    <m/>
    <m/>
    <n v="1"/>
    <m/>
    <m/>
    <m/>
    <m/>
    <m/>
    <m/>
    <m/>
    <m/>
    <m/>
    <m/>
    <m/>
    <m/>
    <m/>
    <m/>
    <m/>
    <m/>
    <m/>
    <m/>
  </r>
  <r>
    <n v="6153011200"/>
    <s v="Meterythrops sp. (mysid)"/>
    <n v="4"/>
    <s v="genus"/>
    <s v=""/>
    <x v="93"/>
    <s v="Mysidacea"/>
    <n v="0"/>
    <n v="49"/>
    <m/>
    <m/>
    <m/>
    <n v="1"/>
    <m/>
    <m/>
    <n v="1"/>
    <m/>
    <n v="3"/>
    <n v="28"/>
    <n v="15"/>
    <m/>
    <m/>
    <m/>
    <m/>
    <m/>
    <n v="1"/>
    <m/>
    <m/>
    <m/>
    <m/>
    <m/>
    <m/>
    <m/>
    <m/>
    <m/>
    <m/>
    <m/>
    <m/>
    <m/>
    <m/>
    <m/>
    <m/>
    <m/>
    <m/>
  </r>
  <r>
    <n v="6153011201"/>
    <s v="Meterythrops robusta (mysid)"/>
    <n v="5"/>
    <s v="species"/>
    <s v=""/>
    <x v="93"/>
    <s v="Mysidacea"/>
    <n v="0"/>
    <n v="18"/>
    <n v="1"/>
    <m/>
    <n v="2"/>
    <n v="1"/>
    <m/>
    <m/>
    <m/>
    <m/>
    <n v="1"/>
    <n v="13"/>
    <m/>
    <m/>
    <m/>
    <m/>
    <m/>
    <m/>
    <m/>
    <m/>
    <m/>
    <m/>
    <m/>
    <m/>
    <m/>
    <m/>
    <m/>
    <m/>
    <m/>
    <m/>
    <m/>
    <m/>
    <m/>
    <m/>
    <m/>
    <m/>
    <m/>
  </r>
  <r>
    <n v="6153011203"/>
    <s v="Meterythrops micropthalmus (mysid)"/>
    <n v="5"/>
    <s v="species"/>
    <s v=""/>
    <x v="93"/>
    <s v="Mysidacea"/>
    <n v="0"/>
    <n v="1"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53011403"/>
    <s v="Mysidae Mysis oculata"/>
    <n v="5"/>
    <s v="species"/>
    <s v=""/>
    <x v="93"/>
    <s v="Mysidacea"/>
    <n v="0"/>
    <n v="27"/>
    <m/>
    <m/>
    <m/>
    <m/>
    <m/>
    <m/>
    <m/>
    <m/>
    <m/>
    <m/>
    <m/>
    <m/>
    <m/>
    <m/>
    <m/>
    <m/>
    <m/>
    <m/>
    <m/>
    <m/>
    <m/>
    <m/>
    <m/>
    <m/>
    <m/>
    <m/>
    <m/>
    <m/>
    <m/>
    <n v="27"/>
    <m/>
    <m/>
    <m/>
    <m/>
    <m/>
  </r>
  <r>
    <n v="6153011500"/>
    <s v="Neomysis sp. (mysid)"/>
    <n v="4"/>
    <s v="genus"/>
    <s v=""/>
    <x v="93"/>
    <s v="Mysidacea"/>
    <n v="0"/>
    <n v="145"/>
    <n v="34"/>
    <m/>
    <n v="1"/>
    <m/>
    <m/>
    <n v="4"/>
    <m/>
    <n v="1"/>
    <n v="1"/>
    <n v="16"/>
    <n v="1"/>
    <n v="7"/>
    <m/>
    <m/>
    <m/>
    <m/>
    <m/>
    <m/>
    <m/>
    <m/>
    <m/>
    <m/>
    <m/>
    <m/>
    <m/>
    <m/>
    <m/>
    <m/>
    <m/>
    <n v="58"/>
    <n v="1"/>
    <m/>
    <n v="6"/>
    <n v="15"/>
    <m/>
  </r>
  <r>
    <n v="6153011501"/>
    <s v="Neomysis awatschensis (mysid)"/>
    <n v="5"/>
    <s v="species"/>
    <s v=""/>
    <x v="93"/>
    <s v="Mysidacea"/>
    <n v="0"/>
    <n v="103"/>
    <n v="29"/>
    <m/>
    <m/>
    <m/>
    <m/>
    <m/>
    <m/>
    <n v="1"/>
    <m/>
    <n v="1"/>
    <m/>
    <m/>
    <m/>
    <m/>
    <m/>
    <m/>
    <m/>
    <m/>
    <m/>
    <m/>
    <m/>
    <m/>
    <m/>
    <m/>
    <m/>
    <m/>
    <m/>
    <m/>
    <m/>
    <n v="72"/>
    <m/>
    <m/>
    <m/>
    <m/>
    <m/>
  </r>
  <r>
    <n v="6153011502"/>
    <s v="Neomysis czerniawskii (mysid)"/>
    <n v="5"/>
    <s v="species"/>
    <s v=""/>
    <x v="93"/>
    <s v="Mysidacea"/>
    <n v="0"/>
    <n v="380"/>
    <n v="25"/>
    <m/>
    <n v="2"/>
    <n v="32"/>
    <n v="85"/>
    <n v="27"/>
    <n v="64"/>
    <n v="31"/>
    <n v="55"/>
    <n v="50"/>
    <n v="8"/>
    <n v="1"/>
    <m/>
    <m/>
    <m/>
    <m/>
    <m/>
    <m/>
    <m/>
    <m/>
    <m/>
    <m/>
    <m/>
    <m/>
    <m/>
    <m/>
    <m/>
    <m/>
    <m/>
    <m/>
    <m/>
    <m/>
    <m/>
    <m/>
    <m/>
  </r>
  <r>
    <n v="6153011503"/>
    <s v="Mysidae (mysid) Neomysis intermedia"/>
    <n v="5"/>
    <s v="species"/>
    <s v=""/>
    <x v="93"/>
    <s v="Mysidacea"/>
    <n v="0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</r>
  <r>
    <n v="6153011504"/>
    <s v="Neomysis kadiakensis (mysid)"/>
    <n v="5"/>
    <s v="species"/>
    <s v=""/>
    <x v="93"/>
    <s v="Mysidacea"/>
    <n v="0"/>
    <n v="1"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53011505"/>
    <s v="Neomysis mercedis"/>
    <n v="5"/>
    <s v="species"/>
    <s v=""/>
    <x v="93"/>
    <s v="Mysidacea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</r>
  <r>
    <n v="6153011506"/>
    <s v="Neomysis mirabilis"/>
    <n v="5"/>
    <s v="species"/>
    <s v=""/>
    <x v="93"/>
    <s v="Mysidacea"/>
    <n v="0"/>
    <n v="1"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</r>
  <r>
    <n v="6153011507"/>
    <s v="Neomysis rayii (mysid)"/>
    <n v="5"/>
    <s v="species"/>
    <s v=""/>
    <x v="93"/>
    <s v="Mysidacea"/>
    <n v="0"/>
    <n v="808"/>
    <n v="1"/>
    <m/>
    <n v="3"/>
    <n v="37"/>
    <n v="27"/>
    <n v="84"/>
    <n v="51"/>
    <n v="41"/>
    <n v="82"/>
    <n v="269"/>
    <n v="71"/>
    <n v="62"/>
    <n v="2"/>
    <n v="1"/>
    <m/>
    <m/>
    <n v="5"/>
    <m/>
    <m/>
    <m/>
    <m/>
    <m/>
    <m/>
    <m/>
    <n v="25"/>
    <m/>
    <m/>
    <m/>
    <m/>
    <n v="38"/>
    <m/>
    <n v="1"/>
    <n v="2"/>
    <n v="6"/>
    <m/>
  </r>
  <r>
    <n v="6153011900"/>
    <s v="Pseudomma sp. (mysid)"/>
    <n v="4"/>
    <s v="genus"/>
    <s v=""/>
    <x v="93"/>
    <s v="Mysidacea"/>
    <n v="0"/>
    <n v="384"/>
    <m/>
    <m/>
    <m/>
    <n v="25"/>
    <n v="10"/>
    <m/>
    <n v="4"/>
    <m/>
    <n v="4"/>
    <n v="5"/>
    <m/>
    <n v="16"/>
    <n v="2"/>
    <m/>
    <m/>
    <m/>
    <n v="3"/>
    <m/>
    <m/>
    <m/>
    <n v="13"/>
    <m/>
    <m/>
    <m/>
    <m/>
    <m/>
    <m/>
    <n v="2"/>
    <m/>
    <n v="23"/>
    <n v="45"/>
    <n v="18"/>
    <n v="93"/>
    <n v="38"/>
    <n v="83"/>
  </r>
  <r>
    <n v="6153011901"/>
    <s v="Psuedomma berkeleyi (mysid)"/>
    <n v="5"/>
    <s v="species"/>
    <s v=""/>
    <x v="93"/>
    <s v="Mysidace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53011902"/>
    <s v="Pseudomma truncatum (mysid)"/>
    <n v="5"/>
    <s v="species"/>
    <s v=""/>
    <x v="93"/>
    <s v="Mysidacea"/>
    <n v="0"/>
    <n v="557"/>
    <n v="1"/>
    <m/>
    <n v="1"/>
    <n v="6"/>
    <n v="151"/>
    <n v="119"/>
    <n v="16"/>
    <n v="60"/>
    <n v="19"/>
    <n v="79"/>
    <n v="18"/>
    <m/>
    <m/>
    <n v="63"/>
    <n v="9"/>
    <n v="1"/>
    <n v="10"/>
    <m/>
    <m/>
    <m/>
    <m/>
    <m/>
    <m/>
    <m/>
    <m/>
    <m/>
    <m/>
    <m/>
    <m/>
    <n v="4"/>
    <m/>
    <m/>
    <m/>
    <m/>
    <m/>
  </r>
  <r>
    <n v="6153012000"/>
    <s v="Stilomysis sp. (mysid)"/>
    <n v="4"/>
    <s v="genus"/>
    <s v=""/>
    <x v="93"/>
    <s v="Mysidacea"/>
    <n v="0"/>
    <n v="5"/>
    <m/>
    <m/>
    <m/>
    <m/>
    <m/>
    <m/>
    <m/>
    <m/>
    <m/>
    <m/>
    <n v="4"/>
    <m/>
    <m/>
    <n v="1"/>
    <m/>
    <m/>
    <m/>
    <m/>
    <m/>
    <m/>
    <m/>
    <m/>
    <m/>
    <m/>
    <m/>
    <m/>
    <m/>
    <m/>
    <m/>
    <m/>
    <m/>
    <m/>
    <m/>
    <m/>
    <m/>
  </r>
  <r>
    <n v="6153012002"/>
    <s v="Mysidae (mysid) Stilomysis grandis"/>
    <n v="5"/>
    <s v="species"/>
    <s v=""/>
    <x v="93"/>
    <s v="Mysidace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53012301"/>
    <s v="Mysidae (mysid) Erythrops erythrophthalma"/>
    <n v="5"/>
    <s v="species"/>
    <s v=""/>
    <x v="93"/>
    <s v="Mysidace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53012604"/>
    <s v="Archaeomysis maculata (mysid)"/>
    <n v="5"/>
    <s v="species"/>
    <s v=""/>
    <x v="93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53015500"/>
    <s v="Mysidae (Mysid) Michthyops sp."/>
    <n v="4"/>
    <s v="genus"/>
    <s v=""/>
    <x v="93"/>
    <s v="Mysidace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53020300"/>
    <s v="Petalophthalmus sp. (mysid)"/>
    <n v="4"/>
    <s v="genus"/>
    <s v="next fam"/>
    <x v="93"/>
    <s v="Mysidacea"/>
    <n v="0"/>
    <n v="1"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</r>
  <r>
    <n v="6154000000"/>
    <s v="Cumacea (cumacean)"/>
    <n v="2"/>
    <s v="class_order"/>
    <s v="next fam"/>
    <x v="94"/>
    <s v="Cumacea"/>
    <n v="0"/>
    <n v="9271"/>
    <n v="6"/>
    <n v="1"/>
    <m/>
    <n v="111"/>
    <n v="149"/>
    <n v="408"/>
    <n v="279"/>
    <n v="197"/>
    <n v="271"/>
    <n v="394"/>
    <n v="313"/>
    <n v="182"/>
    <n v="342"/>
    <n v="234"/>
    <n v="292"/>
    <n v="129"/>
    <n v="337"/>
    <n v="244"/>
    <n v="166"/>
    <n v="325"/>
    <n v="403"/>
    <n v="631"/>
    <n v="442"/>
    <n v="136"/>
    <n v="85"/>
    <n v="76"/>
    <n v="245"/>
    <n v="163"/>
    <n v="582"/>
    <n v="636"/>
    <n v="331"/>
    <n v="75"/>
    <n v="194"/>
    <n v="369"/>
    <n v="523"/>
  </r>
  <r>
    <n v="6154010000"/>
    <s v="Lampropidae (cumacean)"/>
    <n v="3"/>
    <s v="family"/>
    <s v="next fam"/>
    <x v="94"/>
    <s v="Cumacea"/>
    <n v="0"/>
    <n v="12"/>
    <m/>
    <m/>
    <m/>
    <m/>
    <m/>
    <n v="1"/>
    <m/>
    <m/>
    <m/>
    <n v="2"/>
    <m/>
    <m/>
    <m/>
    <m/>
    <m/>
    <m/>
    <m/>
    <m/>
    <m/>
    <n v="1"/>
    <m/>
    <n v="4"/>
    <m/>
    <n v="1"/>
    <m/>
    <m/>
    <m/>
    <m/>
    <m/>
    <m/>
    <m/>
    <n v="3"/>
    <m/>
    <m/>
    <m/>
  </r>
  <r>
    <n v="6154010100"/>
    <s v="Lamprops sp. (cumacean)"/>
    <n v="4"/>
    <s v="genus"/>
    <s v=""/>
    <x v="94"/>
    <s v="Cumacea"/>
    <n v="0"/>
    <n v="13"/>
    <n v="2"/>
    <m/>
    <m/>
    <m/>
    <m/>
    <m/>
    <m/>
    <m/>
    <m/>
    <m/>
    <m/>
    <m/>
    <m/>
    <n v="1"/>
    <m/>
    <m/>
    <m/>
    <m/>
    <m/>
    <m/>
    <m/>
    <m/>
    <m/>
    <m/>
    <m/>
    <m/>
    <m/>
    <m/>
    <n v="2"/>
    <n v="1"/>
    <n v="3"/>
    <n v="4"/>
    <m/>
    <m/>
    <m/>
  </r>
  <r>
    <n v="6154040000"/>
    <s v="Leuconidae (cumacean)"/>
    <n v="3"/>
    <s v="family"/>
    <s v="next fam"/>
    <x v="94"/>
    <s v="Cumacea"/>
    <n v="0"/>
    <n v="22"/>
    <m/>
    <m/>
    <m/>
    <m/>
    <n v="2"/>
    <m/>
    <m/>
    <m/>
    <m/>
    <n v="20"/>
    <m/>
    <m/>
    <m/>
    <m/>
    <m/>
    <m/>
    <m/>
    <m/>
    <m/>
    <m/>
    <m/>
    <m/>
    <m/>
    <m/>
    <m/>
    <m/>
    <m/>
    <m/>
    <m/>
    <m/>
    <m/>
    <m/>
    <m/>
    <m/>
    <m/>
  </r>
  <r>
    <n v="6154040100"/>
    <s v="Leucon sp. (cumacean)"/>
    <n v="4"/>
    <s v="genus"/>
    <s v=""/>
    <x v="94"/>
    <s v="Cumacea"/>
    <n v="0"/>
    <n v="59"/>
    <n v="50"/>
    <n v="2"/>
    <n v="1"/>
    <n v="1"/>
    <n v="3"/>
    <m/>
    <m/>
    <m/>
    <m/>
    <n v="1"/>
    <m/>
    <m/>
    <m/>
    <m/>
    <m/>
    <m/>
    <m/>
    <m/>
    <m/>
    <m/>
    <m/>
    <m/>
    <m/>
    <m/>
    <m/>
    <m/>
    <m/>
    <m/>
    <m/>
    <m/>
    <m/>
    <n v="1"/>
    <m/>
    <m/>
    <m/>
  </r>
  <r>
    <n v="6154040101"/>
    <s v="Leucon nasica (Leuconidae)"/>
    <n v="5"/>
    <s v="species"/>
    <s v=""/>
    <x v="94"/>
    <s v="Cumace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54040104"/>
    <s v="Cumacean Leucon magnadentatus"/>
    <n v="5"/>
    <s v="species"/>
    <s v=""/>
    <x v="94"/>
    <s v="Cumacea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</r>
  <r>
    <n v="6154040200"/>
    <s v="Eudorella sp. (cumacean)"/>
    <n v="4"/>
    <s v="genus"/>
    <s v=""/>
    <x v="94"/>
    <s v="Cumacea"/>
    <n v="0"/>
    <n v="15"/>
    <m/>
    <m/>
    <n v="1"/>
    <m/>
    <n v="13"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</r>
  <r>
    <n v="6154040300"/>
    <s v="Leuconidae (cumacean) Eudorellopsis sp."/>
    <n v="4"/>
    <s v="genus"/>
    <s v=""/>
    <x v="94"/>
    <s v="Cumacea"/>
    <n v="0"/>
    <n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"/>
    <m/>
    <m/>
    <m/>
    <m/>
  </r>
  <r>
    <n v="6154040301"/>
    <s v="Eudorellopsis integra (cumacean)"/>
    <n v="5"/>
    <s v="species"/>
    <s v=""/>
    <x v="94"/>
    <s v="Cumacea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</r>
  <r>
    <n v="6154040302"/>
    <s v="Eudorellopsis derzhavini (Leuconidae)"/>
    <n v="5"/>
    <s v="species"/>
    <s v=""/>
    <x v="94"/>
    <s v="Cumace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54040304"/>
    <s v="Eudorellopsis deformis (Leuconidae)"/>
    <n v="5"/>
    <s v="species"/>
    <s v=""/>
    <x v="94"/>
    <s v="Cumace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54050000"/>
    <s v="Diastylidae (cumacean)"/>
    <n v="3"/>
    <s v="family"/>
    <s v="next fam"/>
    <x v="94"/>
    <s v="Cumacea"/>
    <n v="0"/>
    <n v="4"/>
    <n v="1"/>
    <m/>
    <n v="1"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1"/>
    <m/>
  </r>
  <r>
    <n v="6154050100"/>
    <s v="Diastylis sp. (cumacean)"/>
    <n v="4"/>
    <s v="genus"/>
    <s v=""/>
    <x v="94"/>
    <s v="Cumacea"/>
    <n v="0"/>
    <n v="83"/>
    <n v="5"/>
    <m/>
    <n v="1"/>
    <m/>
    <m/>
    <m/>
    <m/>
    <m/>
    <n v="1"/>
    <n v="7"/>
    <m/>
    <m/>
    <m/>
    <m/>
    <m/>
    <m/>
    <m/>
    <m/>
    <m/>
    <m/>
    <m/>
    <m/>
    <m/>
    <m/>
    <m/>
    <m/>
    <m/>
    <m/>
    <m/>
    <n v="8"/>
    <n v="48"/>
    <n v="10"/>
    <m/>
    <n v="3"/>
    <m/>
  </r>
  <r>
    <n v="6154050103"/>
    <s v="Diastylis bidentata (cumacean)"/>
    <n v="5"/>
    <s v="species"/>
    <s v=""/>
    <x v="94"/>
    <s v="Cumacea"/>
    <n v="0"/>
    <n v="15"/>
    <m/>
    <m/>
    <m/>
    <m/>
    <m/>
    <m/>
    <m/>
    <m/>
    <m/>
    <m/>
    <m/>
    <m/>
    <m/>
    <m/>
    <m/>
    <m/>
    <m/>
    <m/>
    <m/>
    <m/>
    <m/>
    <m/>
    <m/>
    <m/>
    <m/>
    <m/>
    <m/>
    <m/>
    <n v="15"/>
    <m/>
    <m/>
    <m/>
    <m/>
    <m/>
    <m/>
  </r>
  <r>
    <n v="6154050200"/>
    <s v="Diastylopsis sp. (cumacean)"/>
    <n v="4"/>
    <s v="genus"/>
    <s v=""/>
    <x v="94"/>
    <s v="Cumacea"/>
    <n v="0"/>
    <n v="2"/>
    <n v="1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</r>
  <r>
    <n v="6154050400"/>
    <s v="Diastylidae (cumacean) Leptostylis sp."/>
    <n v="4"/>
    <s v="genus"/>
    <s v=""/>
    <x v="94"/>
    <s v="Cumace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54050501"/>
    <s v="Colurostylis occidentalis (cumacean)"/>
    <n v="5"/>
    <s v="species"/>
    <s v=""/>
    <x v="94"/>
    <s v="Cumacea"/>
    <n v="0"/>
    <n v="3"/>
    <m/>
    <m/>
    <n v="2"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</r>
  <r>
    <n v="6154050800"/>
    <s v="Oxyurostylis sp. (cumacean)"/>
    <n v="4"/>
    <s v="genus"/>
    <s v=""/>
    <x v="94"/>
    <s v="Cumacea"/>
    <n v="0"/>
    <n v="5"/>
    <n v="1"/>
    <n v="2"/>
    <m/>
    <m/>
    <m/>
    <m/>
    <m/>
    <m/>
    <m/>
    <n v="1"/>
    <m/>
    <m/>
    <m/>
    <m/>
    <m/>
    <m/>
    <n v="1"/>
    <m/>
    <m/>
    <m/>
    <m/>
    <m/>
    <m/>
    <m/>
    <m/>
    <m/>
    <m/>
    <m/>
    <m/>
    <m/>
    <m/>
    <m/>
    <m/>
    <m/>
    <m/>
  </r>
  <r>
    <n v="6154080100"/>
    <s v="Cumella sp. (cumacean)"/>
    <n v="4"/>
    <s v="genus"/>
    <s v="next fam"/>
    <x v="94"/>
    <s v="Cumace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54090000"/>
    <s v="Bodotriidae (cumacean)"/>
    <n v="3"/>
    <s v="family"/>
    <s v="next fam"/>
    <x v="94"/>
    <s v="Cumace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54090200"/>
    <s v="Cyclaspis sp. (cumacean)"/>
    <n v="4"/>
    <s v="genus"/>
    <s v=""/>
    <x v="94"/>
    <s v="Cumacea"/>
    <n v="0"/>
    <n v="1"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54090300"/>
    <s v="Leptocuma sp. (cumacean)"/>
    <n v="4"/>
    <s v="genus"/>
    <s v=""/>
    <x v="94"/>
    <s v="Cumacea"/>
    <n v="0"/>
    <n v="7"/>
    <m/>
    <m/>
    <m/>
    <m/>
    <m/>
    <m/>
    <m/>
    <m/>
    <m/>
    <n v="1"/>
    <m/>
    <m/>
    <m/>
    <m/>
    <m/>
    <m/>
    <m/>
    <m/>
    <m/>
    <m/>
    <m/>
    <m/>
    <m/>
    <m/>
    <m/>
    <m/>
    <m/>
    <m/>
    <n v="6"/>
    <m/>
    <m/>
    <m/>
    <m/>
    <m/>
    <m/>
  </r>
  <r>
    <n v="6155000000"/>
    <s v="Tanaidacea (peracaridan)"/>
    <n v="2"/>
    <s v="class_order"/>
    <s v="next fam"/>
    <x v="95"/>
    <s v="Misc Crustacea"/>
    <n v="0"/>
    <n v="14"/>
    <m/>
    <m/>
    <m/>
    <n v="1"/>
    <m/>
    <m/>
    <m/>
    <m/>
    <n v="1"/>
    <m/>
    <n v="7"/>
    <m/>
    <m/>
    <m/>
    <m/>
    <m/>
    <m/>
    <m/>
    <m/>
    <m/>
    <m/>
    <m/>
    <m/>
    <m/>
    <m/>
    <m/>
    <m/>
    <m/>
    <m/>
    <n v="3"/>
    <m/>
    <n v="1"/>
    <n v="1"/>
    <m/>
    <m/>
  </r>
  <r>
    <n v="6158000000"/>
    <s v="Isopoda (isopod)"/>
    <n v="2"/>
    <s v="class_order"/>
    <s v="next fam"/>
    <x v="96"/>
    <s v="Isopoda"/>
    <n v="0"/>
    <n v="1725"/>
    <n v="5"/>
    <n v="1"/>
    <m/>
    <n v="8"/>
    <n v="4"/>
    <n v="27"/>
    <n v="22"/>
    <n v="15"/>
    <n v="7"/>
    <n v="43"/>
    <n v="59"/>
    <n v="15"/>
    <n v="62"/>
    <n v="92"/>
    <n v="9"/>
    <n v="69"/>
    <n v="65"/>
    <n v="19"/>
    <n v="38"/>
    <n v="171"/>
    <n v="67"/>
    <n v="75"/>
    <n v="43"/>
    <n v="20"/>
    <n v="21"/>
    <n v="81"/>
    <n v="71"/>
    <n v="12"/>
    <n v="87"/>
    <n v="175"/>
    <n v="78"/>
    <n v="130"/>
    <n v="25"/>
    <n v="55"/>
    <n v="54"/>
  </r>
  <r>
    <n v="6159010100"/>
    <s v="Gnathia sp. (isopod)"/>
    <n v="4"/>
    <s v="genus"/>
    <s v="next fam"/>
    <x v="96"/>
    <s v="Isopod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60000000"/>
    <s v="Anthuridea (Isopod)"/>
    <n v="2"/>
    <s v="class_order"/>
    <s v="next fam"/>
    <x v="96"/>
    <s v="Isopoda"/>
    <n v="0"/>
    <n v="3"/>
    <m/>
    <m/>
    <m/>
    <m/>
    <m/>
    <m/>
    <m/>
    <m/>
    <m/>
    <m/>
    <m/>
    <m/>
    <m/>
    <m/>
    <m/>
    <m/>
    <m/>
    <n v="1"/>
    <m/>
    <m/>
    <m/>
    <m/>
    <m/>
    <m/>
    <m/>
    <m/>
    <m/>
    <m/>
    <n v="1"/>
    <n v="1"/>
    <m/>
    <m/>
    <m/>
    <m/>
    <m/>
  </r>
  <r>
    <n v="6161000000"/>
    <s v="Flabellifera (isopod)"/>
    <n v="2"/>
    <s v="class_order"/>
    <s v="next fam"/>
    <x v="96"/>
    <s v="Isopoda"/>
    <n v="0"/>
    <n v="56"/>
    <n v="6"/>
    <m/>
    <m/>
    <n v="3"/>
    <n v="6"/>
    <n v="1"/>
    <n v="1"/>
    <n v="1"/>
    <n v="1"/>
    <n v="26"/>
    <n v="6"/>
    <m/>
    <n v="2"/>
    <n v="2"/>
    <m/>
    <n v="1"/>
    <m/>
    <m/>
    <m/>
    <m/>
    <m/>
    <m/>
    <m/>
    <m/>
    <m/>
    <m/>
    <m/>
    <m/>
    <m/>
    <m/>
    <m/>
    <m/>
    <m/>
    <m/>
    <m/>
  </r>
  <r>
    <n v="6161020300"/>
    <s v="Gnorimosphaeroma sp. (isopod)"/>
    <n v="4"/>
    <s v="genus"/>
    <s v="next fam"/>
    <x v="96"/>
    <s v="Isopoda"/>
    <n v="0"/>
    <n v="12"/>
    <n v="1"/>
    <m/>
    <m/>
    <m/>
    <m/>
    <m/>
    <m/>
    <m/>
    <m/>
    <m/>
    <m/>
    <m/>
    <m/>
    <m/>
    <m/>
    <m/>
    <m/>
    <m/>
    <m/>
    <m/>
    <m/>
    <m/>
    <m/>
    <m/>
    <m/>
    <m/>
    <m/>
    <m/>
    <n v="1"/>
    <n v="8"/>
    <m/>
    <m/>
    <n v="2"/>
    <m/>
    <m/>
  </r>
  <r>
    <n v="6161020601"/>
    <s v="Ancinus depressus (isopod)"/>
    <n v="5"/>
    <s v="species"/>
    <s v=""/>
    <x v="96"/>
    <s v="Isopoda"/>
    <n v="0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61070203"/>
    <s v="Rocinela augustata (Sea cockroach)"/>
    <n v="5"/>
    <s v="species"/>
    <s v="next fam"/>
    <x v="96"/>
    <s v="Isopoda"/>
    <n v="0"/>
    <n v="64"/>
    <m/>
    <m/>
    <m/>
    <m/>
    <m/>
    <m/>
    <m/>
    <m/>
    <m/>
    <m/>
    <m/>
    <m/>
    <m/>
    <m/>
    <m/>
    <m/>
    <m/>
    <m/>
    <m/>
    <m/>
    <m/>
    <m/>
    <m/>
    <m/>
    <m/>
    <m/>
    <n v="13"/>
    <m/>
    <n v="29"/>
    <n v="9"/>
    <n v="3"/>
    <m/>
    <n v="3"/>
    <n v="2"/>
    <n v="5"/>
  </r>
  <r>
    <n v="6162000000"/>
    <s v="Valvifera (isopod)"/>
    <n v="2"/>
    <s v="class_order"/>
    <s v="next fam"/>
    <x v="96"/>
    <s v="Isopoda"/>
    <n v="0"/>
    <n v="23"/>
    <m/>
    <m/>
    <m/>
    <m/>
    <m/>
    <n v="1"/>
    <m/>
    <m/>
    <n v="2"/>
    <m/>
    <n v="3"/>
    <m/>
    <m/>
    <n v="10"/>
    <m/>
    <n v="2"/>
    <n v="2"/>
    <n v="3"/>
    <m/>
    <m/>
    <m/>
    <m/>
    <m/>
    <m/>
    <m/>
    <m/>
    <m/>
    <m/>
    <m/>
    <m/>
    <m/>
    <m/>
    <m/>
    <m/>
    <m/>
  </r>
  <r>
    <n v="6162010000"/>
    <s v="Arcturidae (isopod)"/>
    <n v="3"/>
    <s v="family"/>
    <s v="next fam"/>
    <x v="96"/>
    <s v="Isopoda"/>
    <n v="0"/>
    <n v="113"/>
    <m/>
    <m/>
    <m/>
    <m/>
    <m/>
    <m/>
    <m/>
    <m/>
    <m/>
    <m/>
    <n v="3"/>
    <m/>
    <m/>
    <n v="10"/>
    <m/>
    <n v="1"/>
    <m/>
    <m/>
    <n v="1"/>
    <m/>
    <m/>
    <n v="2"/>
    <m/>
    <m/>
    <m/>
    <n v="25"/>
    <n v="2"/>
    <m/>
    <n v="11"/>
    <n v="38"/>
    <n v="6"/>
    <n v="13"/>
    <n v="1"/>
    <m/>
    <m/>
  </r>
  <r>
    <n v="6162010200"/>
    <s v="Arcturus sp."/>
    <n v="4"/>
    <s v="genus"/>
    <s v=""/>
    <x v="96"/>
    <s v="Isopoda"/>
    <n v="0"/>
    <n v="35"/>
    <m/>
    <m/>
    <m/>
    <m/>
    <m/>
    <m/>
    <m/>
    <m/>
    <m/>
    <m/>
    <m/>
    <m/>
    <m/>
    <m/>
    <m/>
    <m/>
    <m/>
    <m/>
    <m/>
    <m/>
    <m/>
    <m/>
    <m/>
    <m/>
    <m/>
    <n v="1"/>
    <n v="4"/>
    <m/>
    <n v="1"/>
    <n v="11"/>
    <n v="8"/>
    <n v="9"/>
    <m/>
    <n v="1"/>
    <m/>
  </r>
  <r>
    <n v="6162010202"/>
    <s v="Arcturus longispinus (isopod)"/>
    <n v="5"/>
    <s v="species"/>
    <s v=""/>
    <x v="96"/>
    <s v="Isopoda"/>
    <n v="0"/>
    <n v="3"/>
    <m/>
    <m/>
    <m/>
    <m/>
    <m/>
    <m/>
    <m/>
    <m/>
    <m/>
    <m/>
    <n v="1"/>
    <m/>
    <m/>
    <m/>
    <m/>
    <m/>
    <m/>
    <m/>
    <m/>
    <n v="1"/>
    <m/>
    <m/>
    <n v="1"/>
    <m/>
    <m/>
    <m/>
    <m/>
    <m/>
    <m/>
    <m/>
    <m/>
    <m/>
    <m/>
    <m/>
    <m/>
  </r>
  <r>
    <n v="6162020000"/>
    <s v="Idoteidae (isopod)"/>
    <n v="3"/>
    <s v="family"/>
    <s v="next fam"/>
    <x v="96"/>
    <s v="Isopoda"/>
    <n v="0"/>
    <n v="21"/>
    <n v="1"/>
    <m/>
    <m/>
    <m/>
    <n v="2"/>
    <m/>
    <m/>
    <m/>
    <m/>
    <m/>
    <n v="2"/>
    <m/>
    <m/>
    <n v="1"/>
    <m/>
    <m/>
    <m/>
    <m/>
    <m/>
    <n v="8"/>
    <n v="1"/>
    <m/>
    <n v="4"/>
    <m/>
    <m/>
    <m/>
    <m/>
    <m/>
    <m/>
    <n v="2"/>
    <m/>
    <m/>
    <m/>
    <m/>
    <m/>
  </r>
  <r>
    <n v="6162020101"/>
    <s v="Idoteidae (isopod) Saduria entomon"/>
    <n v="5"/>
    <s v="species"/>
    <s v=""/>
    <x v="96"/>
    <s v="Isopoda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</r>
  <r>
    <n v="6162020200"/>
    <s v="Synidotea sp. (isopod)"/>
    <n v="4"/>
    <s v="genus"/>
    <s v=""/>
    <x v="96"/>
    <s v="Isopoda"/>
    <n v="0"/>
    <n v="17"/>
    <n v="1"/>
    <m/>
    <m/>
    <m/>
    <m/>
    <m/>
    <m/>
    <m/>
    <m/>
    <m/>
    <n v="1"/>
    <m/>
    <m/>
    <m/>
    <m/>
    <m/>
    <m/>
    <m/>
    <m/>
    <m/>
    <m/>
    <m/>
    <m/>
    <m/>
    <m/>
    <m/>
    <n v="3"/>
    <m/>
    <n v="6"/>
    <n v="3"/>
    <n v="1"/>
    <m/>
    <m/>
    <m/>
    <n v="2"/>
  </r>
  <r>
    <n v="6162020205"/>
    <s v="Synidotea nodulosa Synidotea nodulosa"/>
    <n v="5"/>
    <s v="species"/>
    <s v=""/>
    <x v="96"/>
    <s v="Isopoda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</r>
  <r>
    <n v="6162020303"/>
    <s v="Synidotea fewkosi (isopod)"/>
    <n v="5"/>
    <s v="species"/>
    <s v=""/>
    <x v="96"/>
    <s v="Isopoda"/>
    <n v="0"/>
    <n v="1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</r>
  <r>
    <n v="6163000000"/>
    <s v="Asellota (isopod)"/>
    <n v="2"/>
    <s v="class_order"/>
    <s v="next fam"/>
    <x v="96"/>
    <s v="Isopod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63060800"/>
    <s v="Caecijaera sp. (isopoda)"/>
    <n v="4"/>
    <s v="genus"/>
    <s v="next fam"/>
    <x v="96"/>
    <s v="Isopod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64000000"/>
    <s v="Microcerberidea"/>
    <n v="2"/>
    <s v="class_order"/>
    <s v="next fam"/>
    <x v="96"/>
    <s v="Isopoda"/>
    <n v="0"/>
    <n v="3"/>
    <m/>
    <m/>
    <m/>
    <m/>
    <m/>
    <m/>
    <m/>
    <m/>
    <m/>
    <n v="1"/>
    <m/>
    <n v="2"/>
    <m/>
    <m/>
    <m/>
    <m/>
    <m/>
    <m/>
    <m/>
    <m/>
    <m/>
    <m/>
    <m/>
    <m/>
    <m/>
    <m/>
    <m/>
    <m/>
    <m/>
    <m/>
    <m/>
    <m/>
    <m/>
    <m/>
    <m/>
  </r>
  <r>
    <n v="6167000000"/>
    <s v="Phreatoicidea (Isopod suborder)"/>
    <n v="2"/>
    <s v="class_order"/>
    <s v="next fam"/>
    <x v="96"/>
    <s v="Isopoda"/>
    <n v="0"/>
    <n v="4"/>
    <m/>
    <m/>
    <m/>
    <m/>
    <m/>
    <m/>
    <m/>
    <m/>
    <n v="1"/>
    <m/>
    <m/>
    <m/>
    <m/>
    <m/>
    <n v="1"/>
    <m/>
    <n v="1"/>
    <m/>
    <m/>
    <m/>
    <m/>
    <m/>
    <m/>
    <m/>
    <m/>
    <m/>
    <m/>
    <m/>
    <m/>
    <m/>
    <n v="1"/>
    <m/>
    <m/>
    <m/>
    <m/>
  </r>
  <r>
    <n v="6168000000"/>
    <s v="Amphipoda (amphipod)"/>
    <n v="2"/>
    <s v="class_order"/>
    <s v="next fam"/>
    <x v="97"/>
    <s v="Misc Amphipoda"/>
    <n v="0"/>
    <n v="929"/>
    <n v="7"/>
    <n v="1"/>
    <m/>
    <n v="2"/>
    <n v="9"/>
    <m/>
    <n v="13"/>
    <n v="1"/>
    <n v="3"/>
    <n v="45"/>
    <n v="94"/>
    <n v="14"/>
    <n v="28"/>
    <n v="11"/>
    <n v="1"/>
    <m/>
    <n v="57"/>
    <n v="11"/>
    <n v="31"/>
    <n v="67"/>
    <n v="16"/>
    <n v="23"/>
    <n v="31"/>
    <n v="22"/>
    <n v="4"/>
    <n v="24"/>
    <n v="44"/>
    <n v="32"/>
    <n v="80"/>
    <n v="69"/>
    <n v="51"/>
    <n v="14"/>
    <n v="21"/>
    <n v="51"/>
    <n v="52"/>
  </r>
  <r>
    <n v="6168150000"/>
    <s v="Corophiidea (amphipod)"/>
    <n v="3"/>
    <s v="family"/>
    <s v="next fam"/>
    <x v="98"/>
    <s v="Misc Amphipoda"/>
    <n v="0"/>
    <n v="3"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2"/>
    <m/>
    <m/>
    <m/>
    <m/>
    <m/>
  </r>
  <r>
    <n v="6169000000"/>
    <s v="Gammaridea (amphipod)"/>
    <n v="2"/>
    <s v="class_order"/>
    <s v="next fam"/>
    <x v="99"/>
    <s v="Gammaridea"/>
    <n v="0"/>
    <n v="45849"/>
    <n v="232"/>
    <n v="9"/>
    <n v="23"/>
    <n v="904"/>
    <n v="968"/>
    <n v="1667"/>
    <n v="1260"/>
    <n v="958"/>
    <n v="1717"/>
    <n v="2208"/>
    <n v="2044"/>
    <n v="1644"/>
    <n v="2634"/>
    <n v="2352"/>
    <n v="2009"/>
    <n v="1155"/>
    <n v="1686"/>
    <n v="1105"/>
    <n v="1361"/>
    <n v="2144"/>
    <n v="1428"/>
    <n v="1737"/>
    <n v="1023"/>
    <n v="622"/>
    <n v="461"/>
    <n v="755"/>
    <n v="856"/>
    <n v="965"/>
    <n v="1800"/>
    <n v="1984"/>
    <n v="1325"/>
    <n v="1494"/>
    <n v="1090"/>
    <n v="1024"/>
    <n v="1205"/>
  </r>
  <r>
    <n v="6169000099"/>
    <s v="Type a gammarid amphipod ( *** temp. num ***)"/>
    <n v="5"/>
    <s v="species"/>
    <s v=""/>
    <x v="99"/>
    <s v="Gammaridea"/>
    <n v="0"/>
    <n v="34"/>
    <m/>
    <m/>
    <m/>
    <m/>
    <m/>
    <m/>
    <m/>
    <m/>
    <m/>
    <m/>
    <m/>
    <m/>
    <m/>
    <n v="29"/>
    <n v="5"/>
    <m/>
    <m/>
    <m/>
    <m/>
    <m/>
    <m/>
    <m/>
    <m/>
    <m/>
    <m/>
    <m/>
    <m/>
    <m/>
    <m/>
    <m/>
    <m/>
    <m/>
    <m/>
    <m/>
    <m/>
  </r>
  <r>
    <n v="6169010000"/>
    <s v="Acanthonotozomatidae (amphipod)"/>
    <n v="3"/>
    <s v="family"/>
    <s v="next fam"/>
    <x v="99"/>
    <s v="Gammaridea"/>
    <n v="0"/>
    <n v="11"/>
    <n v="1"/>
    <m/>
    <m/>
    <n v="5"/>
    <m/>
    <m/>
    <m/>
    <n v="1"/>
    <n v="2"/>
    <n v="1"/>
    <n v="1"/>
    <m/>
    <m/>
    <m/>
    <m/>
    <m/>
    <m/>
    <m/>
    <m/>
    <m/>
    <m/>
    <m/>
    <m/>
    <m/>
    <m/>
    <m/>
    <m/>
    <m/>
    <m/>
    <m/>
    <m/>
    <m/>
    <m/>
    <m/>
    <m/>
  </r>
  <r>
    <n v="6169010100"/>
    <s v="Iphimediidae (amphipod) Acanthonotozoma sp."/>
    <n v="4"/>
    <s v="genus"/>
    <s v=""/>
    <x v="99"/>
    <s v="Gammaridea"/>
    <n v="0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m/>
    <m/>
  </r>
  <r>
    <n v="6169020000"/>
    <s v="Ampeliscidae (amphipod)"/>
    <n v="3"/>
    <s v="family"/>
    <s v="next fam"/>
    <x v="99"/>
    <s v="Gammaridea"/>
    <n v="0"/>
    <n v="3504"/>
    <n v="33"/>
    <n v="4"/>
    <n v="2"/>
    <n v="50"/>
    <n v="60"/>
    <n v="12"/>
    <n v="18"/>
    <n v="3"/>
    <n v="3"/>
    <n v="136"/>
    <n v="55"/>
    <m/>
    <n v="2"/>
    <n v="86"/>
    <n v="70"/>
    <n v="42"/>
    <n v="226"/>
    <n v="59"/>
    <n v="44"/>
    <n v="148"/>
    <n v="80"/>
    <n v="131"/>
    <n v="60"/>
    <n v="6"/>
    <n v="1"/>
    <n v="31"/>
    <n v="118"/>
    <n v="84"/>
    <n v="316"/>
    <n v="715"/>
    <n v="326"/>
    <n v="110"/>
    <n v="142"/>
    <n v="133"/>
    <n v="198"/>
  </r>
  <r>
    <n v="6169020100"/>
    <s v="Ampelisca sp. (amphipod)"/>
    <n v="4"/>
    <s v="genus"/>
    <s v=""/>
    <x v="99"/>
    <s v="Gammaridea"/>
    <n v="0"/>
    <n v="585"/>
    <m/>
    <m/>
    <n v="2"/>
    <n v="3"/>
    <m/>
    <m/>
    <m/>
    <m/>
    <m/>
    <n v="2"/>
    <m/>
    <m/>
    <m/>
    <n v="7"/>
    <n v="19"/>
    <n v="3"/>
    <n v="6"/>
    <m/>
    <n v="1"/>
    <m/>
    <m/>
    <m/>
    <m/>
    <m/>
    <m/>
    <m/>
    <m/>
    <m/>
    <n v="5"/>
    <n v="252"/>
    <n v="81"/>
    <n v="2"/>
    <n v="80"/>
    <n v="70"/>
    <n v="52"/>
  </r>
  <r>
    <n v="6169020101"/>
    <s v="Ampelisca macrocephala (amphipod)"/>
    <n v="5"/>
    <s v="species"/>
    <s v=""/>
    <x v="99"/>
    <s v="Gammaridea"/>
    <n v="0"/>
    <n v="40"/>
    <m/>
    <m/>
    <n v="1"/>
    <n v="2"/>
    <m/>
    <m/>
    <m/>
    <m/>
    <m/>
    <m/>
    <m/>
    <m/>
    <m/>
    <m/>
    <m/>
    <m/>
    <n v="1"/>
    <m/>
    <m/>
    <m/>
    <m/>
    <m/>
    <m/>
    <m/>
    <m/>
    <n v="1"/>
    <m/>
    <m/>
    <m/>
    <n v="35"/>
    <m/>
    <m/>
    <m/>
    <m/>
    <m/>
  </r>
  <r>
    <n v="6169020105"/>
    <s v="Ampeliscidae (amphipod) Ampelisca eschrichti"/>
    <n v="5"/>
    <s v="species"/>
    <s v=""/>
    <x v="99"/>
    <s v="Gammaride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69020200"/>
    <s v="Byblis sp. (amphipod)"/>
    <n v="4"/>
    <s v="genus"/>
    <s v=""/>
    <x v="99"/>
    <s v="Gammaridea"/>
    <n v="0"/>
    <n v="571"/>
    <n v="1"/>
    <m/>
    <m/>
    <n v="4"/>
    <m/>
    <m/>
    <m/>
    <m/>
    <m/>
    <m/>
    <m/>
    <m/>
    <m/>
    <m/>
    <m/>
    <m/>
    <m/>
    <m/>
    <m/>
    <m/>
    <m/>
    <m/>
    <m/>
    <m/>
    <m/>
    <m/>
    <m/>
    <m/>
    <n v="3"/>
    <n v="211"/>
    <n v="86"/>
    <m/>
    <n v="63"/>
    <n v="126"/>
    <n v="77"/>
  </r>
  <r>
    <n v="6169020201"/>
    <s v="Byblis crassicornis (amphipod)"/>
    <n v="5"/>
    <s v="species"/>
    <s v=""/>
    <x v="99"/>
    <s v="Gammaride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69020202"/>
    <s v="Byblis gaimardi (amphipod)"/>
    <n v="5"/>
    <s v="species"/>
    <s v=""/>
    <x v="99"/>
    <s v="Gammaridea"/>
    <n v="0"/>
    <n v="17"/>
    <m/>
    <m/>
    <m/>
    <n v="6"/>
    <m/>
    <m/>
    <m/>
    <m/>
    <m/>
    <m/>
    <m/>
    <m/>
    <m/>
    <m/>
    <m/>
    <m/>
    <m/>
    <m/>
    <m/>
    <m/>
    <m/>
    <m/>
    <m/>
    <m/>
    <m/>
    <m/>
    <m/>
    <m/>
    <m/>
    <n v="11"/>
    <m/>
    <m/>
    <m/>
    <m/>
    <m/>
  </r>
  <r>
    <n v="6169020207"/>
    <s v="Byblis longicornis (amphipod)"/>
    <n v="5"/>
    <s v="species"/>
    <s v=""/>
    <x v="99"/>
    <s v="Gammaride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69020208"/>
    <s v="Byblis abyssi (amphipod)"/>
    <n v="5"/>
    <s v="species"/>
    <s v=""/>
    <x v="99"/>
    <s v="Gammaride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69020209"/>
    <s v="Byblis erythrops (amphipod)"/>
    <n v="5"/>
    <s v="species"/>
    <s v=""/>
    <x v="99"/>
    <s v="Gammaride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69020300"/>
    <s v="Ampeliscidae (amphipod) Haploops sp."/>
    <n v="4"/>
    <s v="genus"/>
    <s v=""/>
    <x v="99"/>
    <s v="Gammaride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69020302"/>
    <s v="Ampeliscidae (amphipod) Haploops laevis"/>
    <n v="5"/>
    <s v="species"/>
    <s v=""/>
    <x v="99"/>
    <s v="Gammaride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69030000"/>
    <s v="Amphilochidae (amphipod) "/>
    <n v="3"/>
    <s v="family"/>
    <s v="next fam"/>
    <x v="99"/>
    <s v="Gammaridea"/>
    <n v="0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</r>
  <r>
    <n v="6169060000"/>
    <s v="Aoridae  (amphipod)"/>
    <n v="3"/>
    <s v="family"/>
    <s v="next fam"/>
    <x v="99"/>
    <s v="Gammaridea"/>
    <n v="0"/>
    <n v="156"/>
    <m/>
    <m/>
    <m/>
    <m/>
    <m/>
    <m/>
    <m/>
    <m/>
    <m/>
    <m/>
    <m/>
    <m/>
    <m/>
    <m/>
    <m/>
    <m/>
    <m/>
    <m/>
    <m/>
    <m/>
    <m/>
    <m/>
    <m/>
    <m/>
    <m/>
    <m/>
    <n v="2"/>
    <n v="2"/>
    <n v="133"/>
    <n v="18"/>
    <n v="1"/>
    <m/>
    <m/>
    <m/>
    <m/>
  </r>
  <r>
    <n v="6169060300"/>
    <s v="Lembos sp. (amphipod)"/>
    <n v="4"/>
    <s v="genus"/>
    <s v=""/>
    <x v="99"/>
    <s v="Gammaridea"/>
    <n v="0"/>
    <n v="2"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</r>
  <r>
    <n v="6169061400"/>
    <s v="Aoridae (amphipod) Arctolembos sp."/>
    <n v="4"/>
    <s v="genus"/>
    <s v=""/>
    <x v="99"/>
    <s v="Gammaride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69069900"/>
    <s v="Aoridae (amphipod) Unciola sp."/>
    <n v="4"/>
    <s v="genus"/>
    <s v=""/>
    <x v="99"/>
    <s v="Gammaride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69069901"/>
    <s v="Aoridae (amphipod) Unciola leucopis"/>
    <n v="5"/>
    <s v="species"/>
    <s v=""/>
    <x v="99"/>
    <s v="Gammaridea"/>
    <n v="0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</r>
  <r>
    <n v="6169090105"/>
    <s v="Atylus collingi (amphipod)"/>
    <n v="5"/>
    <s v="species"/>
    <s v="next fam"/>
    <x v="99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69120000"/>
    <s v="Calliopiidae (amphipod) "/>
    <n v="3"/>
    <s v="family"/>
    <s v="next fam"/>
    <x v="99"/>
    <s v="Gammaridea"/>
    <n v="0"/>
    <n v="84"/>
    <m/>
    <m/>
    <m/>
    <m/>
    <m/>
    <m/>
    <m/>
    <m/>
    <m/>
    <m/>
    <m/>
    <m/>
    <m/>
    <m/>
    <m/>
    <m/>
    <m/>
    <m/>
    <m/>
    <m/>
    <m/>
    <m/>
    <m/>
    <m/>
    <m/>
    <m/>
    <m/>
    <m/>
    <m/>
    <n v="28"/>
    <n v="23"/>
    <m/>
    <n v="5"/>
    <n v="22"/>
    <n v="6"/>
  </r>
  <r>
    <n v="6169120100"/>
    <s v="Calliopiidae (amphipod) Apherusa sp."/>
    <n v="4"/>
    <s v="genus"/>
    <s v=""/>
    <x v="99"/>
    <s v="Gammaride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69120200"/>
    <s v="Calliopiidae Calliopius sp."/>
    <n v="4"/>
    <s v="genus"/>
    <s v=""/>
    <x v="99"/>
    <s v="Gammaridea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</r>
  <r>
    <n v="6169120405"/>
    <s v="Calliopiidae (amphipod) Halirages nilssoni"/>
    <n v="5"/>
    <s v="species"/>
    <s v=""/>
    <x v="99"/>
    <s v="Gammaridea"/>
    <n v="0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</r>
  <r>
    <n v="6169121401"/>
    <s v="Calliopiidae (amphipod) Weyprechtia heugleni"/>
    <n v="5"/>
    <s v="species"/>
    <s v=""/>
    <x v="99"/>
    <s v="Gammaride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69129900"/>
    <s v="Calliopiidae (amphipod) Paracalliopiella sp."/>
    <n v="4"/>
    <s v="genus"/>
    <s v=""/>
    <x v="99"/>
    <s v="Gammaride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69150000"/>
    <s v="Corophiidae (amphipod)"/>
    <n v="3"/>
    <s v="family"/>
    <s v="next fam"/>
    <x v="99"/>
    <s v="Gammaridea"/>
    <n v="0"/>
    <n v="53"/>
    <m/>
    <m/>
    <m/>
    <n v="2"/>
    <m/>
    <m/>
    <m/>
    <m/>
    <m/>
    <m/>
    <m/>
    <m/>
    <m/>
    <m/>
    <n v="1"/>
    <m/>
    <m/>
    <m/>
    <m/>
    <m/>
    <m/>
    <m/>
    <m/>
    <m/>
    <m/>
    <m/>
    <m/>
    <m/>
    <n v="1"/>
    <n v="22"/>
    <n v="13"/>
    <n v="6"/>
    <n v="3"/>
    <n v="5"/>
    <m/>
  </r>
  <r>
    <n v="6169150300"/>
    <s v="Ericthonius sp. (amphipod)"/>
    <n v="4"/>
    <s v="genus"/>
    <s v=""/>
    <x v="99"/>
    <s v="Gammaride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69150500"/>
    <s v="Neohela sp. (amphipod)"/>
    <n v="4"/>
    <s v="genus"/>
    <s v=""/>
    <x v="99"/>
    <s v="Gammaride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69159900"/>
    <s v="Corophiidae (amphipod) Crassicorophium sp."/>
    <n v="4"/>
    <s v="genus"/>
    <s v=""/>
    <x v="99"/>
    <s v="Gammaride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69200000"/>
    <s v="Eusiridae (amphipod)"/>
    <n v="3"/>
    <s v="family"/>
    <s v="next fam"/>
    <x v="99"/>
    <s v="Gammaridea"/>
    <n v="0"/>
    <n v="112"/>
    <m/>
    <m/>
    <n v="1"/>
    <m/>
    <n v="4"/>
    <m/>
    <m/>
    <m/>
    <m/>
    <m/>
    <n v="1"/>
    <m/>
    <m/>
    <m/>
    <m/>
    <m/>
    <m/>
    <m/>
    <m/>
    <m/>
    <m/>
    <m/>
    <m/>
    <m/>
    <m/>
    <m/>
    <m/>
    <m/>
    <m/>
    <n v="37"/>
    <n v="13"/>
    <m/>
    <n v="4"/>
    <n v="43"/>
    <n v="9"/>
  </r>
  <r>
    <n v="6169200300"/>
    <s v="Cleonardopsis sp. (amphipod)"/>
    <n v="4"/>
    <s v="genus"/>
    <s v=""/>
    <x v="99"/>
    <s v="Gammaridea"/>
    <n v="0"/>
    <n v="2"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69200500"/>
    <s v="Eusirella sp. (amphipod)"/>
    <n v="4"/>
    <s v="genus"/>
    <s v=""/>
    <x v="99"/>
    <s v="Gammaride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69200501"/>
    <s v="Eusiriella multicalcaeola (amphipod)"/>
    <n v="5"/>
    <s v="species"/>
    <s v=""/>
    <x v="99"/>
    <s v="Gammaride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69200800"/>
    <s v="Eusiridae (amphipod) Eusirus sp."/>
    <n v="4"/>
    <s v="genus"/>
    <s v=""/>
    <x v="99"/>
    <s v="Gammaridea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n v="6169200802"/>
    <s v="Eusiridae Eusirus cuspidatus"/>
    <n v="5"/>
    <s v="species"/>
    <s v=""/>
    <x v="99"/>
    <s v="Gammaridea"/>
    <n v="0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</r>
  <r>
    <n v="6169201200"/>
    <s v="Pontogeneia sp. (amphipod)"/>
    <n v="4"/>
    <s v="genus"/>
    <s v=""/>
    <x v="99"/>
    <s v="Gammaridea"/>
    <n v="0"/>
    <n v="2"/>
    <n v="1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69201300"/>
    <s v="Rhachotropis sp. (amphipod)"/>
    <n v="4"/>
    <s v="genus"/>
    <s v=""/>
    <x v="99"/>
    <s v="Gammaridea"/>
    <n v="0"/>
    <n v="68"/>
    <m/>
    <m/>
    <m/>
    <m/>
    <m/>
    <m/>
    <m/>
    <m/>
    <m/>
    <m/>
    <m/>
    <m/>
    <m/>
    <m/>
    <m/>
    <m/>
    <m/>
    <m/>
    <m/>
    <m/>
    <m/>
    <m/>
    <m/>
    <m/>
    <m/>
    <m/>
    <m/>
    <m/>
    <m/>
    <n v="33"/>
    <n v="10"/>
    <m/>
    <n v="7"/>
    <n v="11"/>
    <n v="7"/>
  </r>
  <r>
    <n v="6169201305"/>
    <s v="Eusiridae (amphipod) Rhachotropis aculeata"/>
    <n v="5"/>
    <s v="species"/>
    <s v=""/>
    <x v="99"/>
    <s v="Gammaridea"/>
    <n v="0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3"/>
    <m/>
    <m/>
  </r>
  <r>
    <n v="6169201307"/>
    <s v="Rhachotropis oculata (amphipod)"/>
    <n v="5"/>
    <s v="species"/>
    <s v=""/>
    <x v="99"/>
    <s v="Gammaride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69201401"/>
    <s v="Eusiridae (amphipod) Rozinante fragilis"/>
    <n v="5"/>
    <s v="species"/>
    <s v=""/>
    <x v="99"/>
    <s v="Gammaride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69210000"/>
    <s v="Gammaridae (amphipod)"/>
    <n v="3"/>
    <s v="family"/>
    <s v="next fam"/>
    <x v="99"/>
    <s v="Gammaridea"/>
    <n v="0"/>
    <n v="300"/>
    <n v="106"/>
    <n v="3"/>
    <m/>
    <n v="9"/>
    <m/>
    <m/>
    <m/>
    <m/>
    <m/>
    <m/>
    <n v="2"/>
    <m/>
    <m/>
    <n v="32"/>
    <n v="12"/>
    <n v="2"/>
    <n v="1"/>
    <m/>
    <m/>
    <m/>
    <m/>
    <m/>
    <m/>
    <m/>
    <m/>
    <n v="4"/>
    <n v="28"/>
    <n v="9"/>
    <n v="62"/>
    <n v="13"/>
    <n v="13"/>
    <n v="4"/>
    <m/>
    <m/>
    <m/>
  </r>
  <r>
    <n v="6169210700"/>
    <s v="Gammaridae (amphipod) Gammarus sp."/>
    <n v="4"/>
    <s v="genus"/>
    <s v=""/>
    <x v="99"/>
    <s v="Gammaridea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</r>
  <r>
    <n v="6169210800"/>
    <s v="Maera sp. (amphipod)"/>
    <n v="4"/>
    <s v="genus"/>
    <s v=""/>
    <x v="99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69210802"/>
    <s v="Maera loveni (amphipod)"/>
    <n v="5"/>
    <s v="species"/>
    <s v=""/>
    <x v="99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69211000"/>
    <s v="Melita sp. (amphipod)"/>
    <n v="4"/>
    <s v="genus"/>
    <s v=""/>
    <x v="99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69211003"/>
    <s v="Melita dentata  (amphipod)"/>
    <n v="5"/>
    <s v="species"/>
    <s v=""/>
    <x v="99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69211401"/>
    <s v="Weyprechtia heugleni (amphipod)"/>
    <n v="5"/>
    <s v="species"/>
    <s v=""/>
    <x v="99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69220000"/>
    <s v="Haustoriidae (amphipod)"/>
    <n v="3"/>
    <s v="family"/>
    <s v="next fam"/>
    <x v="99"/>
    <s v="Gammaridea"/>
    <n v="0"/>
    <n v="226"/>
    <n v="2"/>
    <n v="1"/>
    <m/>
    <n v="1"/>
    <m/>
    <m/>
    <m/>
    <m/>
    <m/>
    <m/>
    <m/>
    <m/>
    <m/>
    <m/>
    <m/>
    <m/>
    <m/>
    <m/>
    <m/>
    <m/>
    <n v="1"/>
    <m/>
    <m/>
    <m/>
    <m/>
    <m/>
    <m/>
    <m/>
    <n v="53"/>
    <n v="84"/>
    <n v="73"/>
    <n v="8"/>
    <n v="1"/>
    <n v="2"/>
    <m/>
  </r>
  <r>
    <n v="6169220100"/>
    <s v="Eohaustorius sp."/>
    <n v="4"/>
    <s v="genus"/>
    <s v=""/>
    <x v="99"/>
    <s v="Gammaride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69220102"/>
    <s v="Eohaustorius eous (amphipod)"/>
    <n v="5"/>
    <s v="species"/>
    <s v=""/>
    <x v="99"/>
    <s v="Gammaridea"/>
    <n v="0"/>
    <n v="5"/>
    <n v="3"/>
    <m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</r>
  <r>
    <n v="6169220200"/>
    <s v="Pontoporeia sp. (amphipod)"/>
    <n v="4"/>
    <s v="genus"/>
    <s v=""/>
    <x v="99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69220201"/>
    <s v="Pontoporeia femorata  (amphipod)"/>
    <n v="5"/>
    <s v="species"/>
    <s v=""/>
    <x v="99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69260000"/>
    <s v="Isaeidae (amphipod)"/>
    <n v="3"/>
    <s v="family"/>
    <s v="next fam"/>
    <x v="99"/>
    <s v="Gammaridea"/>
    <n v="0"/>
    <n v="1144"/>
    <n v="58"/>
    <n v="5"/>
    <n v="3"/>
    <n v="1"/>
    <n v="2"/>
    <m/>
    <m/>
    <m/>
    <m/>
    <n v="1"/>
    <m/>
    <m/>
    <m/>
    <m/>
    <m/>
    <m/>
    <m/>
    <m/>
    <m/>
    <m/>
    <m/>
    <m/>
    <m/>
    <m/>
    <m/>
    <n v="28"/>
    <n v="22"/>
    <m/>
    <n v="226"/>
    <n v="526"/>
    <n v="148"/>
    <n v="24"/>
    <n v="15"/>
    <n v="82"/>
    <n v="3"/>
  </r>
  <r>
    <n v="6169260200"/>
    <s v="Photis sp. (amphipod)"/>
    <n v="4"/>
    <s v="genus"/>
    <s v=""/>
    <x v="99"/>
    <s v="Gammaridea"/>
    <n v="0"/>
    <n v="275"/>
    <m/>
    <m/>
    <m/>
    <n v="2"/>
    <m/>
    <m/>
    <m/>
    <m/>
    <m/>
    <m/>
    <m/>
    <m/>
    <m/>
    <m/>
    <m/>
    <m/>
    <m/>
    <m/>
    <m/>
    <m/>
    <m/>
    <m/>
    <m/>
    <m/>
    <m/>
    <n v="1"/>
    <m/>
    <m/>
    <n v="3"/>
    <n v="264"/>
    <n v="2"/>
    <n v="1"/>
    <n v="1"/>
    <n v="1"/>
    <m/>
  </r>
  <r>
    <n v="6169260202"/>
    <s v="Isaeidae (amphipod) Photis reinhardi"/>
    <n v="5"/>
    <s v="species"/>
    <s v=""/>
    <x v="99"/>
    <s v="Gammaride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69260205"/>
    <s v="Isaeidae (amphipod) Photis fischmanni"/>
    <n v="5"/>
    <s v="species"/>
    <s v=""/>
    <x v="99"/>
    <s v="Gammaride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69260300"/>
    <s v="Protomedeia sp. (amphipod)"/>
    <n v="4"/>
    <s v="genus"/>
    <s v=""/>
    <x v="99"/>
    <s v="Gammaridea"/>
    <n v="0"/>
    <n v="607"/>
    <n v="65"/>
    <m/>
    <n v="1"/>
    <n v="3"/>
    <m/>
    <m/>
    <m/>
    <m/>
    <m/>
    <m/>
    <m/>
    <m/>
    <m/>
    <m/>
    <m/>
    <n v="1"/>
    <n v="183"/>
    <n v="18"/>
    <m/>
    <m/>
    <m/>
    <m/>
    <m/>
    <m/>
    <m/>
    <n v="9"/>
    <m/>
    <m/>
    <n v="4"/>
    <n v="214"/>
    <n v="59"/>
    <n v="2"/>
    <n v="2"/>
    <n v="40"/>
    <n v="6"/>
  </r>
  <r>
    <n v="6169260301"/>
    <s v="Isaeidae (amphipod) Protomedeia fasciata"/>
    <n v="5"/>
    <s v="species"/>
    <s v=""/>
    <x v="99"/>
    <s v="Gammaride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69260303"/>
    <s v="Protomedeia grandimana (amphipod)"/>
    <n v="5"/>
    <s v="species"/>
    <s v=""/>
    <x v="99"/>
    <s v="Gammaridea"/>
    <n v="0"/>
    <n v="21"/>
    <m/>
    <m/>
    <n v="8"/>
    <n v="12"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</r>
  <r>
    <n v="6169260400"/>
    <s v="Gammaropsis sp. (amphipod)"/>
    <n v="4"/>
    <s v="genus"/>
    <s v=""/>
    <x v="99"/>
    <s v="Gammaride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69260404"/>
    <s v="Gammaropsis nitida (amphipod)"/>
    <n v="5"/>
    <s v="species"/>
    <s v=""/>
    <x v="99"/>
    <s v="Gammaride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69260500"/>
    <s v="Podoceropsis sp. (amphipod)"/>
    <n v="4"/>
    <s v="genus"/>
    <s v=""/>
    <x v="99"/>
    <s v="Gammaride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69260501"/>
    <s v="Podoceropsis nitida (amphipod)"/>
    <n v="5"/>
    <s v="species"/>
    <s v=""/>
    <x v="99"/>
    <s v="Gammaride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69269901"/>
    <s v="Cheiriphotis megacheles  (amphipod)"/>
    <n v="5"/>
    <s v="species"/>
    <s v=""/>
    <x v="99"/>
    <s v="Gammaridea"/>
    <n v="0"/>
    <n v="15"/>
    <m/>
    <m/>
    <m/>
    <m/>
    <m/>
    <m/>
    <m/>
    <m/>
    <m/>
    <m/>
    <m/>
    <m/>
    <m/>
    <m/>
    <m/>
    <m/>
    <m/>
    <m/>
    <m/>
    <m/>
    <m/>
    <m/>
    <m/>
    <m/>
    <m/>
    <m/>
    <m/>
    <m/>
    <n v="13"/>
    <n v="1"/>
    <m/>
    <n v="1"/>
    <m/>
    <m/>
    <m/>
  </r>
  <r>
    <n v="6169270000"/>
    <s v="Ischyroceridae (amphipod)"/>
    <n v="3"/>
    <s v="family"/>
    <s v="next fam"/>
    <x v="99"/>
    <s v="Gammaridea"/>
    <n v="0"/>
    <n v="193"/>
    <m/>
    <m/>
    <n v="6"/>
    <n v="1"/>
    <m/>
    <m/>
    <m/>
    <m/>
    <m/>
    <m/>
    <m/>
    <m/>
    <m/>
    <m/>
    <m/>
    <m/>
    <m/>
    <m/>
    <m/>
    <m/>
    <m/>
    <m/>
    <m/>
    <m/>
    <m/>
    <m/>
    <m/>
    <m/>
    <n v="34"/>
    <n v="67"/>
    <n v="51"/>
    <n v="16"/>
    <m/>
    <n v="13"/>
    <n v="5"/>
  </r>
  <r>
    <n v="6169270200"/>
    <s v="Ischyrocerus sp. (amphipod)"/>
    <n v="4"/>
    <s v="genus"/>
    <s v=""/>
    <x v="99"/>
    <s v="Gammaridea"/>
    <n v="0"/>
    <n v="55"/>
    <m/>
    <m/>
    <n v="1"/>
    <m/>
    <m/>
    <m/>
    <m/>
    <m/>
    <m/>
    <m/>
    <m/>
    <m/>
    <m/>
    <m/>
    <m/>
    <m/>
    <m/>
    <m/>
    <m/>
    <m/>
    <m/>
    <m/>
    <m/>
    <m/>
    <m/>
    <m/>
    <m/>
    <m/>
    <m/>
    <n v="30"/>
    <n v="3"/>
    <m/>
    <m/>
    <n v="13"/>
    <n v="8"/>
  </r>
  <r>
    <n v="6169270500"/>
    <s v="Parajassa sp. (amphipod)"/>
    <n v="4"/>
    <s v="genus"/>
    <s v=""/>
    <x v="99"/>
    <s v="Gammaridea"/>
    <n v="0"/>
    <n v="1"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69279900"/>
    <s v="Ischyroceridae (amphipod) Erichthonius sp."/>
    <n v="4"/>
    <s v="genus"/>
    <s v=""/>
    <x v="99"/>
    <s v="Gammaridea"/>
    <n v="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n v="3"/>
    <n v="3"/>
  </r>
  <r>
    <n v="6169279905"/>
    <s v="Ischyroceridae (amphipod) Erichthonius tolli"/>
    <n v="5"/>
    <s v="species"/>
    <s v=""/>
    <x v="99"/>
    <s v="Gammaride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69280100"/>
    <s v="Gammarid Isopod (Maera sp) Maera sp."/>
    <n v="4"/>
    <s v="genus"/>
    <s v="next fam"/>
    <x v="99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69330000"/>
    <s v="Liljeborgiidae (amphipod) "/>
    <n v="3"/>
    <s v="family"/>
    <s v="next fam"/>
    <x v="99"/>
    <s v="Gammaridea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</r>
  <r>
    <n v="6169340000"/>
    <s v="Lysianassidae (amphipod)"/>
    <n v="3"/>
    <s v="family"/>
    <s v="next fam"/>
    <x v="99"/>
    <s v="Gammaridea"/>
    <n v="0"/>
    <n v="197"/>
    <m/>
    <m/>
    <m/>
    <m/>
    <m/>
    <m/>
    <m/>
    <m/>
    <m/>
    <m/>
    <m/>
    <m/>
    <m/>
    <m/>
    <m/>
    <m/>
    <m/>
    <m/>
    <m/>
    <m/>
    <m/>
    <m/>
    <m/>
    <m/>
    <m/>
    <m/>
    <m/>
    <m/>
    <m/>
    <n v="146"/>
    <n v="3"/>
    <n v="19"/>
    <n v="2"/>
    <n v="27"/>
    <m/>
  </r>
  <r>
    <n v="6169340300"/>
    <s v="Anonyx sp. (amphipod)"/>
    <n v="4"/>
    <s v="genus"/>
    <s v=""/>
    <x v="99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69341100"/>
    <s v="Cyphocaris sp. (amphipod)"/>
    <n v="4"/>
    <s v="genus"/>
    <s v=""/>
    <x v="99"/>
    <s v="Gammaridea"/>
    <n v="0"/>
    <n v="1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69341400"/>
    <s v="Hippomedon sp. (amphipod)"/>
    <n v="4"/>
    <s v="genus"/>
    <s v=""/>
    <x v="99"/>
    <s v="Gammaridea"/>
    <n v="0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n v="2"/>
    <m/>
    <m/>
    <m/>
  </r>
  <r>
    <n v="6169341402"/>
    <s v="Lysianassidae Hippomedon denticulatus"/>
    <n v="5"/>
    <s v="species"/>
    <s v=""/>
    <x v="99"/>
    <s v="Gammaride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69342104"/>
    <s v="Lysianassidae Lepidepecreum cormatum"/>
    <n v="5"/>
    <s v="species"/>
    <s v=""/>
    <x v="99"/>
    <s v="Gammaridea"/>
    <n v="0"/>
    <n v="1"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</r>
  <r>
    <n v="6169342700"/>
    <s v="Lysianassidae (amphipod) Onisimus sp."/>
    <n v="4"/>
    <s v="genus"/>
    <s v=""/>
    <x v="99"/>
    <s v="Gammaride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69343200"/>
    <s v="Scopelocheiridae (amphipod) Paracallisoma spp."/>
    <n v="4"/>
    <s v="genus"/>
    <s v=""/>
    <x v="99"/>
    <s v="Gammaride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69344700"/>
    <s v="Valettiopsis sp. (amphipod)"/>
    <n v="4"/>
    <s v="genus"/>
    <s v=""/>
    <x v="99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69345401"/>
    <s v="Alicella gigantea(amphipod)"/>
    <n v="5"/>
    <s v="species"/>
    <s v=""/>
    <x v="99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69345501"/>
    <s v="Valettia coheres (amphipod)"/>
    <n v="5"/>
    <s v="species"/>
    <s v=""/>
    <x v="99"/>
    <s v="Gammaride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69345600"/>
    <s v="Lysianassidae (amphipod) Wecomedon sp."/>
    <n v="4"/>
    <s v="genus"/>
    <s v=""/>
    <x v="99"/>
    <s v="Gammaridea"/>
    <n v="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"/>
    <m/>
  </r>
  <r>
    <n v="6169345601"/>
    <s v="Lysianassidae (amphipod) Wecomedon similis"/>
    <n v="5"/>
    <s v="species"/>
    <s v=""/>
    <x v="99"/>
    <s v="Gammaridea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</r>
  <r>
    <n v="6169350000"/>
    <s v="Melphidippidae (amphipod)"/>
    <n v="3"/>
    <s v="family"/>
    <s v="next fam"/>
    <x v="99"/>
    <s v="Gammaridea"/>
    <n v="0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69350100"/>
    <s v="Melphidippa sp. (amphipod)"/>
    <n v="4"/>
    <s v="genus"/>
    <s v=""/>
    <x v="99"/>
    <s v="Gammaridea"/>
    <n v="0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69370000"/>
    <s v="Oedicerotidae (amphipod)"/>
    <n v="3"/>
    <s v="family"/>
    <s v="next fam"/>
    <x v="99"/>
    <s v="Gammaridea"/>
    <n v="0"/>
    <n v="1610"/>
    <n v="112"/>
    <n v="30"/>
    <n v="3"/>
    <n v="38"/>
    <m/>
    <m/>
    <m/>
    <m/>
    <m/>
    <m/>
    <m/>
    <m/>
    <m/>
    <m/>
    <m/>
    <m/>
    <m/>
    <m/>
    <m/>
    <m/>
    <m/>
    <m/>
    <m/>
    <m/>
    <m/>
    <n v="6"/>
    <n v="9"/>
    <n v="5"/>
    <n v="279"/>
    <n v="444"/>
    <n v="330"/>
    <n v="33"/>
    <n v="98"/>
    <n v="154"/>
    <n v="69"/>
  </r>
  <r>
    <n v="6169370200"/>
    <s v="Aceroides sp. (amphipod)"/>
    <n v="4"/>
    <s v="genus"/>
    <s v=""/>
    <x v="99"/>
    <s v="Gammaridea"/>
    <n v="0"/>
    <n v="1"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69370201"/>
    <s v="Oedicerotidae (amphipod) Aceroides latipes"/>
    <n v="5"/>
    <s v="species"/>
    <s v=""/>
    <x v="99"/>
    <s v="Gammaridea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</r>
  <r>
    <n v="6169370401"/>
    <s v="Arrhis luthkei (amphipod)"/>
    <n v="5"/>
    <s v="species"/>
    <s v=""/>
    <x v="99"/>
    <s v="Gammaridea"/>
    <n v="0"/>
    <n v="1"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69370500"/>
    <s v="Bathymedon sp. (amphipod)"/>
    <n v="4"/>
    <s v="genus"/>
    <s v=""/>
    <x v="99"/>
    <s v="Gammaridea"/>
    <n v="0"/>
    <n v="6"/>
    <m/>
    <m/>
    <n v="4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69370504"/>
    <s v="Bathymedon nanseni (amphipod)"/>
    <n v="5"/>
    <s v="species"/>
    <s v=""/>
    <x v="99"/>
    <s v="Gammaride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69370800"/>
    <s v="Monoculodes sp. (amphipod)"/>
    <n v="4"/>
    <s v="genus"/>
    <s v=""/>
    <x v="99"/>
    <s v="Gammaridea"/>
    <n v="0"/>
    <n v="5"/>
    <n v="1"/>
    <m/>
    <n v="2"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m/>
    <m/>
    <m/>
  </r>
  <r>
    <n v="6169370801"/>
    <s v="Monoculodes borealis (amphipod)"/>
    <n v="5"/>
    <s v="species"/>
    <s v=""/>
    <x v="99"/>
    <s v="Gammaride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69370802"/>
    <s v="Monoculodes castalskii (amphipod)"/>
    <n v="5"/>
    <s v="species"/>
    <s v=""/>
    <x v="99"/>
    <s v="Gammaride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69370816"/>
    <s v="Monoculodes zernovi (amphipoda)"/>
    <n v="5"/>
    <s v="species"/>
    <s v=""/>
    <x v="99"/>
    <s v="Gammaridea"/>
    <n v="0"/>
    <n v="10"/>
    <m/>
    <m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69371302"/>
    <s v="Pontocrates arenarius (amphipod)"/>
    <n v="5"/>
    <s v="species"/>
    <s v=""/>
    <x v="99"/>
    <s v="Gammaride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69371500"/>
    <s v="Westwoodilla sp. (amphipod)"/>
    <n v="4"/>
    <s v="genus"/>
    <s v=""/>
    <x v="99"/>
    <s v="Gammaridea"/>
    <n v="0"/>
    <n v="7"/>
    <n v="4"/>
    <m/>
    <m/>
    <m/>
    <m/>
    <m/>
    <m/>
    <m/>
    <m/>
    <m/>
    <m/>
    <m/>
    <m/>
    <n v="1"/>
    <m/>
    <m/>
    <m/>
    <m/>
    <m/>
    <m/>
    <m/>
    <m/>
    <m/>
    <m/>
    <m/>
    <m/>
    <m/>
    <m/>
    <m/>
    <n v="2"/>
    <m/>
    <m/>
    <m/>
    <m/>
    <m/>
  </r>
  <r>
    <n v="6169371502"/>
    <s v="Westwoodilla caecula (amphipod)"/>
    <n v="5"/>
    <s v="species"/>
    <s v=""/>
    <x v="99"/>
    <s v="Gammaridea"/>
    <n v="0"/>
    <n v="1"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69379900"/>
    <s v="Oedicerotidae (amphipod) Pacifoculodes sp."/>
    <n v="4"/>
    <s v="genus"/>
    <s v=""/>
    <x v="99"/>
    <s v="Gammaride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69390000"/>
    <s v="Gammarid amphipod Epimeriidae"/>
    <n v="3"/>
    <s v="family"/>
    <s v="next fam"/>
    <x v="99"/>
    <s v="Gammaridea"/>
    <n v="0"/>
    <n v="6"/>
    <m/>
    <m/>
    <m/>
    <m/>
    <m/>
    <m/>
    <m/>
    <m/>
    <m/>
    <m/>
    <m/>
    <m/>
    <m/>
    <m/>
    <m/>
    <m/>
    <m/>
    <m/>
    <m/>
    <m/>
    <m/>
    <m/>
    <m/>
    <m/>
    <m/>
    <n v="2"/>
    <n v="2"/>
    <m/>
    <m/>
    <n v="1"/>
    <n v="1"/>
    <m/>
    <m/>
    <m/>
    <m/>
  </r>
  <r>
    <n v="6169390300"/>
    <s v="Epimeriidae (amphipod) Paramphithoe sp."/>
    <n v="4"/>
    <s v="genus"/>
    <s v=""/>
    <x v="99"/>
    <s v="Gammaridea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</r>
  <r>
    <n v="6169400000"/>
    <s v="Pardaliscidae (amphipod)"/>
    <n v="3"/>
    <s v="family"/>
    <s v="next fam"/>
    <x v="99"/>
    <s v="Gammaridea"/>
    <n v="0"/>
    <n v="7"/>
    <n v="1"/>
    <m/>
    <n v="1"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2"/>
    <n v="1"/>
  </r>
  <r>
    <n v="6169400100"/>
    <s v="Pardaliscidae (amphipod) Halice sp."/>
    <n v="4"/>
    <s v="genus"/>
    <s v=""/>
    <x v="99"/>
    <s v="Gammaridea"/>
    <n v="0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</r>
  <r>
    <n v="6169400300"/>
    <s v="Pardalisca sp. (amphipod)"/>
    <n v="4"/>
    <s v="genus"/>
    <s v=""/>
    <x v="99"/>
    <s v="Gammaridea"/>
    <n v="0"/>
    <n v="3"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n v="6169420000"/>
    <s v="Phoxocephalidae (amphipod)"/>
    <n v="3"/>
    <s v="family"/>
    <s v="next fam"/>
    <x v="99"/>
    <s v="Gammaridea"/>
    <n v="0"/>
    <n v="147"/>
    <n v="1"/>
    <m/>
    <n v="3"/>
    <n v="12"/>
    <m/>
    <m/>
    <m/>
    <m/>
    <m/>
    <m/>
    <m/>
    <m/>
    <m/>
    <m/>
    <m/>
    <m/>
    <m/>
    <m/>
    <m/>
    <m/>
    <m/>
    <m/>
    <m/>
    <m/>
    <m/>
    <n v="2"/>
    <n v="1"/>
    <m/>
    <n v="13"/>
    <n v="51"/>
    <n v="28"/>
    <n v="1"/>
    <n v="8"/>
    <n v="20"/>
    <n v="7"/>
  </r>
  <r>
    <n v="6169420100"/>
    <s v="Harpinia sp. (amphipod)"/>
    <n v="4"/>
    <s v="genus"/>
    <s v=""/>
    <x v="99"/>
    <s v="Gammaridea"/>
    <n v="0"/>
    <n v="4"/>
    <m/>
    <m/>
    <m/>
    <n v="2"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</r>
  <r>
    <n v="6169420105"/>
    <s v="Harpinia gurjanovae (amphipod)"/>
    <n v="5"/>
    <s v="species"/>
    <s v=""/>
    <x v="99"/>
    <s v="Gammaride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69420200"/>
    <s v="Phoxocephalidae (amphipod) Harpiniopsis sp."/>
    <n v="4"/>
    <s v="genus"/>
    <s v=""/>
    <x v="99"/>
    <s v="Gammaridea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</r>
  <r>
    <n v="6169420300"/>
    <s v="Heterophoxus sp. (amphipod)"/>
    <n v="4"/>
    <s v="genus"/>
    <s v=""/>
    <x v="99"/>
    <s v="Gammaridea"/>
    <n v="0"/>
    <n v="1"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69420900"/>
    <s v="Paraphoxus sp. (amphipod)"/>
    <n v="4"/>
    <s v="genus"/>
    <s v=""/>
    <x v="99"/>
    <s v="Gammaride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69421100"/>
    <s v="Proharpinia sp. (amphipod)"/>
    <n v="4"/>
    <s v="genus"/>
    <s v=""/>
    <x v="99"/>
    <s v="Gammaride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69421706"/>
    <s v="Phoxocephalidae Grandifoxus acanthinus"/>
    <n v="5"/>
    <s v="species"/>
    <s v=""/>
    <x v="99"/>
    <s v="Gammaride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69429800"/>
    <s v="Phoxocephalidae (amphipod) Foxiphalus sp."/>
    <n v="4"/>
    <s v="genus"/>
    <s v=""/>
    <x v="99"/>
    <s v="Gammaride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69429900"/>
    <s v="Phoxocephalidae (amphipod) Harpiniinae (subfamily)"/>
    <n v="4"/>
    <s v="genus"/>
    <s v=""/>
    <x v="99"/>
    <s v="Gammaride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69430000"/>
    <s v="Pleustidae (amphipod)"/>
    <n v="3"/>
    <s v="family"/>
    <s v="next fam"/>
    <x v="99"/>
    <s v="Gammaridea"/>
    <n v="0"/>
    <n v="74"/>
    <m/>
    <m/>
    <m/>
    <m/>
    <m/>
    <m/>
    <m/>
    <m/>
    <m/>
    <m/>
    <m/>
    <m/>
    <m/>
    <m/>
    <m/>
    <m/>
    <m/>
    <m/>
    <m/>
    <m/>
    <m/>
    <m/>
    <m/>
    <m/>
    <m/>
    <m/>
    <n v="8"/>
    <m/>
    <n v="2"/>
    <n v="32"/>
    <n v="25"/>
    <m/>
    <n v="3"/>
    <n v="3"/>
    <n v="1"/>
  </r>
  <r>
    <n v="6169430405"/>
    <s v="Pleustidae (amphipod) Pleustes panoplus"/>
    <n v="5"/>
    <s v="species"/>
    <s v=""/>
    <x v="99"/>
    <s v="Gammaride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69430500"/>
    <s v="Pleusymtes sp. (amphipod)"/>
    <n v="4"/>
    <s v="genus"/>
    <s v=""/>
    <x v="99"/>
    <s v="Gammaridea"/>
    <n v="0"/>
    <n v="1"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69430503"/>
    <s v="Pleusymtes glaber (amphipod)"/>
    <n v="5"/>
    <s v="species"/>
    <s v=""/>
    <x v="99"/>
    <s v="Gammaride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69440000"/>
    <s v="Podoceridae (amphipod)"/>
    <n v="3"/>
    <s v="family"/>
    <s v="next fam"/>
    <x v="99"/>
    <s v="Gammaridea"/>
    <n v="0"/>
    <n v="354"/>
    <n v="1"/>
    <m/>
    <m/>
    <m/>
    <m/>
    <m/>
    <m/>
    <m/>
    <m/>
    <m/>
    <m/>
    <m/>
    <m/>
    <m/>
    <m/>
    <m/>
    <m/>
    <m/>
    <m/>
    <m/>
    <m/>
    <m/>
    <m/>
    <m/>
    <m/>
    <m/>
    <n v="8"/>
    <m/>
    <m/>
    <n v="110"/>
    <n v="51"/>
    <n v="5"/>
    <n v="65"/>
    <n v="97"/>
    <n v="17"/>
  </r>
  <r>
    <n v="6169440100"/>
    <s v="Dulichia sp. (amphipod)"/>
    <n v="4"/>
    <s v="genus"/>
    <s v=""/>
    <x v="99"/>
    <s v="Gammaridea"/>
    <n v="0"/>
    <n v="10"/>
    <n v="6"/>
    <m/>
    <n v="2"/>
    <m/>
    <m/>
    <m/>
    <m/>
    <m/>
    <m/>
    <m/>
    <m/>
    <m/>
    <m/>
    <m/>
    <m/>
    <m/>
    <m/>
    <m/>
    <m/>
    <m/>
    <m/>
    <m/>
    <m/>
    <m/>
    <m/>
    <m/>
    <n v="1"/>
    <m/>
    <m/>
    <n v="1"/>
    <m/>
    <m/>
    <m/>
    <m/>
    <m/>
  </r>
  <r>
    <n v="6169440106"/>
    <s v="Podoceridae (amphipod) Dulichia spinosissima"/>
    <n v="5"/>
    <s v="species"/>
    <s v=""/>
    <x v="99"/>
    <s v="Gammaridea"/>
    <n v="0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</r>
  <r>
    <n v="6169440199"/>
    <s v="Podoceridae (amphipod) Dyopedos sp."/>
    <n v="5"/>
    <s v="species"/>
    <s v=""/>
    <x v="99"/>
    <s v="Gammaridea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</r>
  <r>
    <n v="6169470000"/>
    <s v="Stegocephalidae (Amphipod) "/>
    <n v="3"/>
    <s v="family"/>
    <s v="next fam"/>
    <x v="99"/>
    <s v="Gammaridea"/>
    <n v="0"/>
    <n v="17"/>
    <m/>
    <m/>
    <m/>
    <m/>
    <m/>
    <m/>
    <m/>
    <m/>
    <m/>
    <m/>
    <m/>
    <m/>
    <m/>
    <m/>
    <m/>
    <m/>
    <m/>
    <m/>
    <m/>
    <m/>
    <m/>
    <m/>
    <m/>
    <m/>
    <m/>
    <m/>
    <m/>
    <n v="1"/>
    <n v="3"/>
    <n v="9"/>
    <n v="1"/>
    <m/>
    <n v="1"/>
    <n v="2"/>
    <m/>
  </r>
  <r>
    <n v="6169470301"/>
    <s v="Parandania boecki (amphipod)"/>
    <n v="5"/>
    <s v="species"/>
    <s v=""/>
    <x v="99"/>
    <s v="Gammaridea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</r>
  <r>
    <n v="6169480000"/>
    <s v="Stenothoidae (amphipod)"/>
    <n v="3"/>
    <s v="family"/>
    <s v="next fam"/>
    <x v="99"/>
    <s v="Gammaridea"/>
    <n v="0"/>
    <n v="377"/>
    <n v="30"/>
    <n v="1"/>
    <n v="2"/>
    <n v="1"/>
    <n v="1"/>
    <m/>
    <m/>
    <m/>
    <m/>
    <m/>
    <n v="1"/>
    <m/>
    <m/>
    <m/>
    <m/>
    <m/>
    <m/>
    <m/>
    <m/>
    <m/>
    <m/>
    <m/>
    <m/>
    <m/>
    <m/>
    <n v="23"/>
    <n v="14"/>
    <m/>
    <n v="41"/>
    <n v="171"/>
    <n v="26"/>
    <n v="15"/>
    <n v="5"/>
    <n v="31"/>
    <n v="15"/>
  </r>
  <r>
    <n v="6169480302"/>
    <s v="Stenothoidae (amphipod) Metopella longimanna"/>
    <n v="5"/>
    <s v="species"/>
    <s v=""/>
    <x v="99"/>
    <s v="Gammaride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69480400"/>
    <s v="Metopelloides sp. (amphipod)"/>
    <n v="4"/>
    <s v="genus"/>
    <s v=""/>
    <x v="99"/>
    <s v="Gammaridea"/>
    <n v="0"/>
    <n v="2"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</r>
  <r>
    <n v="6169480500"/>
    <s v="Stenothoidae (amphipod) Metopa sp."/>
    <n v="4"/>
    <s v="genus"/>
    <s v=""/>
    <x v="99"/>
    <s v="Gammaridea"/>
    <n v="0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</r>
  <r>
    <n v="6169490201"/>
    <s v="Stilipedidae (amphipod) Stilipes distincta"/>
    <n v="5"/>
    <s v="species"/>
    <s v="next fam"/>
    <x v="99"/>
    <s v="Gammaride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69500000"/>
    <s v="Synopiidae (amphipod)"/>
    <n v="3"/>
    <s v="family"/>
    <s v="next fam"/>
    <x v="99"/>
    <s v="Gammaridea"/>
    <n v="0"/>
    <n v="75"/>
    <m/>
    <m/>
    <m/>
    <m/>
    <m/>
    <m/>
    <m/>
    <m/>
    <m/>
    <m/>
    <m/>
    <m/>
    <m/>
    <m/>
    <m/>
    <m/>
    <m/>
    <m/>
    <m/>
    <m/>
    <m/>
    <m/>
    <m/>
    <m/>
    <m/>
    <n v="1"/>
    <n v="5"/>
    <n v="3"/>
    <n v="19"/>
    <n v="27"/>
    <n v="7"/>
    <n v="2"/>
    <m/>
    <n v="7"/>
    <n v="4"/>
  </r>
  <r>
    <n v="6169500300"/>
    <s v="Syrrhoe sp. (amphipod)"/>
    <n v="4"/>
    <s v="genus"/>
    <s v=""/>
    <x v="99"/>
    <s v="Gammaride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69500301"/>
    <s v="Syrrhoe crenulata (amphipod)"/>
    <n v="5"/>
    <s v="species"/>
    <s v=""/>
    <x v="99"/>
    <s v="Gammaridea"/>
    <n v="0"/>
    <n v="3"/>
    <m/>
    <m/>
    <n v="1"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</r>
  <r>
    <n v="6169500303"/>
    <s v="Synopiidae (amphipod) Syrrhoe oluta"/>
    <n v="5"/>
    <s v="species"/>
    <s v=""/>
    <x v="99"/>
    <s v="Gammaride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69500501"/>
    <s v="Synopiidae (amphipod) Tiron spiniferum"/>
    <n v="5"/>
    <s v="species"/>
    <s v=""/>
    <x v="99"/>
    <s v="Gammaride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69510106"/>
    <s v="Talitridae (amphipod) Traskorchestia traskiana"/>
    <n v="5"/>
    <s v="species"/>
    <s v="next fam"/>
    <x v="99"/>
    <s v="Gammaride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69800000"/>
    <s v="Gammarid Amphipod Lysianassoidea"/>
    <n v="3"/>
    <s v="family"/>
    <s v="next fam"/>
    <x v="99"/>
    <s v="Gammaridea"/>
    <n v="0"/>
    <n v="3320"/>
    <n v="160"/>
    <n v="2"/>
    <n v="3"/>
    <n v="68"/>
    <n v="55"/>
    <n v="43"/>
    <n v="1"/>
    <m/>
    <n v="1"/>
    <n v="3"/>
    <n v="5"/>
    <m/>
    <n v="1"/>
    <n v="12"/>
    <n v="18"/>
    <n v="16"/>
    <n v="3"/>
    <m/>
    <m/>
    <m/>
    <m/>
    <m/>
    <m/>
    <m/>
    <m/>
    <n v="62"/>
    <n v="82"/>
    <n v="24"/>
    <n v="687"/>
    <n v="406"/>
    <n v="676"/>
    <n v="149"/>
    <n v="216"/>
    <n v="328"/>
    <n v="299"/>
  </r>
  <r>
    <n v="6169920000"/>
    <s v="Alicellidae (amphipod)"/>
    <n v="3"/>
    <s v="family"/>
    <s v="next fam"/>
    <x v="99"/>
    <s v="Gammaride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69925401"/>
    <s v="Alicellidae (amphipod) Alicella gigantea"/>
    <n v="5"/>
    <s v="species"/>
    <s v=""/>
    <x v="99"/>
    <s v="Gammaride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69930000"/>
    <s v="Valettiopsidae (amphipod)"/>
    <n v="3"/>
    <s v="family"/>
    <s v="next fam"/>
    <x v="99"/>
    <s v="Gammaride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69934700"/>
    <s v="Valettiopsidae (amphipod) Valettiopsis sp."/>
    <n v="4"/>
    <s v="genus"/>
    <s v=""/>
    <x v="99"/>
    <s v="Gammaride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69940000"/>
    <s v="Atylidae (amphipod)"/>
    <n v="3"/>
    <s v="family"/>
    <s v="next fam"/>
    <x v="99"/>
    <s v="Gammaridea"/>
    <n v="0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1"/>
  </r>
  <r>
    <n v="6169940105"/>
    <s v="Atylidae (amphipod) Atylus collingi"/>
    <n v="5"/>
    <s v="species"/>
    <s v=""/>
    <x v="99"/>
    <s v="Gammaride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69950000"/>
    <s v="Uristidae (amphipod)"/>
    <n v="3"/>
    <s v="family"/>
    <s v="next fam"/>
    <x v="99"/>
    <s v="Gammaridea"/>
    <n v="0"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n v="28"/>
    <m/>
    <n v="1"/>
    <n v="1"/>
    <m/>
    <m/>
  </r>
  <r>
    <n v="6169950300"/>
    <s v="Uristidae (amphipod) Anonyx sp."/>
    <n v="4"/>
    <s v="genus"/>
    <s v=""/>
    <x v="99"/>
    <s v="Gammaridea"/>
    <n v="0"/>
    <n v="339"/>
    <m/>
    <m/>
    <n v="1"/>
    <m/>
    <m/>
    <m/>
    <m/>
    <m/>
    <m/>
    <m/>
    <m/>
    <m/>
    <m/>
    <n v="2"/>
    <n v="46"/>
    <n v="43"/>
    <n v="105"/>
    <n v="23"/>
    <m/>
    <m/>
    <m/>
    <m/>
    <m/>
    <m/>
    <m/>
    <n v="22"/>
    <n v="42"/>
    <m/>
    <n v="46"/>
    <n v="8"/>
    <m/>
    <m/>
    <m/>
    <n v="1"/>
    <m/>
  </r>
  <r>
    <n v="6169950302"/>
    <s v="Uristidae (amphipod) Anonyx nugax"/>
    <n v="5"/>
    <s v="species"/>
    <s v=""/>
    <x v="99"/>
    <s v="Gammaridea"/>
    <n v="0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1"/>
    <m/>
    <m/>
  </r>
  <r>
    <n v="6169950399"/>
    <s v="Uristidae (amphipod) Anonyx gurjanovai"/>
    <n v="5"/>
    <s v="species"/>
    <s v=""/>
    <x v="99"/>
    <s v="Gammaride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69960000"/>
    <s v="Maeridae (amphipod) "/>
    <n v="3"/>
    <s v="family"/>
    <s v="next fam"/>
    <x v="99"/>
    <s v="Gammaridea"/>
    <n v="0"/>
    <n v="146"/>
    <m/>
    <m/>
    <m/>
    <m/>
    <m/>
    <m/>
    <m/>
    <m/>
    <m/>
    <m/>
    <m/>
    <m/>
    <m/>
    <m/>
    <m/>
    <m/>
    <m/>
    <m/>
    <m/>
    <m/>
    <m/>
    <m/>
    <m/>
    <m/>
    <m/>
    <m/>
    <m/>
    <m/>
    <m/>
    <n v="37"/>
    <n v="22"/>
    <n v="4"/>
    <n v="7"/>
    <n v="31"/>
    <n v="45"/>
  </r>
  <r>
    <n v="6169960800"/>
    <s v="Maeridae (amphipod) Maera sp."/>
    <n v="4"/>
    <s v="genus"/>
    <s v=""/>
    <x v="99"/>
    <s v="Gammaridea"/>
    <n v="0"/>
    <n v="25"/>
    <n v="7"/>
    <m/>
    <m/>
    <m/>
    <m/>
    <m/>
    <m/>
    <m/>
    <m/>
    <m/>
    <m/>
    <m/>
    <m/>
    <n v="1"/>
    <n v="11"/>
    <n v="4"/>
    <m/>
    <n v="1"/>
    <m/>
    <m/>
    <m/>
    <m/>
    <m/>
    <m/>
    <m/>
    <m/>
    <m/>
    <m/>
    <m/>
    <n v="1"/>
    <m/>
    <m/>
    <m/>
    <m/>
    <m/>
  </r>
  <r>
    <n v="6169960801"/>
    <s v="Maeridae (amphipod) Maera danae"/>
    <n v="5"/>
    <s v="species"/>
    <s v=""/>
    <x v="99"/>
    <s v="Gammaridea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</r>
  <r>
    <n v="6169960802"/>
    <s v="Maeridae  (amphipod) Maera loveni"/>
    <n v="5"/>
    <s v="species"/>
    <s v=""/>
    <x v="99"/>
    <s v="Gammaridea"/>
    <n v="0"/>
    <n v="106"/>
    <m/>
    <m/>
    <m/>
    <m/>
    <m/>
    <m/>
    <m/>
    <m/>
    <m/>
    <m/>
    <m/>
    <m/>
    <m/>
    <n v="41"/>
    <n v="40"/>
    <n v="20"/>
    <n v="3"/>
    <n v="2"/>
    <m/>
    <m/>
    <m/>
    <m/>
    <m/>
    <m/>
    <m/>
    <m/>
    <m/>
    <m/>
    <m/>
    <m/>
    <m/>
    <m/>
    <m/>
    <m/>
    <m/>
  </r>
  <r>
    <n v="6169970000"/>
    <s v="Pontoporeiidae (amphipod) "/>
    <n v="3"/>
    <s v="family"/>
    <s v="next fam"/>
    <x v="99"/>
    <s v="Gammaridea"/>
    <n v="0"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n v="26"/>
    <m/>
    <m/>
    <m/>
    <n v="2"/>
    <m/>
  </r>
  <r>
    <n v="6169970200"/>
    <s v="Pontoporeiidae (amphipod) Pontoporeia sp."/>
    <n v="4"/>
    <s v="genus"/>
    <s v=""/>
    <x v="99"/>
    <s v="Gammaridea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</r>
  <r>
    <n v="6169970201"/>
    <s v="Pontoporeiidae (amphipod) Pontoporeia femorata"/>
    <n v="5"/>
    <s v="species"/>
    <s v=""/>
    <x v="99"/>
    <s v="Gammaridea"/>
    <n v="0"/>
    <n v="18"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13"/>
    <m/>
    <m/>
    <m/>
    <n v="1"/>
    <m/>
  </r>
  <r>
    <n v="6169970301"/>
    <s v="Pontoporeiidae (amphipod) Priscillina armata"/>
    <n v="5"/>
    <s v="species"/>
    <s v=""/>
    <x v="99"/>
    <s v="Gammaridea"/>
    <n v="0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</r>
  <r>
    <n v="6169980000"/>
    <s v="Urothoidae (amphipod) "/>
    <n v="3"/>
    <s v="family"/>
    <s v="next fam"/>
    <x v="99"/>
    <s v="Gammaride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69980400"/>
    <s v="Urothoidae (amphipod) Urothoe sp."/>
    <n v="4"/>
    <s v="genus"/>
    <s v=""/>
    <x v="99"/>
    <s v="Gammaridea"/>
    <n v="0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</r>
  <r>
    <n v="6169990000"/>
    <s v="Melitidae (amphipod) "/>
    <n v="3"/>
    <s v="family"/>
    <s v="next fam"/>
    <x v="99"/>
    <s v="Gammaridea"/>
    <n v="0"/>
    <n v="610"/>
    <m/>
    <m/>
    <m/>
    <m/>
    <m/>
    <m/>
    <m/>
    <m/>
    <m/>
    <m/>
    <m/>
    <m/>
    <m/>
    <m/>
    <m/>
    <m/>
    <m/>
    <m/>
    <m/>
    <m/>
    <m/>
    <m/>
    <m/>
    <m/>
    <m/>
    <m/>
    <m/>
    <m/>
    <m/>
    <n v="245"/>
    <n v="73"/>
    <n v="3"/>
    <n v="65"/>
    <n v="113"/>
    <n v="111"/>
  </r>
  <r>
    <n v="6169991000"/>
    <s v="Melitidae (amphipod) Melita sp."/>
    <n v="4"/>
    <s v="genus"/>
    <s v=""/>
    <x v="99"/>
    <s v="Gammaridea"/>
    <n v="0"/>
    <n v="94"/>
    <n v="17"/>
    <n v="1"/>
    <m/>
    <m/>
    <m/>
    <m/>
    <m/>
    <m/>
    <n v="1"/>
    <n v="5"/>
    <m/>
    <m/>
    <m/>
    <m/>
    <m/>
    <m/>
    <m/>
    <m/>
    <m/>
    <m/>
    <m/>
    <m/>
    <m/>
    <m/>
    <m/>
    <n v="3"/>
    <m/>
    <m/>
    <n v="4"/>
    <n v="38"/>
    <n v="13"/>
    <m/>
    <m/>
    <n v="11"/>
    <n v="1"/>
  </r>
  <r>
    <n v="6169991002"/>
    <s v="Melitidae (amphipod) Melita formosa"/>
    <n v="5"/>
    <s v="species"/>
    <s v=""/>
    <x v="99"/>
    <s v="Gammaridea"/>
    <n v="0"/>
    <n v="159"/>
    <m/>
    <m/>
    <m/>
    <m/>
    <m/>
    <m/>
    <m/>
    <m/>
    <m/>
    <m/>
    <m/>
    <m/>
    <m/>
    <m/>
    <m/>
    <m/>
    <m/>
    <m/>
    <m/>
    <m/>
    <m/>
    <m/>
    <m/>
    <m/>
    <m/>
    <n v="1"/>
    <m/>
    <m/>
    <n v="120"/>
    <n v="36"/>
    <n v="2"/>
    <m/>
    <m/>
    <m/>
    <m/>
  </r>
  <r>
    <n v="6169991003"/>
    <s v="Melitidae (amphipod) Melita dentata"/>
    <n v="5"/>
    <s v="species"/>
    <s v=""/>
    <x v="99"/>
    <s v="Gammaridea"/>
    <n v="0"/>
    <n v="14"/>
    <m/>
    <m/>
    <m/>
    <m/>
    <m/>
    <m/>
    <m/>
    <m/>
    <m/>
    <m/>
    <m/>
    <m/>
    <m/>
    <m/>
    <m/>
    <m/>
    <m/>
    <m/>
    <m/>
    <m/>
    <m/>
    <m/>
    <m/>
    <m/>
    <m/>
    <n v="1"/>
    <n v="6"/>
    <m/>
    <m/>
    <m/>
    <n v="4"/>
    <m/>
    <m/>
    <m/>
    <n v="3"/>
  </r>
  <r>
    <n v="6169991100"/>
    <s v="Melitidae (amphipod) Melitoides sp."/>
    <n v="4"/>
    <s v="genus"/>
    <s v=""/>
    <x v="99"/>
    <s v="Gammaride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69991101"/>
    <s v="Melitidae (amphipod) Melitoides makarovi"/>
    <n v="5"/>
    <s v="species"/>
    <s v=""/>
    <x v="99"/>
    <s v="Gammaride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69999800"/>
    <s v="Melitidae (amphipod) Megamoera sp."/>
    <n v="4"/>
    <s v="genus"/>
    <s v=""/>
    <x v="99"/>
    <s v="Gammaridea"/>
    <n v="0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n v="9"/>
    <m/>
    <m/>
    <m/>
    <m/>
    <m/>
  </r>
  <r>
    <n v="6169999801"/>
    <s v="Melitidae (amphipod) Megamoera dentata"/>
    <n v="5"/>
    <s v="species"/>
    <s v=""/>
    <x v="99"/>
    <s v="Gammaridea"/>
    <n v="0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n v="40"/>
    <m/>
    <m/>
    <m/>
    <m/>
    <m/>
  </r>
  <r>
    <n v="6169999899"/>
    <s v="Melitidae (amphipod) Megamoera mikulitschae"/>
    <n v="5"/>
    <s v="species"/>
    <s v=""/>
    <x v="99"/>
    <s v="Gammaridea"/>
    <n v="0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</r>
  <r>
    <n v="6169999901"/>
    <s v="Melitidae (amphipod) Quasimelita formosa"/>
    <n v="5"/>
    <s v="species"/>
    <s v=""/>
    <x v="99"/>
    <s v="Gammaridea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</r>
  <r>
    <n v="6170000000"/>
    <s v="Hyperiidea (amphipod)"/>
    <n v="2"/>
    <s v="class_order"/>
    <s v="next fam"/>
    <x v="100"/>
    <s v="Hyperiidea"/>
    <n v="0"/>
    <n v="18367"/>
    <n v="79"/>
    <n v="1"/>
    <m/>
    <n v="13"/>
    <n v="103"/>
    <n v="75"/>
    <n v="253"/>
    <n v="92"/>
    <n v="440"/>
    <n v="248"/>
    <n v="584"/>
    <n v="534"/>
    <n v="478"/>
    <n v="199"/>
    <n v="104"/>
    <n v="139"/>
    <n v="616"/>
    <n v="152"/>
    <n v="417"/>
    <n v="1065"/>
    <n v="615"/>
    <n v="953"/>
    <n v="650"/>
    <n v="542"/>
    <n v="154"/>
    <n v="392"/>
    <n v="448"/>
    <n v="702"/>
    <n v="1192"/>
    <n v="2660"/>
    <n v="803"/>
    <n v="712"/>
    <n v="1031"/>
    <n v="1010"/>
    <n v="911"/>
  </r>
  <r>
    <n v="6170010000"/>
    <s v="Hyperiidae (amphipod)"/>
    <n v="3"/>
    <s v="family"/>
    <s v="next fam"/>
    <x v="100"/>
    <s v="Hyperiidea"/>
    <n v="0"/>
    <n v="1147"/>
    <n v="23"/>
    <m/>
    <m/>
    <n v="1"/>
    <m/>
    <m/>
    <n v="3"/>
    <m/>
    <m/>
    <n v="140"/>
    <n v="32"/>
    <n v="7"/>
    <n v="11"/>
    <n v="5"/>
    <m/>
    <m/>
    <n v="8"/>
    <m/>
    <n v="2"/>
    <n v="1"/>
    <m/>
    <m/>
    <m/>
    <m/>
    <m/>
    <m/>
    <m/>
    <m/>
    <n v="1"/>
    <n v="17"/>
    <n v="294"/>
    <n v="1"/>
    <n v="173"/>
    <n v="169"/>
    <n v="259"/>
  </r>
  <r>
    <n v="6170010100"/>
    <s v="Hyperia sp. (amphipod)"/>
    <n v="4"/>
    <s v="genus"/>
    <s v=""/>
    <x v="100"/>
    <s v="Hyperiidea"/>
    <n v="0"/>
    <n v="8"/>
    <m/>
    <m/>
    <m/>
    <n v="1"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5"/>
    <n v="1"/>
  </r>
  <r>
    <n v="6170010101"/>
    <s v="Hyperiidae (amphipod) Hyperia galba"/>
    <n v="5"/>
    <s v="species"/>
    <s v=""/>
    <x v="100"/>
    <s v="Hyperiide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70010103"/>
    <s v="Hyperia medusarum (amphipod)"/>
    <n v="5"/>
    <s v="species"/>
    <s v=""/>
    <x v="100"/>
    <s v="Hyperiidea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n v="6170010105"/>
    <s v="Hyperia anarctica (amphipod)"/>
    <n v="5"/>
    <s v="species"/>
    <s v=""/>
    <x v="100"/>
    <s v="Hyperiidea"/>
    <n v="0"/>
    <n v="1"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70010700"/>
    <s v="Hyperoche sp. (amphipod)"/>
    <n v="4"/>
    <s v="genus"/>
    <s v=""/>
    <x v="100"/>
    <s v="Hyperiidea"/>
    <n v="0"/>
    <n v="8"/>
    <m/>
    <m/>
    <m/>
    <n v="4"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</r>
  <r>
    <n v="6170011000"/>
    <s v="Themisto sp. (amphipod)"/>
    <n v="4"/>
    <s v="genus"/>
    <s v=""/>
    <x v="100"/>
    <s v="Hyperiidea"/>
    <n v="0"/>
    <n v="2843"/>
    <n v="9"/>
    <n v="59"/>
    <n v="2"/>
    <n v="1"/>
    <n v="217"/>
    <m/>
    <n v="4"/>
    <m/>
    <m/>
    <n v="595"/>
    <n v="306"/>
    <n v="208"/>
    <n v="480"/>
    <n v="536"/>
    <n v="226"/>
    <n v="102"/>
    <n v="40"/>
    <m/>
    <n v="5"/>
    <m/>
    <m/>
    <m/>
    <m/>
    <m/>
    <m/>
    <m/>
    <m/>
    <m/>
    <n v="3"/>
    <n v="40"/>
    <m/>
    <m/>
    <n v="3"/>
    <n v="6"/>
    <n v="1"/>
  </r>
  <r>
    <n v="6170011001"/>
    <s v="Parathemisto groacilepes (amphipod)"/>
    <n v="5"/>
    <s v="species"/>
    <s v=""/>
    <x v="100"/>
    <s v="Hyperiide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70011002"/>
    <s v="Parathemisto libellula (amphipod)"/>
    <n v="5"/>
    <s v="species"/>
    <s v=""/>
    <x v="100"/>
    <s v="Hyperiidea"/>
    <n v="0"/>
    <n v="568"/>
    <m/>
    <m/>
    <n v="2"/>
    <m/>
    <m/>
    <m/>
    <m/>
    <m/>
    <m/>
    <m/>
    <m/>
    <m/>
    <m/>
    <m/>
    <m/>
    <m/>
    <m/>
    <m/>
    <m/>
    <m/>
    <m/>
    <m/>
    <m/>
    <m/>
    <m/>
    <m/>
    <m/>
    <m/>
    <m/>
    <n v="313"/>
    <n v="17"/>
    <n v="5"/>
    <n v="130"/>
    <n v="96"/>
    <n v="5"/>
  </r>
  <r>
    <n v="6170011003"/>
    <s v="Themisto pacifica (amphipod)"/>
    <n v="5"/>
    <s v="species"/>
    <s v=""/>
    <x v="100"/>
    <s v="Hyperiidea"/>
    <n v="0"/>
    <n v="265"/>
    <n v="32"/>
    <n v="5"/>
    <m/>
    <m/>
    <m/>
    <m/>
    <m/>
    <m/>
    <m/>
    <m/>
    <m/>
    <m/>
    <m/>
    <n v="23"/>
    <m/>
    <n v="1"/>
    <m/>
    <m/>
    <m/>
    <m/>
    <m/>
    <m/>
    <m/>
    <m/>
    <m/>
    <m/>
    <m/>
    <m/>
    <m/>
    <m/>
    <n v="80"/>
    <m/>
    <n v="1"/>
    <n v="110"/>
    <n v="13"/>
  </r>
  <r>
    <n v="6170011004"/>
    <s v="Themisto japonica  (amphipod)"/>
    <n v="5"/>
    <s v="species"/>
    <s v=""/>
    <x v="100"/>
    <s v="Hyperiide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70011005"/>
    <s v="Themisto abyssorum (amphipod)"/>
    <n v="5"/>
    <s v="species"/>
    <s v=""/>
    <x v="100"/>
    <s v="Hyperiidea"/>
    <n v="0"/>
    <n v="20"/>
    <m/>
    <n v="13"/>
    <m/>
    <m/>
    <m/>
    <m/>
    <m/>
    <m/>
    <m/>
    <n v="7"/>
    <m/>
    <m/>
    <m/>
    <m/>
    <m/>
    <m/>
    <m/>
    <m/>
    <m/>
    <m/>
    <m/>
    <m/>
    <m/>
    <m/>
    <m/>
    <m/>
    <m/>
    <m/>
    <m/>
    <m/>
    <m/>
    <m/>
    <m/>
    <m/>
    <m/>
  </r>
  <r>
    <n v="6170030000"/>
    <s v="Phronimidae"/>
    <n v="3"/>
    <s v="family"/>
    <s v="next fam"/>
    <x v="100"/>
    <s v="Hyperiide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70030100"/>
    <s v="Phronima"/>
    <n v="4"/>
    <s v="genus"/>
    <s v=""/>
    <x v="100"/>
    <s v="Hyperiidea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n v="6170030101"/>
    <s v="Phronimidae (amphipod) Phronima sedentaria"/>
    <n v="5"/>
    <s v="species"/>
    <s v=""/>
    <x v="100"/>
    <s v="Hyperiide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70040000"/>
    <s v="Phrosinidae (amphipod)"/>
    <n v="3"/>
    <s v="family"/>
    <s v="next fam"/>
    <x v="100"/>
    <s v="Hyperiidea"/>
    <n v="0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3"/>
    <n v="1"/>
    <m/>
  </r>
  <r>
    <n v="6170040300"/>
    <s v="Primno sp. (amphipod)"/>
    <n v="4"/>
    <s v="genus"/>
    <s v=""/>
    <x v="100"/>
    <s v="Hyperiidea"/>
    <n v="0"/>
    <n v="5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1"/>
    <m/>
    <m/>
    <m/>
    <n v="1"/>
  </r>
  <r>
    <n v="6170040302"/>
    <s v="Primno macropa (amphipod)"/>
    <n v="5"/>
    <s v="species"/>
    <s v=""/>
    <x v="100"/>
    <s v="Hyperiidea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</r>
  <r>
    <n v="6170050100"/>
    <s v="Lycaeopsidae (amphipod) Lycaeopsis sp."/>
    <n v="4"/>
    <s v="genus"/>
    <s v="next fam"/>
    <x v="100"/>
    <s v="Hyperiide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70080100"/>
    <s v="Lycaea"/>
    <n v="4"/>
    <s v="genus"/>
    <s v="next fam"/>
    <x v="100"/>
    <s v="Hyperiide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70150100"/>
    <s v="Scina"/>
    <n v="4"/>
    <s v="genus"/>
    <s v="next fam"/>
    <x v="100"/>
    <s v="Hyperiide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70160300"/>
    <s v="Hyperiidea (Amphipod) Mimonecteola sp."/>
    <n v="4"/>
    <s v="genus"/>
    <s v="next fam"/>
    <x v="100"/>
    <s v="Hyperiide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70180100"/>
    <s v="Lanceolidae (amphipod) Lanceola sp."/>
    <n v="4"/>
    <s v="genus"/>
    <s v="next fam"/>
    <x v="100"/>
    <s v="Hyperiidea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n v="6170190100"/>
    <s v="Vibilia sp."/>
    <n v="4"/>
    <s v="genus"/>
    <s v="next fam"/>
    <x v="100"/>
    <s v="Hyperiidea"/>
    <n v="0"/>
    <n v="47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42"/>
    <m/>
    <m/>
    <m/>
    <n v="2"/>
  </r>
  <r>
    <n v="6170210100"/>
    <s v="Paraphronima"/>
    <n v="4"/>
    <s v="genus"/>
    <s v="next fam"/>
    <x v="100"/>
    <s v="Hyperiide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71000000"/>
    <s v="Caprellidea (amphipod)"/>
    <n v="2"/>
    <s v="class_order"/>
    <s v="next fam"/>
    <x v="101"/>
    <s v="Capreillidea"/>
    <n v="0"/>
    <n v="1741"/>
    <n v="35"/>
    <m/>
    <m/>
    <n v="43"/>
    <n v="71"/>
    <n v="158"/>
    <n v="49"/>
    <n v="47"/>
    <n v="67"/>
    <n v="52"/>
    <n v="57"/>
    <n v="19"/>
    <n v="29"/>
    <n v="71"/>
    <n v="24"/>
    <n v="32"/>
    <n v="86"/>
    <n v="7"/>
    <n v="18"/>
    <n v="78"/>
    <n v="34"/>
    <n v="119"/>
    <n v="98"/>
    <n v="10"/>
    <n v="7"/>
    <n v="73"/>
    <n v="37"/>
    <n v="20"/>
    <n v="45"/>
    <n v="165"/>
    <n v="36"/>
    <n v="69"/>
    <n v="12"/>
    <n v="46"/>
    <n v="27"/>
  </r>
  <r>
    <n v="6171010000"/>
    <s v="Caprellidae (amphipod)"/>
    <n v="3"/>
    <s v="family"/>
    <s v="next fam"/>
    <x v="101"/>
    <s v="Capreillidea"/>
    <n v="0"/>
    <n v="210"/>
    <n v="5"/>
    <m/>
    <n v="1"/>
    <n v="1"/>
    <m/>
    <m/>
    <n v="1"/>
    <m/>
    <n v="4"/>
    <m/>
    <m/>
    <m/>
    <m/>
    <n v="16"/>
    <m/>
    <m/>
    <n v="6"/>
    <n v="8"/>
    <n v="2"/>
    <n v="19"/>
    <n v="7"/>
    <n v="1"/>
    <m/>
    <n v="12"/>
    <m/>
    <n v="7"/>
    <n v="17"/>
    <n v="7"/>
    <n v="27"/>
    <n v="8"/>
    <n v="12"/>
    <n v="1"/>
    <n v="15"/>
    <n v="21"/>
    <n v="12"/>
  </r>
  <r>
    <n v="6171010700"/>
    <s v="Caprellidae (amphipod) Caprella sp."/>
    <n v="4"/>
    <s v="genus"/>
    <s v=""/>
    <x v="101"/>
    <s v="Capreillidea"/>
    <n v="0"/>
    <n v="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2"/>
    <n v="1"/>
    <m/>
    <m/>
    <m/>
  </r>
  <r>
    <n v="6171010722"/>
    <s v="Caprella striata (amphipod)"/>
    <n v="5"/>
    <s v="species"/>
    <s v=""/>
    <x v="101"/>
    <s v="Capreillidea"/>
    <n v="0"/>
    <n v="6"/>
    <m/>
    <m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73000000"/>
    <s v="Eucarida"/>
    <n v="2"/>
    <s v="class_order"/>
    <s v="next fam"/>
    <x v="102"/>
    <s v="Misc Crustacea"/>
    <n v="0"/>
    <n v="67"/>
    <m/>
    <n v="2"/>
    <m/>
    <m/>
    <m/>
    <m/>
    <n v="27"/>
    <m/>
    <n v="2"/>
    <n v="1"/>
    <n v="21"/>
    <n v="3"/>
    <n v="7"/>
    <m/>
    <n v="1"/>
    <n v="2"/>
    <m/>
    <m/>
    <m/>
    <m/>
    <n v="1"/>
    <m/>
    <m/>
    <m/>
    <m/>
    <m/>
    <m/>
    <m/>
    <m/>
    <m/>
    <m/>
    <m/>
    <m/>
    <m/>
    <m/>
  </r>
  <r>
    <n v="6174000000"/>
    <s v="Euphausiacea (euphausiid)"/>
    <n v="2"/>
    <s v="class_order"/>
    <s v="next fam"/>
    <x v="103"/>
    <s v="Euphausiacea"/>
    <n v="0"/>
    <n v="20179"/>
    <n v="372"/>
    <n v="103"/>
    <n v="62"/>
    <n v="229"/>
    <n v="535"/>
    <n v="328"/>
    <n v="801"/>
    <n v="495"/>
    <n v="1370"/>
    <n v="2628"/>
    <n v="1823"/>
    <n v="848"/>
    <n v="1973"/>
    <n v="1645"/>
    <n v="620"/>
    <n v="1196"/>
    <n v="1363"/>
    <n v="764"/>
    <n v="222"/>
    <n v="670"/>
    <n v="447"/>
    <n v="836"/>
    <n v="1"/>
    <n v="302"/>
    <n v="188"/>
    <n v="3"/>
    <n v="218"/>
    <n v="5"/>
    <n v="14"/>
    <n v="1"/>
    <m/>
    <n v="3"/>
    <m/>
    <n v="114"/>
    <m/>
  </r>
  <r>
    <n v="6174010000"/>
    <s v="Bentheuphausiidae"/>
    <n v="3"/>
    <s v="family"/>
    <s v="next fam"/>
    <x v="103"/>
    <s v="Euphausiacea"/>
    <n v="0"/>
    <n v="9"/>
    <m/>
    <m/>
    <m/>
    <m/>
    <m/>
    <m/>
    <m/>
    <m/>
    <m/>
    <n v="1"/>
    <m/>
    <m/>
    <m/>
    <m/>
    <m/>
    <m/>
    <m/>
    <n v="1"/>
    <m/>
    <m/>
    <m/>
    <m/>
    <m/>
    <n v="1"/>
    <m/>
    <m/>
    <n v="1"/>
    <m/>
    <m/>
    <m/>
    <m/>
    <m/>
    <m/>
    <n v="5"/>
    <m/>
  </r>
  <r>
    <n v="6174020000"/>
    <s v="Euphausiidae (euphausiid)"/>
    <n v="3"/>
    <s v="family"/>
    <s v="next fam"/>
    <x v="103"/>
    <s v="Euphausiacea"/>
    <n v="0"/>
    <n v="43574"/>
    <n v="69"/>
    <m/>
    <n v="1"/>
    <m/>
    <n v="1"/>
    <n v="10"/>
    <n v="412"/>
    <m/>
    <m/>
    <n v="150"/>
    <n v="602"/>
    <n v="928"/>
    <n v="518"/>
    <n v="176"/>
    <n v="461"/>
    <n v="553"/>
    <n v="1185"/>
    <n v="1192"/>
    <n v="2481"/>
    <n v="2609"/>
    <n v="2822"/>
    <n v="2266"/>
    <n v="2813"/>
    <n v="1365"/>
    <n v="763"/>
    <n v="975"/>
    <n v="1491"/>
    <n v="1582"/>
    <n v="3220"/>
    <n v="2368"/>
    <n v="2773"/>
    <n v="1653"/>
    <n v="2854"/>
    <n v="1930"/>
    <n v="3351"/>
  </r>
  <r>
    <n v="6174020001"/>
    <s v="Calytopsis larvae (euphausiid)"/>
    <n v="5"/>
    <s v="species"/>
    <s v=""/>
    <x v="104"/>
    <s v="Euphausiace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74020002"/>
    <s v="Furcilia larvae (euphausiid)"/>
    <n v="5"/>
    <s v="species"/>
    <s v=""/>
    <x v="104"/>
    <s v="Euphausiacea"/>
    <n v="0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"/>
  </r>
  <r>
    <n v="6174020100"/>
    <s v="Euphausia sp. (euphausiid)"/>
    <n v="4"/>
    <s v="genus"/>
    <s v=""/>
    <x v="104"/>
    <s v="Euphausiacea"/>
    <n v="0"/>
    <n v="17"/>
    <m/>
    <m/>
    <m/>
    <m/>
    <m/>
    <m/>
    <m/>
    <m/>
    <m/>
    <n v="1"/>
    <n v="1"/>
    <n v="2"/>
    <n v="1"/>
    <n v="1"/>
    <n v="3"/>
    <m/>
    <m/>
    <m/>
    <m/>
    <m/>
    <n v="5"/>
    <n v="1"/>
    <m/>
    <m/>
    <m/>
    <m/>
    <n v="1"/>
    <m/>
    <n v="1"/>
    <m/>
    <m/>
    <m/>
    <m/>
    <m/>
    <m/>
  </r>
  <r>
    <n v="6174020101"/>
    <s v="Euphausia pacifica (euphausiid)"/>
    <n v="5"/>
    <s v="species"/>
    <s v=""/>
    <x v="104"/>
    <s v="Euphausiacea"/>
    <n v="0"/>
    <n v="65"/>
    <m/>
    <m/>
    <m/>
    <m/>
    <m/>
    <m/>
    <m/>
    <m/>
    <n v="1"/>
    <m/>
    <n v="1"/>
    <m/>
    <m/>
    <m/>
    <m/>
    <n v="2"/>
    <n v="9"/>
    <n v="1"/>
    <n v="3"/>
    <m/>
    <n v="11"/>
    <m/>
    <m/>
    <m/>
    <m/>
    <m/>
    <m/>
    <m/>
    <n v="1"/>
    <m/>
    <n v="18"/>
    <m/>
    <n v="4"/>
    <n v="4"/>
    <n v="10"/>
  </r>
  <r>
    <n v="6174020126"/>
    <s v="Euphausia gibboides (euphausiid)"/>
    <n v="5"/>
    <s v="species"/>
    <s v=""/>
    <x v="104"/>
    <s v="Euphausiace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74020302"/>
    <s v="Nematobrachion boopis"/>
    <n v="5"/>
    <s v="species"/>
    <s v=""/>
    <x v="104"/>
    <s v="Euphausiace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74020400"/>
    <s v="Nematoscelis sp."/>
    <n v="4"/>
    <s v="genus"/>
    <s v=""/>
    <x v="104"/>
    <s v="Euphausiacea"/>
    <n v="0"/>
    <n v="2"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</r>
  <r>
    <n v="6174020401"/>
    <s v="Nematoscelis difficilis (euphausiid)"/>
    <n v="5"/>
    <s v="species"/>
    <s v=""/>
    <x v="104"/>
    <s v="Euphausiace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74020504"/>
    <s v="Nyctiphanes simplex (euphausiid)"/>
    <n v="5"/>
    <s v="species"/>
    <s v=""/>
    <x v="104"/>
    <s v="Euphausiace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74020701"/>
    <s v="Stylocheiron longicorne (euphausiid)"/>
    <n v="5"/>
    <s v="species"/>
    <s v=""/>
    <x v="104"/>
    <s v="Euphausiace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74020702"/>
    <s v="Stylocheiron maximum"/>
    <n v="5"/>
    <s v="species"/>
    <s v=""/>
    <x v="104"/>
    <s v="Euphausiacea"/>
    <n v="0"/>
    <n v="2"/>
    <m/>
    <m/>
    <m/>
    <m/>
    <m/>
    <m/>
    <m/>
    <m/>
    <n v="1"/>
    <m/>
    <m/>
    <m/>
    <m/>
    <n v="1"/>
    <m/>
    <m/>
    <m/>
    <m/>
    <m/>
    <m/>
    <m/>
    <m/>
    <m/>
    <m/>
    <m/>
    <m/>
    <m/>
    <m/>
    <m/>
    <m/>
    <m/>
    <m/>
    <m/>
    <m/>
    <m/>
  </r>
  <r>
    <n v="6174020801"/>
    <s v="Tessarabrachion oculatum"/>
    <n v="5"/>
    <s v="species"/>
    <s v=""/>
    <x v="104"/>
    <s v="Euphausiace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74020900"/>
    <s v="Thysanoessa sp. (euphausiid)"/>
    <n v="4"/>
    <s v="genus"/>
    <s v=""/>
    <x v="105"/>
    <s v="Euphausiacea"/>
    <n v="0"/>
    <n v="5447"/>
    <n v="27"/>
    <m/>
    <m/>
    <n v="7"/>
    <n v="114"/>
    <n v="58"/>
    <n v="173"/>
    <n v="32"/>
    <n v="165"/>
    <n v="115"/>
    <n v="195"/>
    <n v="414"/>
    <n v="446"/>
    <n v="616"/>
    <n v="722"/>
    <n v="36"/>
    <n v="420"/>
    <n v="1"/>
    <n v="2"/>
    <n v="100"/>
    <n v="57"/>
    <n v="5"/>
    <m/>
    <m/>
    <n v="60"/>
    <n v="1"/>
    <n v="90"/>
    <n v="4"/>
    <n v="125"/>
    <n v="338"/>
    <n v="225"/>
    <n v="102"/>
    <n v="177"/>
    <n v="280"/>
    <n v="340"/>
  </r>
  <r>
    <n v="6174020902"/>
    <s v="Thysanoessa inermis (euphausiid)"/>
    <n v="5"/>
    <s v="species"/>
    <s v=""/>
    <x v="106"/>
    <s v="Euphausiacea"/>
    <n v="0"/>
    <n v="2448"/>
    <n v="43"/>
    <n v="44"/>
    <n v="42"/>
    <n v="49"/>
    <n v="156"/>
    <n v="30"/>
    <n v="38"/>
    <n v="1"/>
    <n v="24"/>
    <n v="89"/>
    <n v="1"/>
    <n v="23"/>
    <n v="106"/>
    <n v="168"/>
    <n v="34"/>
    <n v="66"/>
    <n v="83"/>
    <m/>
    <n v="3"/>
    <n v="51"/>
    <n v="103"/>
    <n v="70"/>
    <m/>
    <m/>
    <m/>
    <n v="8"/>
    <m/>
    <n v="120"/>
    <n v="18"/>
    <n v="124"/>
    <n v="210"/>
    <n v="4"/>
    <n v="79"/>
    <n v="260"/>
    <n v="401"/>
  </r>
  <r>
    <n v="6174020903"/>
    <s v="Thysanoessa inspinata (euphausiid)"/>
    <n v="5"/>
    <s v="species"/>
    <s v=""/>
    <x v="107"/>
    <s v="Euphausiacea"/>
    <n v="0"/>
    <n v="15"/>
    <m/>
    <m/>
    <m/>
    <m/>
    <m/>
    <m/>
    <m/>
    <m/>
    <m/>
    <m/>
    <n v="1"/>
    <m/>
    <m/>
    <m/>
    <m/>
    <m/>
    <n v="8"/>
    <m/>
    <n v="1"/>
    <m/>
    <m/>
    <m/>
    <m/>
    <m/>
    <m/>
    <m/>
    <m/>
    <m/>
    <m/>
    <n v="2"/>
    <m/>
    <m/>
    <n v="2"/>
    <m/>
    <n v="1"/>
  </r>
  <r>
    <n v="6174020905"/>
    <s v="Thysanoessa longipes (euphausiid)"/>
    <n v="5"/>
    <s v="species"/>
    <s v=""/>
    <x v="108"/>
    <s v="Euphausiacea"/>
    <n v="0"/>
    <n v="156"/>
    <m/>
    <m/>
    <m/>
    <m/>
    <n v="1"/>
    <m/>
    <m/>
    <m/>
    <m/>
    <m/>
    <n v="2"/>
    <n v="1"/>
    <n v="2"/>
    <n v="8"/>
    <m/>
    <m/>
    <n v="10"/>
    <m/>
    <m/>
    <n v="5"/>
    <n v="2"/>
    <m/>
    <m/>
    <m/>
    <m/>
    <m/>
    <m/>
    <n v="25"/>
    <n v="1"/>
    <n v="23"/>
    <n v="5"/>
    <n v="3"/>
    <n v="1"/>
    <n v="11"/>
    <n v="56"/>
  </r>
  <r>
    <n v="6174020906"/>
    <s v="Thysanoessa raschi (euphausiid)"/>
    <n v="5"/>
    <s v="species"/>
    <s v=""/>
    <x v="109"/>
    <s v="Euphausiacea"/>
    <n v="0"/>
    <n v="3867"/>
    <n v="145"/>
    <n v="93"/>
    <n v="11"/>
    <n v="67"/>
    <n v="89"/>
    <n v="64"/>
    <n v="65"/>
    <n v="5"/>
    <n v="49"/>
    <n v="68"/>
    <n v="12"/>
    <n v="160"/>
    <n v="209"/>
    <n v="272"/>
    <n v="232"/>
    <n v="197"/>
    <n v="132"/>
    <n v="6"/>
    <n v="1"/>
    <n v="27"/>
    <n v="8"/>
    <n v="145"/>
    <m/>
    <m/>
    <m/>
    <m/>
    <n v="1"/>
    <n v="203"/>
    <n v="58"/>
    <n v="254"/>
    <n v="134"/>
    <n v="19"/>
    <n v="268"/>
    <n v="478"/>
    <n v="395"/>
  </r>
  <r>
    <n v="6174020907"/>
    <s v="Thysanoessa spinifera (euphausiid)"/>
    <n v="5"/>
    <s v="species"/>
    <s v=""/>
    <x v="110"/>
    <s v="Euphausiacea"/>
    <n v="0"/>
    <n v="810"/>
    <m/>
    <n v="7"/>
    <m/>
    <m/>
    <n v="40"/>
    <n v="3"/>
    <n v="2"/>
    <n v="3"/>
    <n v="3"/>
    <n v="19"/>
    <n v="2"/>
    <m/>
    <n v="8"/>
    <n v="18"/>
    <n v="3"/>
    <n v="25"/>
    <n v="33"/>
    <m/>
    <n v="2"/>
    <n v="85"/>
    <n v="9"/>
    <n v="36"/>
    <m/>
    <m/>
    <m/>
    <n v="13"/>
    <m/>
    <n v="70"/>
    <n v="1"/>
    <n v="32"/>
    <n v="114"/>
    <n v="1"/>
    <n v="29"/>
    <n v="44"/>
    <n v="208"/>
  </r>
  <r>
    <n v="6175000000"/>
    <s v="Decapoda (shrimp and crab)"/>
    <n v="2"/>
    <s v="class_order"/>
    <s v="next fam"/>
    <x v="111"/>
    <s v="Misc Decapoda"/>
    <n v="0"/>
    <n v="652"/>
    <n v="18"/>
    <n v="1"/>
    <n v="10"/>
    <n v="19"/>
    <n v="3"/>
    <m/>
    <n v="17"/>
    <n v="1"/>
    <n v="5"/>
    <n v="45"/>
    <n v="45"/>
    <n v="1"/>
    <n v="5"/>
    <n v="3"/>
    <m/>
    <n v="5"/>
    <n v="44"/>
    <n v="6"/>
    <n v="11"/>
    <n v="26"/>
    <n v="19"/>
    <n v="31"/>
    <n v="96"/>
    <n v="48"/>
    <n v="43"/>
    <n v="10"/>
    <n v="14"/>
    <n v="17"/>
    <n v="9"/>
    <n v="22"/>
    <n v="7"/>
    <n v="30"/>
    <n v="9"/>
    <n v="10"/>
    <n v="22"/>
  </r>
  <r>
    <n v="6177010000"/>
    <s v="Penaeidae"/>
    <n v="3"/>
    <s v="family"/>
    <s v="next fam"/>
    <x v="111"/>
    <s v="Misc Decapoda"/>
    <n v="0"/>
    <n v="5"/>
    <m/>
    <m/>
    <m/>
    <m/>
    <m/>
    <m/>
    <m/>
    <m/>
    <m/>
    <m/>
    <m/>
    <m/>
    <m/>
    <m/>
    <m/>
    <m/>
    <m/>
    <m/>
    <m/>
    <n v="1"/>
    <m/>
    <m/>
    <m/>
    <m/>
    <m/>
    <m/>
    <n v="1"/>
    <m/>
    <n v="1"/>
    <n v="2"/>
    <m/>
    <m/>
    <m/>
    <m/>
    <m/>
  </r>
  <r>
    <n v="6177010301"/>
    <s v="Metapenaeopsis goodei"/>
    <n v="5"/>
    <s v="species"/>
    <s v=""/>
    <x v="111"/>
    <s v="Misc Decapoda"/>
    <n v="0"/>
    <n v="1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</r>
  <r>
    <n v="6177020000"/>
    <s v="Sergestidae (sergestid shrimp)"/>
    <n v="3"/>
    <s v="family"/>
    <s v="next fam"/>
    <x v="112"/>
    <s v="Misc Decapoda"/>
    <n v="0"/>
    <n v="80"/>
    <m/>
    <m/>
    <m/>
    <m/>
    <m/>
    <m/>
    <m/>
    <m/>
    <m/>
    <m/>
    <n v="5"/>
    <m/>
    <m/>
    <n v="4"/>
    <m/>
    <n v="7"/>
    <m/>
    <m/>
    <m/>
    <n v="1"/>
    <m/>
    <n v="14"/>
    <m/>
    <m/>
    <m/>
    <n v="1"/>
    <m/>
    <n v="1"/>
    <n v="2"/>
    <n v="18"/>
    <n v="15"/>
    <n v="9"/>
    <m/>
    <n v="3"/>
    <m/>
  </r>
  <r>
    <n v="6177020300"/>
    <s v="Sergestes sp. (sergestid shrimp)"/>
    <n v="4"/>
    <s v="genus"/>
    <s v=""/>
    <x v="112"/>
    <s v="Misc Decapoda"/>
    <n v="0"/>
    <n v="17"/>
    <m/>
    <m/>
    <m/>
    <m/>
    <m/>
    <m/>
    <m/>
    <m/>
    <m/>
    <m/>
    <n v="1"/>
    <m/>
    <m/>
    <m/>
    <m/>
    <m/>
    <m/>
    <m/>
    <m/>
    <m/>
    <m/>
    <m/>
    <m/>
    <m/>
    <m/>
    <n v="1"/>
    <m/>
    <n v="1"/>
    <n v="4"/>
    <n v="6"/>
    <n v="3"/>
    <m/>
    <n v="1"/>
    <m/>
    <m/>
  </r>
  <r>
    <n v="6177020301"/>
    <s v="Sergestes similis (Pacific sergestid)"/>
    <n v="5"/>
    <s v="species"/>
    <s v=""/>
    <x v="112"/>
    <s v="Misc Decapoda"/>
    <n v="0"/>
    <n v="73"/>
    <m/>
    <m/>
    <m/>
    <m/>
    <m/>
    <m/>
    <m/>
    <m/>
    <m/>
    <m/>
    <n v="1"/>
    <m/>
    <m/>
    <m/>
    <m/>
    <m/>
    <m/>
    <m/>
    <n v="1"/>
    <n v="1"/>
    <m/>
    <m/>
    <n v="2"/>
    <m/>
    <m/>
    <n v="2"/>
    <n v="4"/>
    <n v="2"/>
    <n v="2"/>
    <n v="10"/>
    <n v="1"/>
    <n v="4"/>
    <n v="1"/>
    <n v="41"/>
    <n v="1"/>
  </r>
  <r>
    <n v="6177060100"/>
    <s v="Bentheogennema sp. (blunt tailed shrimp)"/>
    <n v="4"/>
    <s v="genus"/>
    <s v="next fam"/>
    <x v="113"/>
    <s v="Misc Decapod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77060101"/>
    <s v="Bentheogennema borealis (Northern blunt-tailed shrimp)"/>
    <n v="5"/>
    <s v="species"/>
    <s v=""/>
    <x v="113"/>
    <s v="Misc Decapoda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</r>
  <r>
    <n v="6177060102"/>
    <s v="Bentheogennema bu (Burkenroad's blunt-tailed shrimp)"/>
    <n v="5"/>
    <s v="species"/>
    <s v=""/>
    <x v="113"/>
    <s v="Misc Decapoda"/>
    <n v="0"/>
    <n v="1"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</r>
  <r>
    <n v="6178000000"/>
    <s v="Natantia (shrimp)"/>
    <n v="2"/>
    <s v="class_order"/>
    <s v="next fam"/>
    <x v="114"/>
    <s v="Misc Shrimp"/>
    <n v="0"/>
    <n v="6411"/>
    <n v="22"/>
    <n v="2"/>
    <n v="5"/>
    <n v="22"/>
    <n v="42"/>
    <n v="23"/>
    <n v="83"/>
    <n v="26"/>
    <n v="27"/>
    <n v="20"/>
    <n v="110"/>
    <n v="96"/>
    <n v="108"/>
    <n v="140"/>
    <n v="80"/>
    <n v="10"/>
    <n v="50"/>
    <n v="122"/>
    <n v="258"/>
    <n v="459"/>
    <n v="275"/>
    <n v="536"/>
    <n v="417"/>
    <n v="255"/>
    <n v="120"/>
    <n v="263"/>
    <n v="472"/>
    <n v="434"/>
    <n v="304"/>
    <n v="406"/>
    <n v="324"/>
    <n v="147"/>
    <n v="206"/>
    <n v="210"/>
    <n v="337"/>
  </r>
  <r>
    <n v="6178000099"/>
    <s v="Unidentified deep water shrimp (re:Troy"/>
    <n v="5"/>
    <s v="species"/>
    <s v=""/>
    <x v="114"/>
    <s v="Misc Shrimp"/>
    <n v="0"/>
    <n v="2"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</r>
  <r>
    <n v="6179000000"/>
    <s v="Caridea (shrimp)"/>
    <n v="2"/>
    <s v="class_order"/>
    <s v="next fam"/>
    <x v="114"/>
    <s v="Misc Shrimp"/>
    <n v="0"/>
    <n v="10266"/>
    <n v="72"/>
    <n v="6"/>
    <n v="3"/>
    <n v="105"/>
    <n v="261"/>
    <n v="161"/>
    <n v="200"/>
    <n v="216"/>
    <n v="510"/>
    <n v="763"/>
    <n v="549"/>
    <n v="224"/>
    <n v="458"/>
    <n v="435"/>
    <n v="172"/>
    <n v="233"/>
    <n v="464"/>
    <n v="111"/>
    <n v="226"/>
    <n v="354"/>
    <n v="362"/>
    <n v="277"/>
    <n v="212"/>
    <n v="74"/>
    <n v="42"/>
    <n v="248"/>
    <n v="272"/>
    <n v="224"/>
    <n v="415"/>
    <n v="590"/>
    <n v="435"/>
    <n v="330"/>
    <n v="433"/>
    <n v="474"/>
    <n v="355"/>
  </r>
  <r>
    <n v="6179010000"/>
    <s v="Oplophoridae (shrimp)"/>
    <n v="3"/>
    <s v="family"/>
    <s v="next fam"/>
    <x v="115"/>
    <s v="Misc Shrimp"/>
    <n v="0"/>
    <n v="26"/>
    <n v="5"/>
    <m/>
    <m/>
    <m/>
    <m/>
    <m/>
    <m/>
    <m/>
    <m/>
    <m/>
    <n v="1"/>
    <m/>
    <m/>
    <n v="6"/>
    <m/>
    <m/>
    <n v="1"/>
    <m/>
    <m/>
    <m/>
    <n v="1"/>
    <n v="7"/>
    <m/>
    <n v="1"/>
    <n v="1"/>
    <m/>
    <m/>
    <m/>
    <m/>
    <n v="3"/>
    <m/>
    <m/>
    <m/>
    <m/>
    <m/>
  </r>
  <r>
    <n v="6179010100"/>
    <s v="Hymenodora sp. (shrimp)"/>
    <n v="4"/>
    <s v="genus"/>
    <s v=""/>
    <x v="115"/>
    <s v="Misc Shrimp"/>
    <n v="0"/>
    <n v="8"/>
    <m/>
    <m/>
    <m/>
    <m/>
    <m/>
    <m/>
    <m/>
    <m/>
    <m/>
    <m/>
    <n v="2"/>
    <m/>
    <m/>
    <m/>
    <m/>
    <m/>
    <m/>
    <m/>
    <m/>
    <m/>
    <m/>
    <n v="3"/>
    <m/>
    <m/>
    <m/>
    <m/>
    <m/>
    <m/>
    <m/>
    <m/>
    <m/>
    <n v="2"/>
    <m/>
    <n v="1"/>
    <m/>
  </r>
  <r>
    <n v="6179010102"/>
    <s v="Hymenodora frontalis (Pacific amber eye)"/>
    <n v="5"/>
    <s v="species"/>
    <s v=""/>
    <x v="115"/>
    <s v="Misc Shrimp"/>
    <n v="0"/>
    <n v="40"/>
    <m/>
    <m/>
    <m/>
    <m/>
    <m/>
    <m/>
    <m/>
    <m/>
    <m/>
    <m/>
    <n v="6"/>
    <m/>
    <m/>
    <n v="11"/>
    <m/>
    <m/>
    <m/>
    <m/>
    <m/>
    <n v="1"/>
    <m/>
    <n v="2"/>
    <m/>
    <m/>
    <m/>
    <m/>
    <m/>
    <n v="4"/>
    <m/>
    <n v="1"/>
    <m/>
    <m/>
    <m/>
    <n v="15"/>
    <m/>
  </r>
  <r>
    <n v="6179010501"/>
    <s v="Notostomus japonicus (Oplophoridae)"/>
    <n v="5"/>
    <s v="species"/>
    <s v=""/>
    <x v="115"/>
    <s v="Misc Shrimp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79050000"/>
    <s v="Pasiphaeidae (shrimp)"/>
    <n v="3"/>
    <s v="family"/>
    <s v="next fam"/>
    <x v="116"/>
    <s v="Misc Shrimp"/>
    <n v="0"/>
    <n v="122"/>
    <m/>
    <m/>
    <m/>
    <m/>
    <m/>
    <m/>
    <n v="1"/>
    <m/>
    <m/>
    <n v="5"/>
    <m/>
    <m/>
    <n v="3"/>
    <n v="3"/>
    <m/>
    <m/>
    <n v="1"/>
    <m/>
    <n v="2"/>
    <n v="1"/>
    <n v="12"/>
    <n v="13"/>
    <n v="24"/>
    <n v="32"/>
    <n v="8"/>
    <m/>
    <n v="1"/>
    <n v="1"/>
    <n v="1"/>
    <n v="4"/>
    <n v="6"/>
    <n v="1"/>
    <n v="2"/>
    <n v="1"/>
    <m/>
  </r>
  <r>
    <n v="6179050100"/>
    <s v="Pasiphaea sp. (glass shrimp)"/>
    <n v="4"/>
    <s v="genus"/>
    <s v=""/>
    <x v="116"/>
    <s v="Misc Shrimp"/>
    <n v="0"/>
    <n v="28"/>
    <m/>
    <m/>
    <m/>
    <m/>
    <m/>
    <m/>
    <m/>
    <m/>
    <m/>
    <m/>
    <m/>
    <m/>
    <m/>
    <m/>
    <m/>
    <m/>
    <n v="1"/>
    <m/>
    <m/>
    <m/>
    <n v="14"/>
    <n v="2"/>
    <m/>
    <m/>
    <m/>
    <n v="2"/>
    <n v="1"/>
    <n v="7"/>
    <m/>
    <n v="1"/>
    <m/>
    <m/>
    <m/>
    <m/>
    <m/>
  </r>
  <r>
    <n v="6179050101"/>
    <s v="Pasiphaea pacifica (shrimp)"/>
    <n v="5"/>
    <s v="species"/>
    <s v=""/>
    <x v="116"/>
    <s v="Misc Shrimp"/>
    <n v="0"/>
    <n v="216"/>
    <m/>
    <m/>
    <m/>
    <m/>
    <n v="2"/>
    <m/>
    <m/>
    <m/>
    <m/>
    <n v="13"/>
    <m/>
    <m/>
    <n v="3"/>
    <n v="2"/>
    <m/>
    <m/>
    <m/>
    <m/>
    <m/>
    <m/>
    <n v="6"/>
    <n v="6"/>
    <n v="1"/>
    <n v="12"/>
    <n v="28"/>
    <n v="5"/>
    <n v="11"/>
    <n v="7"/>
    <n v="12"/>
    <n v="4"/>
    <n v="15"/>
    <n v="5"/>
    <n v="24"/>
    <n v="8"/>
    <n v="52"/>
  </r>
  <r>
    <n v="6179050103"/>
    <s v="Pasiphaea tarda (crimson pasiphaeid shrimp)"/>
    <n v="5"/>
    <s v="species"/>
    <s v=""/>
    <x v="116"/>
    <s v="Misc Shrimp"/>
    <n v="0"/>
    <n v="8"/>
    <m/>
    <m/>
    <m/>
    <m/>
    <m/>
    <m/>
    <m/>
    <m/>
    <m/>
    <m/>
    <m/>
    <m/>
    <m/>
    <m/>
    <m/>
    <m/>
    <m/>
    <m/>
    <m/>
    <m/>
    <m/>
    <n v="1"/>
    <m/>
    <n v="6"/>
    <m/>
    <m/>
    <m/>
    <m/>
    <m/>
    <n v="1"/>
    <m/>
    <m/>
    <m/>
    <m/>
    <m/>
  </r>
  <r>
    <n v="6179050300"/>
    <s v="Parapasiphae sp. (grooved-back shrimp)"/>
    <n v="4"/>
    <s v="genus"/>
    <s v=""/>
    <x v="116"/>
    <s v="Misc Shrimp"/>
    <n v="0"/>
    <n v="8"/>
    <m/>
    <m/>
    <m/>
    <m/>
    <m/>
    <m/>
    <m/>
    <m/>
    <m/>
    <m/>
    <m/>
    <m/>
    <m/>
    <n v="1"/>
    <m/>
    <m/>
    <m/>
    <m/>
    <m/>
    <m/>
    <m/>
    <n v="1"/>
    <m/>
    <m/>
    <m/>
    <n v="1"/>
    <m/>
    <m/>
    <m/>
    <m/>
    <m/>
    <n v="1"/>
    <m/>
    <n v="4"/>
    <m/>
  </r>
  <r>
    <n v="6179050301"/>
    <s v="Parapasiphae sulcatiformes"/>
    <n v="5"/>
    <s v="species"/>
    <s v=""/>
    <x v="116"/>
    <s v="Misc Shrimp"/>
    <n v="0"/>
    <n v="3"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1"/>
    <m/>
    <m/>
    <n v="1"/>
    <m/>
  </r>
  <r>
    <n v="6179160000"/>
    <s v="Hippolytidae (shrimp)"/>
    <n v="3"/>
    <s v="family"/>
    <s v="next fam"/>
    <x v="117"/>
    <s v="Hippolytidae (shrimp)"/>
    <n v="0"/>
    <n v="5735"/>
    <n v="5"/>
    <m/>
    <m/>
    <n v="16"/>
    <n v="50"/>
    <n v="41"/>
    <n v="19"/>
    <n v="28"/>
    <n v="17"/>
    <n v="193"/>
    <n v="306"/>
    <n v="87"/>
    <n v="215"/>
    <n v="268"/>
    <n v="92"/>
    <n v="127"/>
    <n v="140"/>
    <n v="36"/>
    <n v="121"/>
    <n v="321"/>
    <n v="142"/>
    <n v="482"/>
    <n v="137"/>
    <n v="114"/>
    <n v="115"/>
    <n v="120"/>
    <n v="137"/>
    <n v="234"/>
    <n v="235"/>
    <n v="417"/>
    <n v="264"/>
    <n v="382"/>
    <n v="287"/>
    <n v="298"/>
    <n v="289"/>
  </r>
  <r>
    <n v="6179160200"/>
    <s v="Spirontocaris sp. (shrimp)"/>
    <n v="4"/>
    <s v="genus"/>
    <s v=""/>
    <x v="117"/>
    <s v="Hippolytidae (shrimp)"/>
    <n v="0"/>
    <n v="260"/>
    <m/>
    <m/>
    <m/>
    <m/>
    <n v="4"/>
    <n v="4"/>
    <n v="1"/>
    <n v="1"/>
    <n v="8"/>
    <n v="20"/>
    <n v="21"/>
    <n v="2"/>
    <m/>
    <n v="3"/>
    <m/>
    <n v="5"/>
    <n v="2"/>
    <n v="10"/>
    <n v="3"/>
    <n v="12"/>
    <n v="3"/>
    <n v="3"/>
    <n v="3"/>
    <m/>
    <m/>
    <n v="16"/>
    <n v="8"/>
    <n v="5"/>
    <n v="1"/>
    <n v="28"/>
    <n v="37"/>
    <n v="5"/>
    <n v="7"/>
    <n v="24"/>
    <n v="24"/>
  </r>
  <r>
    <n v="6179160201"/>
    <s v="Spirontocaris prionota (shrimp)"/>
    <n v="5"/>
    <s v="species"/>
    <s v=""/>
    <x v="117"/>
    <s v="Hippolytidae (shrimp)"/>
    <n v="0"/>
    <n v="4"/>
    <m/>
    <m/>
    <m/>
    <m/>
    <m/>
    <n v="1"/>
    <m/>
    <m/>
    <n v="1"/>
    <m/>
    <m/>
    <n v="1"/>
    <m/>
    <m/>
    <m/>
    <n v="1"/>
    <m/>
    <m/>
    <m/>
    <m/>
    <m/>
    <m/>
    <m/>
    <m/>
    <m/>
    <m/>
    <m/>
    <m/>
    <m/>
    <m/>
    <m/>
    <m/>
    <m/>
    <m/>
    <m/>
  </r>
  <r>
    <n v="6179160202"/>
    <s v="Spirontocaris lamellicornis (shrimp)"/>
    <n v="5"/>
    <s v="species"/>
    <s v=""/>
    <x v="117"/>
    <s v="Hippolytidae (shrimp)"/>
    <n v="0"/>
    <n v="20"/>
    <m/>
    <m/>
    <m/>
    <m/>
    <m/>
    <m/>
    <m/>
    <n v="1"/>
    <n v="1"/>
    <n v="3"/>
    <m/>
    <n v="8"/>
    <m/>
    <n v="3"/>
    <n v="1"/>
    <m/>
    <n v="1"/>
    <m/>
    <m/>
    <m/>
    <m/>
    <m/>
    <m/>
    <m/>
    <m/>
    <m/>
    <n v="1"/>
    <m/>
    <n v="1"/>
    <m/>
    <m/>
    <m/>
    <m/>
    <m/>
    <m/>
  </r>
  <r>
    <n v="6179160206"/>
    <s v="Spirontocaris ochotensis (shrimp)"/>
    <n v="5"/>
    <s v="species"/>
    <s v=""/>
    <x v="117"/>
    <s v="Hippolytidae (shrimp)"/>
    <n v="0"/>
    <n v="71"/>
    <m/>
    <m/>
    <m/>
    <m/>
    <n v="3"/>
    <n v="9"/>
    <m/>
    <m/>
    <n v="8"/>
    <n v="9"/>
    <m/>
    <m/>
    <m/>
    <n v="6"/>
    <n v="8"/>
    <n v="2"/>
    <n v="11"/>
    <m/>
    <m/>
    <n v="5"/>
    <m/>
    <m/>
    <m/>
    <m/>
    <m/>
    <n v="1"/>
    <n v="4"/>
    <m/>
    <m/>
    <n v="1"/>
    <m/>
    <n v="3"/>
    <n v="1"/>
    <m/>
    <m/>
  </r>
  <r>
    <n v="6179160210"/>
    <s v="Spirontocaris arcuata (shrimp)"/>
    <n v="5"/>
    <s v="species"/>
    <s v=""/>
    <x v="117"/>
    <s v="Hippolytidae (shrimp)"/>
    <n v="0"/>
    <n v="243"/>
    <m/>
    <m/>
    <n v="1"/>
    <m/>
    <n v="3"/>
    <n v="1"/>
    <n v="1"/>
    <m/>
    <n v="16"/>
    <n v="11"/>
    <n v="37"/>
    <n v="1"/>
    <n v="8"/>
    <n v="1"/>
    <m/>
    <n v="6"/>
    <n v="12"/>
    <m/>
    <m/>
    <n v="16"/>
    <m/>
    <n v="1"/>
    <n v="3"/>
    <m/>
    <m/>
    <n v="3"/>
    <n v="7"/>
    <n v="1"/>
    <n v="18"/>
    <n v="12"/>
    <n v="6"/>
    <m/>
    <n v="18"/>
    <n v="53"/>
    <n v="7"/>
  </r>
  <r>
    <n v="6179160212"/>
    <s v="Spirontocaris sica (dagger bladed shrimp)"/>
    <n v="5"/>
    <s v="species"/>
    <s v=""/>
    <x v="117"/>
    <s v="Hippolytidae (shrimp)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79160214"/>
    <s v="Spirontocaris holmesi (shrimp)"/>
    <n v="5"/>
    <s v="species"/>
    <s v=""/>
    <x v="117"/>
    <s v="Hippolytidae (shrimp)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79160298"/>
    <s v="Blunt bladed shrimp Spirontocaris truncata"/>
    <n v="5"/>
    <s v="species"/>
    <s v=""/>
    <x v="117"/>
    <s v="Hippolytidae (shrimp)"/>
    <n v="0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</r>
  <r>
    <n v="6179160299"/>
    <s v="Hippolytidae (shrimp) Spirontocaris intermedia"/>
    <n v="5"/>
    <s v="species"/>
    <s v=""/>
    <x v="117"/>
    <s v="Hippolytidae (shrimp)"/>
    <n v="0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n v="8"/>
    <m/>
    <m/>
    <m/>
    <m/>
    <m/>
  </r>
  <r>
    <n v="6179160300"/>
    <s v="Lebbeus sp. (shrimp)"/>
    <n v="4"/>
    <s v="genus"/>
    <s v=""/>
    <x v="117"/>
    <s v="Hippolytidae (shrimp)"/>
    <n v="0"/>
    <n v="120"/>
    <m/>
    <m/>
    <m/>
    <m/>
    <n v="1"/>
    <m/>
    <m/>
    <n v="1"/>
    <n v="4"/>
    <n v="4"/>
    <n v="5"/>
    <m/>
    <n v="2"/>
    <m/>
    <m/>
    <m/>
    <n v="1"/>
    <n v="1"/>
    <m/>
    <n v="3"/>
    <n v="7"/>
    <n v="11"/>
    <m/>
    <n v="1"/>
    <n v="1"/>
    <n v="17"/>
    <n v="8"/>
    <n v="1"/>
    <n v="2"/>
    <n v="12"/>
    <n v="10"/>
    <n v="6"/>
    <n v="2"/>
    <n v="16"/>
    <n v="4"/>
  </r>
  <r>
    <n v="6179160301"/>
    <s v="Lebbeus groenlandicus (shrimp)"/>
    <n v="5"/>
    <s v="species"/>
    <s v=""/>
    <x v="117"/>
    <s v="Hippolytidae (shrimp)"/>
    <n v="0"/>
    <n v="245"/>
    <m/>
    <m/>
    <m/>
    <m/>
    <m/>
    <n v="3"/>
    <m/>
    <m/>
    <n v="9"/>
    <n v="7"/>
    <n v="22"/>
    <m/>
    <n v="1"/>
    <n v="3"/>
    <n v="1"/>
    <n v="6"/>
    <n v="16"/>
    <n v="1"/>
    <m/>
    <n v="14"/>
    <n v="12"/>
    <n v="30"/>
    <n v="1"/>
    <n v="7"/>
    <n v="1"/>
    <n v="8"/>
    <n v="10"/>
    <n v="1"/>
    <n v="10"/>
    <n v="9"/>
    <n v="6"/>
    <n v="4"/>
    <n v="26"/>
    <n v="32"/>
    <n v="5"/>
  </r>
  <r>
    <n v="6179160305"/>
    <s v="Lebbeus polaris (shrimp)"/>
    <n v="5"/>
    <s v="species"/>
    <s v=""/>
    <x v="117"/>
    <s v="Hippolytidae (shrimp)"/>
    <n v="0"/>
    <n v="3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n v="1"/>
    <n v="1"/>
    <m/>
  </r>
  <r>
    <n v="6179160306"/>
    <s v="Lebbeus grandimana (candy stripe shrimp)"/>
    <n v="5"/>
    <s v="species"/>
    <s v=""/>
    <x v="117"/>
    <s v="Hippolytidae (shrimp)"/>
    <n v="0"/>
    <n v="4"/>
    <m/>
    <m/>
    <m/>
    <m/>
    <m/>
    <m/>
    <m/>
    <m/>
    <m/>
    <m/>
    <m/>
    <m/>
    <m/>
    <m/>
    <m/>
    <n v="2"/>
    <m/>
    <m/>
    <m/>
    <m/>
    <m/>
    <m/>
    <m/>
    <m/>
    <m/>
    <n v="1"/>
    <m/>
    <m/>
    <m/>
    <m/>
    <m/>
    <n v="1"/>
    <m/>
    <m/>
    <m/>
  </r>
  <r>
    <n v="6179160398"/>
    <s v="false candy-stripe Lebbeus acudactylus"/>
    <n v="5"/>
    <s v="species"/>
    <s v=""/>
    <x v="117"/>
    <s v="Hippolytidae (shrimp)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79160399"/>
    <s v="Cleaner lebbid (shrimp) Lebbeus mundus"/>
    <n v="5"/>
    <s v="species"/>
    <s v=""/>
    <x v="117"/>
    <s v="Hippolytidae (shrimp)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79160400"/>
    <s v="Eualus sp. (shrimp)"/>
    <n v="4"/>
    <s v="genus"/>
    <s v=""/>
    <x v="117"/>
    <s v="Hippolytidae (shrimp)"/>
    <n v="0"/>
    <n v="693"/>
    <n v="9"/>
    <n v="2"/>
    <m/>
    <n v="4"/>
    <n v="21"/>
    <n v="11"/>
    <n v="31"/>
    <n v="28"/>
    <n v="51"/>
    <n v="34"/>
    <n v="45"/>
    <n v="25"/>
    <n v="26"/>
    <n v="11"/>
    <n v="7"/>
    <n v="8"/>
    <n v="12"/>
    <n v="4"/>
    <n v="4"/>
    <n v="33"/>
    <n v="10"/>
    <n v="25"/>
    <n v="6"/>
    <n v="9"/>
    <n v="3"/>
    <n v="8"/>
    <n v="5"/>
    <n v="30"/>
    <n v="13"/>
    <n v="72"/>
    <n v="46"/>
    <n v="10"/>
    <n v="35"/>
    <n v="37"/>
    <n v="18"/>
  </r>
  <r>
    <n v="6179160401"/>
    <s v="Eualus barbatus (shrimp)"/>
    <n v="5"/>
    <s v="species"/>
    <s v=""/>
    <x v="117"/>
    <s v="Hippolytidae (shrimp)"/>
    <n v="0"/>
    <n v="41"/>
    <n v="1"/>
    <m/>
    <m/>
    <m/>
    <m/>
    <n v="1"/>
    <n v="2"/>
    <n v="1"/>
    <n v="3"/>
    <n v="6"/>
    <m/>
    <m/>
    <m/>
    <n v="1"/>
    <m/>
    <n v="1"/>
    <m/>
    <m/>
    <m/>
    <n v="1"/>
    <n v="1"/>
    <n v="1"/>
    <m/>
    <m/>
    <n v="2"/>
    <m/>
    <n v="4"/>
    <n v="1"/>
    <m/>
    <n v="1"/>
    <n v="5"/>
    <n v="1"/>
    <n v="4"/>
    <m/>
    <n v="4"/>
  </r>
  <r>
    <n v="6179160402"/>
    <s v="Eualus biunguis (shrimp)"/>
    <n v="5"/>
    <s v="species"/>
    <s v=""/>
    <x v="117"/>
    <s v="Hippolytidae (shrimp)"/>
    <n v="0"/>
    <n v="42"/>
    <m/>
    <m/>
    <m/>
    <m/>
    <n v="1"/>
    <m/>
    <m/>
    <m/>
    <n v="1"/>
    <n v="4"/>
    <n v="1"/>
    <n v="1"/>
    <m/>
    <n v="2"/>
    <m/>
    <m/>
    <m/>
    <m/>
    <m/>
    <n v="4"/>
    <m/>
    <n v="4"/>
    <m/>
    <n v="1"/>
    <m/>
    <m/>
    <n v="3"/>
    <n v="12"/>
    <n v="2"/>
    <n v="2"/>
    <m/>
    <n v="1"/>
    <n v="1"/>
    <n v="2"/>
    <m/>
  </r>
  <r>
    <n v="6179160403"/>
    <s v="Eualus macrophthalmus (shrimp)"/>
    <n v="5"/>
    <s v="species"/>
    <s v=""/>
    <x v="117"/>
    <s v="Hippolytidae (shrimp)"/>
    <n v="0"/>
    <n v="8"/>
    <m/>
    <m/>
    <m/>
    <m/>
    <n v="5"/>
    <m/>
    <m/>
    <m/>
    <n v="1"/>
    <m/>
    <m/>
    <m/>
    <m/>
    <n v="1"/>
    <m/>
    <m/>
    <m/>
    <m/>
    <m/>
    <m/>
    <m/>
    <m/>
    <m/>
    <m/>
    <m/>
    <m/>
    <m/>
    <m/>
    <m/>
    <m/>
    <m/>
    <m/>
    <n v="1"/>
    <m/>
    <m/>
  </r>
  <r>
    <n v="6179160404"/>
    <s v="Eualus fabricii (shrimp)"/>
    <n v="5"/>
    <s v="species"/>
    <s v=""/>
    <x v="117"/>
    <s v="Hippolytidae (shrimp)"/>
    <n v="0"/>
    <n v="43"/>
    <n v="2"/>
    <m/>
    <m/>
    <m/>
    <m/>
    <n v="1"/>
    <m/>
    <m/>
    <n v="4"/>
    <n v="3"/>
    <n v="2"/>
    <n v="2"/>
    <m/>
    <n v="1"/>
    <m/>
    <m/>
    <m/>
    <m/>
    <m/>
    <n v="1"/>
    <m/>
    <m/>
    <n v="1"/>
    <m/>
    <m/>
    <m/>
    <m/>
    <n v="1"/>
    <m/>
    <n v="23"/>
    <m/>
    <m/>
    <m/>
    <m/>
    <n v="2"/>
  </r>
  <r>
    <n v="6179160405"/>
    <s v="Eualus suckleyi (shrimp)"/>
    <n v="5"/>
    <s v="species"/>
    <s v=""/>
    <x v="117"/>
    <s v="Hippolytidae (shrimp)"/>
    <n v="0"/>
    <n v="55"/>
    <m/>
    <m/>
    <m/>
    <m/>
    <m/>
    <n v="2"/>
    <m/>
    <m/>
    <m/>
    <n v="2"/>
    <n v="10"/>
    <m/>
    <m/>
    <n v="6"/>
    <m/>
    <n v="4"/>
    <m/>
    <m/>
    <m/>
    <m/>
    <m/>
    <m/>
    <m/>
    <n v="8"/>
    <m/>
    <n v="1"/>
    <m/>
    <m/>
    <m/>
    <n v="8"/>
    <n v="1"/>
    <m/>
    <n v="6"/>
    <n v="7"/>
    <m/>
  </r>
  <r>
    <n v="6179160406"/>
    <s v="Eualus gaimardii (shrimp)"/>
    <n v="5"/>
    <s v="species"/>
    <s v=""/>
    <x v="117"/>
    <s v="Hippolytidae (shrimp)"/>
    <n v="0"/>
    <n v="134"/>
    <m/>
    <m/>
    <m/>
    <m/>
    <m/>
    <n v="4"/>
    <m/>
    <n v="3"/>
    <m/>
    <m/>
    <m/>
    <n v="4"/>
    <m/>
    <n v="40"/>
    <n v="2"/>
    <m/>
    <m/>
    <m/>
    <m/>
    <n v="4"/>
    <n v="9"/>
    <m/>
    <m/>
    <m/>
    <m/>
    <n v="1"/>
    <n v="3"/>
    <m/>
    <m/>
    <n v="56"/>
    <n v="1"/>
    <m/>
    <n v="4"/>
    <n v="3"/>
    <m/>
  </r>
  <r>
    <n v="6179160407"/>
    <s v="Eualus townsendi (shrimp)"/>
    <n v="5"/>
    <s v="species"/>
    <s v=""/>
    <x v="117"/>
    <s v="Hippolytidae (shrimp)"/>
    <n v="0"/>
    <n v="27"/>
    <m/>
    <m/>
    <m/>
    <m/>
    <n v="2"/>
    <n v="3"/>
    <m/>
    <n v="11"/>
    <n v="3"/>
    <n v="1"/>
    <n v="4"/>
    <m/>
    <m/>
    <m/>
    <m/>
    <m/>
    <n v="1"/>
    <m/>
    <m/>
    <n v="1"/>
    <m/>
    <m/>
    <m/>
    <m/>
    <m/>
    <m/>
    <m/>
    <m/>
    <m/>
    <n v="1"/>
    <m/>
    <m/>
    <m/>
    <m/>
    <m/>
  </r>
  <r>
    <n v="6179160408"/>
    <s v="Eualus pusiolus (shrimp)"/>
    <n v="5"/>
    <s v="species"/>
    <s v=""/>
    <x v="117"/>
    <s v="Hippolytidae (shrimp)"/>
    <n v="0"/>
    <n v="21"/>
    <n v="2"/>
    <m/>
    <m/>
    <n v="1"/>
    <n v="1"/>
    <n v="5"/>
    <m/>
    <m/>
    <n v="2"/>
    <n v="2"/>
    <n v="7"/>
    <m/>
    <m/>
    <m/>
    <m/>
    <m/>
    <m/>
    <m/>
    <m/>
    <n v="1"/>
    <m/>
    <m/>
    <m/>
    <m/>
    <m/>
    <m/>
    <m/>
    <m/>
    <m/>
    <m/>
    <m/>
    <m/>
    <m/>
    <m/>
    <m/>
  </r>
  <r>
    <n v="6179160410"/>
    <s v="Eualus stoneyi (shrimp)"/>
    <n v="5"/>
    <s v="species"/>
    <s v=""/>
    <x v="117"/>
    <s v="Hippolytidae (shrimp)"/>
    <n v="0"/>
    <n v="9"/>
    <m/>
    <m/>
    <m/>
    <m/>
    <m/>
    <m/>
    <m/>
    <n v="1"/>
    <n v="6"/>
    <n v="1"/>
    <m/>
    <m/>
    <m/>
    <m/>
    <m/>
    <m/>
    <m/>
    <m/>
    <m/>
    <m/>
    <m/>
    <m/>
    <m/>
    <m/>
    <m/>
    <m/>
    <m/>
    <m/>
    <m/>
    <n v="1"/>
    <m/>
    <m/>
    <m/>
    <m/>
    <m/>
  </r>
  <r>
    <n v="6179160411"/>
    <s v="Eualus avinus (shrimp)"/>
    <n v="5"/>
    <s v="species"/>
    <s v=""/>
    <x v="117"/>
    <s v="Hippolytidae (shrimp)"/>
    <n v="0"/>
    <n v="276"/>
    <n v="19"/>
    <m/>
    <n v="2"/>
    <n v="2"/>
    <n v="41"/>
    <n v="11"/>
    <n v="3"/>
    <n v="11"/>
    <n v="17"/>
    <n v="42"/>
    <n v="11"/>
    <n v="6"/>
    <n v="3"/>
    <m/>
    <n v="6"/>
    <n v="1"/>
    <m/>
    <m/>
    <m/>
    <n v="3"/>
    <n v="3"/>
    <n v="1"/>
    <m/>
    <m/>
    <m/>
    <m/>
    <n v="1"/>
    <n v="5"/>
    <n v="1"/>
    <n v="1"/>
    <n v="19"/>
    <n v="5"/>
    <n v="24"/>
    <n v="12"/>
    <n v="26"/>
  </r>
  <r>
    <n v="6179160412"/>
    <s v="Eualus macilentus (shrimp)"/>
    <n v="5"/>
    <s v="species"/>
    <s v=""/>
    <x v="117"/>
    <s v="Hippolytidae (shrimp)"/>
    <n v="0"/>
    <n v="63"/>
    <m/>
    <m/>
    <m/>
    <m/>
    <m/>
    <n v="1"/>
    <m/>
    <m/>
    <m/>
    <m/>
    <m/>
    <m/>
    <m/>
    <m/>
    <m/>
    <m/>
    <m/>
    <m/>
    <m/>
    <m/>
    <m/>
    <m/>
    <m/>
    <m/>
    <m/>
    <m/>
    <m/>
    <m/>
    <m/>
    <n v="8"/>
    <n v="22"/>
    <m/>
    <n v="16"/>
    <n v="10"/>
    <n v="6"/>
  </r>
  <r>
    <n v="6179160500"/>
    <s v="Heptacarpus sp. (shrimp)"/>
    <n v="4"/>
    <s v="genus"/>
    <s v=""/>
    <x v="117"/>
    <s v="Hippolytidae (shrimp)"/>
    <n v="0"/>
    <n v="21"/>
    <m/>
    <m/>
    <n v="1"/>
    <m/>
    <m/>
    <m/>
    <m/>
    <n v="2"/>
    <m/>
    <n v="3"/>
    <n v="1"/>
    <m/>
    <n v="1"/>
    <n v="1"/>
    <m/>
    <m/>
    <m/>
    <m/>
    <m/>
    <n v="2"/>
    <n v="1"/>
    <m/>
    <m/>
    <m/>
    <m/>
    <n v="1"/>
    <n v="3"/>
    <n v="1"/>
    <n v="1"/>
    <n v="2"/>
    <m/>
    <n v="1"/>
    <m/>
    <m/>
    <m/>
  </r>
  <r>
    <n v="6179160501"/>
    <s v="Heptacarpus decorus (elegant coastal shrimp)"/>
    <n v="5"/>
    <s v="species"/>
    <s v=""/>
    <x v="117"/>
    <s v="Hippolytidae (shrimp)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79160502"/>
    <s v="Heptacarpus tridens (shrimp)"/>
    <n v="5"/>
    <s v="species"/>
    <s v=""/>
    <x v="117"/>
    <s v="Hippolytidae (shrimp)"/>
    <n v="0"/>
    <n v="1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</r>
  <r>
    <n v="6179160503"/>
    <s v="Heptacarpus stylus (shrimp)"/>
    <n v="5"/>
    <s v="species"/>
    <s v=""/>
    <x v="117"/>
    <s v="Hippolytidae (shrimp)"/>
    <n v="0"/>
    <n v="1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</r>
  <r>
    <n v="6179160504"/>
    <s v="Aleutian coastal shrimp (shrimp) Heptacarpus maxil"/>
    <n v="5"/>
    <s v="species"/>
    <s v=""/>
    <x v="117"/>
    <s v="Hippolytidae (shrimp)"/>
    <n v="0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</r>
  <r>
    <n v="6179160505"/>
    <s v="Heptacarpus camtschatica (northern coastal shrimp)"/>
    <n v="5"/>
    <s v="species"/>
    <s v=""/>
    <x v="117"/>
    <s v="Hippolytidae (shrimp)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79160507"/>
    <s v="Heptacarpus moseri (shrimp)"/>
    <n v="5"/>
    <s v="species"/>
    <s v=""/>
    <x v="117"/>
    <s v="Hippolytidae (shrimp)"/>
    <n v="0"/>
    <n v="6"/>
    <m/>
    <m/>
    <m/>
    <m/>
    <m/>
    <m/>
    <m/>
    <m/>
    <n v="4"/>
    <m/>
    <m/>
    <m/>
    <m/>
    <m/>
    <m/>
    <m/>
    <m/>
    <m/>
    <m/>
    <n v="2"/>
    <m/>
    <m/>
    <m/>
    <m/>
    <m/>
    <m/>
    <m/>
    <m/>
    <m/>
    <m/>
    <m/>
    <m/>
    <m/>
    <m/>
    <m/>
  </r>
  <r>
    <n v="6179160509"/>
    <s v="Slenderbeak coastal shrimp Heptacarpus flexus"/>
    <n v="5"/>
    <s v="species"/>
    <s v=""/>
    <x v="117"/>
    <s v="Hippolytidae (shrimp)"/>
    <n v="0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1"/>
    <m/>
    <m/>
  </r>
  <r>
    <n v="6179180000"/>
    <s v="Pandalidae (shrimp)"/>
    <n v="3"/>
    <s v="family"/>
    <s v="next fam"/>
    <x v="118"/>
    <s v="Pandalidae (shrimp)"/>
    <n v="0"/>
    <n v="8381"/>
    <n v="125"/>
    <n v="3"/>
    <n v="2"/>
    <n v="47"/>
    <n v="102"/>
    <n v="84"/>
    <n v="37"/>
    <n v="41"/>
    <n v="51"/>
    <n v="510"/>
    <n v="433"/>
    <n v="341"/>
    <n v="989"/>
    <n v="443"/>
    <n v="164"/>
    <n v="262"/>
    <n v="214"/>
    <n v="104"/>
    <n v="351"/>
    <n v="294"/>
    <n v="332"/>
    <n v="312"/>
    <n v="171"/>
    <n v="175"/>
    <n v="126"/>
    <n v="148"/>
    <n v="279"/>
    <n v="150"/>
    <n v="361"/>
    <n v="246"/>
    <n v="367"/>
    <n v="368"/>
    <n v="267"/>
    <n v="241"/>
    <n v="241"/>
  </r>
  <r>
    <n v="6179180100"/>
    <s v="Pandalus sp. (shrimp)"/>
    <n v="4"/>
    <s v="genus"/>
    <s v=""/>
    <x v="118"/>
    <s v="Pandalidae (shrimp)"/>
    <n v="0"/>
    <n v="4648"/>
    <n v="67"/>
    <n v="15"/>
    <n v="4"/>
    <n v="17"/>
    <n v="54"/>
    <n v="53"/>
    <n v="56"/>
    <n v="60"/>
    <n v="162"/>
    <n v="260"/>
    <n v="135"/>
    <n v="87"/>
    <n v="82"/>
    <n v="26"/>
    <n v="55"/>
    <n v="43"/>
    <n v="64"/>
    <n v="46"/>
    <n v="85"/>
    <n v="148"/>
    <n v="155"/>
    <n v="129"/>
    <n v="150"/>
    <n v="21"/>
    <n v="29"/>
    <n v="142"/>
    <n v="188"/>
    <n v="262"/>
    <n v="259"/>
    <n v="378"/>
    <n v="295"/>
    <n v="238"/>
    <n v="291"/>
    <n v="256"/>
    <n v="336"/>
  </r>
  <r>
    <n v="6179180101"/>
    <s v="Pandalus borealis (shrimp)"/>
    <n v="5"/>
    <s v="species"/>
    <s v=""/>
    <x v="118"/>
    <s v="Pandalidae (shrimp)"/>
    <n v="0"/>
    <n v="3261"/>
    <n v="154"/>
    <n v="6"/>
    <m/>
    <n v="10"/>
    <n v="30"/>
    <n v="67"/>
    <n v="27"/>
    <n v="8"/>
    <n v="100"/>
    <n v="226"/>
    <n v="137"/>
    <n v="183"/>
    <n v="399"/>
    <n v="134"/>
    <n v="98"/>
    <n v="99"/>
    <n v="48"/>
    <n v="36"/>
    <n v="75"/>
    <n v="78"/>
    <n v="147"/>
    <n v="163"/>
    <n v="61"/>
    <n v="18"/>
    <n v="8"/>
    <n v="16"/>
    <n v="64"/>
    <n v="104"/>
    <n v="78"/>
    <n v="134"/>
    <n v="107"/>
    <n v="102"/>
    <n v="172"/>
    <n v="62"/>
    <n v="110"/>
  </r>
  <r>
    <n v="6179180102"/>
    <s v="Pandalus goniurus (shrimp)"/>
    <n v="5"/>
    <s v="species"/>
    <s v=""/>
    <x v="118"/>
    <s v="Pandalidae (shrimp)"/>
    <n v="0"/>
    <n v="1188"/>
    <n v="6"/>
    <n v="1"/>
    <n v="1"/>
    <n v="3"/>
    <n v="21"/>
    <n v="34"/>
    <n v="4"/>
    <n v="11"/>
    <n v="34"/>
    <n v="48"/>
    <n v="16"/>
    <n v="121"/>
    <n v="50"/>
    <n v="126"/>
    <n v="84"/>
    <n v="11"/>
    <n v="32"/>
    <n v="24"/>
    <n v="18"/>
    <n v="120"/>
    <n v="60"/>
    <n v="65"/>
    <n v="39"/>
    <n v="24"/>
    <n v="5"/>
    <n v="21"/>
    <n v="31"/>
    <n v="46"/>
    <n v="16"/>
    <n v="56"/>
    <n v="7"/>
    <n v="2"/>
    <n v="33"/>
    <n v="12"/>
    <n v="6"/>
  </r>
  <r>
    <n v="6179180103"/>
    <s v="Pandalus jordani (shrimp)"/>
    <n v="5"/>
    <s v="species"/>
    <s v=""/>
    <x v="118"/>
    <s v="Pandalidae (shrimp)"/>
    <n v="0"/>
    <n v="307"/>
    <n v="20"/>
    <n v="1"/>
    <m/>
    <n v="2"/>
    <n v="11"/>
    <n v="2"/>
    <m/>
    <n v="2"/>
    <n v="5"/>
    <n v="22"/>
    <m/>
    <n v="3"/>
    <n v="8"/>
    <n v="48"/>
    <n v="3"/>
    <m/>
    <m/>
    <m/>
    <n v="16"/>
    <n v="29"/>
    <n v="13"/>
    <n v="1"/>
    <n v="1"/>
    <m/>
    <n v="8"/>
    <m/>
    <n v="23"/>
    <n v="14"/>
    <n v="7"/>
    <n v="8"/>
    <n v="7"/>
    <n v="1"/>
    <n v="32"/>
    <n v="16"/>
    <n v="4"/>
  </r>
  <r>
    <n v="6179180104"/>
    <s v="Pandalus montagui tridens (shrimp)"/>
    <n v="5"/>
    <s v="species"/>
    <s v=""/>
    <x v="118"/>
    <s v="Pandalidae (shrimp)"/>
    <n v="0"/>
    <n v="704"/>
    <n v="1"/>
    <m/>
    <n v="6"/>
    <n v="1"/>
    <n v="2"/>
    <n v="7"/>
    <m/>
    <n v="8"/>
    <n v="8"/>
    <n v="28"/>
    <n v="8"/>
    <n v="2"/>
    <n v="2"/>
    <n v="2"/>
    <n v="2"/>
    <m/>
    <n v="2"/>
    <n v="1"/>
    <n v="11"/>
    <n v="73"/>
    <n v="23"/>
    <n v="28"/>
    <n v="13"/>
    <n v="30"/>
    <n v="1"/>
    <n v="11"/>
    <n v="38"/>
    <n v="18"/>
    <n v="52"/>
    <n v="47"/>
    <n v="32"/>
    <n v="7"/>
    <n v="75"/>
    <n v="120"/>
    <n v="45"/>
  </r>
  <r>
    <n v="6179180105"/>
    <s v="Pandalus platyceros (shrimp)"/>
    <n v="5"/>
    <s v="species"/>
    <s v=""/>
    <x v="118"/>
    <s v="Pandalidae (shrimp)"/>
    <n v="0"/>
    <n v="27"/>
    <m/>
    <m/>
    <m/>
    <m/>
    <m/>
    <m/>
    <m/>
    <m/>
    <n v="1"/>
    <n v="1"/>
    <m/>
    <m/>
    <m/>
    <m/>
    <m/>
    <m/>
    <m/>
    <m/>
    <m/>
    <n v="2"/>
    <n v="11"/>
    <m/>
    <m/>
    <n v="1"/>
    <m/>
    <m/>
    <n v="3"/>
    <m/>
    <m/>
    <n v="1"/>
    <n v="2"/>
    <m/>
    <n v="3"/>
    <m/>
    <n v="2"/>
  </r>
  <r>
    <n v="6179180106"/>
    <s v="Pandalus hypsinotus (humpback shrimp)"/>
    <n v="5"/>
    <s v="species"/>
    <s v=""/>
    <x v="118"/>
    <s v="Pandalidae (shrimp)"/>
    <n v="0"/>
    <n v="13"/>
    <m/>
    <m/>
    <m/>
    <m/>
    <m/>
    <m/>
    <m/>
    <m/>
    <m/>
    <m/>
    <m/>
    <m/>
    <m/>
    <m/>
    <m/>
    <m/>
    <m/>
    <m/>
    <m/>
    <m/>
    <n v="1"/>
    <m/>
    <m/>
    <m/>
    <m/>
    <m/>
    <n v="1"/>
    <m/>
    <n v="11"/>
    <m/>
    <m/>
    <m/>
    <m/>
    <m/>
    <m/>
  </r>
  <r>
    <n v="6179180107"/>
    <s v="Pandalus danae (coonstripe shrimp)"/>
    <n v="5"/>
    <s v="species"/>
    <s v=""/>
    <x v="118"/>
    <s v="Pandalidae (shrimp)"/>
    <n v="0"/>
    <n v="4"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n v="1"/>
    <m/>
    <n v="1"/>
    <m/>
    <m/>
  </r>
  <r>
    <n v="6179180108"/>
    <s v="Pandalus stenolepis (shrimp)"/>
    <n v="5"/>
    <s v="species"/>
    <s v=""/>
    <x v="118"/>
    <s v="Pandalidae (shrimp)"/>
    <n v="0"/>
    <n v="117"/>
    <m/>
    <m/>
    <m/>
    <m/>
    <m/>
    <m/>
    <m/>
    <m/>
    <m/>
    <m/>
    <n v="1"/>
    <m/>
    <m/>
    <m/>
    <m/>
    <n v="3"/>
    <m/>
    <m/>
    <m/>
    <m/>
    <n v="1"/>
    <m/>
    <m/>
    <m/>
    <m/>
    <n v="21"/>
    <n v="19"/>
    <m/>
    <m/>
    <n v="25"/>
    <n v="6"/>
    <n v="10"/>
    <n v="25"/>
    <m/>
    <n v="6"/>
  </r>
  <r>
    <n v="6179180200"/>
    <s v="Pandalopsis sp. (shrimp)"/>
    <n v="4"/>
    <s v="genus"/>
    <s v=""/>
    <x v="118"/>
    <s v="Pandalidae (shrimp)"/>
    <n v="0"/>
    <n v="123"/>
    <n v="4"/>
    <m/>
    <m/>
    <n v="3"/>
    <n v="17"/>
    <n v="2"/>
    <n v="3"/>
    <m/>
    <n v="1"/>
    <n v="37"/>
    <m/>
    <m/>
    <m/>
    <m/>
    <n v="1"/>
    <m/>
    <n v="1"/>
    <n v="6"/>
    <n v="3"/>
    <n v="8"/>
    <n v="6"/>
    <n v="5"/>
    <n v="2"/>
    <m/>
    <m/>
    <n v="1"/>
    <n v="1"/>
    <n v="7"/>
    <n v="5"/>
    <n v="4"/>
    <n v="5"/>
    <m/>
    <n v="1"/>
    <m/>
    <m/>
  </r>
  <r>
    <n v="6179180201"/>
    <s v="Pandalopsis ampla (shrimp)"/>
    <n v="5"/>
    <s v="species"/>
    <s v=""/>
    <x v="118"/>
    <s v="Pandalidae (shrimp)"/>
    <n v="0"/>
    <n v="5"/>
    <m/>
    <m/>
    <m/>
    <m/>
    <m/>
    <m/>
    <m/>
    <m/>
    <m/>
    <m/>
    <m/>
    <m/>
    <m/>
    <m/>
    <m/>
    <m/>
    <m/>
    <m/>
    <m/>
    <m/>
    <m/>
    <n v="1"/>
    <m/>
    <m/>
    <n v="2"/>
    <m/>
    <n v="1"/>
    <m/>
    <m/>
    <n v="1"/>
    <m/>
    <m/>
    <m/>
    <m/>
    <m/>
  </r>
  <r>
    <n v="6179180202"/>
    <s v="Pandalopsis aleutica (shrimp)"/>
    <n v="5"/>
    <s v="species"/>
    <s v=""/>
    <x v="118"/>
    <s v="Pandalidae (shrimp)"/>
    <n v="0"/>
    <n v="4"/>
    <m/>
    <m/>
    <m/>
    <m/>
    <m/>
    <m/>
    <m/>
    <m/>
    <m/>
    <m/>
    <m/>
    <m/>
    <m/>
    <m/>
    <m/>
    <m/>
    <m/>
    <m/>
    <m/>
    <m/>
    <m/>
    <m/>
    <m/>
    <n v="1"/>
    <m/>
    <m/>
    <m/>
    <n v="1"/>
    <m/>
    <m/>
    <m/>
    <n v="2"/>
    <m/>
    <m/>
    <m/>
  </r>
  <r>
    <n v="6179180204"/>
    <s v="Pandalopsis dispar (sidestripe shrimp)"/>
    <n v="5"/>
    <s v="species"/>
    <s v=""/>
    <x v="118"/>
    <s v="Pandalidae (shrimp)"/>
    <n v="0"/>
    <n v="128"/>
    <m/>
    <m/>
    <n v="1"/>
    <m/>
    <n v="1"/>
    <m/>
    <m/>
    <n v="2"/>
    <m/>
    <n v="4"/>
    <n v="1"/>
    <m/>
    <n v="10"/>
    <n v="1"/>
    <m/>
    <n v="2"/>
    <m/>
    <m/>
    <m/>
    <n v="5"/>
    <n v="2"/>
    <m/>
    <m/>
    <n v="3"/>
    <n v="2"/>
    <m/>
    <n v="33"/>
    <n v="2"/>
    <n v="11"/>
    <m/>
    <n v="10"/>
    <n v="1"/>
    <n v="21"/>
    <m/>
    <n v="16"/>
  </r>
  <r>
    <n v="6179220000"/>
    <s v="Crangonidae (shrimp)"/>
    <n v="3"/>
    <s v="family"/>
    <s v="next fam"/>
    <x v="119"/>
    <s v="Crangonidae (shrimp)"/>
    <n v="0"/>
    <n v="10794"/>
    <n v="126"/>
    <n v="8"/>
    <n v="25"/>
    <n v="191"/>
    <n v="186"/>
    <n v="117"/>
    <n v="241"/>
    <n v="151"/>
    <n v="208"/>
    <n v="557"/>
    <n v="354"/>
    <n v="611"/>
    <n v="600"/>
    <n v="329"/>
    <n v="206"/>
    <n v="269"/>
    <n v="260"/>
    <n v="355"/>
    <n v="554"/>
    <n v="519"/>
    <n v="568"/>
    <n v="528"/>
    <n v="517"/>
    <n v="113"/>
    <n v="161"/>
    <n v="297"/>
    <n v="365"/>
    <n v="303"/>
    <n v="209"/>
    <n v="370"/>
    <n v="299"/>
    <n v="233"/>
    <n v="298"/>
    <n v="224"/>
    <n v="442"/>
  </r>
  <r>
    <n v="6179220100"/>
    <s v="Crangon sp. (shrimp)"/>
    <n v="4"/>
    <s v="genus"/>
    <s v=""/>
    <x v="119"/>
    <s v="Crangonidae (shrimp)"/>
    <n v="0"/>
    <n v="406"/>
    <m/>
    <m/>
    <m/>
    <m/>
    <m/>
    <m/>
    <m/>
    <m/>
    <m/>
    <m/>
    <m/>
    <m/>
    <m/>
    <m/>
    <m/>
    <m/>
    <m/>
    <m/>
    <m/>
    <m/>
    <m/>
    <m/>
    <m/>
    <m/>
    <m/>
    <m/>
    <m/>
    <n v="17"/>
    <m/>
    <m/>
    <n v="48"/>
    <n v="36"/>
    <n v="39"/>
    <n v="40"/>
    <n v="226"/>
  </r>
  <r>
    <n v="6179220102"/>
    <s v="Crangon alaskensis (shrimp)"/>
    <n v="5"/>
    <s v="species"/>
    <s v=""/>
    <x v="119"/>
    <s v="Crangonidae (shrimp)"/>
    <n v="0"/>
    <n v="424"/>
    <n v="12"/>
    <m/>
    <n v="1"/>
    <n v="1"/>
    <n v="1"/>
    <m/>
    <m/>
    <m/>
    <n v="2"/>
    <n v="8"/>
    <m/>
    <m/>
    <n v="13"/>
    <n v="46"/>
    <n v="32"/>
    <n v="1"/>
    <n v="5"/>
    <n v="8"/>
    <n v="27"/>
    <n v="79"/>
    <n v="65"/>
    <n v="6"/>
    <n v="7"/>
    <m/>
    <m/>
    <n v="2"/>
    <n v="9"/>
    <n v="6"/>
    <n v="30"/>
    <n v="35"/>
    <n v="9"/>
    <n v="2"/>
    <n v="3"/>
    <n v="13"/>
    <n v="1"/>
  </r>
  <r>
    <n v="6179220103"/>
    <s v="Crangon septemspirosa (Sand shrimp)"/>
    <n v="5"/>
    <s v="species"/>
    <s v=""/>
    <x v="119"/>
    <s v="Crangonidae (shrimp)"/>
    <n v="0"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n v="12"/>
    <n v="6"/>
    <m/>
    <n v="9"/>
    <m/>
    <n v="1"/>
  </r>
  <r>
    <n v="6179220104"/>
    <s v="Crangon alba (shrimp)"/>
    <n v="5"/>
    <s v="species"/>
    <s v=""/>
    <x v="119"/>
    <s v="Crangonidae (shrimp)"/>
    <n v="0"/>
    <n v="20"/>
    <n v="5"/>
    <m/>
    <m/>
    <m/>
    <m/>
    <m/>
    <m/>
    <m/>
    <n v="1"/>
    <n v="2"/>
    <m/>
    <m/>
    <m/>
    <m/>
    <m/>
    <m/>
    <m/>
    <m/>
    <m/>
    <m/>
    <m/>
    <m/>
    <m/>
    <m/>
    <m/>
    <m/>
    <n v="4"/>
    <n v="4"/>
    <m/>
    <n v="1"/>
    <n v="1"/>
    <n v="2"/>
    <m/>
    <m/>
    <m/>
  </r>
  <r>
    <n v="6179220105"/>
    <s v="Crangon stylirostris (shrimp)"/>
    <n v="5"/>
    <s v="species"/>
    <s v=""/>
    <x v="119"/>
    <s v="Crangonidae (shrimp)"/>
    <n v="0"/>
    <n v="13"/>
    <n v="1"/>
    <m/>
    <m/>
    <m/>
    <m/>
    <m/>
    <m/>
    <m/>
    <m/>
    <n v="2"/>
    <m/>
    <m/>
    <m/>
    <n v="2"/>
    <n v="2"/>
    <m/>
    <m/>
    <m/>
    <m/>
    <m/>
    <n v="1"/>
    <n v="1"/>
    <m/>
    <m/>
    <m/>
    <m/>
    <n v="4"/>
    <m/>
    <m/>
    <m/>
    <m/>
    <m/>
    <m/>
    <m/>
    <m/>
  </r>
  <r>
    <n v="6179220106"/>
    <s v="Crangon dalli (shrimp)"/>
    <n v="5"/>
    <s v="species"/>
    <s v=""/>
    <x v="119"/>
    <s v="Crangonidae (shrimp)"/>
    <n v="0"/>
    <n v="8304"/>
    <n v="201"/>
    <n v="13"/>
    <n v="5"/>
    <n v="185"/>
    <n v="216"/>
    <n v="327"/>
    <n v="253"/>
    <n v="86"/>
    <n v="370"/>
    <n v="515"/>
    <n v="367"/>
    <n v="378"/>
    <n v="778"/>
    <n v="323"/>
    <n v="329"/>
    <n v="243"/>
    <n v="364"/>
    <n v="171"/>
    <n v="216"/>
    <n v="484"/>
    <n v="407"/>
    <n v="403"/>
    <n v="225"/>
    <n v="171"/>
    <m/>
    <n v="44"/>
    <n v="144"/>
    <n v="162"/>
    <n v="61"/>
    <n v="338"/>
    <n v="136"/>
    <n v="11"/>
    <n v="126"/>
    <n v="112"/>
    <n v="140"/>
  </r>
  <r>
    <n v="6179220107"/>
    <s v="Crangon franciscorum"/>
    <n v="5"/>
    <s v="species"/>
    <s v=""/>
    <x v="119"/>
    <s v="Crangonidae (shrimp)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</r>
  <r>
    <n v="6179220109"/>
    <s v="Crangon communis (shrimp)"/>
    <n v="5"/>
    <s v="species"/>
    <s v=""/>
    <x v="119"/>
    <s v="Crangonidae (shrimp)"/>
    <n v="0"/>
    <n v="3860"/>
    <n v="33"/>
    <m/>
    <n v="28"/>
    <n v="58"/>
    <n v="128"/>
    <n v="241"/>
    <n v="173"/>
    <n v="96"/>
    <n v="333"/>
    <n v="389"/>
    <n v="278"/>
    <n v="167"/>
    <n v="167"/>
    <n v="305"/>
    <n v="140"/>
    <n v="67"/>
    <n v="94"/>
    <n v="20"/>
    <n v="13"/>
    <n v="68"/>
    <n v="87"/>
    <n v="72"/>
    <n v="25"/>
    <n v="7"/>
    <m/>
    <n v="76"/>
    <n v="55"/>
    <n v="49"/>
    <n v="71"/>
    <n v="70"/>
    <n v="127"/>
    <n v="29"/>
    <n v="120"/>
    <n v="111"/>
    <n v="163"/>
  </r>
  <r>
    <n v="6179220113"/>
    <s v="Crangon variabilis"/>
    <n v="5"/>
    <s v="species"/>
    <s v=""/>
    <x v="119"/>
    <s v="Crangonidae (shrimp)"/>
    <n v="0"/>
    <n v="3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</r>
  <r>
    <n v="6179220116"/>
    <s v="Crangon resima (shrimp)"/>
    <n v="5"/>
    <s v="species"/>
    <s v=""/>
    <x v="119"/>
    <s v="Crangonidae (shrimp)"/>
    <n v="0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79220124"/>
    <s v="Crangon abyssorum (abyssal crangon)"/>
    <n v="5"/>
    <s v="species"/>
    <s v=""/>
    <x v="119"/>
    <s v="Crangonidae (shrimp)"/>
    <n v="0"/>
    <n v="38"/>
    <m/>
    <m/>
    <m/>
    <m/>
    <m/>
    <m/>
    <m/>
    <m/>
    <m/>
    <m/>
    <m/>
    <m/>
    <m/>
    <m/>
    <m/>
    <m/>
    <m/>
    <m/>
    <m/>
    <m/>
    <m/>
    <n v="6"/>
    <m/>
    <m/>
    <m/>
    <m/>
    <m/>
    <n v="11"/>
    <m/>
    <n v="1"/>
    <n v="3"/>
    <n v="3"/>
    <m/>
    <n v="2"/>
    <n v="12"/>
  </r>
  <r>
    <n v="6179220200"/>
    <s v="Sclerocrangon"/>
    <n v="4"/>
    <s v="genus"/>
    <s v=""/>
    <x v="119"/>
    <s v="Crangonidae (shrimp)"/>
    <n v="0"/>
    <n v="15"/>
    <m/>
    <m/>
    <m/>
    <m/>
    <m/>
    <m/>
    <m/>
    <m/>
    <m/>
    <m/>
    <n v="1"/>
    <n v="1"/>
    <n v="1"/>
    <m/>
    <m/>
    <m/>
    <m/>
    <m/>
    <m/>
    <m/>
    <n v="2"/>
    <n v="2"/>
    <n v="1"/>
    <m/>
    <m/>
    <n v="2"/>
    <m/>
    <m/>
    <m/>
    <n v="5"/>
    <m/>
    <m/>
    <m/>
    <m/>
    <m/>
  </r>
  <r>
    <n v="6179220201"/>
    <s v="Sclerocrangon boreas (shrimp)"/>
    <n v="5"/>
    <s v="species"/>
    <s v=""/>
    <x v="119"/>
    <s v="Crangonidae (shrimp)"/>
    <n v="0"/>
    <n v="56"/>
    <m/>
    <m/>
    <m/>
    <m/>
    <m/>
    <n v="2"/>
    <m/>
    <m/>
    <n v="2"/>
    <m/>
    <n v="6"/>
    <m/>
    <m/>
    <m/>
    <m/>
    <m/>
    <m/>
    <m/>
    <n v="5"/>
    <m/>
    <n v="1"/>
    <n v="12"/>
    <m/>
    <m/>
    <n v="1"/>
    <n v="4"/>
    <n v="1"/>
    <m/>
    <n v="3"/>
    <n v="7"/>
    <n v="3"/>
    <n v="2"/>
    <n v="2"/>
    <n v="4"/>
    <n v="1"/>
  </r>
  <r>
    <n v="6179220202"/>
    <s v="Rhynocrangon alata (saddle-back shrimp)"/>
    <n v="5"/>
    <s v="species"/>
    <s v=""/>
    <x v="119"/>
    <s v="Crangonidae (shrimp)"/>
    <n v="0"/>
    <n v="21"/>
    <m/>
    <m/>
    <m/>
    <m/>
    <m/>
    <m/>
    <m/>
    <m/>
    <m/>
    <n v="5"/>
    <m/>
    <m/>
    <m/>
    <m/>
    <m/>
    <n v="1"/>
    <m/>
    <m/>
    <m/>
    <m/>
    <n v="6"/>
    <m/>
    <n v="1"/>
    <m/>
    <m/>
    <n v="1"/>
    <m/>
    <m/>
    <n v="1"/>
    <n v="1"/>
    <n v="1"/>
    <m/>
    <n v="3"/>
    <m/>
    <n v="1"/>
  </r>
  <r>
    <n v="6179220203"/>
    <s v="Sclerocrangon sharpi"/>
    <n v="5"/>
    <s v="species"/>
    <s v=""/>
    <x v="119"/>
    <s v="Crangonidae (shrimp)"/>
    <n v="0"/>
    <n v="10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3"/>
    <n v="2"/>
    <n v="2"/>
  </r>
  <r>
    <n v="6179220300"/>
    <s v="Argis sp. (shrimp)"/>
    <n v="4"/>
    <s v="genus"/>
    <s v=""/>
    <x v="119"/>
    <s v="Crangonidae (shrimp)"/>
    <n v="0"/>
    <n v="1417"/>
    <n v="4"/>
    <m/>
    <m/>
    <n v="2"/>
    <n v="1"/>
    <n v="12"/>
    <n v="22"/>
    <n v="3"/>
    <n v="18"/>
    <n v="74"/>
    <n v="66"/>
    <n v="56"/>
    <n v="49"/>
    <n v="41"/>
    <n v="42"/>
    <n v="61"/>
    <n v="66"/>
    <n v="45"/>
    <n v="42"/>
    <n v="48"/>
    <n v="79"/>
    <n v="72"/>
    <n v="73"/>
    <n v="10"/>
    <n v="7"/>
    <n v="17"/>
    <n v="63"/>
    <n v="16"/>
    <n v="35"/>
    <n v="92"/>
    <n v="82"/>
    <n v="29"/>
    <n v="48"/>
    <n v="55"/>
    <n v="87"/>
  </r>
  <r>
    <n v="6179220301"/>
    <s v="Argis lar (shrimp)"/>
    <n v="5"/>
    <s v="species"/>
    <s v=""/>
    <x v="119"/>
    <s v="Crangonidae (shrimp)"/>
    <n v="0"/>
    <n v="1022"/>
    <n v="10"/>
    <m/>
    <m/>
    <n v="2"/>
    <n v="20"/>
    <n v="10"/>
    <n v="21"/>
    <n v="2"/>
    <n v="27"/>
    <n v="55"/>
    <n v="89"/>
    <n v="73"/>
    <n v="119"/>
    <n v="63"/>
    <n v="32"/>
    <n v="67"/>
    <n v="21"/>
    <n v="15"/>
    <n v="12"/>
    <n v="62"/>
    <n v="46"/>
    <n v="58"/>
    <n v="7"/>
    <m/>
    <n v="4"/>
    <n v="4"/>
    <n v="11"/>
    <n v="7"/>
    <n v="16"/>
    <n v="76"/>
    <n v="22"/>
    <n v="2"/>
    <n v="36"/>
    <n v="23"/>
    <n v="10"/>
  </r>
  <r>
    <n v="6179220302"/>
    <s v="Argis dentata (shrimp)"/>
    <n v="5"/>
    <s v="species"/>
    <s v=""/>
    <x v="119"/>
    <s v="Crangonidae (shrimp)"/>
    <n v="0"/>
    <n v="97"/>
    <m/>
    <m/>
    <m/>
    <m/>
    <n v="3"/>
    <n v="6"/>
    <m/>
    <n v="2"/>
    <n v="4"/>
    <n v="6"/>
    <n v="3"/>
    <n v="9"/>
    <n v="6"/>
    <n v="8"/>
    <n v="7"/>
    <n v="1"/>
    <n v="2"/>
    <n v="2"/>
    <m/>
    <n v="4"/>
    <n v="14"/>
    <n v="3"/>
    <m/>
    <m/>
    <m/>
    <n v="2"/>
    <n v="4"/>
    <n v="1"/>
    <n v="1"/>
    <n v="1"/>
    <n v="5"/>
    <m/>
    <n v="2"/>
    <m/>
    <n v="1"/>
  </r>
  <r>
    <n v="6179220303"/>
    <s v="Argis ovifer (shrimp)"/>
    <n v="5"/>
    <s v="species"/>
    <s v=""/>
    <x v="119"/>
    <s v="Crangonidae (shrimp)"/>
    <n v="0"/>
    <n v="25"/>
    <m/>
    <m/>
    <m/>
    <m/>
    <n v="2"/>
    <n v="1"/>
    <n v="1"/>
    <n v="3"/>
    <n v="1"/>
    <n v="4"/>
    <n v="1"/>
    <n v="1"/>
    <m/>
    <n v="1"/>
    <m/>
    <m/>
    <n v="2"/>
    <n v="2"/>
    <m/>
    <m/>
    <n v="2"/>
    <m/>
    <m/>
    <m/>
    <m/>
    <n v="1"/>
    <m/>
    <m/>
    <n v="1"/>
    <n v="1"/>
    <m/>
    <m/>
    <n v="1"/>
    <m/>
    <m/>
  </r>
  <r>
    <n v="6179220304"/>
    <s v="Argis alaskensis (shrimp)"/>
    <n v="5"/>
    <s v="species"/>
    <s v=""/>
    <x v="119"/>
    <s v="Crangonidae (shrimp)"/>
    <n v="0"/>
    <n v="29"/>
    <m/>
    <m/>
    <m/>
    <m/>
    <n v="1"/>
    <n v="1"/>
    <m/>
    <m/>
    <m/>
    <n v="2"/>
    <n v="1"/>
    <m/>
    <m/>
    <m/>
    <m/>
    <m/>
    <m/>
    <m/>
    <m/>
    <n v="7"/>
    <n v="1"/>
    <m/>
    <n v="1"/>
    <m/>
    <m/>
    <m/>
    <n v="11"/>
    <m/>
    <m/>
    <n v="1"/>
    <n v="2"/>
    <m/>
    <m/>
    <m/>
    <n v="1"/>
  </r>
  <r>
    <n v="6179220305"/>
    <s v="Argis crassa"/>
    <n v="5"/>
    <s v="species"/>
    <s v=""/>
    <x v="119"/>
    <s v="Crangonidae (shrimp)"/>
    <n v="0"/>
    <n v="16"/>
    <m/>
    <m/>
    <m/>
    <m/>
    <m/>
    <m/>
    <m/>
    <m/>
    <m/>
    <m/>
    <n v="3"/>
    <n v="1"/>
    <m/>
    <n v="1"/>
    <m/>
    <m/>
    <n v="1"/>
    <m/>
    <n v="2"/>
    <n v="3"/>
    <n v="2"/>
    <n v="2"/>
    <m/>
    <m/>
    <m/>
    <n v="1"/>
    <m/>
    <m/>
    <m/>
    <m/>
    <m/>
    <m/>
    <m/>
    <m/>
    <m/>
  </r>
  <r>
    <n v="6179220306"/>
    <s v="Argis levior (Nelson's argid)"/>
    <n v="5"/>
    <s v="species"/>
    <s v=""/>
    <x v="119"/>
    <s v="Crangonidae (shrimp)"/>
    <n v="0"/>
    <n v="41"/>
    <m/>
    <m/>
    <m/>
    <m/>
    <m/>
    <m/>
    <m/>
    <m/>
    <n v="1"/>
    <n v="5"/>
    <n v="2"/>
    <m/>
    <n v="1"/>
    <m/>
    <m/>
    <m/>
    <m/>
    <m/>
    <m/>
    <m/>
    <n v="2"/>
    <m/>
    <m/>
    <m/>
    <m/>
    <m/>
    <n v="2"/>
    <n v="2"/>
    <n v="2"/>
    <n v="1"/>
    <n v="3"/>
    <m/>
    <n v="17"/>
    <m/>
    <n v="3"/>
  </r>
  <r>
    <n v="6179220401"/>
    <s v="horned shrimp (shrimp) Paracrangon echinata"/>
    <n v="5"/>
    <s v="species"/>
    <s v=""/>
    <x v="119"/>
    <s v="Crangonidae (shrimp)"/>
    <n v="0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</r>
  <r>
    <n v="6179220501"/>
    <s v="Sevenline Shrimp Sabinea septemcarinata"/>
    <n v="5"/>
    <s v="species"/>
    <s v=""/>
    <x v="119"/>
    <s v="Crangonidae (shrimp)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79221100"/>
    <s v="Rhynocrangon sp."/>
    <n v="4"/>
    <s v="genus"/>
    <s v=""/>
    <x v="119"/>
    <s v="Crangonidae (shrimp)"/>
    <n v="0"/>
    <n v="3"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n v="1"/>
    <m/>
    <n v="1"/>
  </r>
  <r>
    <n v="6179221300"/>
    <s v="Metacrangon sp. (spinyhead shrimp)"/>
    <n v="4"/>
    <s v="genus"/>
    <s v=""/>
    <x v="119"/>
    <s v="Crangonidae (shrimp)"/>
    <n v="0"/>
    <n v="10"/>
    <m/>
    <m/>
    <m/>
    <m/>
    <m/>
    <m/>
    <m/>
    <m/>
    <m/>
    <m/>
    <m/>
    <m/>
    <m/>
    <n v="1"/>
    <m/>
    <n v="1"/>
    <m/>
    <m/>
    <m/>
    <n v="1"/>
    <m/>
    <n v="5"/>
    <m/>
    <m/>
    <m/>
    <n v="1"/>
    <m/>
    <m/>
    <m/>
    <n v="1"/>
    <m/>
    <m/>
    <m/>
    <m/>
    <m/>
  </r>
  <r>
    <n v="6179221303"/>
    <s v="Metacrangon munita"/>
    <n v="5"/>
    <s v="species"/>
    <s v=""/>
    <x v="119"/>
    <s v="Crangonidae (shrimp)"/>
    <n v="0"/>
    <n v="10"/>
    <m/>
    <m/>
    <m/>
    <m/>
    <m/>
    <m/>
    <m/>
    <m/>
    <m/>
    <n v="4"/>
    <m/>
    <m/>
    <m/>
    <m/>
    <m/>
    <m/>
    <m/>
    <m/>
    <m/>
    <n v="1"/>
    <m/>
    <m/>
    <m/>
    <m/>
    <m/>
    <n v="1"/>
    <m/>
    <m/>
    <m/>
    <n v="2"/>
    <n v="1"/>
    <m/>
    <n v="1"/>
    <m/>
    <m/>
  </r>
  <r>
    <n v="6179221305"/>
    <s v="Metacrangon spinosissima (southern spinyhead)"/>
    <n v="5"/>
    <s v="species"/>
    <s v=""/>
    <x v="119"/>
    <s v="Crangonidae (shrimp)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79221306"/>
    <s v="Metacrangon variabilis (deepsea spinyhead)"/>
    <n v="5"/>
    <s v="species"/>
    <s v=""/>
    <x v="119"/>
    <s v="Crangonidae (shrimp)"/>
    <n v="0"/>
    <n v="9"/>
    <m/>
    <m/>
    <m/>
    <m/>
    <m/>
    <m/>
    <m/>
    <m/>
    <m/>
    <m/>
    <m/>
    <m/>
    <m/>
    <m/>
    <m/>
    <m/>
    <m/>
    <m/>
    <m/>
    <n v="4"/>
    <m/>
    <n v="2"/>
    <m/>
    <m/>
    <m/>
    <n v="1"/>
    <n v="1"/>
    <m/>
    <m/>
    <m/>
    <m/>
    <m/>
    <m/>
    <m/>
    <n v="1"/>
  </r>
  <r>
    <n v="6179221400"/>
    <s v="Crangonidae (shrimp) Neocrangon sp."/>
    <n v="4"/>
    <s v="genus"/>
    <s v=""/>
    <x v="119"/>
    <s v="Crangonidae (shrimp)"/>
    <n v="0"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1"/>
    <n v="3"/>
    <n v="7"/>
    <n v="20"/>
    <n v="40"/>
  </r>
  <r>
    <n v="6179229900"/>
    <s v="Crangon Complex"/>
    <n v="4"/>
    <s v="genus"/>
    <s v=""/>
    <x v="119"/>
    <s v="Crangonidae (shrimp)"/>
    <n v="0"/>
    <n v="8221"/>
    <n v="13"/>
    <m/>
    <m/>
    <n v="22"/>
    <n v="60"/>
    <n v="138"/>
    <n v="125"/>
    <n v="164"/>
    <n v="201"/>
    <n v="171"/>
    <n v="192"/>
    <n v="80"/>
    <n v="36"/>
    <n v="53"/>
    <n v="140"/>
    <n v="153"/>
    <n v="129"/>
    <n v="235"/>
    <n v="198"/>
    <n v="278"/>
    <n v="341"/>
    <n v="269"/>
    <n v="492"/>
    <n v="43"/>
    <n v="194"/>
    <n v="373"/>
    <n v="290"/>
    <n v="341"/>
    <n v="472"/>
    <n v="474"/>
    <n v="533"/>
    <n v="638"/>
    <n v="511"/>
    <n v="378"/>
    <n v="484"/>
  </r>
  <r>
    <n v="6180000000"/>
    <s v="Reptantia (crab)"/>
    <n v="2"/>
    <s v="class_order"/>
    <s v="next fam"/>
    <x v="120"/>
    <s v="Misc Crab"/>
    <n v="0"/>
    <n v="6539"/>
    <n v="3"/>
    <m/>
    <n v="1"/>
    <n v="30"/>
    <n v="66"/>
    <n v="21"/>
    <n v="29"/>
    <n v="28"/>
    <n v="60"/>
    <n v="61"/>
    <n v="120"/>
    <n v="55"/>
    <n v="129"/>
    <n v="158"/>
    <n v="89"/>
    <n v="74"/>
    <n v="164"/>
    <n v="180"/>
    <n v="366"/>
    <n v="334"/>
    <n v="475"/>
    <n v="377"/>
    <n v="330"/>
    <n v="65"/>
    <n v="47"/>
    <n v="170"/>
    <n v="305"/>
    <n v="259"/>
    <n v="287"/>
    <n v="352"/>
    <n v="368"/>
    <n v="256"/>
    <n v="331"/>
    <n v="364"/>
    <n v="585"/>
  </r>
  <r>
    <n v="6180000001"/>
    <s v="Decapoda Reptantia legs (for unident. crabs)"/>
    <n v="5"/>
    <s v="species"/>
    <s v=""/>
    <x v="120"/>
    <s v="Misc Crab"/>
    <n v="0"/>
    <n v="61"/>
    <m/>
    <m/>
    <m/>
    <m/>
    <m/>
    <m/>
    <m/>
    <m/>
    <m/>
    <m/>
    <m/>
    <m/>
    <m/>
    <n v="2"/>
    <n v="1"/>
    <m/>
    <n v="3"/>
    <n v="7"/>
    <n v="3"/>
    <n v="15"/>
    <n v="8"/>
    <n v="1"/>
    <n v="3"/>
    <m/>
    <m/>
    <n v="12"/>
    <m/>
    <n v="3"/>
    <n v="2"/>
    <n v="1"/>
    <m/>
    <m/>
    <m/>
    <m/>
    <m/>
  </r>
  <r>
    <n v="6182030102"/>
    <s v="Stereomastis sculpta (polychelid lobster)"/>
    <n v="5"/>
    <s v="species"/>
    <s v="next fam"/>
    <x v="121"/>
    <s v="Misc Crab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83000000"/>
    <s v="Anomura (crab)"/>
    <n v="2"/>
    <s v="class_order"/>
    <s v="next fam"/>
    <x v="122"/>
    <s v="Misc Anomura"/>
    <n v="0"/>
    <n v="358"/>
    <n v="2"/>
    <m/>
    <n v="1"/>
    <n v="1"/>
    <n v="4"/>
    <n v="1"/>
    <n v="13"/>
    <n v="13"/>
    <n v="48"/>
    <n v="39"/>
    <n v="26"/>
    <n v="9"/>
    <n v="9"/>
    <n v="6"/>
    <n v="13"/>
    <n v="5"/>
    <n v="34"/>
    <n v="6"/>
    <n v="5"/>
    <n v="12"/>
    <n v="1"/>
    <n v="1"/>
    <n v="10"/>
    <m/>
    <n v="2"/>
    <n v="1"/>
    <n v="1"/>
    <n v="5"/>
    <m/>
    <m/>
    <n v="9"/>
    <m/>
    <n v="1"/>
    <n v="1"/>
    <n v="79"/>
  </r>
  <r>
    <n v="6183004001"/>
    <s v="Pleuroncodes planipes (pelagic red crab)"/>
    <n v="5"/>
    <s v="species"/>
    <s v=""/>
    <x v="122"/>
    <s v="Misc Anomur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83020000"/>
    <s v="Axiidae (Mud shrimps)"/>
    <n v="3"/>
    <s v="family"/>
    <s v="next fam"/>
    <x v="122"/>
    <s v="Misc Anomura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</r>
  <r>
    <n v="6183020100"/>
    <s v="Axiidae (Mud shrimps) Calastacus spp."/>
    <n v="4"/>
    <s v="genus"/>
    <s v=""/>
    <x v="122"/>
    <s v="Misc Anomura"/>
    <n v="0"/>
    <n v="1"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</r>
  <r>
    <n v="6183020101"/>
    <s v="Calastacus investigatoris (mud shrimp)"/>
    <n v="5"/>
    <s v="species"/>
    <s v=""/>
    <x v="122"/>
    <s v="Misc Anomura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</r>
  <r>
    <n v="6183020103"/>
    <s v="Calastacus quinqueseriatus (mud shrimp)"/>
    <n v="5"/>
    <s v="species"/>
    <s v=""/>
    <x v="122"/>
    <s v="Misc Anomur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83020400"/>
    <s v="Axiopsis sp. (mud shrimp)"/>
    <n v="4"/>
    <s v="genus"/>
    <s v=""/>
    <x v="122"/>
    <s v="Misc Anomur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83020402"/>
    <s v="Axiopsis spinulicauda (mud shrimp)"/>
    <n v="5"/>
    <s v="species"/>
    <s v=""/>
    <x v="122"/>
    <s v="Misc Anomur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83040000"/>
    <s v="Callianassidae (mud shrimp)"/>
    <n v="3"/>
    <s v="family"/>
    <s v="next fam"/>
    <x v="122"/>
    <s v="Misc Anomur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83040200"/>
    <s v="Callianopsis sp. (mud shrimp)"/>
    <n v="4"/>
    <s v="genus"/>
    <s v=""/>
    <x v="122"/>
    <s v="Misc Anomur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83040203"/>
    <s v="Callianassa goniopthalma (mud shrimp)"/>
    <n v="5"/>
    <s v="species"/>
    <s v=""/>
    <x v="122"/>
    <s v="Misc Anomur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83040204"/>
    <s v="Callianassa californiensis (ghost shrimp)"/>
    <n v="5"/>
    <s v="species"/>
    <s v=""/>
    <x v="122"/>
    <s v="Misc Anomur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83060000"/>
    <s v="Paguridae (hermit crab)"/>
    <n v="3"/>
    <s v="family"/>
    <s v="next fam"/>
    <x v="123"/>
    <s v="Paguridae"/>
    <n v="0"/>
    <n v="17088"/>
    <n v="160"/>
    <n v="4"/>
    <n v="3"/>
    <n v="199"/>
    <n v="528"/>
    <n v="480"/>
    <n v="468"/>
    <n v="227"/>
    <n v="584"/>
    <n v="705"/>
    <n v="572"/>
    <n v="545"/>
    <n v="1115"/>
    <n v="726"/>
    <n v="593"/>
    <n v="616"/>
    <n v="511"/>
    <n v="389"/>
    <n v="593"/>
    <n v="547"/>
    <n v="835"/>
    <n v="604"/>
    <n v="1066"/>
    <n v="73"/>
    <n v="186"/>
    <n v="377"/>
    <n v="508"/>
    <n v="313"/>
    <n v="339"/>
    <n v="406"/>
    <n v="513"/>
    <n v="400"/>
    <n v="613"/>
    <n v="520"/>
    <n v="770"/>
  </r>
  <r>
    <n v="6183060001"/>
    <s v="Paguridae legs (hermit crabs)"/>
    <n v="5"/>
    <s v="species"/>
    <s v=""/>
    <x v="123"/>
    <s v="Paguridae"/>
    <n v="0"/>
    <n v="135"/>
    <m/>
    <m/>
    <m/>
    <m/>
    <m/>
    <m/>
    <m/>
    <m/>
    <m/>
    <m/>
    <m/>
    <m/>
    <m/>
    <m/>
    <n v="30"/>
    <m/>
    <n v="3"/>
    <n v="15"/>
    <n v="18"/>
    <n v="34"/>
    <n v="31"/>
    <m/>
    <n v="2"/>
    <m/>
    <m/>
    <m/>
    <m/>
    <n v="2"/>
    <m/>
    <m/>
    <m/>
    <m/>
    <m/>
    <m/>
    <m/>
  </r>
  <r>
    <n v="6183060200"/>
    <s v="Pagurus sp. (hermit crab)"/>
    <n v="4"/>
    <s v="genus"/>
    <s v=""/>
    <x v="124"/>
    <s v="Paguridae"/>
    <n v="0"/>
    <n v="1311"/>
    <n v="47"/>
    <m/>
    <m/>
    <m/>
    <m/>
    <m/>
    <n v="4"/>
    <n v="1"/>
    <n v="3"/>
    <n v="29"/>
    <m/>
    <m/>
    <m/>
    <n v="7"/>
    <n v="9"/>
    <n v="46"/>
    <n v="2"/>
    <n v="2"/>
    <n v="25"/>
    <n v="5"/>
    <n v="17"/>
    <m/>
    <m/>
    <m/>
    <m/>
    <n v="39"/>
    <n v="18"/>
    <n v="49"/>
    <n v="41"/>
    <n v="130"/>
    <n v="148"/>
    <n v="119"/>
    <n v="133"/>
    <n v="175"/>
    <n v="262"/>
  </r>
  <r>
    <n v="6183060202"/>
    <s v="Pagurus ochotensis (hermit crab)"/>
    <n v="5"/>
    <s v="species"/>
    <s v=""/>
    <x v="124"/>
    <s v="Paguridae"/>
    <n v="0"/>
    <n v="290"/>
    <m/>
    <m/>
    <m/>
    <m/>
    <m/>
    <m/>
    <m/>
    <m/>
    <m/>
    <m/>
    <m/>
    <m/>
    <m/>
    <m/>
    <n v="4"/>
    <n v="2"/>
    <n v="1"/>
    <n v="1"/>
    <m/>
    <m/>
    <n v="2"/>
    <m/>
    <n v="7"/>
    <n v="2"/>
    <n v="2"/>
    <n v="9"/>
    <n v="21"/>
    <n v="24"/>
    <n v="16"/>
    <n v="37"/>
    <n v="27"/>
    <n v="10"/>
    <n v="35"/>
    <n v="41"/>
    <n v="49"/>
  </r>
  <r>
    <n v="6183060203"/>
    <s v="Pagurus aleuticus (aleutian hermit)"/>
    <n v="5"/>
    <s v="species"/>
    <s v=""/>
    <x v="124"/>
    <s v="Paguridae"/>
    <n v="0"/>
    <n v="186"/>
    <m/>
    <m/>
    <m/>
    <m/>
    <m/>
    <m/>
    <m/>
    <m/>
    <m/>
    <n v="4"/>
    <m/>
    <m/>
    <n v="2"/>
    <n v="27"/>
    <n v="24"/>
    <n v="1"/>
    <n v="4"/>
    <m/>
    <m/>
    <m/>
    <m/>
    <m/>
    <n v="1"/>
    <n v="2"/>
    <n v="2"/>
    <n v="2"/>
    <n v="2"/>
    <n v="1"/>
    <n v="9"/>
    <n v="7"/>
    <n v="10"/>
    <n v="11"/>
    <n v="27"/>
    <n v="30"/>
    <n v="20"/>
  </r>
  <r>
    <n v="6183060205"/>
    <s v="Hairy hermit Pagurus capillatus"/>
    <n v="5"/>
    <s v="species"/>
    <s v=""/>
    <x v="124"/>
    <s v="Paguridae"/>
    <n v="0"/>
    <n v="15"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n v="1"/>
    <n v="6"/>
    <m/>
    <n v="7"/>
  </r>
  <r>
    <n v="6183060207"/>
    <s v="Pagurus kennerlyi (blue spined hermit)"/>
    <n v="5"/>
    <s v="species"/>
    <s v=""/>
    <x v="124"/>
    <s v="Paguridae"/>
    <n v="0"/>
    <n v="4"/>
    <m/>
    <m/>
    <m/>
    <m/>
    <m/>
    <m/>
    <m/>
    <m/>
    <m/>
    <m/>
    <m/>
    <m/>
    <m/>
    <m/>
    <m/>
    <n v="1"/>
    <m/>
    <m/>
    <m/>
    <m/>
    <m/>
    <m/>
    <m/>
    <m/>
    <m/>
    <m/>
    <n v="1"/>
    <m/>
    <n v="1"/>
    <m/>
    <n v="1"/>
    <m/>
    <m/>
    <m/>
    <m/>
  </r>
  <r>
    <n v="6183060216"/>
    <s v="Pagurus confragosus (knobby hand hermit)"/>
    <n v="5"/>
    <s v="species"/>
    <s v=""/>
    <x v="124"/>
    <s v="Paguridae"/>
    <n v="0"/>
    <n v="137"/>
    <m/>
    <m/>
    <m/>
    <m/>
    <m/>
    <m/>
    <m/>
    <m/>
    <m/>
    <m/>
    <m/>
    <m/>
    <m/>
    <m/>
    <m/>
    <m/>
    <m/>
    <m/>
    <m/>
    <m/>
    <m/>
    <m/>
    <n v="5"/>
    <n v="5"/>
    <m/>
    <n v="8"/>
    <n v="9"/>
    <n v="9"/>
    <n v="12"/>
    <n v="8"/>
    <n v="14"/>
    <n v="8"/>
    <n v="28"/>
    <n v="9"/>
    <n v="22"/>
  </r>
  <r>
    <n v="6183060217"/>
    <s v="Pagurus tanneri (Longhand hermit crab)"/>
    <n v="5"/>
    <s v="species"/>
    <s v=""/>
    <x v="124"/>
    <s v="Paguridae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4"/>
    <m/>
    <m/>
    <n v="1"/>
    <m/>
    <m/>
  </r>
  <r>
    <n v="6183060218"/>
    <s v="Pagurus cornutus (corny hand hermit)"/>
    <n v="5"/>
    <s v="species"/>
    <s v=""/>
    <x v="124"/>
    <s v="Paguridae"/>
    <n v="0"/>
    <n v="8"/>
    <m/>
    <m/>
    <m/>
    <m/>
    <m/>
    <m/>
    <m/>
    <m/>
    <m/>
    <m/>
    <m/>
    <m/>
    <m/>
    <m/>
    <m/>
    <m/>
    <m/>
    <m/>
    <m/>
    <m/>
    <m/>
    <m/>
    <m/>
    <m/>
    <m/>
    <m/>
    <n v="2"/>
    <n v="2"/>
    <m/>
    <n v="1"/>
    <m/>
    <m/>
    <n v="2"/>
    <n v="1"/>
    <m/>
  </r>
  <r>
    <n v="6183060219"/>
    <s v="Pagurus trigonocheirus (hermit crab)"/>
    <n v="5"/>
    <s v="species"/>
    <s v=""/>
    <x v="124"/>
    <s v="Paguridae"/>
    <n v="0"/>
    <n v="153"/>
    <m/>
    <m/>
    <m/>
    <m/>
    <m/>
    <n v="1"/>
    <m/>
    <m/>
    <n v="74"/>
    <m/>
    <m/>
    <m/>
    <m/>
    <m/>
    <n v="7"/>
    <m/>
    <m/>
    <m/>
    <m/>
    <m/>
    <m/>
    <m/>
    <n v="1"/>
    <m/>
    <n v="1"/>
    <n v="7"/>
    <n v="4"/>
    <m/>
    <n v="5"/>
    <n v="6"/>
    <m/>
    <n v="1"/>
    <n v="5"/>
    <n v="25"/>
    <n v="16"/>
  </r>
  <r>
    <n v="6183060221"/>
    <s v="Pagurus brandti (sponge hermit crab)"/>
    <n v="5"/>
    <s v="species"/>
    <s v=""/>
    <x v="124"/>
    <s v="Paguridae"/>
    <n v="0"/>
    <n v="3"/>
    <m/>
    <m/>
    <m/>
    <m/>
    <m/>
    <m/>
    <m/>
    <m/>
    <m/>
    <m/>
    <m/>
    <m/>
    <m/>
    <m/>
    <m/>
    <m/>
    <m/>
    <m/>
    <n v="1"/>
    <m/>
    <n v="1"/>
    <m/>
    <m/>
    <m/>
    <m/>
    <m/>
    <m/>
    <m/>
    <m/>
    <m/>
    <n v="1"/>
    <m/>
    <m/>
    <m/>
    <m/>
  </r>
  <r>
    <n v="6183060225"/>
    <s v="Pagurus rathbuni (hermit crab)"/>
    <n v="5"/>
    <s v="species"/>
    <s v=""/>
    <x v="124"/>
    <s v="Paguridae"/>
    <n v="0"/>
    <n v="59"/>
    <m/>
    <m/>
    <m/>
    <m/>
    <m/>
    <m/>
    <n v="1"/>
    <m/>
    <m/>
    <n v="5"/>
    <m/>
    <m/>
    <m/>
    <n v="7"/>
    <n v="1"/>
    <m/>
    <n v="1"/>
    <m/>
    <m/>
    <m/>
    <m/>
    <m/>
    <n v="2"/>
    <m/>
    <m/>
    <n v="1"/>
    <n v="5"/>
    <n v="2"/>
    <m/>
    <n v="3"/>
    <n v="1"/>
    <m/>
    <n v="5"/>
    <n v="10"/>
    <n v="15"/>
  </r>
  <r>
    <n v="6183060300"/>
    <s v="Elassochirus sp."/>
    <n v="4"/>
    <s v="genus"/>
    <s v=""/>
    <x v="125"/>
    <s v="Paguridae"/>
    <n v="0"/>
    <n v="77"/>
    <m/>
    <m/>
    <m/>
    <m/>
    <m/>
    <m/>
    <m/>
    <m/>
    <m/>
    <n v="5"/>
    <m/>
    <m/>
    <m/>
    <m/>
    <n v="2"/>
    <n v="3"/>
    <m/>
    <m/>
    <m/>
    <n v="1"/>
    <n v="28"/>
    <m/>
    <n v="2"/>
    <m/>
    <m/>
    <n v="2"/>
    <n v="1"/>
    <n v="1"/>
    <n v="7"/>
    <n v="1"/>
    <n v="13"/>
    <n v="4"/>
    <n v="2"/>
    <n v="1"/>
    <n v="4"/>
  </r>
  <r>
    <n v="6183060301"/>
    <s v="Elassochirus tenuimanus (widehand hermit)"/>
    <n v="5"/>
    <s v="species"/>
    <s v=""/>
    <x v="125"/>
    <s v="Paguridae"/>
    <n v="0"/>
    <n v="696"/>
    <m/>
    <m/>
    <m/>
    <m/>
    <m/>
    <m/>
    <m/>
    <m/>
    <m/>
    <n v="9"/>
    <n v="1"/>
    <m/>
    <m/>
    <m/>
    <n v="1"/>
    <n v="49"/>
    <n v="1"/>
    <m/>
    <m/>
    <m/>
    <n v="5"/>
    <m/>
    <n v="36"/>
    <n v="3"/>
    <m/>
    <n v="14"/>
    <n v="46"/>
    <n v="5"/>
    <n v="89"/>
    <n v="34"/>
    <n v="104"/>
    <n v="17"/>
    <n v="138"/>
    <n v="15"/>
    <n v="129"/>
  </r>
  <r>
    <n v="6183060302"/>
    <s v="Elassochirus cavimanus (purple hermit crab)"/>
    <n v="5"/>
    <s v="species"/>
    <s v=""/>
    <x v="125"/>
    <s v="Paguridae"/>
    <n v="0"/>
    <n v="203"/>
    <m/>
    <m/>
    <m/>
    <m/>
    <m/>
    <m/>
    <m/>
    <m/>
    <m/>
    <m/>
    <m/>
    <m/>
    <n v="1"/>
    <n v="1"/>
    <m/>
    <n v="4"/>
    <n v="1"/>
    <m/>
    <n v="6"/>
    <n v="1"/>
    <n v="3"/>
    <m/>
    <n v="8"/>
    <n v="3"/>
    <n v="2"/>
    <n v="14"/>
    <n v="6"/>
    <m/>
    <n v="12"/>
    <n v="14"/>
    <n v="25"/>
    <n v="13"/>
    <n v="37"/>
    <n v="15"/>
    <n v="37"/>
  </r>
  <r>
    <n v="6183060303"/>
    <s v="Elassochirus gilli (red hermit crab)"/>
    <n v="5"/>
    <s v="species"/>
    <s v=""/>
    <x v="125"/>
    <s v="Paguridae"/>
    <n v="0"/>
    <n v="10"/>
    <m/>
    <m/>
    <m/>
    <m/>
    <m/>
    <m/>
    <m/>
    <m/>
    <m/>
    <m/>
    <m/>
    <m/>
    <m/>
    <m/>
    <m/>
    <n v="3"/>
    <m/>
    <m/>
    <m/>
    <m/>
    <m/>
    <m/>
    <m/>
    <m/>
    <m/>
    <m/>
    <n v="2"/>
    <m/>
    <n v="4"/>
    <m/>
    <m/>
    <m/>
    <m/>
    <m/>
    <n v="1"/>
  </r>
  <r>
    <n v="6183060401"/>
    <s v="Labidochirus splendescens (splendid hermit crab)"/>
    <n v="5"/>
    <s v="species"/>
    <s v=""/>
    <x v="126"/>
    <s v="Paguridae"/>
    <n v="0"/>
    <n v="285"/>
    <m/>
    <m/>
    <m/>
    <m/>
    <m/>
    <m/>
    <m/>
    <m/>
    <m/>
    <m/>
    <m/>
    <m/>
    <m/>
    <m/>
    <m/>
    <m/>
    <n v="2"/>
    <m/>
    <m/>
    <m/>
    <m/>
    <m/>
    <m/>
    <n v="2"/>
    <m/>
    <n v="4"/>
    <n v="4"/>
    <n v="9"/>
    <n v="6"/>
    <n v="42"/>
    <n v="20"/>
    <n v="10"/>
    <n v="89"/>
    <n v="14"/>
    <n v="83"/>
  </r>
  <r>
    <n v="6183080000"/>
    <s v="Lithodidae (king crab)"/>
    <n v="3"/>
    <s v="family"/>
    <s v="next fam"/>
    <x v="127"/>
    <s v="Misc Lithodidae"/>
    <n v="0"/>
    <n v="306"/>
    <n v="3"/>
    <m/>
    <m/>
    <n v="2"/>
    <n v="2"/>
    <n v="2"/>
    <n v="2"/>
    <n v="2"/>
    <n v="4"/>
    <n v="4"/>
    <n v="8"/>
    <n v="1"/>
    <n v="12"/>
    <n v="11"/>
    <n v="13"/>
    <n v="8"/>
    <n v="14"/>
    <n v="4"/>
    <n v="27"/>
    <n v="7"/>
    <n v="2"/>
    <n v="28"/>
    <n v="26"/>
    <n v="1"/>
    <m/>
    <n v="6"/>
    <n v="12"/>
    <n v="17"/>
    <n v="8"/>
    <n v="18"/>
    <n v="8"/>
    <n v="19"/>
    <n v="11"/>
    <n v="11"/>
    <n v="13"/>
  </r>
  <r>
    <n v="6183080001"/>
    <s v="Lithodidae (king crab - legs only)"/>
    <n v="5"/>
    <s v="species"/>
    <s v=""/>
    <x v="127"/>
    <s v="Misc Lithodidae"/>
    <n v="0"/>
    <n v="116"/>
    <n v="41"/>
    <m/>
    <m/>
    <n v="7"/>
    <n v="4"/>
    <m/>
    <m/>
    <n v="1"/>
    <n v="1"/>
    <n v="1"/>
    <n v="2"/>
    <n v="3"/>
    <n v="7"/>
    <n v="5"/>
    <n v="9"/>
    <n v="8"/>
    <n v="2"/>
    <n v="3"/>
    <n v="11"/>
    <n v="2"/>
    <m/>
    <n v="7"/>
    <m/>
    <m/>
    <m/>
    <m/>
    <m/>
    <m/>
    <m/>
    <n v="1"/>
    <m/>
    <n v="1"/>
    <m/>
    <m/>
    <m/>
  </r>
  <r>
    <n v="6183080101"/>
    <s v="Acantholithodes hispidus (fussy crab)"/>
    <n v="5"/>
    <s v="species"/>
    <s v=""/>
    <x v="128"/>
    <s v="Misc Lithodidae"/>
    <n v="0"/>
    <n v="27"/>
    <m/>
    <m/>
    <m/>
    <m/>
    <m/>
    <m/>
    <m/>
    <m/>
    <m/>
    <n v="1"/>
    <n v="2"/>
    <m/>
    <m/>
    <n v="2"/>
    <m/>
    <n v="4"/>
    <m/>
    <m/>
    <n v="1"/>
    <n v="2"/>
    <n v="1"/>
    <m/>
    <m/>
    <m/>
    <m/>
    <m/>
    <n v="3"/>
    <m/>
    <n v="3"/>
    <n v="1"/>
    <n v="2"/>
    <m/>
    <n v="3"/>
    <n v="2"/>
    <m/>
  </r>
  <r>
    <n v="6183080201"/>
    <s v="Hapalogaster grebnitzkii"/>
    <n v="5"/>
    <s v="species"/>
    <s v=""/>
    <x v="128"/>
    <s v="Misc Lithodidae"/>
    <n v="0"/>
    <n v="4"/>
    <m/>
    <m/>
    <m/>
    <m/>
    <m/>
    <m/>
    <m/>
    <m/>
    <m/>
    <m/>
    <m/>
    <m/>
    <m/>
    <n v="2"/>
    <m/>
    <m/>
    <m/>
    <m/>
    <m/>
    <m/>
    <m/>
    <m/>
    <m/>
    <m/>
    <m/>
    <m/>
    <m/>
    <m/>
    <m/>
    <n v="2"/>
    <m/>
    <m/>
    <m/>
    <m/>
    <m/>
  </r>
  <r>
    <n v="6183080301"/>
    <s v="Dermaturus mandtii (wrinkled crab)"/>
    <n v="5"/>
    <s v="species"/>
    <s v=""/>
    <x v="128"/>
    <s v="Misc Lithodidae"/>
    <n v="0"/>
    <n v="3"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n v="1"/>
    <m/>
    <m/>
    <m/>
  </r>
  <r>
    <n v="6183080501"/>
    <s v="Placetron wosnessenskii (scale crab)"/>
    <n v="5"/>
    <s v="species"/>
    <s v=""/>
    <x v="128"/>
    <s v="Misc Lithodidae"/>
    <n v="0"/>
    <n v="21"/>
    <m/>
    <m/>
    <m/>
    <m/>
    <m/>
    <m/>
    <m/>
    <m/>
    <m/>
    <m/>
    <n v="2"/>
    <m/>
    <m/>
    <n v="4"/>
    <m/>
    <m/>
    <n v="2"/>
    <m/>
    <m/>
    <n v="4"/>
    <n v="1"/>
    <m/>
    <n v="2"/>
    <n v="1"/>
    <m/>
    <m/>
    <m/>
    <m/>
    <n v="1"/>
    <m/>
    <m/>
    <n v="1"/>
    <n v="1"/>
    <n v="2"/>
    <m/>
  </r>
  <r>
    <n v="6183080601"/>
    <s v="Phyllolithodes papillosus"/>
    <n v="5"/>
    <s v="species"/>
    <s v=""/>
    <x v="128"/>
    <s v="Misc Lithodidae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83080700"/>
    <s v="Paralithodes sp. (king crab)"/>
    <n v="4"/>
    <s v="genus"/>
    <s v=""/>
    <x v="127"/>
    <s v="Misc Lithodidae"/>
    <n v="0"/>
    <n v="156"/>
    <n v="17"/>
    <m/>
    <m/>
    <n v="4"/>
    <n v="7"/>
    <n v="2"/>
    <n v="4"/>
    <n v="1"/>
    <n v="4"/>
    <n v="2"/>
    <n v="1"/>
    <m/>
    <n v="1"/>
    <n v="13"/>
    <n v="8"/>
    <n v="2"/>
    <n v="13"/>
    <n v="2"/>
    <n v="8"/>
    <n v="6"/>
    <m/>
    <n v="2"/>
    <m/>
    <m/>
    <m/>
    <n v="21"/>
    <m/>
    <n v="5"/>
    <n v="5"/>
    <n v="13"/>
    <n v="5"/>
    <n v="4"/>
    <n v="4"/>
    <n v="1"/>
    <n v="1"/>
  </r>
  <r>
    <n v="6183080701"/>
    <s v="Paralithodes camtschatica (red king crab)"/>
    <n v="5"/>
    <s v="species"/>
    <s v=""/>
    <x v="129"/>
    <s v="Red King Crab"/>
    <n v="0"/>
    <n v="125"/>
    <n v="31"/>
    <m/>
    <m/>
    <n v="15"/>
    <m/>
    <n v="11"/>
    <n v="2"/>
    <m/>
    <n v="1"/>
    <n v="1"/>
    <n v="1"/>
    <n v="4"/>
    <n v="2"/>
    <n v="5"/>
    <n v="3"/>
    <m/>
    <m/>
    <n v="1"/>
    <n v="1"/>
    <n v="3"/>
    <m/>
    <n v="1"/>
    <m/>
    <m/>
    <n v="5"/>
    <n v="1"/>
    <n v="4"/>
    <m/>
    <n v="13"/>
    <n v="10"/>
    <n v="9"/>
    <m/>
    <m/>
    <m/>
    <n v="1"/>
  </r>
  <r>
    <n v="6183080702"/>
    <s v="Paralithodes platypus (blue king crab)"/>
    <n v="5"/>
    <s v="species"/>
    <s v=""/>
    <x v="130"/>
    <s v="Blue King Crab"/>
    <n v="0"/>
    <n v="33"/>
    <n v="1"/>
    <m/>
    <m/>
    <n v="1"/>
    <m/>
    <m/>
    <n v="1"/>
    <m/>
    <n v="1"/>
    <m/>
    <m/>
    <m/>
    <n v="1"/>
    <m/>
    <m/>
    <m/>
    <n v="23"/>
    <m/>
    <m/>
    <m/>
    <m/>
    <n v="2"/>
    <m/>
    <m/>
    <n v="1"/>
    <m/>
    <m/>
    <m/>
    <m/>
    <n v="1"/>
    <n v="1"/>
    <m/>
    <m/>
    <m/>
    <m/>
  </r>
  <r>
    <n v="6183080703"/>
    <s v="Paralithodes brevipes (brown king crab)"/>
    <n v="5"/>
    <s v="species"/>
    <s v=""/>
    <x v="131"/>
    <s v="Misc Lithodidae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83080801"/>
    <s v="Lithodes aequispina (golden king crab)"/>
    <n v="5"/>
    <s v="species"/>
    <s v=""/>
    <x v="132"/>
    <s v="Misc Lithodidae"/>
    <n v="0"/>
    <n v="31"/>
    <m/>
    <m/>
    <m/>
    <m/>
    <m/>
    <m/>
    <m/>
    <m/>
    <m/>
    <m/>
    <m/>
    <m/>
    <m/>
    <n v="8"/>
    <m/>
    <m/>
    <m/>
    <m/>
    <m/>
    <n v="8"/>
    <n v="2"/>
    <n v="2"/>
    <m/>
    <n v="1"/>
    <m/>
    <n v="2"/>
    <n v="3"/>
    <n v="1"/>
    <m/>
    <m/>
    <m/>
    <n v="3"/>
    <m/>
    <n v="1"/>
    <m/>
  </r>
  <r>
    <n v="6183080802"/>
    <s v="Lithodes couesi (couesi king crab)"/>
    <n v="5"/>
    <s v="species"/>
    <s v=""/>
    <x v="133"/>
    <s v="Misc Lithodidae"/>
    <n v="0"/>
    <n v="3"/>
    <m/>
    <m/>
    <m/>
    <m/>
    <m/>
    <m/>
    <m/>
    <m/>
    <m/>
    <m/>
    <n v="1"/>
    <m/>
    <m/>
    <m/>
    <m/>
    <m/>
    <n v="1"/>
    <m/>
    <m/>
    <m/>
    <m/>
    <m/>
    <m/>
    <m/>
    <m/>
    <m/>
    <m/>
    <n v="1"/>
    <m/>
    <m/>
    <m/>
    <m/>
    <m/>
    <m/>
    <m/>
  </r>
  <r>
    <n v="6183080901"/>
    <s v="Paralomis multispina (crab)"/>
    <n v="5"/>
    <s v="species"/>
    <s v=""/>
    <x v="128"/>
    <s v="Misc Lithodidae"/>
    <n v="0"/>
    <n v="1"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</r>
  <r>
    <n v="6183081000"/>
    <s v="Lopholithodes sp. (box crab)"/>
    <n v="4"/>
    <s v="genus"/>
    <s v=""/>
    <x v="128"/>
    <s v="Misc Lithodidae"/>
    <n v="0"/>
    <n v="4"/>
    <m/>
    <m/>
    <m/>
    <m/>
    <m/>
    <m/>
    <m/>
    <m/>
    <m/>
    <n v="2"/>
    <m/>
    <m/>
    <n v="1"/>
    <m/>
    <n v="1"/>
    <m/>
    <m/>
    <m/>
    <m/>
    <m/>
    <m/>
    <m/>
    <m/>
    <m/>
    <m/>
    <m/>
    <m/>
    <m/>
    <m/>
    <m/>
    <m/>
    <m/>
    <m/>
    <m/>
    <m/>
  </r>
  <r>
    <n v="6183081001"/>
    <s v="Lopholithodes mandtii (red box crab)"/>
    <n v="5"/>
    <s v="species"/>
    <s v=""/>
    <x v="128"/>
    <s v="Misc Lithodidae"/>
    <n v="0"/>
    <n v="2"/>
    <m/>
    <m/>
    <m/>
    <m/>
    <m/>
    <m/>
    <m/>
    <m/>
    <m/>
    <n v="1"/>
    <m/>
    <m/>
    <m/>
    <m/>
    <m/>
    <n v="1"/>
    <m/>
    <m/>
    <m/>
    <m/>
    <m/>
    <m/>
    <m/>
    <m/>
    <m/>
    <m/>
    <m/>
    <m/>
    <m/>
    <m/>
    <m/>
    <m/>
    <m/>
    <m/>
    <m/>
  </r>
  <r>
    <n v="6183081002"/>
    <s v="Lopholithodes foraminatus (brown box crab)"/>
    <n v="5"/>
    <s v="species"/>
    <s v=""/>
    <x v="128"/>
    <s v="Misc Lithodidae"/>
    <n v="0"/>
    <n v="4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1"/>
  </r>
  <r>
    <n v="6183081101"/>
    <s v="Cryptolithodes sitchensis (Umbrella crab)"/>
    <n v="5"/>
    <s v="species"/>
    <s v=""/>
    <x v="128"/>
    <s v="Misc Lithodidae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</r>
  <r>
    <n v="6183081102"/>
    <s v="Cryptolithodes typicus (umbrella crab)"/>
    <n v="5"/>
    <s v="species"/>
    <s v=""/>
    <x v="128"/>
    <s v="Misc Lithodidae"/>
    <n v="0"/>
    <n v="3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2"/>
    <m/>
    <m/>
    <m/>
    <m/>
  </r>
  <r>
    <n v="6183081201"/>
    <s v="Rhinolithodes wosnessenskii (rhinoceros crab)"/>
    <n v="5"/>
    <s v="species"/>
    <s v=""/>
    <x v="128"/>
    <s v="Misc Lithodidae"/>
    <n v="0"/>
    <n v="13"/>
    <m/>
    <m/>
    <m/>
    <m/>
    <m/>
    <m/>
    <m/>
    <m/>
    <m/>
    <m/>
    <m/>
    <m/>
    <n v="2"/>
    <m/>
    <m/>
    <m/>
    <m/>
    <m/>
    <n v="1"/>
    <m/>
    <n v="3"/>
    <m/>
    <m/>
    <m/>
    <m/>
    <m/>
    <n v="1"/>
    <m/>
    <n v="2"/>
    <m/>
    <n v="3"/>
    <n v="1"/>
    <m/>
    <m/>
    <m/>
  </r>
  <r>
    <n v="6183100000"/>
    <s v="Galatheidae (pelagic slip crabs)"/>
    <n v="3"/>
    <s v="family"/>
    <s v="next fam"/>
    <x v="134"/>
    <s v="Misc Anomur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83100099"/>
    <s v="Galatheoidea (superfamily)"/>
    <n v="5"/>
    <s v="species"/>
    <s v=""/>
    <x v="134"/>
    <s v="Misc Anomura"/>
    <n v="0"/>
    <n v="36"/>
    <m/>
    <m/>
    <m/>
    <m/>
    <m/>
    <m/>
    <m/>
    <m/>
    <m/>
    <m/>
    <m/>
    <m/>
    <n v="5"/>
    <m/>
    <m/>
    <n v="1"/>
    <m/>
    <m/>
    <m/>
    <m/>
    <m/>
    <m/>
    <m/>
    <m/>
    <m/>
    <m/>
    <n v="18"/>
    <m/>
    <n v="8"/>
    <n v="3"/>
    <n v="1"/>
    <m/>
    <m/>
    <m/>
    <m/>
  </r>
  <r>
    <n v="6183100101"/>
    <s v="Munida quadrispina (pinch bug)"/>
    <n v="5"/>
    <s v="species"/>
    <s v=""/>
    <x v="134"/>
    <s v="Misc Anomura"/>
    <n v="0"/>
    <n v="832"/>
    <m/>
    <m/>
    <m/>
    <m/>
    <m/>
    <m/>
    <m/>
    <m/>
    <m/>
    <n v="14"/>
    <n v="1"/>
    <m/>
    <m/>
    <n v="1"/>
    <m/>
    <n v="1"/>
    <n v="5"/>
    <m/>
    <n v="48"/>
    <n v="13"/>
    <n v="30"/>
    <n v="6"/>
    <n v="1"/>
    <n v="4"/>
    <n v="109"/>
    <n v="9"/>
    <n v="172"/>
    <m/>
    <n v="93"/>
    <n v="6"/>
    <n v="150"/>
    <n v="13"/>
    <n v="83"/>
    <n v="4"/>
    <n v="69"/>
  </r>
  <r>
    <n v="6183100200"/>
    <s v="Munidopsis sp. (squat lobster)"/>
    <n v="4"/>
    <s v="genus"/>
    <s v=""/>
    <x v="134"/>
    <s v="Misc Anomur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83120000"/>
    <s v="Porcellanidae (crab)"/>
    <n v="3"/>
    <s v="family"/>
    <s v="next fam"/>
    <x v="135"/>
    <s v="Misc Crab"/>
    <n v="0"/>
    <n v="1"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</r>
  <r>
    <n v="6184000000"/>
    <s v="Decapoda brachyura (crab)"/>
    <n v="2"/>
    <s v="class_order"/>
    <s v="next fam"/>
    <x v="120"/>
    <s v="Misc Brachyura"/>
    <n v="0"/>
    <n v="416"/>
    <n v="89"/>
    <m/>
    <m/>
    <n v="16"/>
    <n v="5"/>
    <n v="1"/>
    <n v="8"/>
    <n v="1"/>
    <n v="5"/>
    <n v="7"/>
    <n v="31"/>
    <n v="2"/>
    <n v="14"/>
    <m/>
    <n v="2"/>
    <n v="6"/>
    <n v="21"/>
    <n v="10"/>
    <n v="53"/>
    <n v="32"/>
    <n v="42"/>
    <n v="26"/>
    <n v="14"/>
    <n v="4"/>
    <n v="2"/>
    <n v="3"/>
    <n v="3"/>
    <n v="4"/>
    <n v="1"/>
    <n v="1"/>
    <n v="4"/>
    <m/>
    <m/>
    <n v="1"/>
    <n v="8"/>
  </r>
  <r>
    <n v="6187000000"/>
    <s v="Oxyrhyncha"/>
    <n v="2"/>
    <s v="class_order"/>
    <s v="next fam"/>
    <x v="120"/>
    <s v="Misc Brachyura"/>
    <n v="0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n v="1"/>
    <m/>
    <m/>
  </r>
  <r>
    <n v="6187000001"/>
    <s v="Decapoda Reptantia legs (for unident. crabs)"/>
    <n v="5"/>
    <s v="species"/>
    <s v=""/>
    <x v="120"/>
    <s v="Misc Brachyura"/>
    <n v="0"/>
    <n v="25"/>
    <m/>
    <m/>
    <m/>
    <m/>
    <m/>
    <m/>
    <m/>
    <m/>
    <m/>
    <m/>
    <m/>
    <m/>
    <m/>
    <m/>
    <n v="1"/>
    <n v="1"/>
    <n v="3"/>
    <n v="4"/>
    <n v="7"/>
    <n v="5"/>
    <n v="2"/>
    <m/>
    <n v="2"/>
    <m/>
    <m/>
    <m/>
    <m/>
    <m/>
    <m/>
    <m/>
    <m/>
    <m/>
    <m/>
    <m/>
    <m/>
  </r>
  <r>
    <n v="6187010000"/>
    <s v="Majidae (spider crab)"/>
    <n v="3"/>
    <s v="family"/>
    <s v="next fam"/>
    <x v="136"/>
    <s v="Misc Majidae"/>
    <n v="0"/>
    <n v="1331"/>
    <n v="4"/>
    <n v="5"/>
    <m/>
    <n v="6"/>
    <n v="30"/>
    <n v="19"/>
    <n v="8"/>
    <n v="3"/>
    <n v="9"/>
    <n v="36"/>
    <n v="58"/>
    <n v="4"/>
    <n v="29"/>
    <n v="8"/>
    <n v="8"/>
    <n v="45"/>
    <n v="26"/>
    <n v="6"/>
    <n v="43"/>
    <n v="53"/>
    <n v="22"/>
    <n v="41"/>
    <n v="24"/>
    <m/>
    <n v="2"/>
    <n v="47"/>
    <n v="46"/>
    <n v="26"/>
    <n v="67"/>
    <n v="106"/>
    <n v="112"/>
    <n v="97"/>
    <n v="113"/>
    <n v="118"/>
    <n v="110"/>
  </r>
  <r>
    <n v="6187010001"/>
    <s v="Majidae legs (for C. opilio, C. bairdi, etc)"/>
    <n v="5"/>
    <s v="species"/>
    <s v=""/>
    <x v="136"/>
    <s v="Misc Majidae"/>
    <n v="0"/>
    <n v="135"/>
    <m/>
    <m/>
    <m/>
    <m/>
    <m/>
    <m/>
    <m/>
    <m/>
    <m/>
    <m/>
    <m/>
    <m/>
    <m/>
    <n v="7"/>
    <n v="26"/>
    <n v="12"/>
    <n v="7"/>
    <n v="7"/>
    <n v="15"/>
    <n v="17"/>
    <n v="3"/>
    <n v="22"/>
    <n v="6"/>
    <n v="1"/>
    <n v="3"/>
    <n v="2"/>
    <n v="3"/>
    <m/>
    <n v="1"/>
    <m/>
    <m/>
    <n v="2"/>
    <m/>
    <m/>
    <n v="1"/>
  </r>
  <r>
    <n v="6187010100"/>
    <s v="Oregonia sp. (decorator crab)"/>
    <n v="4"/>
    <s v="genus"/>
    <s v=""/>
    <x v="137"/>
    <s v="Misc Majidae"/>
    <n v="0"/>
    <n v="251"/>
    <m/>
    <m/>
    <m/>
    <m/>
    <n v="1"/>
    <n v="1"/>
    <m/>
    <m/>
    <m/>
    <n v="4"/>
    <n v="23"/>
    <m/>
    <n v="12"/>
    <n v="10"/>
    <n v="1"/>
    <n v="19"/>
    <n v="20"/>
    <n v="1"/>
    <n v="24"/>
    <n v="3"/>
    <n v="42"/>
    <n v="2"/>
    <n v="4"/>
    <n v="3"/>
    <n v="11"/>
    <n v="25"/>
    <n v="4"/>
    <m/>
    <n v="12"/>
    <n v="10"/>
    <n v="5"/>
    <n v="6"/>
    <n v="6"/>
    <n v="1"/>
    <n v="1"/>
  </r>
  <r>
    <n v="6187010101"/>
    <s v="Oregonia gracilis (decorator crab)"/>
    <n v="5"/>
    <s v="species"/>
    <s v=""/>
    <x v="137"/>
    <s v="Misc Majidae"/>
    <n v="0"/>
    <n v="529"/>
    <m/>
    <m/>
    <m/>
    <n v="2"/>
    <n v="3"/>
    <n v="5"/>
    <m/>
    <n v="3"/>
    <n v="2"/>
    <n v="40"/>
    <n v="6"/>
    <m/>
    <m/>
    <n v="1"/>
    <n v="1"/>
    <n v="23"/>
    <n v="6"/>
    <n v="1"/>
    <n v="5"/>
    <n v="26"/>
    <n v="27"/>
    <n v="1"/>
    <n v="5"/>
    <m/>
    <n v="2"/>
    <n v="41"/>
    <n v="22"/>
    <n v="1"/>
    <n v="45"/>
    <n v="28"/>
    <n v="66"/>
    <n v="34"/>
    <n v="70"/>
    <n v="5"/>
    <n v="58"/>
  </r>
  <r>
    <n v="6187010102"/>
    <s v="Oregonia bifurca (decorator crab)"/>
    <n v="5"/>
    <s v="species"/>
    <s v=""/>
    <x v="137"/>
    <s v="Misc Majidae"/>
    <n v="0"/>
    <n v="19"/>
    <m/>
    <m/>
    <m/>
    <m/>
    <m/>
    <m/>
    <m/>
    <m/>
    <m/>
    <n v="1"/>
    <m/>
    <m/>
    <m/>
    <m/>
    <m/>
    <n v="2"/>
    <m/>
    <m/>
    <m/>
    <m/>
    <n v="7"/>
    <m/>
    <m/>
    <m/>
    <m/>
    <n v="1"/>
    <n v="1"/>
    <m/>
    <m/>
    <n v="1"/>
    <n v="4"/>
    <m/>
    <n v="1"/>
    <m/>
    <n v="1"/>
  </r>
  <r>
    <n v="6187010200"/>
    <s v="Hyas sp. (lyre crab)"/>
    <n v="4"/>
    <s v="genus"/>
    <s v=""/>
    <x v="138"/>
    <s v="Misc Majidae"/>
    <n v="0"/>
    <n v="1179"/>
    <n v="1"/>
    <m/>
    <m/>
    <n v="2"/>
    <n v="8"/>
    <n v="10"/>
    <n v="2"/>
    <n v="4"/>
    <n v="13"/>
    <n v="39"/>
    <n v="49"/>
    <n v="8"/>
    <n v="153"/>
    <n v="64"/>
    <n v="18"/>
    <n v="64"/>
    <n v="38"/>
    <n v="17"/>
    <n v="46"/>
    <n v="19"/>
    <n v="84"/>
    <n v="35"/>
    <n v="27"/>
    <n v="9"/>
    <n v="18"/>
    <n v="53"/>
    <n v="45"/>
    <n v="6"/>
    <n v="37"/>
    <n v="55"/>
    <n v="91"/>
    <n v="52"/>
    <n v="40"/>
    <n v="26"/>
    <n v="46"/>
  </r>
  <r>
    <n v="6187010201"/>
    <s v="Hyas lyratus (lyre crab)"/>
    <n v="5"/>
    <s v="species"/>
    <s v=""/>
    <x v="138"/>
    <s v="Misc Majidae"/>
    <n v="0"/>
    <n v="1226"/>
    <m/>
    <m/>
    <m/>
    <n v="1"/>
    <n v="11"/>
    <n v="3"/>
    <n v="2"/>
    <m/>
    <n v="5"/>
    <n v="95"/>
    <n v="23"/>
    <n v="6"/>
    <n v="7"/>
    <n v="18"/>
    <n v="5"/>
    <n v="85"/>
    <n v="67"/>
    <n v="3"/>
    <n v="16"/>
    <n v="30"/>
    <n v="78"/>
    <n v="12"/>
    <n v="52"/>
    <n v="7"/>
    <n v="6"/>
    <n v="48"/>
    <n v="59"/>
    <n v="10"/>
    <n v="91"/>
    <n v="59"/>
    <n v="90"/>
    <n v="14"/>
    <n v="122"/>
    <n v="41"/>
    <n v="160"/>
  </r>
  <r>
    <n v="6187010202"/>
    <s v="Hyas coarctatus (lyre crab)"/>
    <n v="5"/>
    <s v="species"/>
    <s v=""/>
    <x v="138"/>
    <s v="Misc Majidae"/>
    <n v="0"/>
    <n v="494"/>
    <n v="1"/>
    <m/>
    <m/>
    <n v="6"/>
    <n v="3"/>
    <n v="8"/>
    <m/>
    <n v="1"/>
    <m/>
    <n v="8"/>
    <n v="1"/>
    <n v="7"/>
    <m/>
    <n v="12"/>
    <n v="17"/>
    <n v="9"/>
    <n v="8"/>
    <n v="3"/>
    <n v="15"/>
    <n v="7"/>
    <n v="10"/>
    <n v="11"/>
    <n v="8"/>
    <m/>
    <n v="1"/>
    <n v="26"/>
    <n v="10"/>
    <n v="7"/>
    <n v="3"/>
    <n v="108"/>
    <n v="34"/>
    <n v="17"/>
    <n v="79"/>
    <n v="36"/>
    <n v="38"/>
  </r>
  <r>
    <n v="6187010211"/>
    <s v="Hyas coarctatus alutaceus (lyre crab)"/>
    <n v="5"/>
    <s v="species"/>
    <s v=""/>
    <x v="138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87010300"/>
    <s v="Chionoecetes sp. (snow and Tanner crab)"/>
    <n v="4"/>
    <s v="genus"/>
    <s v=""/>
    <x v="139"/>
    <s v="Chionoecetes spp."/>
    <n v="0"/>
    <n v="7541"/>
    <n v="67"/>
    <n v="1"/>
    <m/>
    <n v="207"/>
    <n v="232"/>
    <n v="167"/>
    <n v="176"/>
    <n v="112"/>
    <n v="362"/>
    <n v="303"/>
    <n v="285"/>
    <n v="184"/>
    <n v="226"/>
    <n v="221"/>
    <n v="262"/>
    <n v="156"/>
    <n v="133"/>
    <n v="135"/>
    <n v="266"/>
    <n v="322"/>
    <n v="228"/>
    <n v="383"/>
    <n v="367"/>
    <n v="45"/>
    <n v="48"/>
    <n v="243"/>
    <n v="256"/>
    <n v="294"/>
    <n v="200"/>
    <n v="267"/>
    <n v="244"/>
    <n v="160"/>
    <n v="287"/>
    <n v="336"/>
    <n v="366"/>
  </r>
  <r>
    <n v="6187010301"/>
    <s v="Chionoecetes opilio (snow crab)"/>
    <n v="5"/>
    <s v="species"/>
    <s v=""/>
    <x v="140"/>
    <s v="Opilio Crab"/>
    <n v="0"/>
    <n v="8849"/>
    <n v="135"/>
    <m/>
    <n v="1"/>
    <n v="81"/>
    <n v="214"/>
    <n v="322"/>
    <n v="182"/>
    <n v="85"/>
    <n v="512"/>
    <n v="234"/>
    <n v="373"/>
    <n v="401"/>
    <n v="417"/>
    <n v="625"/>
    <n v="412"/>
    <n v="303"/>
    <n v="366"/>
    <n v="267"/>
    <n v="230"/>
    <n v="353"/>
    <n v="228"/>
    <n v="184"/>
    <n v="325"/>
    <m/>
    <n v="73"/>
    <n v="149"/>
    <n v="107"/>
    <n v="169"/>
    <n v="101"/>
    <n v="378"/>
    <n v="177"/>
    <n v="187"/>
    <n v="281"/>
    <n v="488"/>
    <n v="489"/>
  </r>
  <r>
    <n v="6187010302"/>
    <s v="Chionoecetes bairdi (Tanner crab)"/>
    <n v="5"/>
    <s v="species"/>
    <s v=""/>
    <x v="141"/>
    <s v="Tanner Crab"/>
    <n v="0"/>
    <n v="9266"/>
    <n v="122"/>
    <m/>
    <n v="2"/>
    <n v="104"/>
    <n v="222"/>
    <n v="112"/>
    <n v="165"/>
    <n v="110"/>
    <n v="300"/>
    <n v="537"/>
    <n v="249"/>
    <n v="128"/>
    <n v="785"/>
    <n v="361"/>
    <n v="198"/>
    <n v="283"/>
    <n v="232"/>
    <n v="248"/>
    <n v="248"/>
    <n v="205"/>
    <n v="324"/>
    <n v="179"/>
    <n v="272"/>
    <n v="8"/>
    <n v="71"/>
    <n v="169"/>
    <n v="404"/>
    <n v="167"/>
    <n v="408"/>
    <n v="425"/>
    <n v="710"/>
    <n v="258"/>
    <n v="605"/>
    <n v="344"/>
    <n v="311"/>
  </r>
  <r>
    <n v="6187010303"/>
    <s v="Chionoecetes angulatus (triangle Tanner crab)"/>
    <n v="5"/>
    <s v="species"/>
    <s v=""/>
    <x v="142"/>
    <s v="Misc Majidae"/>
    <n v="0"/>
    <n v="168"/>
    <m/>
    <m/>
    <m/>
    <m/>
    <m/>
    <m/>
    <m/>
    <m/>
    <m/>
    <m/>
    <m/>
    <m/>
    <m/>
    <m/>
    <m/>
    <m/>
    <m/>
    <m/>
    <m/>
    <n v="3"/>
    <m/>
    <n v="77"/>
    <m/>
    <n v="46"/>
    <m/>
    <m/>
    <m/>
    <n v="35"/>
    <m/>
    <n v="7"/>
    <m/>
    <m/>
    <m/>
    <m/>
    <m/>
  </r>
  <r>
    <n v="6187010304"/>
    <s v="Chionoecetes tanneri (grooved Tanner crab)"/>
    <n v="5"/>
    <s v="species"/>
    <s v=""/>
    <x v="142"/>
    <s v="Misc Majidae"/>
    <n v="0"/>
    <n v="22"/>
    <m/>
    <m/>
    <m/>
    <m/>
    <m/>
    <m/>
    <m/>
    <m/>
    <m/>
    <m/>
    <m/>
    <n v="1"/>
    <m/>
    <m/>
    <m/>
    <m/>
    <m/>
    <m/>
    <m/>
    <n v="2"/>
    <m/>
    <n v="1"/>
    <m/>
    <n v="4"/>
    <n v="2"/>
    <m/>
    <m/>
    <n v="10"/>
    <m/>
    <n v="1"/>
    <m/>
    <m/>
    <n v="1"/>
    <m/>
    <m/>
  </r>
  <r>
    <n v="6187010305"/>
    <s v="Chionoecetes Hybrid (Tanner hybrid)"/>
    <n v="5"/>
    <s v="species"/>
    <s v=""/>
    <x v="139"/>
    <s v="Misc Majidae"/>
    <n v="0"/>
    <n v="32"/>
    <m/>
    <m/>
    <m/>
    <n v="2"/>
    <m/>
    <m/>
    <n v="6"/>
    <m/>
    <n v="2"/>
    <m/>
    <m/>
    <m/>
    <m/>
    <m/>
    <m/>
    <m/>
    <m/>
    <m/>
    <m/>
    <m/>
    <m/>
    <m/>
    <m/>
    <m/>
    <m/>
    <m/>
    <m/>
    <m/>
    <m/>
    <n v="6"/>
    <n v="1"/>
    <n v="1"/>
    <n v="1"/>
    <n v="6"/>
    <n v="7"/>
  </r>
  <r>
    <n v="6187010502"/>
    <s v="Pugettia richii (kelp crab)"/>
    <n v="5"/>
    <s v="species"/>
    <s v=""/>
    <x v="143"/>
    <s v="Misc Majidae"/>
    <n v="0"/>
    <n v="2"/>
    <m/>
    <m/>
    <m/>
    <m/>
    <m/>
    <m/>
    <m/>
    <m/>
    <m/>
    <m/>
    <m/>
    <m/>
    <n v="1"/>
    <m/>
    <m/>
    <m/>
    <m/>
    <m/>
    <m/>
    <n v="1"/>
    <m/>
    <m/>
    <m/>
    <m/>
    <m/>
    <m/>
    <m/>
    <m/>
    <m/>
    <m/>
    <m/>
    <m/>
    <m/>
    <m/>
    <m/>
  </r>
  <r>
    <n v="6187010503"/>
    <s v="Pugettia gracilis (kelp crab)"/>
    <n v="5"/>
    <s v="species"/>
    <s v=""/>
    <x v="143"/>
    <s v="Misc Majidae"/>
    <n v="0"/>
    <n v="16"/>
    <m/>
    <m/>
    <m/>
    <m/>
    <m/>
    <m/>
    <m/>
    <m/>
    <m/>
    <n v="1"/>
    <m/>
    <m/>
    <m/>
    <n v="1"/>
    <m/>
    <m/>
    <m/>
    <m/>
    <m/>
    <n v="1"/>
    <n v="3"/>
    <m/>
    <m/>
    <m/>
    <m/>
    <m/>
    <m/>
    <m/>
    <n v="3"/>
    <n v="6"/>
    <m/>
    <m/>
    <m/>
    <n v="1"/>
    <m/>
  </r>
  <r>
    <n v="6187010801"/>
    <s v="Chorilia longipes (decorator crab)"/>
    <n v="5"/>
    <s v="species"/>
    <s v=""/>
    <x v="144"/>
    <s v="Misc Majidae"/>
    <n v="0"/>
    <n v="56"/>
    <m/>
    <m/>
    <m/>
    <m/>
    <m/>
    <m/>
    <m/>
    <m/>
    <m/>
    <n v="3"/>
    <m/>
    <m/>
    <n v="1"/>
    <m/>
    <m/>
    <m/>
    <m/>
    <m/>
    <m/>
    <n v="2"/>
    <n v="14"/>
    <m/>
    <m/>
    <m/>
    <m/>
    <n v="1"/>
    <n v="2"/>
    <m/>
    <n v="8"/>
    <n v="11"/>
    <n v="6"/>
    <n v="2"/>
    <n v="1"/>
    <n v="1"/>
    <n v="4"/>
  </r>
  <r>
    <n v="6188000000"/>
    <s v="Cancridea (crab)"/>
    <n v="2"/>
    <s v="class_order"/>
    <s v="next fam"/>
    <x v="145"/>
    <s v="Cancridea"/>
    <n v="0"/>
    <n v="11"/>
    <n v="3"/>
    <m/>
    <m/>
    <m/>
    <n v="1"/>
    <m/>
    <m/>
    <m/>
    <n v="1"/>
    <m/>
    <m/>
    <m/>
    <m/>
    <m/>
    <m/>
    <m/>
    <m/>
    <m/>
    <m/>
    <m/>
    <m/>
    <m/>
    <m/>
    <m/>
    <m/>
    <n v="6"/>
    <m/>
    <m/>
    <m/>
    <m/>
    <m/>
    <m/>
    <m/>
    <m/>
    <m/>
  </r>
  <r>
    <n v="6188020000"/>
    <s v="Atelecyclidae (crab)"/>
    <n v="3"/>
    <s v="family"/>
    <s v="next fam"/>
    <x v="146"/>
    <s v="Cancridea"/>
    <n v="0"/>
    <n v="48"/>
    <m/>
    <m/>
    <m/>
    <n v="1"/>
    <n v="1"/>
    <n v="3"/>
    <n v="2"/>
    <m/>
    <n v="2"/>
    <m/>
    <n v="2"/>
    <m/>
    <n v="3"/>
    <n v="2"/>
    <n v="3"/>
    <n v="2"/>
    <n v="1"/>
    <m/>
    <m/>
    <n v="1"/>
    <n v="4"/>
    <n v="1"/>
    <m/>
    <m/>
    <m/>
    <m/>
    <n v="2"/>
    <n v="3"/>
    <m/>
    <n v="5"/>
    <m/>
    <n v="1"/>
    <n v="3"/>
    <n v="5"/>
    <n v="1"/>
  </r>
  <r>
    <n v="6188020001"/>
    <s v="Atelecyclaidae legs (for Korean horsehair and hair crabs)"/>
    <n v="5"/>
    <s v="species"/>
    <s v=""/>
    <x v="146"/>
    <s v="Cancridea"/>
    <n v="0"/>
    <n v="3"/>
    <m/>
    <m/>
    <m/>
    <m/>
    <m/>
    <m/>
    <m/>
    <m/>
    <m/>
    <m/>
    <m/>
    <m/>
    <m/>
    <n v="1"/>
    <m/>
    <m/>
    <m/>
    <m/>
    <m/>
    <n v="2"/>
    <m/>
    <m/>
    <m/>
    <m/>
    <m/>
    <m/>
    <m/>
    <m/>
    <m/>
    <m/>
    <m/>
    <m/>
    <m/>
    <m/>
    <m/>
  </r>
  <r>
    <n v="6188020101"/>
    <s v="Telmessus cheiragonus (hair crab)"/>
    <n v="5"/>
    <s v="species"/>
    <s v=""/>
    <x v="146"/>
    <s v="Cancridea"/>
    <n v="0"/>
    <n v="255"/>
    <m/>
    <m/>
    <m/>
    <m/>
    <n v="5"/>
    <n v="7"/>
    <n v="7"/>
    <n v="4"/>
    <n v="1"/>
    <n v="15"/>
    <n v="1"/>
    <n v="2"/>
    <n v="11"/>
    <n v="39"/>
    <n v="15"/>
    <n v="8"/>
    <n v="10"/>
    <n v="16"/>
    <n v="4"/>
    <n v="10"/>
    <n v="15"/>
    <n v="8"/>
    <n v="1"/>
    <n v="4"/>
    <n v="5"/>
    <n v="5"/>
    <n v="4"/>
    <n v="1"/>
    <n v="3"/>
    <n v="14"/>
    <n v="5"/>
    <n v="4"/>
    <n v="6"/>
    <n v="5"/>
    <n v="20"/>
  </r>
  <r>
    <n v="6188020201"/>
    <s v="Erimacrus isenbeckii (Korean horse-hair crab)"/>
    <n v="5"/>
    <s v="species"/>
    <s v=""/>
    <x v="146"/>
    <s v="Cancridea"/>
    <n v="0"/>
    <n v="489"/>
    <n v="30"/>
    <m/>
    <m/>
    <n v="3"/>
    <n v="12"/>
    <n v="1"/>
    <n v="1"/>
    <n v="1"/>
    <n v="8"/>
    <n v="12"/>
    <n v="35"/>
    <n v="29"/>
    <n v="17"/>
    <n v="32"/>
    <n v="7"/>
    <n v="17"/>
    <n v="29"/>
    <n v="9"/>
    <m/>
    <n v="26"/>
    <n v="14"/>
    <n v="25"/>
    <n v="6"/>
    <n v="6"/>
    <n v="2"/>
    <n v="31"/>
    <n v="10"/>
    <n v="15"/>
    <n v="10"/>
    <n v="36"/>
    <n v="6"/>
    <n v="20"/>
    <n v="2"/>
    <n v="32"/>
    <n v="5"/>
  </r>
  <r>
    <n v="6188030000"/>
    <s v="Cancridae (crab)"/>
    <n v="3"/>
    <s v="family"/>
    <s v="next fam"/>
    <x v="147"/>
    <s v="Cancridea"/>
    <n v="0"/>
    <n v="27"/>
    <m/>
    <m/>
    <m/>
    <m/>
    <m/>
    <m/>
    <m/>
    <m/>
    <n v="2"/>
    <m/>
    <m/>
    <m/>
    <n v="9"/>
    <m/>
    <m/>
    <n v="3"/>
    <n v="1"/>
    <n v="1"/>
    <n v="1"/>
    <m/>
    <n v="2"/>
    <n v="4"/>
    <n v="1"/>
    <m/>
    <m/>
    <m/>
    <m/>
    <m/>
    <m/>
    <n v="1"/>
    <m/>
    <m/>
    <m/>
    <n v="1"/>
    <n v="1"/>
  </r>
  <r>
    <n v="6188030100"/>
    <s v="Cancer sp. (crab)"/>
    <n v="4"/>
    <s v="genus"/>
    <s v=""/>
    <x v="147"/>
    <s v="Cancridea"/>
    <n v="0"/>
    <n v="30"/>
    <n v="9"/>
    <m/>
    <m/>
    <m/>
    <m/>
    <m/>
    <m/>
    <m/>
    <n v="2"/>
    <n v="7"/>
    <m/>
    <m/>
    <n v="1"/>
    <m/>
    <m/>
    <n v="2"/>
    <n v="1"/>
    <m/>
    <m/>
    <m/>
    <n v="2"/>
    <m/>
    <n v="1"/>
    <m/>
    <m/>
    <m/>
    <m/>
    <m/>
    <n v="1"/>
    <n v="1"/>
    <n v="1"/>
    <m/>
    <n v="2"/>
    <m/>
    <m/>
  </r>
  <r>
    <n v="6188030103"/>
    <s v="Cancer branneri (furrowed rock crab)"/>
    <n v="5"/>
    <s v="species"/>
    <s v=""/>
    <x v="147"/>
    <s v="Cancridea"/>
    <n v="0"/>
    <n v="2"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1"/>
    <m/>
    <m/>
    <m/>
    <m/>
  </r>
  <r>
    <n v="6188030104"/>
    <s v="Cancer magister (dungeness crab)"/>
    <n v="5"/>
    <s v="species"/>
    <s v=""/>
    <x v="147"/>
    <s v="Cancridea"/>
    <n v="0"/>
    <n v="3"/>
    <m/>
    <m/>
    <m/>
    <m/>
    <m/>
    <m/>
    <m/>
    <m/>
    <m/>
    <m/>
    <m/>
    <m/>
    <n v="1"/>
    <m/>
    <m/>
    <m/>
    <m/>
    <m/>
    <m/>
    <m/>
    <m/>
    <m/>
    <n v="1"/>
    <m/>
    <m/>
    <m/>
    <n v="1"/>
    <m/>
    <m/>
    <m/>
    <m/>
    <m/>
    <m/>
    <m/>
    <m/>
  </r>
  <r>
    <n v="6188030105"/>
    <s v="Cancer gracilis (graceful Cancer crab)"/>
    <n v="5"/>
    <s v="species"/>
    <s v=""/>
    <x v="147"/>
    <s v="Cancridea"/>
    <n v="0"/>
    <n v="3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1"/>
    <m/>
    <n v="1"/>
  </r>
  <r>
    <n v="6188030106"/>
    <s v="Cancer oregonensis (pygmy Cancer crab)"/>
    <n v="5"/>
    <s v="species"/>
    <s v=""/>
    <x v="147"/>
    <s v="Cancridea"/>
    <n v="0"/>
    <n v="1108"/>
    <m/>
    <m/>
    <m/>
    <m/>
    <n v="4"/>
    <m/>
    <m/>
    <n v="2"/>
    <n v="2"/>
    <n v="83"/>
    <m/>
    <m/>
    <n v="68"/>
    <m/>
    <n v="3"/>
    <n v="35"/>
    <n v="9"/>
    <m/>
    <n v="44"/>
    <n v="13"/>
    <n v="194"/>
    <m/>
    <n v="34"/>
    <m/>
    <n v="12"/>
    <n v="9"/>
    <n v="48"/>
    <n v="6"/>
    <n v="114"/>
    <n v="11"/>
    <n v="117"/>
    <n v="3"/>
    <n v="127"/>
    <n v="2"/>
    <n v="168"/>
  </r>
  <r>
    <n v="6189020000"/>
    <s v="Xanthida (mud crab)"/>
    <n v="3"/>
    <s v="family"/>
    <s v="next fam"/>
    <x v="148"/>
    <s v="Cancridea"/>
    <n v="0"/>
    <n v="5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n v="6189060000"/>
    <s v="Pinnotheridae (pea crab)"/>
    <n v="3"/>
    <s v="family"/>
    <s v="next fam"/>
    <x v="149"/>
    <s v="Cancridea"/>
    <n v="0"/>
    <n v="729"/>
    <n v="7"/>
    <m/>
    <m/>
    <n v="3"/>
    <n v="15"/>
    <n v="22"/>
    <n v="23"/>
    <n v="21"/>
    <n v="55"/>
    <n v="92"/>
    <n v="29"/>
    <n v="26"/>
    <n v="62"/>
    <n v="3"/>
    <n v="2"/>
    <n v="27"/>
    <n v="5"/>
    <n v="15"/>
    <n v="19"/>
    <m/>
    <n v="12"/>
    <n v="8"/>
    <n v="22"/>
    <n v="1"/>
    <n v="18"/>
    <m/>
    <n v="48"/>
    <n v="2"/>
    <n v="31"/>
    <n v="12"/>
    <n v="84"/>
    <n v="19"/>
    <n v="13"/>
    <n v="3"/>
    <n v="30"/>
  </r>
  <r>
    <n v="6189060400"/>
    <s v="Pinnixa sp. (pea crab)"/>
    <n v="4"/>
    <s v="genus"/>
    <s v=""/>
    <x v="149"/>
    <s v="Cancridea"/>
    <n v="0"/>
    <n v="575"/>
    <n v="9"/>
    <m/>
    <m/>
    <m/>
    <n v="1"/>
    <m/>
    <m/>
    <m/>
    <n v="1"/>
    <n v="47"/>
    <n v="2"/>
    <n v="16"/>
    <n v="32"/>
    <n v="14"/>
    <n v="38"/>
    <n v="24"/>
    <n v="1"/>
    <n v="11"/>
    <n v="38"/>
    <n v="8"/>
    <n v="38"/>
    <n v="11"/>
    <n v="70"/>
    <n v="1"/>
    <m/>
    <m/>
    <n v="6"/>
    <n v="4"/>
    <n v="63"/>
    <n v="8"/>
    <n v="32"/>
    <n v="5"/>
    <n v="48"/>
    <n v="10"/>
    <n v="37"/>
  </r>
  <r>
    <n v="6200000000"/>
    <s v="Insecta (insect)"/>
    <n v="1"/>
    <s v="phylum"/>
    <s v="next fam"/>
    <x v="150"/>
    <s v="Misc Invert"/>
    <n v="0"/>
    <n v="10"/>
    <m/>
    <n v="1"/>
    <m/>
    <m/>
    <m/>
    <m/>
    <m/>
    <m/>
    <m/>
    <n v="1"/>
    <m/>
    <m/>
    <n v="1"/>
    <m/>
    <m/>
    <m/>
    <m/>
    <m/>
    <n v="1"/>
    <m/>
    <m/>
    <m/>
    <n v="1"/>
    <m/>
    <m/>
    <m/>
    <m/>
    <m/>
    <m/>
    <n v="1"/>
    <m/>
    <n v="1"/>
    <m/>
    <m/>
    <n v="3"/>
  </r>
  <r>
    <n v="6505080000"/>
    <s v="Chironomidae (midge)"/>
    <n v="3"/>
    <s v="family"/>
    <s v="next fam"/>
    <x v="150"/>
    <s v="Misc Invert"/>
    <n v="0"/>
    <n v="1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200000000"/>
    <s v="Sipuncula (marine worm)"/>
    <n v="1"/>
    <s v="phylum"/>
    <s v="next fam"/>
    <x v="151"/>
    <s v="Misc Worm"/>
    <n v="0"/>
    <n v="962"/>
    <n v="2"/>
    <m/>
    <m/>
    <n v="7"/>
    <n v="6"/>
    <n v="9"/>
    <n v="30"/>
    <n v="10"/>
    <n v="23"/>
    <n v="32"/>
    <n v="15"/>
    <n v="15"/>
    <n v="37"/>
    <n v="12"/>
    <n v="20"/>
    <n v="26"/>
    <n v="29"/>
    <n v="23"/>
    <n v="47"/>
    <n v="15"/>
    <n v="15"/>
    <n v="8"/>
    <n v="14"/>
    <m/>
    <n v="10"/>
    <n v="15"/>
    <n v="79"/>
    <n v="19"/>
    <n v="173"/>
    <n v="75"/>
    <n v="66"/>
    <n v="28"/>
    <n v="45"/>
    <n v="21"/>
    <n v="36"/>
  </r>
  <r>
    <n v="7200020102"/>
    <s v="Golfingia margaritacea (sipunculid)"/>
    <n v="5"/>
    <s v="species"/>
    <s v="next fam"/>
    <x v="151"/>
    <s v="Misc Worm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200040100"/>
    <s v="Phascolosoma sp. (marine worm)"/>
    <n v="4"/>
    <s v="genus"/>
    <s v="next fam"/>
    <x v="152"/>
    <s v="Misc Worm"/>
    <n v="0"/>
    <n v="1"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300000000"/>
    <s v="Echiura (marine worm)"/>
    <n v="1"/>
    <s v="phylum"/>
    <s v="next fam"/>
    <x v="153"/>
    <s v="Misc Worm"/>
    <n v="0"/>
    <n v="6567"/>
    <n v="143"/>
    <m/>
    <m/>
    <n v="44"/>
    <n v="5"/>
    <n v="4"/>
    <n v="1"/>
    <m/>
    <m/>
    <n v="277"/>
    <n v="303"/>
    <n v="361"/>
    <n v="518"/>
    <n v="276"/>
    <n v="416"/>
    <n v="198"/>
    <n v="202"/>
    <n v="220"/>
    <n v="307"/>
    <n v="217"/>
    <n v="230"/>
    <n v="152"/>
    <n v="254"/>
    <n v="11"/>
    <n v="43"/>
    <n v="57"/>
    <n v="120"/>
    <n v="94"/>
    <n v="286"/>
    <n v="333"/>
    <n v="392"/>
    <n v="327"/>
    <n v="287"/>
    <n v="195"/>
    <n v="294"/>
  </r>
  <r>
    <n v="7301000000"/>
    <s v="Echiuroidea (marine worm)"/>
    <n v="2"/>
    <s v="class_order"/>
    <s v="next fam"/>
    <x v="153"/>
    <s v="Misc Worm"/>
    <n v="0"/>
    <n v="93"/>
    <n v="84"/>
    <m/>
    <m/>
    <n v="2"/>
    <m/>
    <m/>
    <m/>
    <m/>
    <n v="6"/>
    <m/>
    <m/>
    <m/>
    <m/>
    <m/>
    <m/>
    <m/>
    <n v="1"/>
    <m/>
    <m/>
    <m/>
    <m/>
    <m/>
    <m/>
    <m/>
    <m/>
    <m/>
    <m/>
    <m/>
    <m/>
    <m/>
    <m/>
    <m/>
    <m/>
    <m/>
    <m/>
  </r>
  <r>
    <n v="7301020000"/>
    <s v="Echiuridae (marine worm)"/>
    <n v="3"/>
    <s v="family"/>
    <s v="next fam"/>
    <x v="153"/>
    <s v="Misc Worm"/>
    <n v="0"/>
    <n v="928"/>
    <n v="18"/>
    <m/>
    <m/>
    <n v="72"/>
    <n v="130"/>
    <n v="20"/>
    <n v="4"/>
    <n v="4"/>
    <n v="27"/>
    <n v="2"/>
    <m/>
    <m/>
    <m/>
    <n v="55"/>
    <n v="65"/>
    <n v="10"/>
    <n v="8"/>
    <m/>
    <m/>
    <m/>
    <m/>
    <m/>
    <m/>
    <m/>
    <m/>
    <n v="98"/>
    <n v="3"/>
    <n v="31"/>
    <n v="93"/>
    <n v="51"/>
    <n v="89"/>
    <n v="25"/>
    <n v="14"/>
    <n v="36"/>
    <n v="73"/>
  </r>
  <r>
    <n v="7301020100"/>
    <s v="Arhynchite sp."/>
    <n v="4"/>
    <s v="genus"/>
    <s v=""/>
    <x v="153"/>
    <s v="Misc Worm"/>
    <n v="0"/>
    <n v="1"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</r>
  <r>
    <n v="7301020200"/>
    <s v="Echiurus sp. (marine worm)"/>
    <n v="4"/>
    <s v="genus"/>
    <s v=""/>
    <x v="153"/>
    <s v="Misc Worm"/>
    <n v="0"/>
    <n v="393"/>
    <n v="19"/>
    <m/>
    <n v="2"/>
    <n v="54"/>
    <n v="41"/>
    <n v="1"/>
    <n v="23"/>
    <n v="44"/>
    <n v="16"/>
    <n v="22"/>
    <n v="9"/>
    <m/>
    <m/>
    <n v="56"/>
    <n v="24"/>
    <n v="25"/>
    <n v="9"/>
    <n v="2"/>
    <m/>
    <m/>
    <m/>
    <m/>
    <m/>
    <m/>
    <m/>
    <m/>
    <m/>
    <m/>
    <n v="6"/>
    <m/>
    <m/>
    <n v="9"/>
    <n v="3"/>
    <n v="28"/>
    <m/>
  </r>
  <r>
    <n v="7301020201"/>
    <s v="Echiurus echiurus (marine worm)"/>
    <n v="5"/>
    <s v="species"/>
    <s v=""/>
    <x v="153"/>
    <s v="Misc Worm"/>
    <n v="0"/>
    <n v="3128"/>
    <m/>
    <m/>
    <n v="3"/>
    <n v="141"/>
    <n v="147"/>
    <n v="429"/>
    <n v="499"/>
    <n v="344"/>
    <n v="756"/>
    <n v="282"/>
    <n v="61"/>
    <n v="18"/>
    <n v="3"/>
    <n v="92"/>
    <n v="80"/>
    <n v="32"/>
    <n v="173"/>
    <n v="48"/>
    <m/>
    <m/>
    <m/>
    <m/>
    <m/>
    <m/>
    <n v="10"/>
    <m/>
    <n v="1"/>
    <m/>
    <n v="9"/>
    <m/>
    <m/>
    <m/>
    <m/>
    <m/>
    <m/>
  </r>
  <r>
    <n v="7400000000"/>
    <s v="Priapulida (worm)"/>
    <n v="1"/>
    <s v="phylum"/>
    <s v="next fam"/>
    <x v="154"/>
    <s v="Misc Worm"/>
    <n v="0"/>
    <n v="351"/>
    <n v="1"/>
    <m/>
    <m/>
    <m/>
    <n v="13"/>
    <n v="17"/>
    <n v="13"/>
    <n v="14"/>
    <n v="21"/>
    <n v="15"/>
    <n v="14"/>
    <n v="38"/>
    <n v="22"/>
    <n v="15"/>
    <n v="15"/>
    <n v="24"/>
    <n v="20"/>
    <n v="27"/>
    <n v="8"/>
    <n v="7"/>
    <n v="5"/>
    <n v="3"/>
    <n v="2"/>
    <m/>
    <m/>
    <m/>
    <m/>
    <n v="3"/>
    <n v="8"/>
    <n v="11"/>
    <n v="2"/>
    <n v="11"/>
    <n v="7"/>
    <n v="12"/>
    <n v="3"/>
  </r>
  <r>
    <n v="7400010101"/>
    <s v="Priapulidae Priapulus caudatus"/>
    <n v="5"/>
    <s v="species"/>
    <s v="next fam"/>
    <x v="154"/>
    <s v="Misc Worm"/>
    <n v="0"/>
    <n v="9"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3"/>
    <n v="2"/>
    <n v="2"/>
    <m/>
    <m/>
    <n v="1"/>
  </r>
  <r>
    <n v="7800000000"/>
    <s v="Ectoprocta (bryozoan)"/>
    <n v="1"/>
    <s v="phylum"/>
    <s v="next fam"/>
    <x v="155"/>
    <s v="Misc Invert"/>
    <n v="0"/>
    <n v="766"/>
    <n v="1"/>
    <m/>
    <m/>
    <m/>
    <n v="6"/>
    <n v="1"/>
    <n v="8"/>
    <n v="2"/>
    <n v="7"/>
    <n v="29"/>
    <n v="9"/>
    <n v="5"/>
    <n v="4"/>
    <n v="7"/>
    <n v="3"/>
    <n v="4"/>
    <n v="14"/>
    <n v="12"/>
    <n v="24"/>
    <n v="50"/>
    <n v="41"/>
    <n v="62"/>
    <n v="5"/>
    <n v="12"/>
    <n v="1"/>
    <n v="15"/>
    <n v="51"/>
    <n v="17"/>
    <n v="60"/>
    <n v="102"/>
    <n v="47"/>
    <n v="46"/>
    <n v="24"/>
    <n v="46"/>
    <n v="51"/>
  </r>
  <r>
    <n v="7814000000"/>
    <s v="Cheilostomata (bryozoan)"/>
    <n v="2"/>
    <s v="class_order"/>
    <s v="next fam"/>
    <x v="155"/>
    <s v="Misc Invert"/>
    <n v="0"/>
    <n v="5"/>
    <m/>
    <m/>
    <m/>
    <m/>
    <m/>
    <m/>
    <m/>
    <m/>
    <n v="1"/>
    <n v="1"/>
    <m/>
    <m/>
    <m/>
    <m/>
    <m/>
    <m/>
    <m/>
    <m/>
    <m/>
    <m/>
    <m/>
    <m/>
    <m/>
    <m/>
    <m/>
    <m/>
    <m/>
    <n v="3"/>
    <m/>
    <m/>
    <m/>
    <m/>
    <m/>
    <m/>
    <m/>
  </r>
  <r>
    <n v="8000000000"/>
    <s v="Brachiopoda (brachiopod)"/>
    <n v="1"/>
    <s v="phylum"/>
    <s v="next fam"/>
    <x v="156"/>
    <s v="Misc Invert"/>
    <n v="0"/>
    <n v="11"/>
    <m/>
    <m/>
    <m/>
    <m/>
    <m/>
    <m/>
    <m/>
    <m/>
    <m/>
    <m/>
    <m/>
    <m/>
    <m/>
    <m/>
    <m/>
    <n v="5"/>
    <m/>
    <m/>
    <m/>
    <m/>
    <m/>
    <m/>
    <m/>
    <m/>
    <m/>
    <m/>
    <n v="2"/>
    <n v="1"/>
    <n v="2"/>
    <m/>
    <n v="1"/>
    <m/>
    <m/>
    <m/>
    <m/>
  </r>
  <r>
    <n v="8100000000"/>
    <s v="Echinodermata (sea star, cucumber, urchin)"/>
    <n v="1"/>
    <s v="phylum"/>
    <s v="next fam"/>
    <x v="157"/>
    <s v="Misc Echinoderm"/>
    <n v="0"/>
    <n v="34"/>
    <n v="1"/>
    <m/>
    <m/>
    <m/>
    <n v="1"/>
    <n v="2"/>
    <n v="1"/>
    <m/>
    <n v="4"/>
    <n v="5"/>
    <n v="1"/>
    <m/>
    <m/>
    <n v="2"/>
    <n v="1"/>
    <n v="1"/>
    <m/>
    <m/>
    <n v="1"/>
    <n v="1"/>
    <m/>
    <n v="3"/>
    <m/>
    <m/>
    <m/>
    <m/>
    <m/>
    <n v="1"/>
    <n v="3"/>
    <n v="2"/>
    <n v="3"/>
    <m/>
    <n v="1"/>
    <m/>
    <m/>
  </r>
  <r>
    <n v="8104000000"/>
    <s v="Asteroidea (starfish)"/>
    <n v="2"/>
    <s v="class_order"/>
    <s v="next fam"/>
    <x v="158"/>
    <s v="Misc Echinoderm"/>
    <n v="0"/>
    <n v="131"/>
    <n v="5"/>
    <m/>
    <m/>
    <m/>
    <n v="1"/>
    <n v="1"/>
    <n v="4"/>
    <n v="5"/>
    <n v="1"/>
    <n v="11"/>
    <n v="5"/>
    <n v="3"/>
    <n v="7"/>
    <n v="3"/>
    <n v="1"/>
    <n v="6"/>
    <n v="1"/>
    <n v="4"/>
    <n v="6"/>
    <n v="7"/>
    <n v="2"/>
    <n v="2"/>
    <n v="5"/>
    <n v="1"/>
    <n v="2"/>
    <n v="6"/>
    <n v="5"/>
    <n v="3"/>
    <n v="9"/>
    <n v="8"/>
    <n v="5"/>
    <n v="6"/>
    <n v="1"/>
    <n v="1"/>
    <n v="4"/>
  </r>
  <r>
    <n v="8107020101"/>
    <s v="Ctenodiscus crispatus (mud sea star)"/>
    <n v="5"/>
    <s v="species"/>
    <s v="next fam"/>
    <x v="158"/>
    <s v="Misc Echinoderm"/>
    <n v="0"/>
    <n v="44"/>
    <m/>
    <m/>
    <m/>
    <m/>
    <m/>
    <n v="1"/>
    <m/>
    <m/>
    <m/>
    <m/>
    <n v="2"/>
    <m/>
    <n v="1"/>
    <m/>
    <n v="3"/>
    <m/>
    <n v="2"/>
    <n v="2"/>
    <n v="4"/>
    <n v="1"/>
    <m/>
    <n v="2"/>
    <n v="3"/>
    <m/>
    <n v="1"/>
    <n v="4"/>
    <n v="2"/>
    <m/>
    <n v="3"/>
    <n v="1"/>
    <n v="1"/>
    <n v="1"/>
    <n v="1"/>
    <n v="2"/>
    <n v="7"/>
  </r>
  <r>
    <n v="8117030000"/>
    <s v="Asteriidae (starfish)"/>
    <n v="3"/>
    <s v="family"/>
    <s v="next fam"/>
    <x v="158"/>
    <s v="Misc Echinoderm"/>
    <n v="0"/>
    <n v="30"/>
    <n v="5"/>
    <m/>
    <m/>
    <m/>
    <n v="4"/>
    <n v="1"/>
    <n v="1"/>
    <m/>
    <n v="2"/>
    <n v="1"/>
    <n v="1"/>
    <m/>
    <m/>
    <n v="2"/>
    <n v="1"/>
    <n v="1"/>
    <m/>
    <m/>
    <m/>
    <m/>
    <m/>
    <m/>
    <m/>
    <n v="1"/>
    <m/>
    <n v="3"/>
    <m/>
    <m/>
    <n v="3"/>
    <n v="2"/>
    <m/>
    <m/>
    <n v="1"/>
    <m/>
    <n v="1"/>
  </r>
  <r>
    <n v="8117030201"/>
    <s v="purple-orange star Asterias amurensis"/>
    <n v="5"/>
    <s v="species"/>
    <s v=""/>
    <x v="158"/>
    <s v="Misc Echinoderm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n v="8120000000"/>
    <s v="Ophiuroidea (basket  brittle star)"/>
    <n v="2"/>
    <s v="class_order"/>
    <s v="next fam"/>
    <x v="159"/>
    <s v="Misc Echinoderm"/>
    <n v="0"/>
    <n v="48"/>
    <n v="31"/>
    <m/>
    <n v="4"/>
    <m/>
    <n v="3"/>
    <m/>
    <n v="1"/>
    <m/>
    <n v="1"/>
    <m/>
    <n v="1"/>
    <m/>
    <n v="1"/>
    <n v="2"/>
    <m/>
    <m/>
    <m/>
    <m/>
    <m/>
    <m/>
    <m/>
    <m/>
    <m/>
    <m/>
    <m/>
    <n v="1"/>
    <m/>
    <n v="2"/>
    <m/>
    <n v="1"/>
    <m/>
    <m/>
    <m/>
    <m/>
    <m/>
  </r>
  <r>
    <n v="8125000000"/>
    <s v="Euryalina (basket star)"/>
    <n v="2"/>
    <s v="class_order"/>
    <s v="next fam"/>
    <x v="159"/>
    <s v="Misc Echinoderm"/>
    <n v="0"/>
    <n v="27"/>
    <m/>
    <m/>
    <m/>
    <m/>
    <n v="1"/>
    <m/>
    <n v="1"/>
    <n v="1"/>
    <n v="1"/>
    <m/>
    <n v="3"/>
    <m/>
    <n v="1"/>
    <n v="1"/>
    <n v="2"/>
    <n v="1"/>
    <n v="2"/>
    <n v="1"/>
    <n v="2"/>
    <n v="2"/>
    <m/>
    <n v="1"/>
    <m/>
    <m/>
    <m/>
    <m/>
    <n v="1"/>
    <n v="1"/>
    <m/>
    <n v="1"/>
    <n v="3"/>
    <n v="1"/>
    <m/>
    <m/>
    <m/>
  </r>
  <r>
    <n v="8125030202"/>
    <s v="Gorgoncephalus eucnemis"/>
    <n v="5"/>
    <s v="species"/>
    <s v="next fam"/>
    <x v="159"/>
    <s v="Misc Echinoderm"/>
    <n v="0"/>
    <n v="3"/>
    <m/>
    <m/>
    <m/>
    <m/>
    <m/>
    <m/>
    <m/>
    <m/>
    <m/>
    <m/>
    <m/>
    <m/>
    <m/>
    <m/>
    <m/>
    <m/>
    <m/>
    <m/>
    <m/>
    <m/>
    <m/>
    <m/>
    <m/>
    <m/>
    <m/>
    <n v="1"/>
    <m/>
    <m/>
    <n v="1"/>
    <m/>
    <m/>
    <m/>
    <m/>
    <m/>
    <n v="1"/>
  </r>
  <r>
    <n v="8126000000"/>
    <s v="Ophiurida (brittle star)"/>
    <n v="2"/>
    <s v="class_order"/>
    <s v="next fam"/>
    <x v="160"/>
    <s v="Brittle Star"/>
    <n v="0"/>
    <n v="5568"/>
    <m/>
    <m/>
    <n v="2"/>
    <n v="183"/>
    <n v="312"/>
    <n v="380"/>
    <n v="195"/>
    <n v="90"/>
    <n v="209"/>
    <n v="145"/>
    <n v="230"/>
    <n v="248"/>
    <n v="368"/>
    <n v="143"/>
    <n v="234"/>
    <n v="82"/>
    <n v="244"/>
    <n v="203"/>
    <n v="296"/>
    <n v="240"/>
    <n v="78"/>
    <n v="22"/>
    <n v="39"/>
    <n v="18"/>
    <n v="15"/>
    <n v="86"/>
    <n v="129"/>
    <n v="43"/>
    <n v="394"/>
    <n v="184"/>
    <n v="312"/>
    <n v="226"/>
    <n v="82"/>
    <n v="58"/>
    <n v="78"/>
  </r>
  <r>
    <n v="8126000001"/>
    <s v="Brittle star legs (Kevin's code) "/>
    <n v="5"/>
    <s v="species"/>
    <s v=""/>
    <x v="160"/>
    <s v="Brittle Star"/>
    <n v="0"/>
    <n v="51"/>
    <m/>
    <m/>
    <m/>
    <m/>
    <m/>
    <m/>
    <m/>
    <m/>
    <m/>
    <m/>
    <m/>
    <m/>
    <m/>
    <m/>
    <m/>
    <n v="1"/>
    <n v="24"/>
    <n v="23"/>
    <n v="3"/>
    <m/>
    <m/>
    <m/>
    <m/>
    <m/>
    <m/>
    <m/>
    <m/>
    <m/>
    <m/>
    <m/>
    <m/>
    <m/>
    <m/>
    <m/>
    <m/>
  </r>
  <r>
    <n v="8127000000"/>
    <s v="Chilophiurina (brittle star)"/>
    <n v="2"/>
    <s v="class_order"/>
    <s v="next fam"/>
    <x v="160"/>
    <s v="Brittle Star"/>
    <n v="0"/>
    <n v="309"/>
    <m/>
    <m/>
    <m/>
    <m/>
    <m/>
    <m/>
    <m/>
    <m/>
    <n v="1"/>
    <n v="170"/>
    <n v="27"/>
    <n v="11"/>
    <n v="5"/>
    <n v="6"/>
    <m/>
    <n v="1"/>
    <m/>
    <m/>
    <m/>
    <n v="2"/>
    <n v="1"/>
    <n v="2"/>
    <m/>
    <m/>
    <m/>
    <n v="12"/>
    <m/>
    <n v="3"/>
    <n v="1"/>
    <n v="52"/>
    <n v="11"/>
    <n v="3"/>
    <m/>
    <m/>
    <n v="1"/>
  </r>
  <r>
    <n v="8127010000"/>
    <s v="Ophiuridae (brittle star)"/>
    <n v="3"/>
    <s v="family"/>
    <s v="next fam"/>
    <x v="160"/>
    <s v="Brittle Star"/>
    <n v="0"/>
    <n v="1844"/>
    <m/>
    <m/>
    <m/>
    <n v="4"/>
    <n v="24"/>
    <n v="400"/>
    <n v="52"/>
    <n v="23"/>
    <n v="73"/>
    <n v="286"/>
    <n v="167"/>
    <n v="37"/>
    <n v="7"/>
    <n v="90"/>
    <n v="10"/>
    <n v="4"/>
    <n v="12"/>
    <n v="1"/>
    <m/>
    <n v="12"/>
    <n v="10"/>
    <n v="10"/>
    <n v="9"/>
    <n v="29"/>
    <n v="3"/>
    <n v="62"/>
    <n v="93"/>
    <n v="89"/>
    <n v="139"/>
    <n v="75"/>
    <n v="26"/>
    <n v="1"/>
    <n v="18"/>
    <n v="54"/>
    <n v="24"/>
  </r>
  <r>
    <n v="8127010102"/>
    <s v="Amphiophiura megapoma (brittle star)"/>
    <n v="5"/>
    <s v="species"/>
    <s v=""/>
    <x v="160"/>
    <s v="Brittle Star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127010600"/>
    <s v="Ophiura sp. (brittle star)"/>
    <n v="4"/>
    <s v="genus"/>
    <s v=""/>
    <x v="160"/>
    <s v="Brittle Star"/>
    <n v="0"/>
    <n v="264"/>
    <m/>
    <m/>
    <m/>
    <m/>
    <m/>
    <m/>
    <n v="126"/>
    <n v="30"/>
    <n v="87"/>
    <m/>
    <m/>
    <m/>
    <m/>
    <n v="6"/>
    <m/>
    <n v="1"/>
    <m/>
    <m/>
    <m/>
    <n v="1"/>
    <n v="1"/>
    <n v="3"/>
    <m/>
    <m/>
    <m/>
    <m/>
    <m/>
    <m/>
    <n v="1"/>
    <n v="1"/>
    <n v="3"/>
    <n v="3"/>
    <n v="1"/>
    <m/>
    <m/>
  </r>
  <r>
    <n v="8127010606"/>
    <s v="Ophiura leptoctenia (brittle star)"/>
    <n v="5"/>
    <s v="species"/>
    <s v=""/>
    <x v="160"/>
    <s v="Brittle Star"/>
    <n v="0"/>
    <n v="3"/>
    <m/>
    <m/>
    <m/>
    <m/>
    <m/>
    <m/>
    <m/>
    <m/>
    <m/>
    <m/>
    <m/>
    <m/>
    <m/>
    <n v="2"/>
    <m/>
    <n v="1"/>
    <m/>
    <m/>
    <m/>
    <m/>
    <m/>
    <m/>
    <m/>
    <m/>
    <m/>
    <m/>
    <m/>
    <m/>
    <m/>
    <m/>
    <m/>
    <m/>
    <m/>
    <m/>
    <m/>
  </r>
  <r>
    <n v="8127010608"/>
    <s v="Ophiura maculata (brittle star)"/>
    <n v="5"/>
    <s v="species"/>
    <s v=""/>
    <x v="160"/>
    <s v="Brittle Star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127010610"/>
    <s v="Ophiura sarsi (brittle star)"/>
    <n v="5"/>
    <s v="species"/>
    <s v=""/>
    <x v="160"/>
    <s v="Brittle Star"/>
    <n v="0"/>
    <n v="289"/>
    <m/>
    <m/>
    <n v="2"/>
    <m/>
    <m/>
    <m/>
    <n v="39"/>
    <n v="15"/>
    <n v="69"/>
    <n v="1"/>
    <m/>
    <m/>
    <m/>
    <n v="48"/>
    <n v="1"/>
    <n v="6"/>
    <n v="10"/>
    <n v="1"/>
    <m/>
    <n v="21"/>
    <n v="11"/>
    <m/>
    <m/>
    <m/>
    <n v="2"/>
    <n v="9"/>
    <m/>
    <m/>
    <n v="4"/>
    <n v="2"/>
    <n v="32"/>
    <n v="6"/>
    <n v="6"/>
    <m/>
    <n v="4"/>
  </r>
  <r>
    <n v="8127010800"/>
    <s v="brittle star Stegophiura sp."/>
    <n v="4"/>
    <s v="genus"/>
    <s v=""/>
    <x v="160"/>
    <s v="Brittle Star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127010801"/>
    <s v="brittle star Amphiophiura nodosa"/>
    <n v="5"/>
    <s v="species"/>
    <s v=""/>
    <x v="160"/>
    <s v="Brittle Star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</r>
  <r>
    <n v="8127030000"/>
    <s v="Ophiocomidae (brittle star)"/>
    <n v="3"/>
    <s v="family"/>
    <s v="next fam"/>
    <x v="160"/>
    <s v="Brittle Star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128010111"/>
    <s v="Ophiopthalmus normani (brittle star)"/>
    <n v="5"/>
    <s v="species"/>
    <s v="next fam"/>
    <x v="160"/>
    <s v="Brittle Star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129020100"/>
    <s v="Ophiactidae (Daisy Brittle Stars) Ophiopholis sp."/>
    <n v="4"/>
    <s v="genus"/>
    <s v="next fam"/>
    <x v="160"/>
    <s v="Brittle Star"/>
    <n v="0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</r>
  <r>
    <n v="8129020101"/>
    <s v="Ophiopholis aculeata (ubiquitous brittle star)"/>
    <n v="5"/>
    <s v="species"/>
    <s v=""/>
    <x v="160"/>
    <s v="Brittle Star"/>
    <n v="0"/>
    <n v="5"/>
    <m/>
    <m/>
    <m/>
    <m/>
    <m/>
    <m/>
    <m/>
    <m/>
    <m/>
    <m/>
    <m/>
    <m/>
    <m/>
    <n v="1"/>
    <m/>
    <m/>
    <m/>
    <m/>
    <m/>
    <n v="1"/>
    <m/>
    <m/>
    <m/>
    <n v="1"/>
    <m/>
    <m/>
    <m/>
    <m/>
    <n v="1"/>
    <m/>
    <n v="1"/>
    <m/>
    <m/>
    <m/>
    <m/>
  </r>
  <r>
    <n v="8129030000"/>
    <s v="Amphiuridae (brittle star)"/>
    <n v="3"/>
    <s v="family"/>
    <s v="next fam"/>
    <x v="160"/>
    <s v="Brittle Star"/>
    <n v="0"/>
    <n v="25"/>
    <m/>
    <m/>
    <m/>
    <m/>
    <m/>
    <m/>
    <n v="3"/>
    <n v="1"/>
    <n v="1"/>
    <m/>
    <m/>
    <m/>
    <m/>
    <n v="2"/>
    <m/>
    <n v="14"/>
    <m/>
    <m/>
    <m/>
    <m/>
    <m/>
    <m/>
    <n v="1"/>
    <m/>
    <m/>
    <n v="1"/>
    <m/>
    <m/>
    <m/>
    <n v="2"/>
    <m/>
    <m/>
    <m/>
    <m/>
    <m/>
  </r>
  <r>
    <n v="8129030101"/>
    <s v="Amphiodia euryaspis (brittle star)"/>
    <n v="5"/>
    <s v="species"/>
    <s v=""/>
    <x v="160"/>
    <s v="Brittle Star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129030200"/>
    <s v="Amphipholis sp. (brittle star)"/>
    <n v="4"/>
    <s v="genus"/>
    <s v=""/>
    <x v="160"/>
    <s v="Brittle Star"/>
    <n v="0"/>
    <n v="53"/>
    <m/>
    <m/>
    <m/>
    <m/>
    <m/>
    <m/>
    <m/>
    <m/>
    <m/>
    <m/>
    <m/>
    <m/>
    <m/>
    <m/>
    <m/>
    <n v="5"/>
    <m/>
    <m/>
    <m/>
    <m/>
    <m/>
    <m/>
    <m/>
    <m/>
    <m/>
    <m/>
    <n v="1"/>
    <m/>
    <n v="22"/>
    <n v="5"/>
    <n v="20"/>
    <m/>
    <m/>
    <m/>
    <m/>
  </r>
  <r>
    <n v="8129030201"/>
    <s v="Amphipholis pugetana (brittle star)"/>
    <n v="5"/>
    <s v="species"/>
    <s v=""/>
    <x v="160"/>
    <s v="Brittle Star"/>
    <n v="0"/>
    <n v="16"/>
    <m/>
    <m/>
    <n v="3"/>
    <m/>
    <m/>
    <m/>
    <m/>
    <m/>
    <m/>
    <m/>
    <m/>
    <m/>
    <m/>
    <m/>
    <m/>
    <m/>
    <m/>
    <m/>
    <m/>
    <m/>
    <m/>
    <m/>
    <m/>
    <m/>
    <m/>
    <m/>
    <m/>
    <m/>
    <n v="9"/>
    <n v="1"/>
    <n v="3"/>
    <m/>
    <m/>
    <m/>
    <m/>
  </r>
  <r>
    <n v="8129030202"/>
    <s v="Amphipholis squamata (brittle star)"/>
    <n v="5"/>
    <s v="species"/>
    <s v=""/>
    <x v="160"/>
    <s v="Brittle Star"/>
    <n v="0"/>
    <n v="71"/>
    <m/>
    <m/>
    <m/>
    <m/>
    <m/>
    <m/>
    <n v="10"/>
    <n v="5"/>
    <n v="30"/>
    <m/>
    <m/>
    <m/>
    <m/>
    <n v="1"/>
    <m/>
    <m/>
    <m/>
    <m/>
    <m/>
    <m/>
    <m/>
    <m/>
    <m/>
    <m/>
    <m/>
    <m/>
    <m/>
    <m/>
    <n v="23"/>
    <n v="2"/>
    <m/>
    <m/>
    <m/>
    <m/>
    <m/>
  </r>
  <r>
    <n v="8135000000"/>
    <s v="Echinozoa"/>
    <n v="2"/>
    <s v="class_order"/>
    <s v="next fam"/>
    <x v="157"/>
    <s v="Misc Echinoderm"/>
    <n v="0"/>
    <n v="3"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n v="1"/>
    <n v="1"/>
    <m/>
    <m/>
  </r>
  <r>
    <n v="8136000000"/>
    <s v="Echinoidea (sea urchin and sand dollar)"/>
    <n v="2"/>
    <s v="class_order"/>
    <s v="next fam"/>
    <x v="157"/>
    <s v="Misc Echinoderm"/>
    <n v="0"/>
    <n v="180"/>
    <m/>
    <m/>
    <m/>
    <n v="26"/>
    <m/>
    <m/>
    <m/>
    <m/>
    <n v="2"/>
    <m/>
    <m/>
    <m/>
    <m/>
    <n v="6"/>
    <n v="9"/>
    <n v="18"/>
    <n v="1"/>
    <n v="1"/>
    <n v="36"/>
    <n v="3"/>
    <n v="6"/>
    <n v="1"/>
    <m/>
    <m/>
    <n v="1"/>
    <n v="1"/>
    <n v="5"/>
    <n v="5"/>
    <n v="21"/>
    <n v="23"/>
    <n v="7"/>
    <n v="3"/>
    <n v="1"/>
    <n v="2"/>
    <n v="2"/>
  </r>
  <r>
    <n v="8144000000"/>
    <s v="Echinacea  (sea urchin)"/>
    <n v="2"/>
    <s v="class_order"/>
    <s v="next fam"/>
    <x v="161"/>
    <s v="Sea Urchin"/>
    <n v="0"/>
    <n v="89"/>
    <m/>
    <m/>
    <m/>
    <m/>
    <m/>
    <m/>
    <m/>
    <m/>
    <n v="5"/>
    <m/>
    <n v="13"/>
    <m/>
    <n v="4"/>
    <m/>
    <m/>
    <m/>
    <n v="7"/>
    <n v="16"/>
    <n v="2"/>
    <m/>
    <m/>
    <m/>
    <m/>
    <m/>
    <m/>
    <m/>
    <n v="1"/>
    <n v="1"/>
    <n v="11"/>
    <n v="8"/>
    <n v="6"/>
    <n v="4"/>
    <n v="5"/>
    <n v="6"/>
    <m/>
  </r>
  <r>
    <n v="8149030200"/>
    <s v="Strongylocentrotus sp. (sea urchin)"/>
    <n v="4"/>
    <s v="genus"/>
    <s v="next fam"/>
    <x v="161"/>
    <s v="Sea Urchin"/>
    <n v="0"/>
    <n v="9"/>
    <m/>
    <m/>
    <m/>
    <m/>
    <m/>
    <m/>
    <m/>
    <m/>
    <m/>
    <m/>
    <m/>
    <m/>
    <m/>
    <m/>
    <m/>
    <n v="1"/>
    <n v="1"/>
    <m/>
    <m/>
    <m/>
    <m/>
    <m/>
    <n v="1"/>
    <m/>
    <m/>
    <m/>
    <m/>
    <m/>
    <n v="1"/>
    <n v="2"/>
    <m/>
    <m/>
    <n v="2"/>
    <m/>
    <n v="1"/>
  </r>
  <r>
    <n v="8152000000"/>
    <s v="Clypeasteroida (sand dollar)"/>
    <n v="2"/>
    <s v="class_order"/>
    <s v="next fam"/>
    <x v="162"/>
    <s v="Sand Dollar"/>
    <n v="0"/>
    <n v="736"/>
    <m/>
    <m/>
    <m/>
    <m/>
    <m/>
    <m/>
    <m/>
    <m/>
    <n v="10"/>
    <n v="182"/>
    <n v="73"/>
    <n v="90"/>
    <n v="15"/>
    <n v="30"/>
    <n v="71"/>
    <n v="27"/>
    <m/>
    <n v="17"/>
    <n v="36"/>
    <n v="1"/>
    <n v="5"/>
    <n v="1"/>
    <m/>
    <m/>
    <m/>
    <n v="22"/>
    <n v="4"/>
    <n v="1"/>
    <n v="76"/>
    <n v="2"/>
    <n v="70"/>
    <n v="1"/>
    <n v="1"/>
    <n v="1"/>
    <m/>
  </r>
  <r>
    <n v="8153000000"/>
    <s v="Clypeasterina (sand dollar)"/>
    <n v="2"/>
    <s v="class_order"/>
    <s v="next fam"/>
    <x v="162"/>
    <s v="Sand Dollar"/>
    <n v="0"/>
    <n v="156"/>
    <m/>
    <m/>
    <m/>
    <m/>
    <m/>
    <m/>
    <m/>
    <m/>
    <n v="1"/>
    <n v="54"/>
    <n v="11"/>
    <n v="26"/>
    <n v="16"/>
    <n v="2"/>
    <m/>
    <n v="5"/>
    <n v="30"/>
    <n v="6"/>
    <n v="2"/>
    <n v="2"/>
    <n v="1"/>
    <m/>
    <m/>
    <m/>
    <m/>
    <m/>
    <m/>
    <m/>
    <m/>
    <m/>
    <m/>
    <m/>
    <m/>
    <m/>
    <m/>
  </r>
  <r>
    <n v="8153010000"/>
    <s v="Clypeasteridae (sand dollar)"/>
    <n v="3"/>
    <s v="family"/>
    <s v="next fam"/>
    <x v="162"/>
    <s v="Sand Dollar"/>
    <n v="0"/>
    <n v="676"/>
    <n v="1"/>
    <m/>
    <m/>
    <n v="29"/>
    <n v="109"/>
    <n v="155"/>
    <n v="104"/>
    <n v="53"/>
    <n v="130"/>
    <n v="34"/>
    <m/>
    <n v="1"/>
    <m/>
    <n v="45"/>
    <n v="1"/>
    <m/>
    <n v="13"/>
    <m/>
    <m/>
    <m/>
    <m/>
    <m/>
    <m/>
    <m/>
    <m/>
    <m/>
    <n v="1"/>
    <m/>
    <m/>
    <m/>
    <m/>
    <m/>
    <m/>
    <m/>
    <m/>
  </r>
  <r>
    <n v="8153060000"/>
    <s v="Sand dollar"/>
    <n v="3"/>
    <s v="family"/>
    <s v="next fam"/>
    <x v="162"/>
    <s v="Sand Dollar"/>
    <n v="0"/>
    <n v="3"/>
    <m/>
    <m/>
    <m/>
    <m/>
    <m/>
    <m/>
    <m/>
    <m/>
    <n v="1"/>
    <m/>
    <m/>
    <m/>
    <m/>
    <m/>
    <m/>
    <m/>
    <n v="1"/>
    <m/>
    <m/>
    <m/>
    <m/>
    <m/>
    <m/>
    <m/>
    <m/>
    <m/>
    <m/>
    <m/>
    <n v="1"/>
    <m/>
    <m/>
    <m/>
    <m/>
    <m/>
    <m/>
  </r>
  <r>
    <n v="8155020101"/>
    <s v="Echinarachnius parma (Sand dollar)"/>
    <n v="5"/>
    <s v="species"/>
    <s v="next fam"/>
    <x v="162"/>
    <s v="Sand Dollar"/>
    <n v="0"/>
    <n v="144"/>
    <m/>
    <m/>
    <m/>
    <m/>
    <m/>
    <m/>
    <m/>
    <m/>
    <m/>
    <m/>
    <m/>
    <m/>
    <m/>
    <m/>
    <m/>
    <m/>
    <m/>
    <m/>
    <m/>
    <m/>
    <m/>
    <m/>
    <m/>
    <m/>
    <m/>
    <m/>
    <n v="44"/>
    <m/>
    <n v="38"/>
    <n v="37"/>
    <n v="25"/>
    <m/>
    <m/>
    <m/>
    <m/>
  </r>
  <r>
    <n v="8162040100"/>
    <s v="mud urchin Brisaster sp."/>
    <n v="4"/>
    <s v="genus"/>
    <s v="next fam"/>
    <x v="162"/>
    <s v="Sand Dollar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</r>
  <r>
    <n v="8170000000"/>
    <s v="Holothuroidea (sea cucumber)"/>
    <n v="2"/>
    <s v="class_order"/>
    <s v="next fam"/>
    <x v="163"/>
    <s v="Sea Cucumber"/>
    <n v="0"/>
    <n v="694"/>
    <m/>
    <m/>
    <m/>
    <n v="28"/>
    <n v="2"/>
    <n v="63"/>
    <n v="32"/>
    <n v="19"/>
    <n v="17"/>
    <n v="72"/>
    <n v="29"/>
    <n v="15"/>
    <n v="26"/>
    <n v="21"/>
    <n v="7"/>
    <n v="39"/>
    <n v="28"/>
    <n v="45"/>
    <n v="16"/>
    <n v="8"/>
    <n v="17"/>
    <n v="13"/>
    <n v="6"/>
    <n v="3"/>
    <n v="1"/>
    <n v="20"/>
    <n v="15"/>
    <m/>
    <n v="48"/>
    <n v="40"/>
    <n v="28"/>
    <n v="6"/>
    <n v="14"/>
    <n v="3"/>
    <n v="13"/>
  </r>
  <r>
    <n v="8172030200"/>
    <s v="Psolus sp. (sea cucmber)"/>
    <n v="4"/>
    <s v="genus"/>
    <s v="next fam"/>
    <x v="163"/>
    <s v="Sea Cucumber"/>
    <n v="0"/>
    <n v="1"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</r>
  <r>
    <n v="8172060000"/>
    <s v="Cucumariidae (sea cucumber)"/>
    <n v="3"/>
    <s v="family"/>
    <s v="next fam"/>
    <x v="163"/>
    <s v="Sea Cucumber"/>
    <n v="0"/>
    <n v="3"/>
    <m/>
    <m/>
    <m/>
    <m/>
    <m/>
    <m/>
    <m/>
    <m/>
    <n v="1"/>
    <m/>
    <n v="1"/>
    <m/>
    <m/>
    <m/>
    <m/>
    <m/>
    <m/>
    <m/>
    <m/>
    <m/>
    <m/>
    <m/>
    <m/>
    <m/>
    <m/>
    <m/>
    <m/>
    <m/>
    <m/>
    <m/>
    <m/>
    <n v="1"/>
    <m/>
    <m/>
    <m/>
  </r>
  <r>
    <n v="8172060115"/>
    <s v="Cucumaria fallax Cucumaria fallax"/>
    <n v="5"/>
    <s v="species"/>
    <s v=""/>
    <x v="163"/>
    <s v="Sea Cucumber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172060300"/>
    <s v="Pentamera sp."/>
    <n v="4"/>
    <s v="genus"/>
    <s v=""/>
    <x v="163"/>
    <s v="Sea Cucumber"/>
    <n v="0"/>
    <n v="22"/>
    <m/>
    <m/>
    <m/>
    <m/>
    <m/>
    <m/>
    <m/>
    <m/>
    <m/>
    <m/>
    <m/>
    <m/>
    <m/>
    <n v="11"/>
    <m/>
    <n v="4"/>
    <m/>
    <n v="1"/>
    <m/>
    <m/>
    <m/>
    <m/>
    <m/>
    <m/>
    <m/>
    <m/>
    <m/>
    <m/>
    <n v="5"/>
    <n v="1"/>
    <m/>
    <m/>
    <m/>
    <m/>
    <m/>
  </r>
  <r>
    <n v="8172060303"/>
    <s v="Pentamera lissoplaca (sea cucumber)"/>
    <n v="5"/>
    <s v="species"/>
    <s v=""/>
    <x v="163"/>
    <s v="Sea Cucumber"/>
    <n v="0"/>
    <n v="20"/>
    <m/>
    <m/>
    <m/>
    <m/>
    <m/>
    <m/>
    <m/>
    <m/>
    <m/>
    <m/>
    <m/>
    <m/>
    <m/>
    <m/>
    <m/>
    <m/>
    <m/>
    <m/>
    <m/>
    <m/>
    <m/>
    <m/>
    <m/>
    <m/>
    <m/>
    <m/>
    <m/>
    <m/>
    <n v="20"/>
    <m/>
    <m/>
    <m/>
    <m/>
    <m/>
    <m/>
  </r>
  <r>
    <n v="8175030000"/>
    <s v="Sea Cucmber Synallactidae"/>
    <n v="3"/>
    <s v="family"/>
    <s v="next fam"/>
    <x v="163"/>
    <s v="Sea Cucumber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</r>
  <r>
    <n v="8175030399"/>
    <s v="Challenger cucumber Synallactes challengeri"/>
    <n v="5"/>
    <s v="species"/>
    <s v=""/>
    <x v="163"/>
    <s v="Sea Cucumber"/>
    <n v="0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</r>
  <r>
    <n v="8175030400"/>
    <s v="Bathyplotes sp.(Northern papillated cucumber)"/>
    <n v="4"/>
    <s v="genus"/>
    <s v=""/>
    <x v="163"/>
    <s v="Sea Cucumber"/>
    <n v="0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</r>
  <r>
    <n v="8185000000"/>
    <s v="Crinozoa"/>
    <n v="2"/>
    <s v="class_order"/>
    <s v="next fam"/>
    <x v="164"/>
    <s v="Misc Invert"/>
    <n v="0"/>
    <n v="1"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</r>
  <r>
    <n v="8186000000"/>
    <s v="crinoidea Crinoidea"/>
    <n v="2"/>
    <s v="class_order"/>
    <s v="next fam"/>
    <x v="164"/>
    <s v="Misc Invert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</r>
  <r>
    <n v="8200000000"/>
    <s v="Hemichordata (acorn worm)"/>
    <n v="1"/>
    <s v="phylum"/>
    <s v="next fam"/>
    <x v="165"/>
    <s v="Misc Worm"/>
    <n v="0"/>
    <n v="4"/>
    <n v="2"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</r>
  <r>
    <n v="8201000000"/>
    <s v="Enteropneusta (acorn worm)"/>
    <n v="2"/>
    <s v="class_order"/>
    <s v="next fam"/>
    <x v="165"/>
    <s v="Misc Worm"/>
    <n v="0"/>
    <n v="2"/>
    <m/>
    <m/>
    <m/>
    <m/>
    <m/>
    <m/>
    <m/>
    <n v="1"/>
    <m/>
    <m/>
    <m/>
    <m/>
    <m/>
    <m/>
    <m/>
    <m/>
    <m/>
    <m/>
    <n v="1"/>
    <m/>
    <m/>
    <m/>
    <m/>
    <m/>
    <m/>
    <m/>
    <m/>
    <m/>
    <m/>
    <m/>
    <m/>
    <m/>
    <m/>
    <m/>
    <m/>
  </r>
  <r>
    <n v="8300000000"/>
    <s v="Chaetognatha (arrow worm)"/>
    <n v="1"/>
    <s v="phylum"/>
    <s v="next fam"/>
    <x v="166"/>
    <s v="Chaetognatha"/>
    <n v="0"/>
    <n v="11149"/>
    <n v="41"/>
    <m/>
    <m/>
    <n v="1"/>
    <n v="68"/>
    <n v="4"/>
    <n v="81"/>
    <n v="68"/>
    <n v="136"/>
    <n v="170"/>
    <n v="299"/>
    <n v="415"/>
    <n v="281"/>
    <n v="621"/>
    <n v="356"/>
    <n v="20"/>
    <n v="227"/>
    <n v="205"/>
    <n v="108"/>
    <n v="490"/>
    <n v="209"/>
    <n v="456"/>
    <n v="431"/>
    <n v="472"/>
    <n v="156"/>
    <n v="176"/>
    <n v="271"/>
    <n v="575"/>
    <n v="365"/>
    <n v="1133"/>
    <n v="400"/>
    <n v="211"/>
    <n v="804"/>
    <n v="1014"/>
    <n v="885"/>
  </r>
  <r>
    <n v="8300000300"/>
    <s v="Sagitta sp. (arrow worm)"/>
    <n v="4"/>
    <s v="genus"/>
    <s v=""/>
    <x v="166"/>
    <s v="Chaetognatha"/>
    <n v="0"/>
    <n v="324"/>
    <n v="3"/>
    <n v="40"/>
    <n v="2"/>
    <m/>
    <n v="69"/>
    <m/>
    <m/>
    <m/>
    <m/>
    <n v="61"/>
    <n v="8"/>
    <m/>
    <m/>
    <n v="5"/>
    <m/>
    <m/>
    <n v="133"/>
    <m/>
    <m/>
    <m/>
    <m/>
    <m/>
    <m/>
    <m/>
    <m/>
    <m/>
    <m/>
    <m/>
    <m/>
    <m/>
    <n v="3"/>
    <m/>
    <m/>
    <m/>
    <m/>
  </r>
  <r>
    <n v="8400000000"/>
    <s v="Urochordata (tunicate)"/>
    <n v="1"/>
    <s v="phylum"/>
    <s v="next fam"/>
    <x v="167"/>
    <s v="Tunicate"/>
    <n v="0"/>
    <n v="742"/>
    <n v="4"/>
    <m/>
    <m/>
    <n v="35"/>
    <n v="62"/>
    <n v="141"/>
    <n v="66"/>
    <n v="45"/>
    <n v="5"/>
    <n v="59"/>
    <n v="25"/>
    <n v="6"/>
    <m/>
    <n v="38"/>
    <n v="52"/>
    <n v="25"/>
    <n v="24"/>
    <n v="12"/>
    <n v="6"/>
    <n v="20"/>
    <n v="7"/>
    <n v="13"/>
    <n v="2"/>
    <n v="1"/>
    <n v="2"/>
    <n v="5"/>
    <n v="7"/>
    <n v="3"/>
    <n v="9"/>
    <n v="13"/>
    <n v="46"/>
    <n v="8"/>
    <m/>
    <n v="1"/>
    <m/>
  </r>
  <r>
    <n v="8401000000"/>
    <s v="Ascidiacea (sea squirt)"/>
    <n v="2"/>
    <s v="class_order"/>
    <s v="next fam"/>
    <x v="167"/>
    <s v="Tunicate"/>
    <n v="0"/>
    <n v="75"/>
    <n v="7"/>
    <m/>
    <m/>
    <n v="15"/>
    <n v="1"/>
    <m/>
    <m/>
    <n v="3"/>
    <m/>
    <n v="6"/>
    <n v="2"/>
    <m/>
    <m/>
    <n v="1"/>
    <m/>
    <n v="4"/>
    <n v="4"/>
    <n v="3"/>
    <n v="2"/>
    <m/>
    <n v="2"/>
    <m/>
    <m/>
    <m/>
    <m/>
    <n v="3"/>
    <m/>
    <m/>
    <n v="1"/>
    <n v="3"/>
    <n v="9"/>
    <n v="3"/>
    <n v="3"/>
    <n v="2"/>
    <n v="1"/>
  </r>
  <r>
    <n v="8403010301"/>
    <s v="Globular ascidian Distaplia occidentalis"/>
    <n v="5"/>
    <s v="species"/>
    <s v="next fam"/>
    <x v="167"/>
    <s v="Tunicate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</r>
  <r>
    <n v="8404050100"/>
    <s v="Ascidia sp. (tunicate)"/>
    <n v="4"/>
    <s v="genus"/>
    <s v="next fam"/>
    <x v="167"/>
    <s v="Tunicate"/>
    <n v="0"/>
    <n v="30"/>
    <m/>
    <m/>
    <m/>
    <m/>
    <m/>
    <m/>
    <m/>
    <m/>
    <m/>
    <m/>
    <m/>
    <m/>
    <m/>
    <m/>
    <m/>
    <m/>
    <n v="20"/>
    <n v="1"/>
    <n v="2"/>
    <n v="2"/>
    <n v="2"/>
    <m/>
    <m/>
    <m/>
    <m/>
    <m/>
    <n v="2"/>
    <m/>
    <m/>
    <m/>
    <m/>
    <m/>
    <m/>
    <m/>
    <n v="1"/>
  </r>
  <r>
    <n v="8406010500"/>
    <s v="Styela sp. (Sea potatos)"/>
    <n v="4"/>
    <s v="genus"/>
    <s v="next fam"/>
    <x v="167"/>
    <s v="Tunicate"/>
    <n v="0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</r>
  <r>
    <n v="8406010503"/>
    <s v="Styela rustica (sea potato)"/>
    <n v="5"/>
    <s v="species"/>
    <s v=""/>
    <x v="167"/>
    <s v="Tunicate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n v="2"/>
    <m/>
    <n v="1"/>
    <m/>
    <m/>
  </r>
  <r>
    <n v="8406020200"/>
    <s v="Boltenia sp. (sea onion)"/>
    <n v="4"/>
    <s v="genus"/>
    <s v="next fam"/>
    <x v="167"/>
    <s v="Tunicate"/>
    <n v="0"/>
    <n v="43"/>
    <n v="3"/>
    <m/>
    <m/>
    <n v="3"/>
    <m/>
    <n v="1"/>
    <n v="1"/>
    <n v="3"/>
    <n v="4"/>
    <n v="1"/>
    <m/>
    <m/>
    <m/>
    <n v="2"/>
    <n v="2"/>
    <n v="2"/>
    <n v="4"/>
    <m/>
    <m/>
    <m/>
    <m/>
    <m/>
    <n v="3"/>
    <n v="1"/>
    <m/>
    <n v="1"/>
    <m/>
    <n v="1"/>
    <m/>
    <m/>
    <n v="4"/>
    <n v="2"/>
    <n v="1"/>
    <n v="2"/>
    <n v="2"/>
  </r>
  <r>
    <n v="8406020202"/>
    <s v="Boltenia echinata (sea onion)"/>
    <n v="5"/>
    <s v="species"/>
    <s v=""/>
    <x v="167"/>
    <s v="Tunicate"/>
    <n v="0"/>
    <n v="11"/>
    <m/>
    <m/>
    <m/>
    <n v="2"/>
    <m/>
    <n v="2"/>
    <m/>
    <m/>
    <m/>
    <m/>
    <m/>
    <m/>
    <m/>
    <n v="1"/>
    <n v="2"/>
    <n v="1"/>
    <m/>
    <m/>
    <m/>
    <m/>
    <n v="3"/>
    <m/>
    <m/>
    <m/>
    <m/>
    <m/>
    <m/>
    <m/>
    <m/>
    <m/>
    <m/>
    <m/>
    <m/>
    <m/>
    <m/>
  </r>
  <r>
    <n v="8407000000"/>
    <s v="Thaliacea (pelagic salp)"/>
    <n v="2"/>
    <s v="class_order"/>
    <s v="next fam"/>
    <x v="167"/>
    <s v="Tunicate"/>
    <n v="0"/>
    <n v="212"/>
    <m/>
    <m/>
    <m/>
    <m/>
    <m/>
    <m/>
    <m/>
    <m/>
    <m/>
    <n v="1"/>
    <m/>
    <m/>
    <m/>
    <m/>
    <m/>
    <m/>
    <n v="45"/>
    <m/>
    <n v="2"/>
    <n v="4"/>
    <n v="3"/>
    <m/>
    <m/>
    <n v="1"/>
    <n v="8"/>
    <m/>
    <n v="4"/>
    <m/>
    <n v="3"/>
    <n v="1"/>
    <m/>
    <m/>
    <n v="85"/>
    <n v="55"/>
    <m/>
  </r>
  <r>
    <n v="8408010100"/>
    <s v="Pyrosoma sp. (colonial pelagic salp)"/>
    <n v="4"/>
    <s v="genus"/>
    <s v="next fam"/>
    <x v="167"/>
    <s v="Tunicate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411010300"/>
    <s v="Salpa sp. (pelagic salp)"/>
    <n v="4"/>
    <s v="genus"/>
    <s v="next fam"/>
    <x v="167"/>
    <s v="Tunicate"/>
    <n v="0"/>
    <n v="39"/>
    <m/>
    <m/>
    <m/>
    <m/>
    <m/>
    <m/>
    <m/>
    <m/>
    <m/>
    <m/>
    <m/>
    <m/>
    <m/>
    <m/>
    <m/>
    <m/>
    <n v="39"/>
    <m/>
    <m/>
    <m/>
    <m/>
    <m/>
    <m/>
    <m/>
    <m/>
    <m/>
    <m/>
    <m/>
    <m/>
    <m/>
    <m/>
    <m/>
    <m/>
    <m/>
    <m/>
  </r>
  <r>
    <n v="8413000000"/>
    <s v="Copelata (larvacea)"/>
    <n v="2"/>
    <s v="class_order"/>
    <s v="next fam"/>
    <x v="168"/>
    <s v="Larvacea"/>
    <n v="0"/>
    <n v="7306"/>
    <m/>
    <m/>
    <m/>
    <n v="10"/>
    <n v="18"/>
    <n v="10"/>
    <n v="62"/>
    <n v="12"/>
    <n v="135"/>
    <n v="18"/>
    <n v="410"/>
    <n v="140"/>
    <n v="212"/>
    <n v="404"/>
    <n v="280"/>
    <n v="129"/>
    <n v="499"/>
    <n v="48"/>
    <n v="126"/>
    <n v="269"/>
    <n v="163"/>
    <n v="262"/>
    <n v="139"/>
    <n v="154"/>
    <n v="97"/>
    <n v="237"/>
    <n v="264"/>
    <n v="207"/>
    <n v="546"/>
    <n v="353"/>
    <n v="410"/>
    <n v="379"/>
    <n v="286"/>
    <n v="491"/>
    <n v="536"/>
  </r>
  <r>
    <n v="8413010000"/>
    <s v="Oikopleuridae"/>
    <n v="3"/>
    <s v="family"/>
    <s v="next fam"/>
    <x v="168"/>
    <s v="Larvacea"/>
    <n v="0"/>
    <n v="6"/>
    <m/>
    <n v="1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m/>
  </r>
  <r>
    <n v="8413010100"/>
    <s v="Oikopleura sp."/>
    <n v="4"/>
    <s v="genus"/>
    <s v=""/>
    <x v="168"/>
    <s v="Larvacea"/>
    <n v="0"/>
    <n v="106"/>
    <m/>
    <n v="52"/>
    <m/>
    <m/>
    <n v="5"/>
    <m/>
    <m/>
    <m/>
    <m/>
    <n v="1"/>
    <m/>
    <m/>
    <m/>
    <m/>
    <m/>
    <m/>
    <n v="48"/>
    <m/>
    <m/>
    <m/>
    <m/>
    <m/>
    <m/>
    <m/>
    <m/>
    <m/>
    <m/>
    <m/>
    <m/>
    <m/>
    <m/>
    <m/>
    <m/>
    <m/>
    <m/>
  </r>
  <r>
    <n v="8413020000"/>
    <s v="Fritillariidae"/>
    <n v="3"/>
    <s v="family"/>
    <s v="next fam"/>
    <x v="168"/>
    <s v="Larvacea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599999999"/>
    <s v="Misc. fish"/>
    <n v="5"/>
    <s v="species"/>
    <s v="next fam"/>
    <x v="169"/>
    <s v="Misc Non-teleost fish"/>
    <n v="0"/>
    <n v="15"/>
    <m/>
    <m/>
    <m/>
    <m/>
    <m/>
    <m/>
    <m/>
    <m/>
    <m/>
    <m/>
    <m/>
    <m/>
    <m/>
    <m/>
    <m/>
    <m/>
    <n v="11"/>
    <n v="1"/>
    <m/>
    <m/>
    <m/>
    <m/>
    <m/>
    <m/>
    <m/>
    <m/>
    <n v="1"/>
    <n v="1"/>
    <n v="1"/>
    <m/>
    <m/>
    <m/>
    <m/>
    <m/>
    <m/>
  </r>
  <r>
    <n v="8603010000"/>
    <s v="Petromyzontidae (Lampreys) "/>
    <n v="3"/>
    <s v="family"/>
    <s v="next fam"/>
    <x v="170"/>
    <s v="Misc Non-teleost fish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603010200"/>
    <s v="Lampetra sp. (lamprey)"/>
    <n v="4"/>
    <s v="genus"/>
    <s v=""/>
    <x v="170"/>
    <s v="Misc Non-teleost fish"/>
    <n v="0"/>
    <n v="8"/>
    <m/>
    <m/>
    <m/>
    <m/>
    <m/>
    <m/>
    <m/>
    <m/>
    <m/>
    <m/>
    <n v="1"/>
    <m/>
    <m/>
    <n v="1"/>
    <m/>
    <m/>
    <m/>
    <m/>
    <m/>
    <m/>
    <m/>
    <m/>
    <m/>
    <m/>
    <m/>
    <m/>
    <m/>
    <n v="4"/>
    <n v="1"/>
    <m/>
    <m/>
    <n v="1"/>
    <m/>
    <m/>
    <m/>
  </r>
  <r>
    <n v="8603010201"/>
    <s v="Arcitc Lamprey Lethenteron camtschaticum"/>
    <n v="5"/>
    <s v="species"/>
    <s v=""/>
    <x v="170"/>
    <s v="Misc Non-teleost fish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603010202"/>
    <s v="Lampetra ayresi (river lamprey)"/>
    <n v="5"/>
    <s v="species"/>
    <s v=""/>
    <x v="170"/>
    <s v="Misc Non-teleost fish"/>
    <n v="0"/>
    <n v="1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</r>
  <r>
    <n v="8603010211"/>
    <s v="Lampetra tridentata (Pacific lamprey)"/>
    <n v="5"/>
    <s v="species"/>
    <s v=""/>
    <x v="170"/>
    <s v="Misc Non-teleost fish"/>
    <n v="1"/>
    <n v="3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n v="1"/>
    <m/>
    <m/>
  </r>
  <r>
    <n v="8606010100"/>
    <s v="Eptatretus sp."/>
    <n v="4"/>
    <s v="genus"/>
    <s v="next fam"/>
    <x v="171"/>
    <s v="Misc Non-teleost fish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606010102"/>
    <s v="Eptatretus stouti (Pacific hagfish)"/>
    <n v="5"/>
    <s v="species"/>
    <s v=""/>
    <x v="171"/>
    <s v="Misc Non-teleost fish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00000000"/>
    <s v="Gnathostomata"/>
    <n v="1"/>
    <s v="phylum"/>
    <s v="next fam"/>
    <x v="169"/>
    <s v="Misc Non-teleost fish"/>
    <n v="0"/>
    <n v="8"/>
    <m/>
    <m/>
    <m/>
    <m/>
    <m/>
    <m/>
    <m/>
    <m/>
    <m/>
    <m/>
    <n v="1"/>
    <m/>
    <m/>
    <n v="3"/>
    <m/>
    <m/>
    <m/>
    <m/>
    <m/>
    <m/>
    <m/>
    <n v="3"/>
    <m/>
    <m/>
    <n v="1"/>
    <m/>
    <m/>
    <m/>
    <m/>
    <m/>
    <m/>
    <m/>
    <m/>
    <m/>
    <m/>
  </r>
  <r>
    <n v="8701000000"/>
    <s v="Chondrichthyes"/>
    <n v="2"/>
    <s v="class_order"/>
    <s v="next fam"/>
    <x v="172"/>
    <s v="Misc Non-teleost fish"/>
    <n v="0"/>
    <n v="5"/>
    <m/>
    <m/>
    <m/>
    <m/>
    <m/>
    <m/>
    <m/>
    <m/>
    <m/>
    <m/>
    <m/>
    <m/>
    <m/>
    <m/>
    <m/>
    <m/>
    <m/>
    <m/>
    <m/>
    <m/>
    <m/>
    <n v="1"/>
    <m/>
    <m/>
    <m/>
    <m/>
    <m/>
    <n v="1"/>
    <m/>
    <m/>
    <n v="1"/>
    <n v="1"/>
    <m/>
    <n v="1"/>
    <m/>
  </r>
  <r>
    <n v="8710010101"/>
    <s v="Somniosus pacificus (Pacific sleeper shark)"/>
    <n v="5"/>
    <s v="species"/>
    <s v="next fam"/>
    <x v="173"/>
    <s v="Misc Non-teleost fish"/>
    <n v="3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10010201"/>
    <s v="Squalus acanthias (spiny dogfish)"/>
    <n v="5"/>
    <s v="species"/>
    <s v=""/>
    <x v="174"/>
    <s v="Misc Non-teleost fish"/>
    <n v="337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13040000"/>
    <s v="Rajidae (skate)"/>
    <n v="3"/>
    <s v="family"/>
    <s v="next fam"/>
    <x v="175"/>
    <s v="Rajadae"/>
    <n v="1460"/>
    <n v="68"/>
    <m/>
    <m/>
    <m/>
    <m/>
    <m/>
    <m/>
    <m/>
    <m/>
    <n v="3"/>
    <n v="1"/>
    <m/>
    <m/>
    <n v="7"/>
    <n v="4"/>
    <n v="1"/>
    <n v="1"/>
    <n v="4"/>
    <m/>
    <m/>
    <n v="1"/>
    <m/>
    <n v="5"/>
    <m/>
    <n v="2"/>
    <n v="1"/>
    <n v="1"/>
    <n v="4"/>
    <n v="6"/>
    <n v="5"/>
    <n v="5"/>
    <n v="5"/>
    <n v="6"/>
    <n v="3"/>
    <n v="1"/>
    <n v="2"/>
  </r>
  <r>
    <n v="8713040101"/>
    <s v="Bathyraja abyssicola (Deepsea skate)"/>
    <n v="5"/>
    <s v="species"/>
    <s v=""/>
    <x v="176"/>
    <s v="Rajadae"/>
    <n v="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13040102"/>
    <s v="Bathyraja aleutica (Aleutian skate)"/>
    <n v="5"/>
    <s v="species"/>
    <s v=""/>
    <x v="177"/>
    <s v="Rajadae"/>
    <n v="1288"/>
    <n v="2"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1"/>
    <m/>
    <m/>
    <m/>
    <m/>
    <m/>
  </r>
  <r>
    <n v="8713040103"/>
    <s v="Bathyraja binoculata (big skate)"/>
    <n v="5"/>
    <s v="species"/>
    <s v=""/>
    <x v="178"/>
    <s v="Rajadae"/>
    <n v="259"/>
    <n v="1"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</r>
  <r>
    <n v="8713040105"/>
    <s v="Bathyraja interrupta (Bering skate)"/>
    <n v="5"/>
    <s v="species"/>
    <s v=""/>
    <x v="179"/>
    <s v="Rajadae"/>
    <n v="994"/>
    <n v="1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</r>
  <r>
    <n v="8713040107"/>
    <s v="Bathyraja parmifera (Alaska skate)"/>
    <n v="5"/>
    <s v="species"/>
    <s v=""/>
    <x v="180"/>
    <s v="Rajadae"/>
    <n v="12242"/>
    <n v="25"/>
    <m/>
    <m/>
    <m/>
    <m/>
    <m/>
    <m/>
    <m/>
    <m/>
    <m/>
    <m/>
    <m/>
    <m/>
    <m/>
    <m/>
    <m/>
    <m/>
    <n v="2"/>
    <n v="1"/>
    <m/>
    <m/>
    <m/>
    <n v="7"/>
    <n v="1"/>
    <n v="1"/>
    <m/>
    <n v="1"/>
    <n v="3"/>
    <n v="1"/>
    <m/>
    <n v="5"/>
    <n v="2"/>
    <m/>
    <m/>
    <m/>
    <n v="1"/>
  </r>
  <r>
    <n v="8713040108"/>
    <s v="Raja Rhina (longnose skate)"/>
    <n v="5"/>
    <s v="species"/>
    <s v=""/>
    <x v="181"/>
    <s v="Rajadae"/>
    <n v="16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13040199"/>
    <s v="Bathyraja panthera (leopard skate)"/>
    <n v="5"/>
    <s v="species"/>
    <s v=""/>
    <x v="182"/>
    <s v="Rajadae"/>
    <n v="29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</r>
  <r>
    <n v="8713040800"/>
    <s v="Bathyraja sp. (skate)"/>
    <n v="4"/>
    <s v="genus"/>
    <s v=""/>
    <x v="175"/>
    <s v="Rajadae"/>
    <n v="589"/>
    <n v="13"/>
    <m/>
    <m/>
    <m/>
    <m/>
    <m/>
    <m/>
    <n v="2"/>
    <m/>
    <m/>
    <m/>
    <m/>
    <m/>
    <m/>
    <m/>
    <n v="1"/>
    <m/>
    <m/>
    <m/>
    <n v="1"/>
    <m/>
    <m/>
    <n v="1"/>
    <m/>
    <m/>
    <m/>
    <m/>
    <n v="4"/>
    <n v="1"/>
    <m/>
    <n v="1"/>
    <m/>
    <m/>
    <m/>
    <n v="2"/>
    <m/>
  </r>
  <r>
    <n v="8713040810"/>
    <s v="Bathyraja trachura (black skate)"/>
    <n v="5"/>
    <s v="species"/>
    <s v=""/>
    <x v="183"/>
    <s v="Rajadae"/>
    <n v="329"/>
    <n v="1"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</r>
  <r>
    <n v="8713040895"/>
    <s v="Bathyraja violacea (Okhotsk skate)"/>
    <n v="5"/>
    <s v="species"/>
    <s v=""/>
    <x v="184"/>
    <m/>
    <n v="3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13040896"/>
    <s v="Bathyraja lindbergi (commander skate)"/>
    <n v="5"/>
    <s v="species"/>
    <s v=""/>
    <x v="185"/>
    <s v="Rajadae"/>
    <n v="366"/>
    <n v="1"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</r>
  <r>
    <n v="8713040897"/>
    <s v="Bathyraja minispinosa (whitebrow skate)"/>
    <n v="5"/>
    <s v="species"/>
    <s v=""/>
    <x v="186"/>
    <m/>
    <n v="94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13040898"/>
    <s v="Bathyraja tarantetzi (mud skate)"/>
    <n v="5"/>
    <s v="species"/>
    <s v=""/>
    <x v="187"/>
    <s v="Rajadae"/>
    <n v="609"/>
    <n v="1"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</r>
  <r>
    <n v="8713040899"/>
    <s v="Bathyraja maculata (white blotched skate)"/>
    <n v="5"/>
    <s v="species"/>
    <s v=""/>
    <x v="188"/>
    <s v="Rajadae"/>
    <n v="443"/>
    <n v="2"/>
    <m/>
    <m/>
    <m/>
    <m/>
    <m/>
    <m/>
    <m/>
    <m/>
    <m/>
    <m/>
    <m/>
    <m/>
    <m/>
    <m/>
    <m/>
    <m/>
    <m/>
    <m/>
    <m/>
    <m/>
    <m/>
    <n v="1"/>
    <m/>
    <m/>
    <m/>
    <n v="1"/>
    <m/>
    <m/>
    <m/>
    <m/>
    <m/>
    <m/>
    <m/>
    <m/>
    <m/>
  </r>
  <r>
    <n v="8716020101"/>
    <s v="Hydrolagus colliei (ratfish)"/>
    <n v="5"/>
    <s v="species"/>
    <s v="next fam"/>
    <x v="189"/>
    <s v="Misc Non-teleost fish"/>
    <n v="0"/>
    <n v="1"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</r>
  <r>
    <n v="8717000000"/>
    <s v="Osteichthyes"/>
    <n v="2"/>
    <s v="class_order"/>
    <s v="next fam"/>
    <x v="169"/>
    <s v="Misc Non-teleost fish"/>
    <n v="0"/>
    <n v="4"/>
    <m/>
    <m/>
    <m/>
    <m/>
    <m/>
    <m/>
    <m/>
    <m/>
    <m/>
    <m/>
    <m/>
    <m/>
    <m/>
    <m/>
    <m/>
    <n v="3"/>
    <m/>
    <m/>
    <m/>
    <n v="1"/>
    <m/>
    <m/>
    <m/>
    <m/>
    <m/>
    <m/>
    <m/>
    <m/>
    <m/>
    <m/>
    <m/>
    <m/>
    <m/>
    <m/>
    <m/>
  </r>
  <r>
    <n v="8730000000"/>
    <s v="Holostei (fish)"/>
    <n v="2"/>
    <s v="class_order"/>
    <s v="next fam"/>
    <x v="169"/>
    <s v="Misc Non-teleost fish"/>
    <n v="0"/>
    <n v="3"/>
    <m/>
    <m/>
    <m/>
    <m/>
    <m/>
    <m/>
    <m/>
    <m/>
    <m/>
    <m/>
    <m/>
    <m/>
    <m/>
    <n v="1"/>
    <m/>
    <m/>
    <m/>
    <m/>
    <m/>
    <m/>
    <m/>
    <m/>
    <n v="1"/>
    <m/>
    <m/>
    <m/>
    <m/>
    <m/>
    <m/>
    <n v="1"/>
    <m/>
    <m/>
    <m/>
    <m/>
    <m/>
  </r>
  <r>
    <n v="8735000000"/>
    <s v="Teleostei (fish)"/>
    <n v="2"/>
    <s v="class_order"/>
    <s v="next fam"/>
    <x v="169"/>
    <s v="Misc Teleost"/>
    <n v="0"/>
    <n v="18986"/>
    <n v="600"/>
    <n v="24"/>
    <n v="82"/>
    <n v="362"/>
    <n v="824"/>
    <n v="524"/>
    <n v="449"/>
    <n v="306"/>
    <n v="1020"/>
    <n v="610"/>
    <n v="513"/>
    <n v="261"/>
    <n v="440"/>
    <n v="513"/>
    <n v="398"/>
    <n v="337"/>
    <n v="558"/>
    <n v="148"/>
    <n v="446"/>
    <n v="481"/>
    <n v="422"/>
    <n v="901"/>
    <n v="751"/>
    <n v="344"/>
    <n v="183"/>
    <n v="408"/>
    <n v="773"/>
    <n v="546"/>
    <n v="661"/>
    <n v="898"/>
    <n v="956"/>
    <n v="693"/>
    <n v="892"/>
    <n v="685"/>
    <n v="977"/>
  </r>
  <r>
    <n v="8735000009"/>
    <s v="Scavenged fish (not an NODC code- J. Drazen)"/>
    <n v="5"/>
    <s v="species"/>
    <s v=""/>
    <x v="0"/>
    <s v="Misc Teleos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35010000"/>
    <s v="Non-gadoid fish remains"/>
    <n v="3"/>
    <s v="family"/>
    <s v="next fam"/>
    <x v="169"/>
    <s v="Misc Teleost"/>
    <n v="0"/>
    <n v="9418"/>
    <n v="24"/>
    <m/>
    <m/>
    <n v="5"/>
    <n v="5"/>
    <n v="21"/>
    <n v="45"/>
    <n v="17"/>
    <n v="87"/>
    <n v="291"/>
    <n v="372"/>
    <n v="122"/>
    <n v="318"/>
    <n v="223"/>
    <n v="245"/>
    <n v="261"/>
    <n v="351"/>
    <n v="121"/>
    <n v="312"/>
    <n v="338"/>
    <n v="324"/>
    <n v="606"/>
    <n v="445"/>
    <n v="297"/>
    <n v="77"/>
    <n v="279"/>
    <n v="322"/>
    <n v="431"/>
    <n v="461"/>
    <n v="653"/>
    <n v="526"/>
    <n v="462"/>
    <n v="519"/>
    <n v="405"/>
    <n v="453"/>
  </r>
  <r>
    <n v="8735020000"/>
    <s v="Fish eggs"/>
    <n v="3"/>
    <s v="family"/>
    <s v="next fam"/>
    <x v="169"/>
    <s v="Fish Eggs"/>
    <n v="0"/>
    <n v="129"/>
    <n v="3"/>
    <n v="1"/>
    <m/>
    <n v="7"/>
    <n v="1"/>
    <n v="4"/>
    <n v="5"/>
    <n v="6"/>
    <n v="6"/>
    <n v="1"/>
    <n v="7"/>
    <n v="5"/>
    <n v="1"/>
    <n v="4"/>
    <m/>
    <m/>
    <n v="4"/>
    <m/>
    <n v="3"/>
    <n v="8"/>
    <n v="2"/>
    <n v="3"/>
    <n v="1"/>
    <n v="1"/>
    <n v="1"/>
    <n v="2"/>
    <n v="4"/>
    <n v="10"/>
    <n v="11"/>
    <n v="14"/>
    <n v="4"/>
    <n v="2"/>
    <n v="1"/>
    <n v="1"/>
    <n v="6"/>
  </r>
  <r>
    <n v="8741200102"/>
    <s v="Avocettina infans (Blackline snipe eel)"/>
    <n v="5"/>
    <s v="species"/>
    <s v="next fam"/>
    <x v="190"/>
    <s v="Misc Teleos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41210000"/>
    <s v="Nemichthyidae (snipe eel)"/>
    <n v="3"/>
    <s v="family"/>
    <s v="next fam"/>
    <x v="190"/>
    <s v="Misc Teleost"/>
    <n v="0"/>
    <n v="2"/>
    <m/>
    <m/>
    <m/>
    <m/>
    <m/>
    <m/>
    <m/>
    <m/>
    <m/>
    <m/>
    <m/>
    <n v="1"/>
    <m/>
    <m/>
    <m/>
    <m/>
    <m/>
    <n v="1"/>
    <m/>
    <m/>
    <m/>
    <m/>
    <m/>
    <m/>
    <m/>
    <m/>
    <m/>
    <m/>
    <m/>
    <m/>
    <m/>
    <m/>
    <m/>
    <m/>
    <m/>
  </r>
  <r>
    <n v="8741210102"/>
    <s v="Avocettina infans (Blackline snipe eel)"/>
    <n v="5"/>
    <s v="species"/>
    <s v=""/>
    <x v="190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47000000"/>
    <s v="Clupeoidei"/>
    <n v="2"/>
    <s v="class_order"/>
    <s v="next fam"/>
    <x v="191"/>
    <s v="Clupeoidei"/>
    <n v="0"/>
    <n v="7"/>
    <m/>
    <m/>
    <m/>
    <m/>
    <m/>
    <m/>
    <m/>
    <m/>
    <m/>
    <m/>
    <m/>
    <m/>
    <m/>
    <m/>
    <m/>
    <m/>
    <m/>
    <m/>
    <n v="7"/>
    <m/>
    <m/>
    <m/>
    <m/>
    <m/>
    <m/>
    <m/>
    <m/>
    <m/>
    <m/>
    <m/>
    <m/>
    <m/>
    <m/>
    <m/>
    <m/>
  </r>
  <r>
    <n v="8747010000"/>
    <s v="Clupeidae"/>
    <n v="3"/>
    <s v="family"/>
    <s v="next fam"/>
    <x v="191"/>
    <s v="Clupeoidei"/>
    <n v="0"/>
    <n v="51"/>
    <m/>
    <m/>
    <m/>
    <m/>
    <m/>
    <m/>
    <m/>
    <m/>
    <m/>
    <m/>
    <n v="1"/>
    <m/>
    <m/>
    <m/>
    <n v="1"/>
    <m/>
    <n v="3"/>
    <n v="2"/>
    <n v="33"/>
    <n v="2"/>
    <n v="7"/>
    <m/>
    <n v="1"/>
    <m/>
    <m/>
    <n v="1"/>
    <m/>
    <m/>
    <m/>
    <m/>
    <m/>
    <m/>
    <m/>
    <m/>
    <m/>
  </r>
  <r>
    <n v="8747010101"/>
    <s v="Alosa sapidissima (American shad)"/>
    <n v="5"/>
    <s v="species"/>
    <s v=""/>
    <x v="192"/>
    <s v="Clupeoidei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47010201"/>
    <s v="Clupea pallasi (Pacific herring)"/>
    <n v="5"/>
    <s v="species"/>
    <s v=""/>
    <x v="193"/>
    <s v="Clupeoidei"/>
    <n v="905"/>
    <n v="904"/>
    <n v="6"/>
    <m/>
    <m/>
    <n v="1"/>
    <n v="17"/>
    <n v="4"/>
    <n v="2"/>
    <n v="1"/>
    <n v="2"/>
    <n v="29"/>
    <n v="6"/>
    <n v="6"/>
    <n v="2"/>
    <n v="11"/>
    <n v="6"/>
    <n v="5"/>
    <n v="10"/>
    <n v="4"/>
    <n v="161"/>
    <n v="14"/>
    <n v="42"/>
    <n v="4"/>
    <n v="37"/>
    <n v="10"/>
    <n v="45"/>
    <n v="45"/>
    <n v="59"/>
    <n v="46"/>
    <n v="52"/>
    <n v="59"/>
    <n v="37"/>
    <n v="26"/>
    <n v="42"/>
    <n v="9"/>
    <n v="104"/>
  </r>
  <r>
    <n v="8747010301"/>
    <s v="Sardinops sagax (Pacific sardine)"/>
    <n v="5"/>
    <s v="species"/>
    <s v=""/>
    <x v="194"/>
    <s v="Clupeoidei"/>
    <n v="0"/>
    <n v="2"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</r>
  <r>
    <n v="8747020101"/>
    <s v="Engraulis mordax (northern anchovy)"/>
    <n v="5"/>
    <s v="species"/>
    <s v="next fam"/>
    <x v="195"/>
    <s v="Clupeoidei"/>
    <n v="0"/>
    <n v="1"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</r>
  <r>
    <n v="8754000000"/>
    <s v="Salmoniformes"/>
    <n v="2"/>
    <s v="class_order"/>
    <s v="next fam"/>
    <x v="196"/>
    <s v="Salmonidae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</r>
  <r>
    <n v="8755010000"/>
    <s v="Salmonidae (salmon, whitefish)"/>
    <n v="3"/>
    <s v="family"/>
    <s v="next fam"/>
    <x v="196"/>
    <s v="Salmonidae"/>
    <n v="0"/>
    <n v="20"/>
    <m/>
    <m/>
    <m/>
    <m/>
    <m/>
    <m/>
    <m/>
    <m/>
    <m/>
    <m/>
    <m/>
    <m/>
    <m/>
    <n v="1"/>
    <m/>
    <m/>
    <m/>
    <m/>
    <m/>
    <n v="1"/>
    <n v="1"/>
    <n v="4"/>
    <m/>
    <n v="2"/>
    <n v="1"/>
    <m/>
    <n v="1"/>
    <m/>
    <n v="2"/>
    <m/>
    <n v="1"/>
    <m/>
    <n v="1"/>
    <m/>
    <n v="5"/>
  </r>
  <r>
    <n v="8755010100"/>
    <s v="Coregonus (salmonidae)"/>
    <n v="4"/>
    <s v="genus"/>
    <s v=""/>
    <x v="196"/>
    <s v="Salmonidae"/>
    <n v="0"/>
    <n v="7"/>
    <m/>
    <m/>
    <m/>
    <m/>
    <m/>
    <m/>
    <m/>
    <m/>
    <m/>
    <n v="1"/>
    <n v="2"/>
    <m/>
    <n v="1"/>
    <n v="2"/>
    <m/>
    <m/>
    <m/>
    <m/>
    <m/>
    <m/>
    <m/>
    <n v="1"/>
    <m/>
    <m/>
    <m/>
    <m/>
    <m/>
    <m/>
    <m/>
    <m/>
    <m/>
    <m/>
    <m/>
    <m/>
    <m/>
  </r>
  <r>
    <n v="8755010200"/>
    <s v="Oncorhynchus sp. (salmon)"/>
    <n v="4"/>
    <s v="genus"/>
    <s v=""/>
    <x v="196"/>
    <s v="Salmonidae"/>
    <n v="0"/>
    <n v="27"/>
    <n v="1"/>
    <m/>
    <m/>
    <m/>
    <m/>
    <m/>
    <m/>
    <m/>
    <m/>
    <n v="1"/>
    <m/>
    <m/>
    <m/>
    <n v="1"/>
    <m/>
    <n v="1"/>
    <m/>
    <m/>
    <n v="1"/>
    <n v="2"/>
    <m/>
    <n v="2"/>
    <n v="1"/>
    <n v="1"/>
    <m/>
    <m/>
    <m/>
    <m/>
    <m/>
    <n v="1"/>
    <n v="3"/>
    <n v="1"/>
    <n v="1"/>
    <n v="1"/>
    <n v="9"/>
  </r>
  <r>
    <n v="8755010201"/>
    <s v="Oncorhynchus gorbuscha (pink salmon)"/>
    <n v="5"/>
    <s v="species"/>
    <s v=""/>
    <x v="197"/>
    <s v="Salmonidae"/>
    <n v="13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</r>
  <r>
    <n v="8755010202"/>
    <s v="Oncorhynchus keta (chum salmon)"/>
    <n v="5"/>
    <s v="species"/>
    <s v=""/>
    <x v="198"/>
    <s v="Salmonidae"/>
    <n v="56"/>
    <n v="7"/>
    <m/>
    <m/>
    <m/>
    <m/>
    <m/>
    <m/>
    <m/>
    <m/>
    <m/>
    <m/>
    <m/>
    <n v="1"/>
    <m/>
    <n v="1"/>
    <m/>
    <m/>
    <m/>
    <m/>
    <m/>
    <m/>
    <n v="1"/>
    <m/>
    <m/>
    <n v="1"/>
    <n v="1"/>
    <m/>
    <m/>
    <m/>
    <n v="1"/>
    <m/>
    <m/>
    <m/>
    <m/>
    <m/>
    <n v="1"/>
  </r>
  <r>
    <n v="8755010203"/>
    <s v="Oncorhynchus kisutch (coho salmon)"/>
    <n v="5"/>
    <s v="species"/>
    <s v=""/>
    <x v="199"/>
    <s v="Salmonidae"/>
    <n v="11"/>
    <n v="4"/>
    <m/>
    <m/>
    <m/>
    <m/>
    <m/>
    <m/>
    <m/>
    <m/>
    <m/>
    <n v="1"/>
    <m/>
    <m/>
    <m/>
    <m/>
    <m/>
    <n v="1"/>
    <m/>
    <m/>
    <m/>
    <m/>
    <m/>
    <n v="1"/>
    <m/>
    <m/>
    <m/>
    <m/>
    <m/>
    <m/>
    <m/>
    <m/>
    <m/>
    <m/>
    <m/>
    <n v="1"/>
    <m/>
  </r>
  <r>
    <n v="8755010205"/>
    <s v="Oncorhynchus nerka (sockeye salmon)"/>
    <n v="5"/>
    <s v="species"/>
    <s v=""/>
    <x v="200"/>
    <s v="Salmonidae"/>
    <n v="2"/>
    <n v="1"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</r>
  <r>
    <n v="8755010206"/>
    <s v="Oncorhynchus tshawytscha (chinook salmon)"/>
    <n v="5"/>
    <s v="species"/>
    <s v=""/>
    <x v="201"/>
    <s v="Salmonidae"/>
    <n v="36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</r>
  <r>
    <n v="8755010302"/>
    <s v="Oncorhynchus mykiss (steelhead)"/>
    <n v="5"/>
    <s v="species"/>
    <s v=""/>
    <x v="202"/>
    <s v="Salmonidae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55010401"/>
    <s v="Salvelinus malma Dolly Varden"/>
    <n v="5"/>
    <s v="species"/>
    <s v=""/>
    <x v="203"/>
    <s v="Salmonidae"/>
    <n v="1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55030000"/>
    <s v="Osmeridae (smelts)"/>
    <n v="3"/>
    <s v="family"/>
    <s v="next fam"/>
    <x v="204"/>
    <s v="Osmerid"/>
    <n v="0"/>
    <n v="886"/>
    <m/>
    <m/>
    <n v="1"/>
    <n v="1"/>
    <n v="1"/>
    <n v="1"/>
    <n v="4"/>
    <n v="1"/>
    <n v="1"/>
    <n v="1"/>
    <m/>
    <n v="4"/>
    <n v="16"/>
    <n v="9"/>
    <n v="1"/>
    <n v="56"/>
    <n v="13"/>
    <n v="14"/>
    <n v="72"/>
    <n v="16"/>
    <n v="200"/>
    <n v="16"/>
    <n v="22"/>
    <n v="1"/>
    <n v="3"/>
    <n v="4"/>
    <n v="13"/>
    <n v="6"/>
    <n v="24"/>
    <n v="51"/>
    <n v="69"/>
    <n v="19"/>
    <n v="100"/>
    <n v="38"/>
    <n v="108"/>
  </r>
  <r>
    <n v="8755030101"/>
    <s v="Hypomesus pretiosus (surf smelt)"/>
    <n v="5"/>
    <s v="species"/>
    <s v=""/>
    <x v="205"/>
    <s v="Osmerid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55030201"/>
    <s v="Mallotus villosus (capelin)"/>
    <n v="5"/>
    <s v="species"/>
    <s v=""/>
    <x v="206"/>
    <s v="Osmerid"/>
    <n v="613"/>
    <n v="2521"/>
    <n v="1"/>
    <m/>
    <m/>
    <n v="7"/>
    <n v="5"/>
    <n v="12"/>
    <m/>
    <n v="1"/>
    <n v="3"/>
    <n v="252"/>
    <n v="27"/>
    <n v="39"/>
    <n v="139"/>
    <n v="31"/>
    <n v="15"/>
    <n v="168"/>
    <n v="22"/>
    <n v="7"/>
    <n v="58"/>
    <n v="49"/>
    <n v="198"/>
    <n v="71"/>
    <n v="142"/>
    <n v="21"/>
    <n v="36"/>
    <n v="21"/>
    <n v="71"/>
    <n v="20"/>
    <n v="193"/>
    <n v="155"/>
    <n v="187"/>
    <n v="30"/>
    <n v="361"/>
    <n v="52"/>
    <n v="127"/>
  </r>
  <r>
    <n v="8755030302"/>
    <s v="Osmerus mordax (rainbow smelt)"/>
    <n v="5"/>
    <s v="species"/>
    <s v=""/>
    <x v="207"/>
    <s v="Osmerid"/>
    <n v="276"/>
    <n v="8"/>
    <m/>
    <m/>
    <m/>
    <m/>
    <m/>
    <m/>
    <n v="2"/>
    <n v="1"/>
    <m/>
    <m/>
    <m/>
    <m/>
    <m/>
    <m/>
    <m/>
    <m/>
    <n v="2"/>
    <m/>
    <m/>
    <m/>
    <m/>
    <m/>
    <m/>
    <m/>
    <m/>
    <m/>
    <m/>
    <m/>
    <m/>
    <n v="2"/>
    <m/>
    <m/>
    <m/>
    <m/>
    <n v="1"/>
  </r>
  <r>
    <n v="8755030402"/>
    <s v="Spirinchus thaleichthys (Longfin smelt)"/>
    <n v="5"/>
    <s v="species"/>
    <s v=""/>
    <x v="205"/>
    <s v="Osmerid"/>
    <n v="0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</r>
  <r>
    <n v="8755030501"/>
    <s v="Thaleichthys pacificus (eulachon)"/>
    <n v="5"/>
    <s v="species"/>
    <s v=""/>
    <x v="208"/>
    <s v="Osmerid"/>
    <n v="262"/>
    <n v="255"/>
    <n v="1"/>
    <m/>
    <m/>
    <m/>
    <m/>
    <n v="1"/>
    <n v="1"/>
    <m/>
    <n v="4"/>
    <n v="16"/>
    <n v="1"/>
    <n v="4"/>
    <n v="17"/>
    <n v="2"/>
    <n v="9"/>
    <n v="19"/>
    <n v="3"/>
    <n v="3"/>
    <n v="8"/>
    <n v="2"/>
    <n v="8"/>
    <n v="1"/>
    <n v="4"/>
    <m/>
    <n v="6"/>
    <n v="3"/>
    <n v="30"/>
    <n v="1"/>
    <n v="17"/>
    <n v="4"/>
    <n v="20"/>
    <n v="4"/>
    <n v="30"/>
    <n v="1"/>
    <n v="35"/>
  </r>
  <r>
    <n v="8755030601"/>
    <s v="Allosmerus elongatus (whitebait smelt)"/>
    <n v="5"/>
    <s v="species"/>
    <s v=""/>
    <x v="205"/>
    <s v="Osmerid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56010000"/>
    <s v="Argentinidae (argentines)"/>
    <n v="3"/>
    <s v="family"/>
    <s v="next fam"/>
    <x v="209"/>
    <s v="Osmerid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56010101"/>
    <s v="Nansenia candida (bluethroat argentine)"/>
    <n v="5"/>
    <s v="species"/>
    <s v=""/>
    <x v="209"/>
    <s v="Osmerid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56010206"/>
    <s v="Argentina sialis (Pacific argentine)"/>
    <n v="5"/>
    <s v="species"/>
    <s v=""/>
    <x v="209"/>
    <s v="Osmerid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56020000"/>
    <s v="Bathylagidae (deepsea smelts)"/>
    <n v="3"/>
    <s v="family"/>
    <s v="next fam"/>
    <x v="210"/>
    <s v="Bathylagid"/>
    <n v="0"/>
    <n v="245"/>
    <m/>
    <m/>
    <m/>
    <m/>
    <n v="1"/>
    <m/>
    <m/>
    <m/>
    <m/>
    <n v="1"/>
    <n v="8"/>
    <m/>
    <n v="1"/>
    <n v="28"/>
    <n v="1"/>
    <n v="2"/>
    <n v="2"/>
    <m/>
    <m/>
    <n v="27"/>
    <n v="3"/>
    <n v="50"/>
    <m/>
    <n v="5"/>
    <n v="1"/>
    <n v="2"/>
    <n v="1"/>
    <n v="27"/>
    <m/>
    <n v="53"/>
    <n v="2"/>
    <n v="18"/>
    <m/>
    <n v="11"/>
    <n v="1"/>
  </r>
  <r>
    <n v="8756020100"/>
    <s v="Bathylagus sp."/>
    <n v="4"/>
    <s v="genus"/>
    <s v=""/>
    <x v="210"/>
    <s v="Bathylagid"/>
    <n v="0"/>
    <n v="9"/>
    <m/>
    <m/>
    <m/>
    <m/>
    <m/>
    <m/>
    <m/>
    <m/>
    <m/>
    <m/>
    <m/>
    <m/>
    <m/>
    <m/>
    <m/>
    <m/>
    <m/>
    <m/>
    <m/>
    <m/>
    <m/>
    <n v="1"/>
    <m/>
    <n v="7"/>
    <m/>
    <m/>
    <m/>
    <m/>
    <m/>
    <n v="1"/>
    <m/>
    <m/>
    <m/>
    <m/>
    <m/>
  </r>
  <r>
    <n v="8756020103"/>
    <s v="Pseudobathylagus milleri (stout blacksmelt)"/>
    <n v="5"/>
    <s v="species"/>
    <s v=""/>
    <x v="210"/>
    <s v="Bathylagid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56020104"/>
    <s v="Bathylagus ochotensis (eared blacksmelt)"/>
    <n v="5"/>
    <s v="species"/>
    <s v=""/>
    <x v="210"/>
    <s v="Bathylagid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56020105"/>
    <s v="Bathylagus pacificus (slender blacksmelt)"/>
    <n v="5"/>
    <s v="species"/>
    <s v=""/>
    <x v="210"/>
    <s v="Bathylagid"/>
    <n v="10"/>
    <n v="2"/>
    <m/>
    <m/>
    <m/>
    <m/>
    <m/>
    <m/>
    <m/>
    <m/>
    <m/>
    <m/>
    <m/>
    <m/>
    <m/>
    <m/>
    <m/>
    <m/>
    <m/>
    <m/>
    <m/>
    <n v="1"/>
    <m/>
    <m/>
    <m/>
    <m/>
    <m/>
    <m/>
    <m/>
    <n v="1"/>
    <m/>
    <m/>
    <m/>
    <m/>
    <m/>
    <m/>
    <m/>
  </r>
  <r>
    <n v="8756020300"/>
    <s v="Leuroglossus sp. (smooth tongues)"/>
    <n v="4"/>
    <s v="genus"/>
    <s v=""/>
    <x v="210"/>
    <s v="Bathylagid"/>
    <n v="0"/>
    <n v="3"/>
    <m/>
    <m/>
    <m/>
    <m/>
    <m/>
    <m/>
    <m/>
    <m/>
    <m/>
    <m/>
    <n v="1"/>
    <m/>
    <m/>
    <m/>
    <m/>
    <m/>
    <n v="1"/>
    <m/>
    <m/>
    <m/>
    <m/>
    <m/>
    <m/>
    <m/>
    <m/>
    <m/>
    <m/>
    <n v="1"/>
    <m/>
    <m/>
    <m/>
    <m/>
    <m/>
    <m/>
    <m/>
  </r>
  <r>
    <n v="8756020301"/>
    <s v="Leuroglossus stilbius (California smoothtongue)"/>
    <n v="5"/>
    <s v="species"/>
    <s v=""/>
    <x v="210"/>
    <s v="Bathylagid"/>
    <n v="4"/>
    <n v="2"/>
    <m/>
    <m/>
    <m/>
    <m/>
    <m/>
    <m/>
    <n v="1"/>
    <m/>
    <m/>
    <m/>
    <m/>
    <m/>
    <m/>
    <m/>
    <m/>
    <m/>
    <n v="1"/>
    <m/>
    <m/>
    <m/>
    <m/>
    <m/>
    <m/>
    <m/>
    <m/>
    <m/>
    <m/>
    <m/>
    <m/>
    <m/>
    <m/>
    <m/>
    <m/>
    <m/>
    <m/>
  </r>
  <r>
    <n v="8756020302"/>
    <s v="Leuroglossus schmidti (northern smoothtongue)"/>
    <n v="5"/>
    <s v="species"/>
    <s v=""/>
    <x v="210"/>
    <s v="Bathylagid"/>
    <n v="13"/>
    <n v="523"/>
    <m/>
    <m/>
    <m/>
    <m/>
    <m/>
    <m/>
    <m/>
    <m/>
    <m/>
    <m/>
    <m/>
    <m/>
    <m/>
    <n v="6"/>
    <m/>
    <m/>
    <n v="7"/>
    <m/>
    <m/>
    <n v="22"/>
    <m/>
    <n v="46"/>
    <m/>
    <n v="243"/>
    <m/>
    <n v="4"/>
    <n v="1"/>
    <n v="77"/>
    <m/>
    <n v="47"/>
    <n v="1"/>
    <n v="58"/>
    <n v="2"/>
    <n v="8"/>
    <n v="1"/>
  </r>
  <r>
    <n v="8756030101"/>
    <s v="Macropinna microstoma (Barreleye)"/>
    <n v="5"/>
    <s v="species"/>
    <s v="next fam"/>
    <x v="211"/>
    <s v="Misc Teleos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59000000"/>
    <s v="Stomioidei (stomiatoids)"/>
    <n v="2"/>
    <s v="class_order"/>
    <s v="next fam"/>
    <x v="212"/>
    <s v="Misc Teleos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59010000"/>
    <s v="Gonostomatidae (bristlemouth or anglemouth)"/>
    <n v="3"/>
    <s v="family"/>
    <s v="next fam"/>
    <x v="212"/>
    <s v="Misc Teleost"/>
    <n v="0"/>
    <n v="7"/>
    <m/>
    <m/>
    <m/>
    <m/>
    <m/>
    <m/>
    <m/>
    <m/>
    <m/>
    <m/>
    <m/>
    <m/>
    <m/>
    <m/>
    <m/>
    <m/>
    <m/>
    <m/>
    <m/>
    <n v="1"/>
    <m/>
    <n v="1"/>
    <m/>
    <m/>
    <m/>
    <n v="2"/>
    <m/>
    <m/>
    <m/>
    <m/>
    <m/>
    <n v="3"/>
    <m/>
    <m/>
    <m/>
  </r>
  <r>
    <n v="8759010100"/>
    <s v="Cyclothone sp. (light fish)"/>
    <n v="4"/>
    <s v="genus"/>
    <s v=""/>
    <x v="212"/>
    <s v="Misc Teleost"/>
    <n v="0"/>
    <n v="7"/>
    <m/>
    <m/>
    <m/>
    <m/>
    <m/>
    <m/>
    <m/>
    <m/>
    <m/>
    <m/>
    <m/>
    <m/>
    <m/>
    <n v="2"/>
    <m/>
    <m/>
    <m/>
    <m/>
    <m/>
    <m/>
    <m/>
    <n v="2"/>
    <m/>
    <m/>
    <m/>
    <n v="1"/>
    <m/>
    <n v="1"/>
    <m/>
    <n v="1"/>
    <m/>
    <m/>
    <m/>
    <m/>
    <m/>
  </r>
  <r>
    <n v="8759010101"/>
    <s v="Cyclothone atraria (black bristlemouth)"/>
    <n v="5"/>
    <s v="species"/>
    <s v=""/>
    <x v="212"/>
    <s v="Misc Teleost"/>
    <n v="0"/>
    <n v="9"/>
    <m/>
    <m/>
    <m/>
    <m/>
    <m/>
    <m/>
    <m/>
    <m/>
    <m/>
    <m/>
    <m/>
    <m/>
    <m/>
    <n v="4"/>
    <m/>
    <m/>
    <m/>
    <m/>
    <m/>
    <m/>
    <m/>
    <n v="4"/>
    <m/>
    <n v="1"/>
    <m/>
    <m/>
    <m/>
    <m/>
    <m/>
    <m/>
    <m/>
    <m/>
    <m/>
    <m/>
    <m/>
  </r>
  <r>
    <n v="8759010106"/>
    <s v="Cyclothone microdon (veiled angelmouth)"/>
    <n v="5"/>
    <s v="species"/>
    <s v=""/>
    <x v="212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59010404"/>
    <s v="Sigmops gracilis"/>
    <n v="5"/>
    <s v="species"/>
    <s v=""/>
    <x v="212"/>
    <s v="Misc Teleost"/>
    <n v="0"/>
    <n v="7"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n v="1"/>
    <m/>
    <m/>
    <m/>
    <m/>
  </r>
  <r>
    <n v="8759020103"/>
    <s v="Argyropelecus affinis (Pacific hatchetfish)"/>
    <n v="5"/>
    <s v="species"/>
    <s v="next fam"/>
    <x v="212"/>
    <s v="Misc Teleos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59040101"/>
    <s v="Aristostomias scintillans (Shining loosejaw)"/>
    <n v="5"/>
    <s v="species"/>
    <s v="next fam"/>
    <x v="212"/>
    <s v="Misc Teleos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59040301"/>
    <s v="Tactostoma macropus (longfin dragonfish)"/>
    <n v="5"/>
    <s v="species"/>
    <s v=""/>
    <x v="212"/>
    <s v="Misc Teleost"/>
    <n v="0"/>
    <n v="2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1"/>
    <m/>
    <m/>
  </r>
  <r>
    <n v="8759060000"/>
    <s v="Chauliodontidae (viperfishes)"/>
    <n v="3"/>
    <s v="family"/>
    <s v="next fam"/>
    <x v="212"/>
    <s v="Misc Teleost"/>
    <n v="0"/>
    <n v="27"/>
    <m/>
    <m/>
    <m/>
    <m/>
    <m/>
    <m/>
    <m/>
    <m/>
    <m/>
    <n v="1"/>
    <n v="7"/>
    <m/>
    <m/>
    <n v="6"/>
    <m/>
    <n v="1"/>
    <n v="3"/>
    <m/>
    <m/>
    <n v="1"/>
    <m/>
    <m/>
    <m/>
    <n v="3"/>
    <m/>
    <n v="1"/>
    <m/>
    <m/>
    <m/>
    <n v="4"/>
    <m/>
    <m/>
    <m/>
    <m/>
    <m/>
  </r>
  <r>
    <n v="8759060101"/>
    <s v="Chauliodus macouni (Pacific viperfish)"/>
    <n v="5"/>
    <s v="species"/>
    <s v=""/>
    <x v="212"/>
    <s v="Misc Teleost"/>
    <n v="3"/>
    <n v="125"/>
    <m/>
    <m/>
    <m/>
    <m/>
    <m/>
    <m/>
    <m/>
    <m/>
    <m/>
    <n v="1"/>
    <n v="5"/>
    <m/>
    <m/>
    <n v="8"/>
    <m/>
    <n v="1"/>
    <n v="7"/>
    <m/>
    <m/>
    <n v="37"/>
    <m/>
    <n v="12"/>
    <m/>
    <n v="8"/>
    <m/>
    <n v="12"/>
    <m/>
    <n v="1"/>
    <m/>
    <n v="3"/>
    <n v="1"/>
    <n v="10"/>
    <m/>
    <n v="19"/>
    <m/>
  </r>
  <r>
    <n v="8759080100"/>
    <s v="Idiacanthus sp. (black dragonfish)"/>
    <n v="4"/>
    <s v="genus"/>
    <s v="next fam"/>
    <x v="212"/>
    <s v="Misc Teleos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60010000"/>
    <s v="Alepocephalidae "/>
    <n v="3"/>
    <s v="family"/>
    <s v="next fam"/>
    <x v="213"/>
    <s v="Misc Teleost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</r>
  <r>
    <n v="8760010101"/>
    <s v="Sagamichthys abei (shining tubeshoulder)"/>
    <n v="5"/>
    <s v="species"/>
    <s v=""/>
    <x v="213"/>
    <s v="Misc Teleost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</r>
  <r>
    <n v="8760010300"/>
    <s v="Alepocephalus sp. (slickhead)"/>
    <n v="4"/>
    <s v="genus"/>
    <s v=""/>
    <x v="213"/>
    <s v="Misc Teleos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60011102"/>
    <s v="Talismania bifurcata (threadfin slickback)"/>
    <n v="5"/>
    <s v="species"/>
    <s v=""/>
    <x v="213"/>
    <s v="Misc Teleos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60700000"/>
    <s v="Paralepididae (barracudina)"/>
    <n v="3"/>
    <s v="family"/>
    <s v="next fam"/>
    <x v="213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62070000"/>
    <s v="Paralepididae (barracudina)"/>
    <n v="3"/>
    <s v="family"/>
    <s v="next fam"/>
    <x v="213"/>
    <s v="Misc Teleost"/>
    <n v="0"/>
    <n v="1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</r>
  <r>
    <n v="8762070101"/>
    <s v="Lestidiops ringens (Slender barracudina)"/>
    <n v="5"/>
    <s v="species"/>
    <s v=""/>
    <x v="213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62070399"/>
    <s v="Lestidiops ringens (baracudina)"/>
    <n v="5"/>
    <s v="species"/>
    <s v=""/>
    <x v="213"/>
    <s v="Misc Teleos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62090102"/>
    <s v="Alepisaurus ferox (longnose lancetfish)"/>
    <n v="5"/>
    <s v="species"/>
    <s v="next fam"/>
    <x v="213"/>
    <s v="Misc Teleost"/>
    <n v="5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62100101"/>
    <s v="Anotopterus pharao (daggertooth)"/>
    <n v="5"/>
    <s v="species"/>
    <s v="next fam"/>
    <x v="213"/>
    <s v="Misc Teleos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62120101"/>
    <s v="Benthalbella dentata (northern pearl eye)"/>
    <n v="5"/>
    <s v="species"/>
    <s v="next fam"/>
    <x v="213"/>
    <s v="Misc Teleost"/>
    <n v="0"/>
    <n v="2"/>
    <m/>
    <m/>
    <m/>
    <m/>
    <m/>
    <m/>
    <m/>
    <m/>
    <m/>
    <m/>
    <m/>
    <m/>
    <m/>
    <n v="1"/>
    <m/>
    <m/>
    <m/>
    <m/>
    <m/>
    <m/>
    <m/>
    <n v="1"/>
    <m/>
    <m/>
    <m/>
    <m/>
    <m/>
    <m/>
    <m/>
    <m/>
    <m/>
    <m/>
    <m/>
    <m/>
    <m/>
  </r>
  <r>
    <n v="8762130101"/>
    <s v="Scopelosaurus adleri (Waryfish)"/>
    <n v="5"/>
    <s v="species"/>
    <s v="next fam"/>
    <x v="213"/>
    <s v="Misc Teleost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</r>
  <r>
    <n v="8762130104"/>
    <s v="Scopelosaurus harryi (waryfish)"/>
    <n v="5"/>
    <s v="species"/>
    <s v=""/>
    <x v="213"/>
    <s v="Misc Teleos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62140000"/>
    <s v="Myctophidae (lanternfish)"/>
    <n v="3"/>
    <s v="family"/>
    <s v="next fam"/>
    <x v="214"/>
    <s v="Myctophidae"/>
    <n v="9"/>
    <n v="1306"/>
    <n v="11"/>
    <n v="1"/>
    <m/>
    <m/>
    <m/>
    <m/>
    <m/>
    <m/>
    <m/>
    <n v="1"/>
    <n v="123"/>
    <n v="1"/>
    <n v="10"/>
    <n v="252"/>
    <m/>
    <n v="7"/>
    <n v="161"/>
    <m/>
    <n v="1"/>
    <n v="131"/>
    <n v="5"/>
    <n v="92"/>
    <n v="13"/>
    <n v="117"/>
    <n v="17"/>
    <n v="58"/>
    <n v="4"/>
    <n v="35"/>
    <n v="8"/>
    <n v="77"/>
    <n v="9"/>
    <n v="47"/>
    <n v="5"/>
    <n v="113"/>
    <n v="7"/>
  </r>
  <r>
    <n v="8762140200"/>
    <s v="Myctohpidae (lanternfish) Diaphus sp."/>
    <n v="4"/>
    <s v="genus"/>
    <s v=""/>
    <x v="214"/>
    <s v="Myctophidae"/>
    <n v="0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</r>
  <r>
    <n v="8762140201"/>
    <s v="Diaphus theta (California headlightfish)"/>
    <n v="5"/>
    <s v="species"/>
    <s v=""/>
    <x v="214"/>
    <s v="Myctophidae"/>
    <n v="6"/>
    <n v="12"/>
    <m/>
    <m/>
    <m/>
    <m/>
    <m/>
    <m/>
    <m/>
    <m/>
    <m/>
    <m/>
    <m/>
    <m/>
    <m/>
    <m/>
    <m/>
    <m/>
    <m/>
    <m/>
    <m/>
    <n v="1"/>
    <m/>
    <m/>
    <m/>
    <n v="1"/>
    <m/>
    <m/>
    <m/>
    <m/>
    <m/>
    <n v="1"/>
    <m/>
    <m/>
    <m/>
    <n v="9"/>
    <m/>
  </r>
  <r>
    <n v="8762140300"/>
    <s v="Lampanyctus sp. (lampfish)"/>
    <n v="4"/>
    <s v="genus"/>
    <s v=""/>
    <x v="214"/>
    <s v="Myctophidae"/>
    <n v="0"/>
    <n v="6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3"/>
    <m/>
  </r>
  <r>
    <n v="8762140301"/>
    <s v="Lampanyctus jordani (broken line myctophid)"/>
    <n v="5"/>
    <s v="species"/>
    <s v=""/>
    <x v="214"/>
    <s v="Myctophidae"/>
    <n v="8"/>
    <n v="16"/>
    <m/>
    <m/>
    <m/>
    <m/>
    <m/>
    <m/>
    <m/>
    <m/>
    <m/>
    <m/>
    <m/>
    <m/>
    <m/>
    <n v="2"/>
    <m/>
    <m/>
    <m/>
    <m/>
    <m/>
    <m/>
    <m/>
    <m/>
    <m/>
    <n v="2"/>
    <m/>
    <n v="6"/>
    <m/>
    <m/>
    <m/>
    <n v="4"/>
    <m/>
    <n v="1"/>
    <m/>
    <n v="1"/>
    <m/>
  </r>
  <r>
    <n v="8762140302"/>
    <s v="Nannobrachium regale (pinpoint lanternfish)"/>
    <n v="5"/>
    <s v="species"/>
    <s v=""/>
    <x v="214"/>
    <s v="Myctophidae"/>
    <n v="7"/>
    <n v="6"/>
    <m/>
    <m/>
    <m/>
    <m/>
    <m/>
    <m/>
    <m/>
    <m/>
    <m/>
    <m/>
    <m/>
    <m/>
    <m/>
    <m/>
    <m/>
    <m/>
    <m/>
    <m/>
    <m/>
    <m/>
    <m/>
    <m/>
    <m/>
    <m/>
    <m/>
    <n v="1"/>
    <m/>
    <n v="1"/>
    <n v="1"/>
    <n v="1"/>
    <m/>
    <m/>
    <m/>
    <n v="2"/>
    <m/>
  </r>
  <r>
    <n v="8762140319"/>
    <s v="Lampanyctus tenuiformes (lantern fish)"/>
    <n v="5"/>
    <s v="species"/>
    <s v=""/>
    <x v="214"/>
    <s v="Myctophidae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62140500"/>
    <s v="Stenobrachius sp. (lampfish)"/>
    <n v="4"/>
    <s v="genus"/>
    <s v=""/>
    <x v="214"/>
    <s v="Myctophidae"/>
    <n v="0"/>
    <n v="78"/>
    <m/>
    <m/>
    <m/>
    <m/>
    <m/>
    <m/>
    <m/>
    <m/>
    <m/>
    <m/>
    <m/>
    <m/>
    <m/>
    <m/>
    <m/>
    <m/>
    <m/>
    <m/>
    <m/>
    <n v="4"/>
    <m/>
    <n v="1"/>
    <m/>
    <n v="23"/>
    <m/>
    <m/>
    <m/>
    <n v="1"/>
    <m/>
    <n v="9"/>
    <n v="2"/>
    <m/>
    <m/>
    <n v="38"/>
    <m/>
  </r>
  <r>
    <n v="8762140501"/>
    <s v="Stenobrachius leucopsarus (northern lampfish)"/>
    <n v="5"/>
    <s v="species"/>
    <s v=""/>
    <x v="214"/>
    <s v="Myctophidae"/>
    <n v="212"/>
    <n v="81"/>
    <m/>
    <m/>
    <m/>
    <m/>
    <m/>
    <m/>
    <m/>
    <m/>
    <m/>
    <n v="12"/>
    <m/>
    <m/>
    <m/>
    <n v="1"/>
    <m/>
    <m/>
    <n v="2"/>
    <m/>
    <m/>
    <n v="25"/>
    <n v="1"/>
    <n v="1"/>
    <n v="1"/>
    <n v="5"/>
    <n v="1"/>
    <n v="11"/>
    <m/>
    <n v="10"/>
    <n v="1"/>
    <n v="2"/>
    <m/>
    <n v="5"/>
    <m/>
    <n v="3"/>
    <m/>
  </r>
  <r>
    <n v="8762140502"/>
    <s v="Stenobranchius nannochir (garnet myctophid)"/>
    <n v="5"/>
    <s v="species"/>
    <s v=""/>
    <x v="214"/>
    <s v="Myctophidae"/>
    <n v="1"/>
    <n v="6"/>
    <m/>
    <m/>
    <m/>
    <m/>
    <m/>
    <m/>
    <m/>
    <m/>
    <m/>
    <m/>
    <m/>
    <m/>
    <m/>
    <n v="2"/>
    <m/>
    <m/>
    <m/>
    <m/>
    <m/>
    <m/>
    <n v="1"/>
    <m/>
    <m/>
    <m/>
    <m/>
    <n v="1"/>
    <n v="1"/>
    <m/>
    <m/>
    <m/>
    <m/>
    <m/>
    <m/>
    <n v="1"/>
    <m/>
  </r>
  <r>
    <n v="8762140601"/>
    <s v="Symbolophorus californiense (bigfin lanterfish)"/>
    <n v="5"/>
    <s v="species"/>
    <s v=""/>
    <x v="214"/>
    <s v="Myctophidae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62140701"/>
    <s v="Tarletonbeania crenularis (blue laternfish)"/>
    <n v="5"/>
    <s v="species"/>
    <s v=""/>
    <x v="214"/>
    <s v="Myctophidae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62141000"/>
    <s v="Protomyctophum sp. (lampfish)."/>
    <n v="4"/>
    <s v="genus"/>
    <s v=""/>
    <x v="214"/>
    <s v="Myctophidae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62141002"/>
    <s v="Protomyctophum thompsoni (bigeye lanternfish)"/>
    <n v="5"/>
    <s v="species"/>
    <s v=""/>
    <x v="214"/>
    <s v="Misc Teleost"/>
    <n v="5"/>
    <n v="11"/>
    <m/>
    <m/>
    <m/>
    <m/>
    <m/>
    <m/>
    <m/>
    <m/>
    <m/>
    <m/>
    <m/>
    <m/>
    <m/>
    <m/>
    <m/>
    <m/>
    <m/>
    <m/>
    <m/>
    <m/>
    <n v="1"/>
    <m/>
    <m/>
    <m/>
    <m/>
    <n v="2"/>
    <m/>
    <m/>
    <m/>
    <n v="2"/>
    <m/>
    <m/>
    <m/>
    <n v="6"/>
    <m/>
  </r>
  <r>
    <n v="8769010000"/>
    <s v="Gonastomatidae"/>
    <n v="3"/>
    <s v="family"/>
    <s v="next fam"/>
    <x v="215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88040000"/>
    <s v="dreamer Oneirodidae"/>
    <n v="3"/>
    <s v="family"/>
    <s v="next fam"/>
    <x v="216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88040200"/>
    <s v="Dreamer Oneirodes sp."/>
    <n v="4"/>
    <s v="genus"/>
    <s v=""/>
    <x v="216"/>
    <s v="Misc Teleos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88040202"/>
    <s v="Oneirodes bulbosus (bulbus dreamer)"/>
    <n v="5"/>
    <s v="species"/>
    <s v=""/>
    <x v="216"/>
    <m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88040204"/>
    <s v="Oneirodes thompsoni (Alaska dreamer)"/>
    <n v="5"/>
    <s v="species"/>
    <s v=""/>
    <x v="216"/>
    <s v="Misc Teleos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91010102"/>
    <s v="Antimora microlepis (Pacific flatnose)"/>
    <n v="5"/>
    <s v="species"/>
    <s v="next fam"/>
    <x v="217"/>
    <s v="Misc Teleost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</r>
  <r>
    <n v="8791030000"/>
    <s v="Gadidae (gadid fish)"/>
    <n v="3"/>
    <s v="family"/>
    <s v="next fam"/>
    <x v="218"/>
    <s v="Misc Gadidae"/>
    <n v="0"/>
    <n v="4474"/>
    <n v="54"/>
    <n v="7"/>
    <n v="10"/>
    <n v="17"/>
    <n v="194"/>
    <n v="100"/>
    <n v="62"/>
    <n v="43"/>
    <n v="110"/>
    <n v="364"/>
    <n v="313"/>
    <n v="148"/>
    <n v="160"/>
    <n v="222"/>
    <n v="174"/>
    <n v="144"/>
    <n v="121"/>
    <n v="90"/>
    <n v="335"/>
    <n v="198"/>
    <n v="311"/>
    <n v="149"/>
    <n v="92"/>
    <n v="13"/>
    <n v="8"/>
    <n v="35"/>
    <n v="111"/>
    <n v="70"/>
    <n v="68"/>
    <n v="100"/>
    <n v="97"/>
    <n v="109"/>
    <n v="137"/>
    <n v="121"/>
    <n v="187"/>
  </r>
  <r>
    <n v="8791030201"/>
    <s v="Boreogadus saida (Arctic cod)"/>
    <n v="5"/>
    <s v="species"/>
    <s v=""/>
    <x v="219"/>
    <s v="Misc Gadidae"/>
    <n v="1453"/>
    <n v="82"/>
    <m/>
    <m/>
    <m/>
    <m/>
    <m/>
    <m/>
    <m/>
    <m/>
    <m/>
    <m/>
    <n v="1"/>
    <n v="1"/>
    <n v="1"/>
    <n v="8"/>
    <m/>
    <m/>
    <m/>
    <m/>
    <m/>
    <m/>
    <m/>
    <m/>
    <m/>
    <m/>
    <m/>
    <n v="1"/>
    <n v="1"/>
    <n v="10"/>
    <m/>
    <n v="56"/>
    <n v="1"/>
    <n v="2"/>
    <m/>
    <m/>
    <m/>
  </r>
  <r>
    <n v="8791030301"/>
    <s v="Eleginus gracilis (saffron cod)"/>
    <n v="5"/>
    <s v="species"/>
    <s v=""/>
    <x v="220"/>
    <s v="Misc Gadidae"/>
    <n v="1247"/>
    <n v="27"/>
    <m/>
    <m/>
    <m/>
    <m/>
    <m/>
    <m/>
    <m/>
    <m/>
    <m/>
    <m/>
    <m/>
    <m/>
    <m/>
    <m/>
    <n v="1"/>
    <m/>
    <n v="2"/>
    <m/>
    <m/>
    <m/>
    <m/>
    <m/>
    <m/>
    <m/>
    <m/>
    <m/>
    <m/>
    <m/>
    <m/>
    <n v="23"/>
    <m/>
    <n v="1"/>
    <m/>
    <m/>
    <m/>
  </r>
  <r>
    <n v="8791030401"/>
    <s v="Gadus macrocephalus (Pacific cod)"/>
    <n v="5"/>
    <s v="species"/>
    <s v=""/>
    <x v="221"/>
    <s v="Pacific Cod"/>
    <n v="212006"/>
    <n v="406"/>
    <n v="6"/>
    <m/>
    <m/>
    <n v="3"/>
    <n v="2"/>
    <n v="5"/>
    <n v="2"/>
    <n v="1"/>
    <n v="3"/>
    <n v="11"/>
    <n v="12"/>
    <n v="11"/>
    <n v="13"/>
    <n v="28"/>
    <n v="11"/>
    <n v="10"/>
    <n v="16"/>
    <n v="18"/>
    <n v="5"/>
    <n v="13"/>
    <n v="14"/>
    <n v="8"/>
    <n v="3"/>
    <m/>
    <n v="2"/>
    <n v="52"/>
    <n v="12"/>
    <n v="13"/>
    <n v="17"/>
    <n v="18"/>
    <n v="15"/>
    <n v="21"/>
    <n v="22"/>
    <n v="24"/>
    <n v="15"/>
  </r>
  <r>
    <n v="8791030601"/>
    <s v="Microgadus proximus (Pacific tomcod)"/>
    <n v="5"/>
    <s v="species"/>
    <s v=""/>
    <x v="222"/>
    <s v="Misc Gadidae"/>
    <n v="0"/>
    <n v="12"/>
    <m/>
    <m/>
    <m/>
    <m/>
    <m/>
    <m/>
    <m/>
    <m/>
    <n v="1"/>
    <m/>
    <m/>
    <m/>
    <m/>
    <m/>
    <m/>
    <n v="1"/>
    <m/>
    <m/>
    <m/>
    <m/>
    <n v="1"/>
    <m/>
    <m/>
    <m/>
    <m/>
    <m/>
    <m/>
    <n v="1"/>
    <n v="2"/>
    <m/>
    <m/>
    <m/>
    <n v="1"/>
    <m/>
    <n v="5"/>
  </r>
  <r>
    <n v="8791030701"/>
    <s v="Gadus chalcogrammus (walleye pollock)"/>
    <n v="5"/>
    <s v="species"/>
    <s v=""/>
    <x v="223"/>
    <s v="Walleye pollock"/>
    <n v="203552"/>
    <n v="19563"/>
    <n v="324"/>
    <n v="6"/>
    <n v="124"/>
    <n v="149"/>
    <n v="571"/>
    <n v="567"/>
    <n v="195"/>
    <n v="196"/>
    <n v="590"/>
    <n v="1062"/>
    <n v="744"/>
    <n v="889"/>
    <n v="1330"/>
    <n v="1131"/>
    <n v="802"/>
    <n v="1169"/>
    <n v="735"/>
    <n v="510"/>
    <n v="719"/>
    <n v="624"/>
    <n v="806"/>
    <n v="648"/>
    <n v="733"/>
    <n v="82"/>
    <n v="133"/>
    <n v="440"/>
    <n v="527"/>
    <n v="265"/>
    <n v="253"/>
    <n v="338"/>
    <n v="352"/>
    <n v="385"/>
    <n v="772"/>
    <n v="647"/>
    <n v="745"/>
  </r>
  <r>
    <n v="8791030702"/>
    <s v="G. chalcogrammus eggs (pollock eggs)"/>
    <n v="5"/>
    <s v="species"/>
    <s v=""/>
    <x v="223"/>
    <s v="Fish Eggs"/>
    <n v="0"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</r>
  <r>
    <n v="8791040102"/>
    <s v="Merluccius productus (Pacifc hake)"/>
    <n v="5"/>
    <s v="species"/>
    <s v="next fam"/>
    <x v="224"/>
    <s v="Misc Gadidae"/>
    <n v="106"/>
    <n v="8"/>
    <m/>
    <m/>
    <m/>
    <m/>
    <m/>
    <m/>
    <m/>
    <m/>
    <m/>
    <m/>
    <m/>
    <m/>
    <m/>
    <m/>
    <m/>
    <m/>
    <m/>
    <m/>
    <m/>
    <m/>
    <m/>
    <m/>
    <m/>
    <m/>
    <n v="8"/>
    <m/>
    <m/>
    <m/>
    <m/>
    <m/>
    <m/>
    <m/>
    <m/>
    <m/>
    <m/>
  </r>
  <r>
    <n v="8793000000"/>
    <s v="Zoacoiidei "/>
    <n v="2"/>
    <s v="class_order"/>
    <s v="next fam"/>
    <x v="225"/>
    <s v="Zoarcoidae"/>
    <n v="0"/>
    <n v="278"/>
    <m/>
    <m/>
    <m/>
    <m/>
    <m/>
    <m/>
    <m/>
    <m/>
    <m/>
    <m/>
    <m/>
    <m/>
    <m/>
    <m/>
    <m/>
    <m/>
    <m/>
    <m/>
    <m/>
    <m/>
    <m/>
    <m/>
    <m/>
    <m/>
    <m/>
    <n v="1"/>
    <n v="2"/>
    <n v="5"/>
    <n v="3"/>
    <n v="48"/>
    <n v="64"/>
    <n v="33"/>
    <n v="41"/>
    <n v="37"/>
    <n v="44"/>
  </r>
  <r>
    <n v="8793010000"/>
    <s v="Zoarcidae (eelpout)"/>
    <n v="3"/>
    <s v="family"/>
    <s v="next fam"/>
    <x v="225"/>
    <s v="Zoarcoidae"/>
    <n v="0"/>
    <n v="3303"/>
    <n v="34"/>
    <m/>
    <n v="2"/>
    <n v="19"/>
    <n v="29"/>
    <n v="26"/>
    <n v="14"/>
    <n v="9"/>
    <n v="99"/>
    <n v="80"/>
    <n v="158"/>
    <n v="160"/>
    <n v="349"/>
    <n v="270"/>
    <n v="218"/>
    <n v="183"/>
    <n v="121"/>
    <n v="106"/>
    <n v="112"/>
    <n v="116"/>
    <n v="134"/>
    <n v="105"/>
    <n v="114"/>
    <n v="22"/>
    <n v="12"/>
    <n v="72"/>
    <n v="45"/>
    <n v="57"/>
    <n v="39"/>
    <n v="73"/>
    <n v="104"/>
    <n v="114"/>
    <n v="78"/>
    <n v="110"/>
    <n v="119"/>
  </r>
  <r>
    <n v="8793010101"/>
    <s v="Lycodes cortezianus (bigfin eelpout)"/>
    <n v="5"/>
    <s v="species"/>
    <s v=""/>
    <x v="226"/>
    <s v="Zoarcoidae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93010201"/>
    <s v="Bothrocara brunneum (fat twoline eelpout)"/>
    <n v="5"/>
    <s v="species"/>
    <s v=""/>
    <x v="227"/>
    <s v="Zoarcoidae"/>
    <n v="143"/>
    <n v="5"/>
    <m/>
    <m/>
    <m/>
    <m/>
    <m/>
    <m/>
    <m/>
    <m/>
    <m/>
    <m/>
    <m/>
    <m/>
    <m/>
    <m/>
    <m/>
    <m/>
    <m/>
    <m/>
    <m/>
    <m/>
    <m/>
    <m/>
    <m/>
    <n v="4"/>
    <m/>
    <m/>
    <m/>
    <n v="1"/>
    <m/>
    <m/>
    <m/>
    <m/>
    <m/>
    <m/>
    <m/>
  </r>
  <r>
    <n v="8793010250"/>
    <s v="Bothrocara spp. (two-line eelpouts (fat and skinny))"/>
    <n v="5"/>
    <s v="species"/>
    <s v=""/>
    <x v="227"/>
    <s v="Zoarcoidae"/>
    <n v="15"/>
    <n v="7"/>
    <m/>
    <m/>
    <m/>
    <m/>
    <m/>
    <n v="1"/>
    <m/>
    <m/>
    <m/>
    <m/>
    <m/>
    <m/>
    <m/>
    <m/>
    <m/>
    <m/>
    <m/>
    <m/>
    <m/>
    <n v="4"/>
    <m/>
    <m/>
    <m/>
    <m/>
    <m/>
    <m/>
    <m/>
    <m/>
    <m/>
    <n v="2"/>
    <m/>
    <m/>
    <m/>
    <m/>
    <m/>
  </r>
  <r>
    <n v="8793010299"/>
    <s v="Bothrocara zestum (skinny twoline eelpout)"/>
    <n v="5"/>
    <s v="species"/>
    <s v=""/>
    <x v="227"/>
    <s v="Zoarcoidae"/>
    <n v="283"/>
    <n v="5"/>
    <m/>
    <m/>
    <m/>
    <m/>
    <m/>
    <m/>
    <m/>
    <m/>
    <m/>
    <m/>
    <m/>
    <m/>
    <m/>
    <m/>
    <m/>
    <m/>
    <m/>
    <m/>
    <m/>
    <m/>
    <m/>
    <m/>
    <m/>
    <n v="1"/>
    <m/>
    <m/>
    <m/>
    <m/>
    <m/>
    <n v="4"/>
    <m/>
    <m/>
    <m/>
    <m/>
    <m/>
  </r>
  <r>
    <n v="8793010301"/>
    <s v="Lycenchelys crotalinus (snakehead eelpoout)"/>
    <n v="5"/>
    <s v="species"/>
    <s v=""/>
    <x v="226"/>
    <m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93010400"/>
    <s v="Gymnelis sp. (eelpout)"/>
    <n v="4"/>
    <s v="genus"/>
    <s v=""/>
    <x v="226"/>
    <s v="Zoarcoidae"/>
    <n v="0"/>
    <n v="28"/>
    <m/>
    <m/>
    <m/>
    <m/>
    <m/>
    <m/>
    <m/>
    <m/>
    <m/>
    <m/>
    <m/>
    <m/>
    <m/>
    <m/>
    <m/>
    <m/>
    <m/>
    <m/>
    <m/>
    <m/>
    <m/>
    <m/>
    <m/>
    <m/>
    <m/>
    <n v="2"/>
    <m/>
    <n v="1"/>
    <m/>
    <n v="5"/>
    <n v="7"/>
    <n v="10"/>
    <n v="3"/>
    <m/>
    <m/>
  </r>
  <r>
    <n v="8793010402"/>
    <s v="Gymnelus hemifasciatus (halfbarred pout)"/>
    <n v="5"/>
    <s v="species"/>
    <s v=""/>
    <x v="226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93010403"/>
    <s v="Gymnelis viridis (fish doctor)"/>
    <n v="5"/>
    <s v="species"/>
    <s v=""/>
    <x v="226"/>
    <s v="Zoarcoidae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93010404"/>
    <s v="Gymnelis rotordorsalis (aurora eelpout)"/>
    <n v="5"/>
    <s v="species"/>
    <s v=""/>
    <x v="226"/>
    <s v="Zoarcoidae"/>
    <n v="0"/>
    <n v="18"/>
    <m/>
    <m/>
    <m/>
    <m/>
    <m/>
    <m/>
    <m/>
    <m/>
    <m/>
    <m/>
    <m/>
    <m/>
    <m/>
    <n v="14"/>
    <m/>
    <m/>
    <n v="4"/>
    <m/>
    <m/>
    <m/>
    <m/>
    <m/>
    <m/>
    <m/>
    <m/>
    <m/>
    <m/>
    <m/>
    <m/>
    <m/>
    <m/>
    <m/>
    <m/>
    <m/>
    <m/>
  </r>
  <r>
    <n v="8793010405"/>
    <s v="Gymnelis popovi (Aleutian pout)"/>
    <n v="5"/>
    <s v="species"/>
    <s v=""/>
    <x v="226"/>
    <s v="Zoarcoidae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</r>
  <r>
    <n v="8793010500"/>
    <s v="Lycenchelys sp. (eelpout)"/>
    <n v="4"/>
    <s v="genus"/>
    <s v=""/>
    <x v="226"/>
    <s v="Zoarcoidae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93010504"/>
    <s v="Lycenchelys jordani (shortjaw eelpout)"/>
    <n v="5"/>
    <s v="species"/>
    <s v=""/>
    <x v="226"/>
    <s v="Zoarcoidae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93010507"/>
    <s v="manypore eelpout Lycenchelys ratmanovi"/>
    <n v="5"/>
    <s v="species"/>
    <s v=""/>
    <x v="226"/>
    <s v="Zoarcoidae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</r>
  <r>
    <n v="8793010600"/>
    <s v="Lycodapus sp. (eelpout)"/>
    <n v="4"/>
    <s v="genus"/>
    <s v=""/>
    <x v="225"/>
    <s v="Zoarcoidae"/>
    <n v="0"/>
    <n v="41"/>
    <m/>
    <m/>
    <m/>
    <m/>
    <m/>
    <m/>
    <m/>
    <m/>
    <m/>
    <m/>
    <m/>
    <m/>
    <m/>
    <n v="3"/>
    <m/>
    <m/>
    <m/>
    <m/>
    <m/>
    <n v="1"/>
    <m/>
    <n v="4"/>
    <m/>
    <n v="4"/>
    <n v="2"/>
    <n v="2"/>
    <n v="1"/>
    <n v="19"/>
    <m/>
    <n v="3"/>
    <n v="2"/>
    <m/>
    <m/>
    <m/>
    <m/>
  </r>
  <r>
    <n v="8793010602"/>
    <s v="Lycodapus fierasfer (black mouth eelpout)"/>
    <n v="5"/>
    <s v="species"/>
    <s v=""/>
    <x v="226"/>
    <s v="Zoarcoidae"/>
    <n v="0"/>
    <n v="6"/>
    <m/>
    <m/>
    <m/>
    <m/>
    <m/>
    <m/>
    <m/>
    <m/>
    <m/>
    <m/>
    <m/>
    <m/>
    <m/>
    <n v="1"/>
    <m/>
    <m/>
    <m/>
    <m/>
    <m/>
    <n v="1"/>
    <m/>
    <m/>
    <m/>
    <n v="1"/>
    <m/>
    <m/>
    <m/>
    <n v="1"/>
    <n v="2"/>
    <m/>
    <m/>
    <m/>
    <m/>
    <m/>
    <m/>
  </r>
  <r>
    <n v="8793010690"/>
    <s v="Lycodapus leptus (slender eelpout)"/>
    <n v="5"/>
    <s v="species"/>
    <s v=""/>
    <x v="226"/>
    <s v="Zoarcoidae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</r>
  <r>
    <n v="8793010699"/>
    <s v="Lycodapus peocilus (variform eelpout)"/>
    <n v="5"/>
    <s v="species"/>
    <s v=""/>
    <x v="226"/>
    <s v="Zoarcoidae"/>
    <n v="0"/>
    <n v="7"/>
    <m/>
    <m/>
    <m/>
    <m/>
    <m/>
    <m/>
    <m/>
    <m/>
    <m/>
    <m/>
    <m/>
    <m/>
    <m/>
    <m/>
    <m/>
    <m/>
    <m/>
    <m/>
    <m/>
    <m/>
    <m/>
    <m/>
    <m/>
    <m/>
    <m/>
    <m/>
    <m/>
    <n v="7"/>
    <m/>
    <m/>
    <m/>
    <m/>
    <m/>
    <m/>
    <m/>
  </r>
  <r>
    <n v="8793010700"/>
    <s v="Lycodes sp. (eelpout unid)"/>
    <n v="4"/>
    <s v="genus"/>
    <s v=""/>
    <x v="225"/>
    <s v="Zoarcoidae"/>
    <n v="0"/>
    <n v="544"/>
    <n v="15"/>
    <m/>
    <m/>
    <n v="10"/>
    <n v="13"/>
    <n v="20"/>
    <n v="2"/>
    <n v="1"/>
    <n v="17"/>
    <n v="8"/>
    <n v="6"/>
    <n v="1"/>
    <n v="1"/>
    <n v="6"/>
    <n v="57"/>
    <n v="9"/>
    <m/>
    <n v="3"/>
    <n v="2"/>
    <n v="16"/>
    <n v="4"/>
    <n v="18"/>
    <n v="13"/>
    <m/>
    <n v="1"/>
    <n v="18"/>
    <n v="37"/>
    <n v="50"/>
    <n v="22"/>
    <n v="24"/>
    <n v="49"/>
    <n v="27"/>
    <n v="18"/>
    <n v="39"/>
    <n v="37"/>
  </r>
  <r>
    <n v="8793010703"/>
    <s v="Lycodes brevipes (shortfin eelpout)"/>
    <n v="5"/>
    <s v="species"/>
    <s v=""/>
    <x v="228"/>
    <s v="Zoarcoidae"/>
    <n v="301"/>
    <n v="770"/>
    <n v="69"/>
    <m/>
    <n v="1"/>
    <m/>
    <n v="6"/>
    <n v="5"/>
    <n v="13"/>
    <n v="4"/>
    <n v="38"/>
    <n v="19"/>
    <m/>
    <n v="1"/>
    <n v="1"/>
    <n v="46"/>
    <n v="78"/>
    <n v="25"/>
    <m/>
    <n v="16"/>
    <n v="3"/>
    <n v="11"/>
    <n v="12"/>
    <n v="32"/>
    <n v="13"/>
    <m/>
    <n v="13"/>
    <n v="13"/>
    <n v="30"/>
    <n v="21"/>
    <n v="43"/>
    <n v="34"/>
    <n v="31"/>
    <n v="45"/>
    <n v="35"/>
    <n v="59"/>
    <n v="53"/>
  </r>
  <r>
    <n v="8793010705"/>
    <s v="Lycodes concolor (ebony eelpout)"/>
    <n v="5"/>
    <s v="species"/>
    <s v=""/>
    <x v="229"/>
    <s v="Zoarcoidae"/>
    <n v="198"/>
    <n v="2"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1"/>
    <m/>
    <m/>
    <m/>
    <m/>
    <m/>
  </r>
  <r>
    <n v="8793010706"/>
    <s v="Lycodes diapterus (black eelpout)"/>
    <n v="5"/>
    <s v="species"/>
    <s v=""/>
    <x v="230"/>
    <s v="Zoarcoidae"/>
    <n v="270"/>
    <n v="6"/>
    <m/>
    <m/>
    <m/>
    <m/>
    <m/>
    <m/>
    <m/>
    <m/>
    <m/>
    <m/>
    <m/>
    <n v="1"/>
    <m/>
    <m/>
    <m/>
    <m/>
    <m/>
    <m/>
    <m/>
    <m/>
    <m/>
    <n v="1"/>
    <n v="1"/>
    <n v="3"/>
    <m/>
    <m/>
    <m/>
    <m/>
    <m/>
    <m/>
    <m/>
    <m/>
    <m/>
    <m/>
    <m/>
  </r>
  <r>
    <n v="8793010709"/>
    <s v="Lycodes mucosus (saddled eelpout)"/>
    <n v="5"/>
    <s v="species"/>
    <s v=""/>
    <x v="226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93010710"/>
    <s v="Lycodes palearis (wattled eelpout)"/>
    <n v="5"/>
    <s v="species"/>
    <s v=""/>
    <x v="231"/>
    <s v="Zoarcoidae"/>
    <n v="690"/>
    <n v="360"/>
    <n v="22"/>
    <m/>
    <m/>
    <m/>
    <n v="4"/>
    <n v="3"/>
    <n v="9"/>
    <m/>
    <n v="11"/>
    <n v="8"/>
    <n v="5"/>
    <n v="6"/>
    <n v="24"/>
    <n v="40"/>
    <n v="45"/>
    <n v="6"/>
    <m/>
    <m/>
    <n v="2"/>
    <n v="11"/>
    <n v="8"/>
    <n v="1"/>
    <m/>
    <m/>
    <n v="1"/>
    <n v="18"/>
    <n v="15"/>
    <n v="23"/>
    <n v="5"/>
    <n v="16"/>
    <n v="10"/>
    <n v="22"/>
    <n v="9"/>
    <n v="16"/>
    <n v="20"/>
  </r>
  <r>
    <n v="8793010711"/>
    <s v="Canadian eelpout Lycodes polaris"/>
    <n v="5"/>
    <s v="species"/>
    <s v=""/>
    <x v="226"/>
    <s v="Zoarcoidae"/>
    <n v="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93010712"/>
    <s v="Lycodes raridens (marbled eelpout)"/>
    <n v="5"/>
    <s v="species"/>
    <s v=""/>
    <x v="232"/>
    <s v="Zoarcoidae"/>
    <n v="730"/>
    <n v="9"/>
    <m/>
    <m/>
    <m/>
    <m/>
    <m/>
    <m/>
    <m/>
    <m/>
    <m/>
    <m/>
    <m/>
    <m/>
    <m/>
    <n v="1"/>
    <n v="1"/>
    <m/>
    <m/>
    <m/>
    <m/>
    <m/>
    <n v="1"/>
    <m/>
    <m/>
    <m/>
    <m/>
    <n v="1"/>
    <m/>
    <n v="1"/>
    <m/>
    <n v="2"/>
    <m/>
    <n v="1"/>
    <m/>
    <n v="1"/>
    <m/>
  </r>
  <r>
    <n v="8793010714"/>
    <s v="Lycodes turneri (polar eelpout)"/>
    <n v="5"/>
    <s v="species"/>
    <s v=""/>
    <x v="233"/>
    <m/>
    <n v="44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93010723"/>
    <s v="Lycodes rossi (threespot eelpout)"/>
    <n v="5"/>
    <s v="species"/>
    <s v=""/>
    <x v="226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93010801"/>
    <s v="Lycodopsis pacifica (blackbelly eelpout)"/>
    <n v="5"/>
    <s v="species"/>
    <s v=""/>
    <x v="226"/>
    <s v="Zoarcoidae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94010000"/>
    <s v="Macrouridae (rattail)"/>
    <n v="3"/>
    <s v="family"/>
    <s v="next fam"/>
    <x v="234"/>
    <s v="Macrouridae"/>
    <n v="0"/>
    <n v="24"/>
    <m/>
    <m/>
    <m/>
    <m/>
    <m/>
    <m/>
    <n v="1"/>
    <m/>
    <m/>
    <m/>
    <n v="1"/>
    <m/>
    <m/>
    <m/>
    <m/>
    <m/>
    <n v="1"/>
    <m/>
    <m/>
    <m/>
    <n v="1"/>
    <n v="4"/>
    <m/>
    <n v="1"/>
    <n v="4"/>
    <m/>
    <m/>
    <n v="2"/>
    <n v="1"/>
    <n v="6"/>
    <n v="1"/>
    <n v="1"/>
    <m/>
    <m/>
    <m/>
  </r>
  <r>
    <n v="8794010100"/>
    <s v="Coryphaenoides sp. (rattail)"/>
    <n v="4"/>
    <s v="genus"/>
    <s v=""/>
    <x v="234"/>
    <s v="Macrouridae"/>
    <n v="0"/>
    <n v="6"/>
    <m/>
    <m/>
    <m/>
    <m/>
    <m/>
    <m/>
    <m/>
    <m/>
    <m/>
    <m/>
    <m/>
    <m/>
    <m/>
    <m/>
    <m/>
    <m/>
    <m/>
    <m/>
    <m/>
    <m/>
    <m/>
    <n v="4"/>
    <m/>
    <m/>
    <m/>
    <m/>
    <m/>
    <n v="1"/>
    <m/>
    <n v="1"/>
    <m/>
    <m/>
    <m/>
    <m/>
    <m/>
  </r>
  <r>
    <n v="8794010101"/>
    <s v="Coryphaenoides acrolepis (Pacific rattail)"/>
    <n v="5"/>
    <s v="species"/>
    <s v=""/>
    <x v="234"/>
    <s v="Macrouridae"/>
    <n v="659"/>
    <n v="3"/>
    <m/>
    <m/>
    <m/>
    <m/>
    <m/>
    <m/>
    <m/>
    <m/>
    <m/>
    <m/>
    <m/>
    <m/>
    <m/>
    <m/>
    <m/>
    <m/>
    <m/>
    <m/>
    <m/>
    <m/>
    <m/>
    <n v="1"/>
    <m/>
    <m/>
    <m/>
    <m/>
    <m/>
    <m/>
    <m/>
    <n v="2"/>
    <m/>
    <m/>
    <m/>
    <m/>
    <m/>
  </r>
  <r>
    <n v="8794010105"/>
    <s v="Coryphaenoides cinereus (popeye grenadier)"/>
    <n v="5"/>
    <s v="species"/>
    <s v=""/>
    <x v="234"/>
    <s v="Macrouridae"/>
    <n v="505"/>
    <n v="22"/>
    <m/>
    <m/>
    <m/>
    <m/>
    <m/>
    <m/>
    <m/>
    <m/>
    <m/>
    <m/>
    <m/>
    <m/>
    <m/>
    <m/>
    <m/>
    <m/>
    <m/>
    <m/>
    <m/>
    <n v="2"/>
    <m/>
    <n v="1"/>
    <m/>
    <n v="7"/>
    <m/>
    <m/>
    <m/>
    <m/>
    <m/>
    <n v="10"/>
    <n v="1"/>
    <m/>
    <m/>
    <n v="1"/>
    <m/>
  </r>
  <r>
    <n v="8794010106"/>
    <s v="Coryphaenoides filifer (rattail)"/>
    <n v="5"/>
    <s v="species"/>
    <s v=""/>
    <x v="234"/>
    <s v="Macrouridae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94010108"/>
    <s v="Albatrosia pectoralis (giant grenadier)"/>
    <n v="5"/>
    <s v="species"/>
    <s v=""/>
    <x v="234"/>
    <s v="Macrouridae"/>
    <n v="2577"/>
    <n v="12"/>
    <m/>
    <m/>
    <m/>
    <m/>
    <m/>
    <m/>
    <m/>
    <m/>
    <m/>
    <m/>
    <m/>
    <m/>
    <m/>
    <m/>
    <m/>
    <m/>
    <m/>
    <m/>
    <m/>
    <m/>
    <m/>
    <n v="1"/>
    <m/>
    <n v="2"/>
    <n v="1"/>
    <m/>
    <m/>
    <n v="6"/>
    <m/>
    <n v="1"/>
    <m/>
    <m/>
    <n v="1"/>
    <m/>
    <m/>
  </r>
  <r>
    <n v="8794010807"/>
    <s v="Nezumia stelgidolepis"/>
    <n v="5"/>
    <s v="species"/>
    <s v=""/>
    <x v="234"/>
    <s v="Macrouridae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94010811"/>
    <s v="Nezumia liolepis"/>
    <n v="5"/>
    <s v="species"/>
    <s v=""/>
    <x v="234"/>
    <s v="Macrouridae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00000000"/>
    <s v="Gnathostomata"/>
    <n v="1"/>
    <s v="phylum"/>
    <s v="next fam"/>
    <x v="169"/>
    <s v="Misc Teleost"/>
    <n v="0"/>
    <n v="1"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</r>
  <r>
    <n v="8803030000"/>
    <s v="Scomberesocidae (sauries)"/>
    <n v="3"/>
    <s v="family"/>
    <s v="next fam"/>
    <x v="235"/>
    <s v="Misc Teleos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03030101"/>
    <s v="Cololabis saira (Pacific saury)"/>
    <n v="5"/>
    <s v="species"/>
    <s v=""/>
    <x v="235"/>
    <s v="Misc Teleost"/>
    <n v="0"/>
    <n v="18"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3"/>
    <m/>
    <m/>
    <m/>
    <n v="14"/>
    <m/>
  </r>
  <r>
    <n v="8808020000"/>
    <s v="Melamphaedae (melamphids)"/>
    <n v="3"/>
    <s v="family"/>
    <s v="next fam"/>
    <x v="236"/>
    <s v="Misc Teleost"/>
    <n v="0"/>
    <n v="1"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</r>
  <r>
    <n v="8808020101"/>
    <s v="Melamphaes lugubris (highsnout bigscale)"/>
    <n v="5"/>
    <s v="species"/>
    <s v=""/>
    <x v="236"/>
    <s v="Misc Teleost"/>
    <n v="2"/>
    <n v="1"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</r>
  <r>
    <n v="8808020201"/>
    <s v="Crested Bigscale Poromitra crassiceps"/>
    <n v="5"/>
    <s v="species"/>
    <s v=""/>
    <x v="236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08020205"/>
    <s v="Poromitra curilensis (Bigscale)"/>
    <n v="5"/>
    <s v="species"/>
    <s v=""/>
    <x v="236"/>
    <s v="Misc Teleost"/>
    <n v="0"/>
    <n v="2"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1"/>
    <m/>
  </r>
  <r>
    <n v="8818010000"/>
    <s v="Stickleback Gasterosteidae"/>
    <n v="3"/>
    <s v="family"/>
    <s v="next fam"/>
    <x v="237"/>
    <s v="Misc Teleost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</r>
  <r>
    <n v="8818010101"/>
    <s v="Gasterosteus aculeatus (3-spined stickleback)"/>
    <n v="5"/>
    <s v="species"/>
    <s v=""/>
    <x v="237"/>
    <s v="Misc Teleost"/>
    <n v="0"/>
    <n v="8"/>
    <m/>
    <m/>
    <m/>
    <m/>
    <m/>
    <m/>
    <m/>
    <m/>
    <n v="1"/>
    <m/>
    <m/>
    <m/>
    <m/>
    <m/>
    <m/>
    <m/>
    <m/>
    <m/>
    <n v="1"/>
    <m/>
    <n v="1"/>
    <m/>
    <m/>
    <n v="2"/>
    <m/>
    <m/>
    <m/>
    <m/>
    <n v="3"/>
    <m/>
    <m/>
    <m/>
    <m/>
    <m/>
    <m/>
  </r>
  <r>
    <n v="8818010201"/>
    <s v="Pungitius pungitius (ninespine stickleback)"/>
    <n v="5"/>
    <s v="species"/>
    <s v=""/>
    <x v="237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25000000"/>
    <s v="Scorpaeniformes (rockfish and cottid)"/>
    <n v="2"/>
    <s v="class_order"/>
    <s v="next fam"/>
    <x v="169"/>
    <s v="Misc Teleost"/>
    <n v="0"/>
    <n v="98"/>
    <n v="1"/>
    <m/>
    <m/>
    <m/>
    <m/>
    <m/>
    <m/>
    <m/>
    <m/>
    <m/>
    <m/>
    <m/>
    <n v="1"/>
    <m/>
    <n v="2"/>
    <m/>
    <n v="1"/>
    <n v="3"/>
    <n v="2"/>
    <n v="8"/>
    <n v="2"/>
    <n v="10"/>
    <n v="8"/>
    <n v="2"/>
    <n v="2"/>
    <n v="1"/>
    <n v="6"/>
    <n v="3"/>
    <n v="1"/>
    <n v="15"/>
    <n v="10"/>
    <n v="7"/>
    <n v="5"/>
    <n v="5"/>
    <n v="3"/>
  </r>
  <r>
    <n v="8826000000"/>
    <s v="Scorpaeniformes Scorpaenoidei (rockfish)"/>
    <n v="2"/>
    <s v="class_order"/>
    <s v="next fam"/>
    <x v="238"/>
    <s v="Misc Teleost"/>
    <n v="0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2"/>
    <n v="2"/>
    <m/>
  </r>
  <r>
    <n v="8826010000"/>
    <s v="Scorpaenidae"/>
    <n v="3"/>
    <s v="family"/>
    <s v="next fam"/>
    <x v="238"/>
    <s v="Unid Rockfish"/>
    <n v="0"/>
    <n v="109"/>
    <m/>
    <m/>
    <m/>
    <m/>
    <m/>
    <n v="1"/>
    <n v="3"/>
    <n v="2"/>
    <n v="4"/>
    <n v="4"/>
    <n v="3"/>
    <m/>
    <n v="1"/>
    <n v="6"/>
    <n v="1"/>
    <m/>
    <n v="3"/>
    <m/>
    <n v="3"/>
    <n v="3"/>
    <n v="3"/>
    <n v="5"/>
    <n v="2"/>
    <n v="2"/>
    <n v="1"/>
    <n v="1"/>
    <n v="6"/>
    <n v="1"/>
    <n v="13"/>
    <n v="10"/>
    <n v="13"/>
    <n v="1"/>
    <n v="8"/>
    <n v="8"/>
    <n v="1"/>
  </r>
  <r>
    <n v="8826010100"/>
    <s v="Sebastes sp. (rockfish)"/>
    <n v="4"/>
    <s v="genus"/>
    <s v=""/>
    <x v="238"/>
    <s v="Sebastes"/>
    <n v="0"/>
    <n v="129"/>
    <n v="1"/>
    <m/>
    <m/>
    <m/>
    <n v="1"/>
    <n v="1"/>
    <n v="5"/>
    <m/>
    <n v="3"/>
    <n v="2"/>
    <n v="5"/>
    <m/>
    <n v="1"/>
    <n v="3"/>
    <n v="1"/>
    <n v="17"/>
    <n v="12"/>
    <m/>
    <m/>
    <n v="7"/>
    <n v="3"/>
    <n v="7"/>
    <n v="1"/>
    <n v="2"/>
    <n v="1"/>
    <n v="4"/>
    <n v="5"/>
    <m/>
    <n v="2"/>
    <n v="7"/>
    <n v="19"/>
    <n v="1"/>
    <n v="9"/>
    <n v="4"/>
    <n v="5"/>
  </r>
  <r>
    <n v="8826010101"/>
    <s v="Sebastes aleutianus (rougheye rockfish)"/>
    <n v="5"/>
    <s v="species"/>
    <s v=""/>
    <x v="239"/>
    <s v="Sebastes"/>
    <n v="1275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</r>
  <r>
    <n v="8826010102"/>
    <s v="Sebastes alutus (Pacific ocean perch)"/>
    <n v="5"/>
    <s v="species"/>
    <s v=""/>
    <x v="240"/>
    <s v="Sebastes"/>
    <n v="11146"/>
    <n v="60"/>
    <m/>
    <m/>
    <m/>
    <m/>
    <m/>
    <m/>
    <m/>
    <m/>
    <m/>
    <n v="1"/>
    <m/>
    <m/>
    <m/>
    <n v="2"/>
    <m/>
    <m/>
    <n v="1"/>
    <m/>
    <m/>
    <n v="4"/>
    <n v="4"/>
    <n v="4"/>
    <m/>
    <n v="2"/>
    <n v="1"/>
    <n v="3"/>
    <n v="13"/>
    <n v="1"/>
    <n v="5"/>
    <n v="2"/>
    <n v="5"/>
    <n v="1"/>
    <n v="6"/>
    <n v="2"/>
    <n v="3"/>
  </r>
  <r>
    <n v="8826010104"/>
    <s v="Sebastes aurora (aurora rockfish)"/>
    <n v="5"/>
    <s v="species"/>
    <s v=""/>
    <x v="241"/>
    <s v="Sebastes"/>
    <n v="0"/>
    <n v="1"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</r>
  <r>
    <n v="8826010105"/>
    <s v="Sebastes babcocki (redbanded rockfish)"/>
    <n v="5"/>
    <s v="species"/>
    <s v=""/>
    <x v="242"/>
    <s v="Sebastes"/>
    <n v="104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26010106"/>
    <s v="Sebastes brevispinis (silvergray rockfish)"/>
    <n v="5"/>
    <s v="species"/>
    <s v=""/>
    <x v="243"/>
    <s v="Sebastes"/>
    <n v="135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26010107"/>
    <s v="Sebastes borealis (shortraker rockfish)"/>
    <n v="5"/>
    <s v="species"/>
    <s v=""/>
    <x v="244"/>
    <s v="Sebastes"/>
    <n v="85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26010109"/>
    <s v="Sebastes ciliatus (dark rockfish)"/>
    <n v="5"/>
    <s v="species"/>
    <s v=""/>
    <x v="245"/>
    <s v="Sebastes"/>
    <n v="25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26010110"/>
    <s v="Sebastes crameri (darkblotched rockfish)"/>
    <n v="5"/>
    <s v="species"/>
    <s v=""/>
    <x v="241"/>
    <s v="Sebastes"/>
    <n v="1"/>
    <n v="2"/>
    <m/>
    <m/>
    <m/>
    <m/>
    <n v="1"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</r>
  <r>
    <n v="8826010111"/>
    <s v="Sebastes diploproa (splitnose rockfish)"/>
    <n v="5"/>
    <s v="species"/>
    <s v=""/>
    <x v="241"/>
    <s v="Sebastes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26010112"/>
    <s v="Sebastes elongatus (greenstriped rockfish)"/>
    <n v="5"/>
    <s v="species"/>
    <s v=""/>
    <x v="241"/>
    <s v="Sebastes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26010114"/>
    <s v="Sebastes entomelas (widow rockfish)"/>
    <n v="5"/>
    <s v="species"/>
    <s v=""/>
    <x v="241"/>
    <s v="Sebastes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26010115"/>
    <s v="Sebastes flavidus (yellowtail rockfish)"/>
    <n v="5"/>
    <s v="species"/>
    <s v=""/>
    <x v="241"/>
    <s v="Sebastes"/>
    <n v="2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26010116"/>
    <s v="Sebastes glaucus (gray rockfish)"/>
    <n v="5"/>
    <s v="species"/>
    <s v=""/>
    <x v="241"/>
    <s v="Sebastes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26010117"/>
    <s v="Sebastes goodei (chilipepper rockfish)"/>
    <n v="5"/>
    <s v="species"/>
    <s v=""/>
    <x v="241"/>
    <s v="Sebastes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26010118"/>
    <s v="Sebastes helvomaculatus (rosethorn rockfish)"/>
    <n v="5"/>
    <s v="species"/>
    <s v=""/>
    <x v="241"/>
    <s v="Sebastes"/>
    <n v="3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26010119"/>
    <s v="Sebastes jordani (shortbelly rockfish)"/>
    <n v="5"/>
    <s v="species"/>
    <s v=""/>
    <x v="241"/>
    <s v="Sebastes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26010120"/>
    <s v="Sebastes maliger (quillback rockfish)"/>
    <n v="5"/>
    <s v="species"/>
    <s v=""/>
    <x v="241"/>
    <s v="Sebastes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26010121"/>
    <s v="Sebastes melanops (black rockfish)"/>
    <n v="5"/>
    <s v="species"/>
    <s v=""/>
    <x v="241"/>
    <s v="Sebastes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26010124"/>
    <s v="Sebastes mystinus (blue rockfish)"/>
    <n v="5"/>
    <s v="species"/>
    <s v=""/>
    <x v="241"/>
    <s v="Sebastes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26010127"/>
    <s v="Sebastes paucispinis (bocaccio)"/>
    <n v="5"/>
    <s v="species"/>
    <s v=""/>
    <x v="241"/>
    <s v="Sebastes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26010128"/>
    <s v="Sebastes pinniger (canary rockfish)"/>
    <n v="5"/>
    <s v="species"/>
    <s v=""/>
    <x v="241"/>
    <s v="Sebastes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</r>
  <r>
    <n v="8826010129"/>
    <s v="Sebastes polyspinis (northern rockfish)"/>
    <n v="5"/>
    <s v="species"/>
    <s v=""/>
    <x v="246"/>
    <s v="Sebastes"/>
    <n v="2461"/>
    <n v="13"/>
    <m/>
    <m/>
    <m/>
    <m/>
    <m/>
    <m/>
    <m/>
    <m/>
    <m/>
    <m/>
    <m/>
    <m/>
    <m/>
    <n v="1"/>
    <m/>
    <m/>
    <m/>
    <m/>
    <m/>
    <n v="5"/>
    <m/>
    <n v="2"/>
    <m/>
    <m/>
    <m/>
    <n v="1"/>
    <n v="1"/>
    <m/>
    <m/>
    <m/>
    <m/>
    <m/>
    <n v="1"/>
    <n v="2"/>
    <m/>
  </r>
  <r>
    <n v="8826010130"/>
    <s v="Sebastes proriger (redstripe rockfish)"/>
    <n v="5"/>
    <s v="species"/>
    <s v=""/>
    <x v="247"/>
    <s v="Sebastes"/>
    <n v="34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26010134"/>
    <s v="Sebastes ruberrimus (yelloweye rockfish)"/>
    <n v="5"/>
    <s v="species"/>
    <s v=""/>
    <x v="248"/>
    <s v="Sebastes"/>
    <n v="24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</r>
  <r>
    <n v="8826010135"/>
    <s v="Sebastes saxicola (stripetail rockfish)"/>
    <n v="5"/>
    <s v="species"/>
    <s v=""/>
    <x v="241"/>
    <s v="Sebastes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26010136"/>
    <s v="Sebastes variegatus (harlequin rockfish)"/>
    <n v="5"/>
    <s v="species"/>
    <s v=""/>
    <x v="249"/>
    <s v="Sebastes"/>
    <n v="57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</r>
  <r>
    <n v="8826010137"/>
    <s v="pygmy rockfish Sebastes wilsoni"/>
    <n v="5"/>
    <s v="species"/>
    <s v=""/>
    <x v="241"/>
    <s v="Sebastes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</r>
  <r>
    <n v="8826010138"/>
    <s v="Sebastes zacentrus (sharpchin rockfish)"/>
    <n v="5"/>
    <s v="species"/>
    <s v=""/>
    <x v="250"/>
    <s v="Sebastes"/>
    <n v="234"/>
    <n v="6"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1"/>
    <n v="1"/>
    <m/>
    <n v="1"/>
    <m/>
    <n v="2"/>
  </r>
  <r>
    <n v="8826010143"/>
    <s v="Sebastes chlorostictus"/>
    <n v="5"/>
    <s v="species"/>
    <s v=""/>
    <x v="241"/>
    <s v="Sebastes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26010190"/>
    <s v="Dusky/ dark rockfish Sebastes variabilis/ ciliatus"/>
    <n v="5"/>
    <s v="species"/>
    <s v=""/>
    <x v="241"/>
    <s v="Sebastes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</r>
  <r>
    <n v="8826010197"/>
    <s v="Sebastes melanostictus (black spotted rockfish)"/>
    <n v="5"/>
    <s v="species"/>
    <s v=""/>
    <x v="251"/>
    <m/>
    <n v="433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26010198"/>
    <s v="Sebastes variabilis (dusky rockfish)"/>
    <n v="5"/>
    <s v="species"/>
    <s v=""/>
    <x v="252"/>
    <s v="Sebastes"/>
    <n v="369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</r>
  <r>
    <n v="8826010199"/>
    <s v="Sebastes alutus complex (pop complex)"/>
    <n v="5"/>
    <s v="species"/>
    <s v=""/>
    <x v="238"/>
    <s v="Sebastes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26010200"/>
    <s v="Sebastolobus sp. (unidentified thornyhead)"/>
    <n v="4"/>
    <s v="genus"/>
    <s v=""/>
    <x v="253"/>
    <s v="Sebastelobus"/>
    <n v="0"/>
    <n v="2"/>
    <m/>
    <m/>
    <m/>
    <m/>
    <m/>
    <m/>
    <m/>
    <m/>
    <m/>
    <m/>
    <m/>
    <m/>
    <m/>
    <m/>
    <m/>
    <m/>
    <m/>
    <m/>
    <m/>
    <n v="1"/>
    <m/>
    <m/>
    <m/>
    <m/>
    <m/>
    <m/>
    <n v="1"/>
    <m/>
    <m/>
    <m/>
    <m/>
    <m/>
    <m/>
    <m/>
    <m/>
  </r>
  <r>
    <n v="8826010201"/>
    <s v="Sebastolobus alascanus (shortspine thornyhead)"/>
    <n v="5"/>
    <s v="species"/>
    <s v=""/>
    <x v="253"/>
    <s v="Sebastelobus"/>
    <n v="2731"/>
    <n v="30"/>
    <m/>
    <m/>
    <m/>
    <m/>
    <m/>
    <m/>
    <m/>
    <m/>
    <m/>
    <m/>
    <m/>
    <m/>
    <m/>
    <m/>
    <m/>
    <m/>
    <m/>
    <m/>
    <m/>
    <n v="1"/>
    <n v="6"/>
    <m/>
    <m/>
    <m/>
    <n v="3"/>
    <m/>
    <n v="4"/>
    <n v="1"/>
    <n v="4"/>
    <n v="2"/>
    <n v="7"/>
    <m/>
    <n v="1"/>
    <m/>
    <n v="1"/>
  </r>
  <r>
    <n v="8826010202"/>
    <s v="Sebastolobus altivelis (longspine thornyhead)"/>
    <n v="5"/>
    <s v="species"/>
    <s v=""/>
    <x v="253"/>
    <s v="Sebastelobus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26010203"/>
    <s v="Sebastolobus macrochir (bighand thornyhead)"/>
    <n v="5"/>
    <s v="species"/>
    <s v=""/>
    <x v="253"/>
    <s v="Sebastelobus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27010000"/>
    <s v="Hexagrammidae (greenling)"/>
    <n v="3"/>
    <s v="family"/>
    <s v="next fam"/>
    <x v="254"/>
    <s v="Misc Hexagrammidae"/>
    <n v="0"/>
    <n v="12"/>
    <m/>
    <m/>
    <m/>
    <m/>
    <m/>
    <m/>
    <m/>
    <m/>
    <m/>
    <m/>
    <n v="1"/>
    <m/>
    <m/>
    <n v="1"/>
    <m/>
    <n v="1"/>
    <n v="1"/>
    <n v="1"/>
    <m/>
    <n v="1"/>
    <n v="1"/>
    <m/>
    <m/>
    <m/>
    <n v="1"/>
    <m/>
    <m/>
    <m/>
    <m/>
    <n v="2"/>
    <m/>
    <m/>
    <n v="1"/>
    <m/>
    <n v="1"/>
  </r>
  <r>
    <n v="8827010101"/>
    <s v="Hexagrammos decagrammus (kelp greenling)"/>
    <n v="5"/>
    <s v="species"/>
    <s v=""/>
    <x v="255"/>
    <s v="Misc Hexagrammidae"/>
    <n v="144"/>
    <n v="3"/>
    <m/>
    <m/>
    <m/>
    <m/>
    <m/>
    <m/>
    <m/>
    <m/>
    <m/>
    <m/>
    <m/>
    <m/>
    <m/>
    <n v="2"/>
    <m/>
    <m/>
    <m/>
    <m/>
    <m/>
    <m/>
    <m/>
    <m/>
    <m/>
    <m/>
    <m/>
    <m/>
    <m/>
    <m/>
    <n v="1"/>
    <m/>
    <m/>
    <m/>
    <m/>
    <m/>
    <m/>
  </r>
  <r>
    <n v="8827010102"/>
    <s v="Hexagrammos lagocephalus (rock greenling)"/>
    <n v="5"/>
    <s v="species"/>
    <s v=""/>
    <x v="256"/>
    <s v="Misc Hexagrammidae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27010103"/>
    <s v="Hexagrammos octogrammus (masked greenling)"/>
    <n v="5"/>
    <s v="species"/>
    <s v=""/>
    <x v="257"/>
    <s v="Misc Hexagrammidae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27010104"/>
    <s v="Hexagrammos stelleri (white-spotted greenling)"/>
    <n v="5"/>
    <s v="species"/>
    <s v=""/>
    <x v="258"/>
    <s v="Misc Hexagrammidae"/>
    <n v="152"/>
    <n v="4"/>
    <m/>
    <m/>
    <m/>
    <m/>
    <m/>
    <m/>
    <m/>
    <m/>
    <n v="1"/>
    <m/>
    <m/>
    <n v="1"/>
    <m/>
    <n v="1"/>
    <m/>
    <m/>
    <m/>
    <m/>
    <m/>
    <m/>
    <m/>
    <m/>
    <m/>
    <m/>
    <m/>
    <m/>
    <m/>
    <m/>
    <m/>
    <m/>
    <m/>
    <m/>
    <n v="1"/>
    <m/>
    <m/>
  </r>
  <r>
    <n v="8827010201"/>
    <s v="Ophiodon elongatus (lingcod)"/>
    <n v="5"/>
    <s v="species"/>
    <s v=""/>
    <x v="259"/>
    <s v="Misc Hexagrammidae"/>
    <n v="19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27010501"/>
    <s v="Pleurogrammus monopterygius (Atka mackerel)"/>
    <n v="5"/>
    <s v="species"/>
    <s v=""/>
    <x v="260"/>
    <s v="Atka Mackeral"/>
    <n v="11235"/>
    <n v="1251"/>
    <n v="1"/>
    <m/>
    <m/>
    <m/>
    <m/>
    <m/>
    <m/>
    <m/>
    <m/>
    <n v="2"/>
    <n v="31"/>
    <m/>
    <n v="3"/>
    <n v="168"/>
    <m/>
    <n v="12"/>
    <n v="67"/>
    <m/>
    <m/>
    <n v="160"/>
    <n v="1"/>
    <n v="159"/>
    <n v="13"/>
    <n v="109"/>
    <n v="8"/>
    <n v="166"/>
    <n v="6"/>
    <n v="2"/>
    <n v="1"/>
    <n v="128"/>
    <n v="4"/>
    <n v="61"/>
    <n v="5"/>
    <n v="141"/>
    <n v="3"/>
  </r>
  <r>
    <n v="8827010502"/>
    <s v="Pleurogrammus monopterygius (eggs)"/>
    <n v="5"/>
    <s v="species"/>
    <s v=""/>
    <x v="260"/>
    <s v="Fish Eggs"/>
    <n v="0"/>
    <n v="15"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11"/>
    <m/>
    <n v="1"/>
    <m/>
    <n v="2"/>
    <m/>
  </r>
  <r>
    <n v="8827020101"/>
    <s v="Anoplopoma fimbria (sablefish)"/>
    <n v="5"/>
    <s v="species"/>
    <s v="next fam"/>
    <x v="261"/>
    <s v="Sablefish"/>
    <n v="5905"/>
    <n v="26"/>
    <m/>
    <m/>
    <m/>
    <m/>
    <m/>
    <m/>
    <m/>
    <m/>
    <m/>
    <m/>
    <n v="4"/>
    <m/>
    <n v="4"/>
    <n v="2"/>
    <m/>
    <m/>
    <n v="2"/>
    <m/>
    <m/>
    <n v="2"/>
    <m/>
    <m/>
    <m/>
    <m/>
    <n v="4"/>
    <m/>
    <m/>
    <m/>
    <n v="1"/>
    <n v="2"/>
    <n v="2"/>
    <m/>
    <m/>
    <n v="1"/>
    <n v="2"/>
  </r>
  <r>
    <n v="8831000000"/>
    <s v="Cottoidei (sculpin)"/>
    <n v="2"/>
    <s v="class_order"/>
    <s v="next fam"/>
    <x v="262"/>
    <s v="Cottid"/>
    <n v="0"/>
    <n v="1837"/>
    <m/>
    <m/>
    <n v="1"/>
    <m/>
    <m/>
    <m/>
    <n v="1"/>
    <n v="7"/>
    <m/>
    <m/>
    <n v="14"/>
    <n v="44"/>
    <n v="35"/>
    <n v="158"/>
    <n v="65"/>
    <n v="73"/>
    <n v="154"/>
    <n v="45"/>
    <n v="67"/>
    <n v="189"/>
    <n v="98"/>
    <n v="192"/>
    <n v="65"/>
    <n v="65"/>
    <n v="35"/>
    <n v="54"/>
    <n v="37"/>
    <n v="26"/>
    <n v="38"/>
    <n v="115"/>
    <n v="36"/>
    <n v="94"/>
    <n v="22"/>
    <n v="73"/>
    <n v="34"/>
  </r>
  <r>
    <n v="8831010000"/>
    <s v="Icelidae (sculpin)"/>
    <n v="3"/>
    <s v="family"/>
    <s v="next fam"/>
    <x v="262"/>
    <s v="Cottid"/>
    <n v="0"/>
    <n v="23"/>
    <m/>
    <m/>
    <m/>
    <m/>
    <n v="1"/>
    <n v="1"/>
    <n v="2"/>
    <n v="1"/>
    <m/>
    <n v="1"/>
    <n v="5"/>
    <m/>
    <n v="6"/>
    <m/>
    <n v="2"/>
    <m/>
    <m/>
    <m/>
    <m/>
    <m/>
    <m/>
    <m/>
    <n v="1"/>
    <m/>
    <m/>
    <m/>
    <m/>
    <m/>
    <m/>
    <n v="2"/>
    <m/>
    <m/>
    <m/>
    <m/>
    <n v="1"/>
  </r>
  <r>
    <n v="8831010100"/>
    <s v="Icelus sp. (sculpin)"/>
    <n v="4"/>
    <s v="genus"/>
    <s v=""/>
    <x v="262"/>
    <s v="Cottid"/>
    <n v="0"/>
    <n v="133"/>
    <m/>
    <m/>
    <m/>
    <m/>
    <m/>
    <m/>
    <n v="1"/>
    <n v="2"/>
    <n v="6"/>
    <n v="1"/>
    <m/>
    <m/>
    <n v="4"/>
    <n v="2"/>
    <m/>
    <m/>
    <n v="4"/>
    <n v="1"/>
    <m/>
    <n v="4"/>
    <m/>
    <n v="3"/>
    <m/>
    <n v="3"/>
    <m/>
    <m/>
    <n v="1"/>
    <n v="4"/>
    <n v="2"/>
    <n v="23"/>
    <n v="15"/>
    <n v="11"/>
    <n v="11"/>
    <n v="29"/>
    <n v="6"/>
  </r>
  <r>
    <n v="8831010102"/>
    <s v="Icelus canaliculatus (sculpin)"/>
    <n v="5"/>
    <s v="species"/>
    <s v=""/>
    <x v="262"/>
    <s v="Cottid"/>
    <n v="1"/>
    <n v="5"/>
    <m/>
    <m/>
    <m/>
    <m/>
    <m/>
    <m/>
    <m/>
    <m/>
    <n v="1"/>
    <m/>
    <m/>
    <m/>
    <m/>
    <m/>
    <m/>
    <m/>
    <m/>
    <m/>
    <m/>
    <m/>
    <m/>
    <n v="1"/>
    <m/>
    <n v="1"/>
    <m/>
    <m/>
    <m/>
    <n v="1"/>
    <m/>
    <m/>
    <m/>
    <m/>
    <m/>
    <n v="1"/>
    <m/>
  </r>
  <r>
    <n v="8831010105"/>
    <s v="Icelus spatula (spatulate sculpin)"/>
    <n v="5"/>
    <s v="species"/>
    <s v=""/>
    <x v="262"/>
    <s v="Cottid"/>
    <n v="0"/>
    <n v="27"/>
    <m/>
    <m/>
    <m/>
    <m/>
    <n v="1"/>
    <m/>
    <m/>
    <m/>
    <m/>
    <m/>
    <m/>
    <m/>
    <m/>
    <m/>
    <m/>
    <m/>
    <m/>
    <m/>
    <m/>
    <m/>
    <m/>
    <m/>
    <m/>
    <m/>
    <m/>
    <m/>
    <m/>
    <n v="1"/>
    <n v="1"/>
    <n v="2"/>
    <m/>
    <n v="8"/>
    <n v="4"/>
    <n v="8"/>
    <n v="2"/>
  </r>
  <r>
    <n v="8831010106"/>
    <s v="Icelus spiniger (thorny sculpin)"/>
    <n v="5"/>
    <s v="species"/>
    <s v=""/>
    <x v="263"/>
    <s v="Cottid"/>
    <n v="44"/>
    <n v="158"/>
    <n v="2"/>
    <m/>
    <m/>
    <m/>
    <n v="7"/>
    <n v="1"/>
    <n v="1"/>
    <m/>
    <n v="6"/>
    <m/>
    <n v="1"/>
    <n v="1"/>
    <n v="1"/>
    <n v="2"/>
    <n v="3"/>
    <m/>
    <n v="7"/>
    <n v="1"/>
    <n v="1"/>
    <n v="3"/>
    <n v="2"/>
    <n v="7"/>
    <n v="2"/>
    <m/>
    <n v="1"/>
    <n v="10"/>
    <n v="2"/>
    <n v="5"/>
    <n v="2"/>
    <n v="14"/>
    <n v="8"/>
    <n v="16"/>
    <n v="5"/>
    <n v="28"/>
    <n v="19"/>
  </r>
  <r>
    <n v="8831010107"/>
    <s v="Icelus uncinalis (uncinate sculpin)"/>
    <n v="5"/>
    <s v="species"/>
    <s v=""/>
    <x v="262"/>
    <s v="Cottid"/>
    <n v="0"/>
    <n v="4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2"/>
    <m/>
    <n v="1"/>
    <m/>
  </r>
  <r>
    <n v="8831020000"/>
    <s v="Cottidae (sculpin)"/>
    <n v="3"/>
    <s v="family"/>
    <s v="next fam"/>
    <x v="264"/>
    <s v="Cottid"/>
    <n v="0"/>
    <n v="1585"/>
    <n v="22"/>
    <m/>
    <n v="2"/>
    <n v="9"/>
    <n v="30"/>
    <n v="10"/>
    <n v="7"/>
    <n v="6"/>
    <n v="13"/>
    <n v="114"/>
    <n v="191"/>
    <n v="98"/>
    <n v="181"/>
    <n v="127"/>
    <n v="7"/>
    <n v="31"/>
    <n v="16"/>
    <n v="15"/>
    <n v="7"/>
    <n v="21"/>
    <n v="32"/>
    <n v="23"/>
    <n v="11"/>
    <n v="10"/>
    <n v="3"/>
    <n v="56"/>
    <n v="28"/>
    <n v="14"/>
    <n v="25"/>
    <n v="106"/>
    <n v="82"/>
    <n v="54"/>
    <n v="50"/>
    <n v="145"/>
    <n v="39"/>
  </r>
  <r>
    <n v="8831020100"/>
    <s v="Archaulus sp. Cottidae (sculpin)"/>
    <n v="4"/>
    <s v="genus"/>
    <s v=""/>
    <x v="262"/>
    <s v="Cottid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</r>
  <r>
    <n v="8831020300"/>
    <s v="Artediellus sp. (sculpin)"/>
    <n v="4"/>
    <s v="genus"/>
    <s v=""/>
    <x v="262"/>
    <s v="Cottid"/>
    <n v="0"/>
    <n v="53"/>
    <m/>
    <m/>
    <m/>
    <m/>
    <m/>
    <m/>
    <m/>
    <m/>
    <n v="5"/>
    <n v="6"/>
    <n v="6"/>
    <n v="2"/>
    <m/>
    <n v="1"/>
    <m/>
    <m/>
    <n v="6"/>
    <m/>
    <n v="1"/>
    <m/>
    <n v="2"/>
    <m/>
    <m/>
    <m/>
    <m/>
    <n v="4"/>
    <m/>
    <n v="1"/>
    <m/>
    <n v="6"/>
    <n v="2"/>
    <n v="4"/>
    <m/>
    <n v="6"/>
    <n v="1"/>
  </r>
  <r>
    <n v="8831020304"/>
    <s v="Artediellus pacificus (Pacific hookear sculpin)"/>
    <n v="5"/>
    <s v="species"/>
    <s v=""/>
    <x v="262"/>
    <s v="Cottid"/>
    <n v="0"/>
    <n v="11"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3"/>
    <m/>
    <n v="2"/>
    <n v="1"/>
    <n v="3"/>
    <n v="1"/>
  </r>
  <r>
    <n v="8831020305"/>
    <s v="Artediellus scaber hamecon"/>
    <n v="5"/>
    <s v="species"/>
    <s v=""/>
    <x v="262"/>
    <s v="Cottid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31020306"/>
    <s v="Artediellus uncinatus (Arctic hookear sculpin)"/>
    <n v="5"/>
    <s v="species"/>
    <s v=""/>
    <x v="262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31020399"/>
    <s v="Bolinia euryptera (broadfin sculpin)"/>
    <n v="5"/>
    <s v="species"/>
    <s v=""/>
    <x v="262"/>
    <s v="Cottid"/>
    <n v="0"/>
    <n v="21"/>
    <m/>
    <m/>
    <m/>
    <m/>
    <m/>
    <m/>
    <m/>
    <m/>
    <m/>
    <m/>
    <m/>
    <m/>
    <m/>
    <m/>
    <m/>
    <m/>
    <m/>
    <m/>
    <m/>
    <n v="1"/>
    <m/>
    <n v="1"/>
    <m/>
    <m/>
    <m/>
    <m/>
    <m/>
    <m/>
    <m/>
    <n v="3"/>
    <m/>
    <n v="3"/>
    <m/>
    <n v="13"/>
    <m/>
  </r>
  <r>
    <n v="8831020400"/>
    <s v="Artedius sp. (Irish lord)"/>
    <n v="4"/>
    <s v="genus"/>
    <s v=""/>
    <x v="262"/>
    <s v="Cottid"/>
    <n v="0"/>
    <n v="10"/>
    <m/>
    <m/>
    <m/>
    <m/>
    <m/>
    <m/>
    <m/>
    <m/>
    <m/>
    <n v="1"/>
    <m/>
    <n v="5"/>
    <n v="3"/>
    <m/>
    <m/>
    <m/>
    <m/>
    <m/>
    <m/>
    <m/>
    <m/>
    <m/>
    <m/>
    <m/>
    <m/>
    <m/>
    <m/>
    <m/>
    <m/>
    <m/>
    <m/>
    <n v="1"/>
    <m/>
    <m/>
    <m/>
  </r>
  <r>
    <n v="8831020404"/>
    <s v="Artedius meanyi ((Puget Sound sculpin)"/>
    <n v="5"/>
    <s v="species"/>
    <s v=""/>
    <x v="262"/>
    <s v="Cottid"/>
    <n v="0"/>
    <n v="1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</r>
  <r>
    <n v="8831020601"/>
    <s v="Blepsias bilobus (crested sculpin)"/>
    <n v="5"/>
    <s v="species"/>
    <s v=""/>
    <x v="262"/>
    <s v="Cottid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31020602"/>
    <s v="Blepsias cirrhosus (silverspotted sculpin)"/>
    <n v="5"/>
    <s v="species"/>
    <s v=""/>
    <x v="262"/>
    <s v="Cottid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31020901"/>
    <s v="Dasycottus setiger (spinyhead sculpin)"/>
    <n v="5"/>
    <s v="species"/>
    <s v=""/>
    <x v="265"/>
    <s v="Cottid"/>
    <n v="187"/>
    <n v="72"/>
    <n v="1"/>
    <m/>
    <m/>
    <m/>
    <n v="3"/>
    <m/>
    <n v="1"/>
    <m/>
    <n v="1"/>
    <n v="1"/>
    <n v="1"/>
    <m/>
    <m/>
    <n v="2"/>
    <n v="1"/>
    <n v="2"/>
    <n v="2"/>
    <n v="1"/>
    <m/>
    <n v="1"/>
    <n v="2"/>
    <n v="4"/>
    <n v="2"/>
    <m/>
    <n v="1"/>
    <n v="2"/>
    <n v="5"/>
    <n v="8"/>
    <n v="3"/>
    <n v="5"/>
    <n v="6"/>
    <n v="5"/>
    <n v="10"/>
    <m/>
    <n v="2"/>
  </r>
  <r>
    <n v="8831021000"/>
    <s v="Cottoidei (sculpin) Enophrys sp."/>
    <n v="4"/>
    <s v="genus"/>
    <s v=""/>
    <x v="262"/>
    <s v="Cottid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31021002"/>
    <s v="Antlered sculpin Enophrys diceraus"/>
    <n v="5"/>
    <s v="species"/>
    <s v=""/>
    <x v="266"/>
    <s v="Cottid"/>
    <n v="127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1"/>
    <m/>
  </r>
  <r>
    <n v="8831021003"/>
    <s v="Enophrys lucasi (Leister sculpin)"/>
    <n v="5"/>
    <s v="species"/>
    <s v=""/>
    <x v="262"/>
    <s v="Cottid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31021300"/>
    <s v="Gymnocanthus (sculpin)"/>
    <n v="4"/>
    <s v="genus"/>
    <s v=""/>
    <x v="267"/>
    <s v="Cottid"/>
    <n v="0"/>
    <n v="50"/>
    <m/>
    <m/>
    <m/>
    <m/>
    <m/>
    <m/>
    <m/>
    <m/>
    <n v="1"/>
    <m/>
    <m/>
    <m/>
    <m/>
    <m/>
    <m/>
    <m/>
    <n v="1"/>
    <m/>
    <n v="1"/>
    <n v="1"/>
    <n v="1"/>
    <m/>
    <n v="1"/>
    <m/>
    <n v="3"/>
    <n v="3"/>
    <m/>
    <m/>
    <n v="1"/>
    <n v="17"/>
    <n v="4"/>
    <n v="8"/>
    <m/>
    <n v="6"/>
    <n v="2"/>
  </r>
  <r>
    <n v="8831021302"/>
    <s v="Gymnocanthus galeatus (sculpin)"/>
    <n v="5"/>
    <s v="species"/>
    <s v=""/>
    <x v="267"/>
    <s v="Cottid"/>
    <n v="23"/>
    <n v="20"/>
    <m/>
    <m/>
    <m/>
    <m/>
    <m/>
    <n v="1"/>
    <m/>
    <m/>
    <m/>
    <m/>
    <m/>
    <m/>
    <m/>
    <n v="1"/>
    <m/>
    <m/>
    <m/>
    <m/>
    <m/>
    <n v="1"/>
    <m/>
    <m/>
    <m/>
    <n v="1"/>
    <m/>
    <n v="1"/>
    <n v="1"/>
    <n v="1"/>
    <n v="2"/>
    <n v="4"/>
    <m/>
    <n v="5"/>
    <m/>
    <n v="1"/>
    <n v="1"/>
  </r>
  <r>
    <n v="8831021303"/>
    <s v="Gymnocanthus pistilliger (threaded sculpin)"/>
    <n v="5"/>
    <s v="species"/>
    <s v=""/>
    <x v="267"/>
    <s v="Cottid"/>
    <n v="557"/>
    <n v="23"/>
    <m/>
    <m/>
    <m/>
    <n v="1"/>
    <m/>
    <n v="2"/>
    <n v="1"/>
    <m/>
    <m/>
    <m/>
    <m/>
    <m/>
    <m/>
    <n v="1"/>
    <n v="4"/>
    <m/>
    <m/>
    <m/>
    <n v="1"/>
    <m/>
    <m/>
    <n v="1"/>
    <m/>
    <m/>
    <n v="1"/>
    <n v="2"/>
    <n v="3"/>
    <n v="1"/>
    <n v="1"/>
    <n v="3"/>
    <m/>
    <n v="1"/>
    <m/>
    <m/>
    <m/>
  </r>
  <r>
    <n v="8831021304"/>
    <s v="Arctic staghorn sculpin Gymnocanthus tricuspis"/>
    <n v="5"/>
    <s v="species"/>
    <s v=""/>
    <x v="268"/>
    <s v="Cottid"/>
    <n v="194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</r>
  <r>
    <n v="8831021400"/>
    <s v="Hemilepidotus sp. (sculpin)"/>
    <n v="4"/>
    <s v="genus"/>
    <s v=""/>
    <x v="269"/>
    <s v="Cottid"/>
    <n v="0"/>
    <n v="94"/>
    <m/>
    <m/>
    <m/>
    <n v="3"/>
    <m/>
    <m/>
    <n v="4"/>
    <m/>
    <m/>
    <n v="3"/>
    <m/>
    <n v="1"/>
    <n v="4"/>
    <n v="2"/>
    <m/>
    <m/>
    <n v="3"/>
    <m/>
    <n v="3"/>
    <n v="2"/>
    <m/>
    <n v="4"/>
    <n v="2"/>
    <n v="2"/>
    <m/>
    <n v="3"/>
    <n v="12"/>
    <n v="1"/>
    <m/>
    <n v="10"/>
    <n v="3"/>
    <n v="1"/>
    <n v="18"/>
    <n v="11"/>
    <n v="2"/>
  </r>
  <r>
    <n v="8831021402"/>
    <s v="Hemilepidotus hemilepidotus (red Irish lord)"/>
    <n v="5"/>
    <s v="species"/>
    <s v=""/>
    <x v="270"/>
    <s v="Cottid"/>
    <n v="0"/>
    <n v="21"/>
    <m/>
    <m/>
    <m/>
    <m/>
    <m/>
    <m/>
    <m/>
    <m/>
    <m/>
    <m/>
    <m/>
    <n v="1"/>
    <n v="3"/>
    <n v="1"/>
    <n v="1"/>
    <n v="1"/>
    <n v="1"/>
    <n v="1"/>
    <m/>
    <n v="1"/>
    <m/>
    <n v="5"/>
    <m/>
    <n v="1"/>
    <m/>
    <n v="1"/>
    <m/>
    <m/>
    <m/>
    <n v="1"/>
    <m/>
    <m/>
    <n v="2"/>
    <n v="1"/>
    <m/>
  </r>
  <r>
    <n v="8831021403"/>
    <s v="Hemilepidotus jordani (yellow Irish lord)"/>
    <n v="5"/>
    <s v="species"/>
    <s v=""/>
    <x v="271"/>
    <s v="Cottid"/>
    <n v="3403"/>
    <n v="32"/>
    <m/>
    <m/>
    <m/>
    <m/>
    <m/>
    <m/>
    <m/>
    <m/>
    <n v="1"/>
    <n v="3"/>
    <n v="2"/>
    <m/>
    <n v="3"/>
    <m/>
    <m/>
    <m/>
    <m/>
    <m/>
    <m/>
    <m/>
    <n v="1"/>
    <m/>
    <m/>
    <m/>
    <m/>
    <n v="1"/>
    <n v="1"/>
    <m/>
    <n v="3"/>
    <m/>
    <n v="1"/>
    <n v="1"/>
    <n v="11"/>
    <n v="3"/>
    <n v="1"/>
  </r>
  <r>
    <n v="8831021404"/>
    <s v="Hemilepidotus papilio (butterfly sculpin)"/>
    <n v="5"/>
    <s v="species"/>
    <s v=""/>
    <x v="272"/>
    <s v="Cottid"/>
    <n v="1354"/>
    <n v="2"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</r>
  <r>
    <n v="8831021406"/>
    <s v="Hemilepidotus zapus (longfin irish lord)"/>
    <n v="5"/>
    <s v="species"/>
    <s v=""/>
    <x v="273"/>
    <s v="Cottid"/>
    <n v="2"/>
    <n v="4"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2"/>
    <m/>
    <n v="1"/>
    <m/>
    <m/>
    <m/>
  </r>
  <r>
    <n v="8831021502"/>
    <s v="Hemitripterus bolini (bigmouth sculpin)"/>
    <n v="5"/>
    <s v="species"/>
    <s v=""/>
    <x v="274"/>
    <s v="Cottid"/>
    <n v="245"/>
    <n v="14"/>
    <m/>
    <m/>
    <m/>
    <m/>
    <m/>
    <m/>
    <m/>
    <m/>
    <m/>
    <n v="2"/>
    <m/>
    <m/>
    <n v="1"/>
    <m/>
    <m/>
    <m/>
    <m/>
    <m/>
    <m/>
    <m/>
    <m/>
    <m/>
    <m/>
    <m/>
    <n v="2"/>
    <m/>
    <m/>
    <m/>
    <n v="1"/>
    <n v="6"/>
    <n v="1"/>
    <n v="1"/>
    <m/>
    <m/>
    <m/>
  </r>
  <r>
    <n v="8831021600"/>
    <s v="Icelinus sp."/>
    <n v="4"/>
    <s v="genus"/>
    <s v=""/>
    <x v="275"/>
    <s v="Cottid"/>
    <n v="0"/>
    <n v="34"/>
    <m/>
    <m/>
    <m/>
    <m/>
    <m/>
    <m/>
    <m/>
    <m/>
    <m/>
    <n v="1"/>
    <m/>
    <m/>
    <m/>
    <m/>
    <m/>
    <n v="1"/>
    <m/>
    <n v="1"/>
    <n v="2"/>
    <n v="1"/>
    <n v="2"/>
    <n v="1"/>
    <m/>
    <n v="6"/>
    <n v="1"/>
    <m/>
    <m/>
    <n v="1"/>
    <n v="1"/>
    <n v="2"/>
    <n v="5"/>
    <n v="2"/>
    <n v="3"/>
    <n v="3"/>
    <n v="1"/>
  </r>
  <r>
    <n v="8831021601"/>
    <s v="Icelinus borealis (Northern Sculpin)"/>
    <n v="5"/>
    <s v="species"/>
    <s v=""/>
    <x v="275"/>
    <s v="Cottid"/>
    <n v="6"/>
    <n v="139"/>
    <m/>
    <m/>
    <m/>
    <m/>
    <m/>
    <m/>
    <m/>
    <m/>
    <m/>
    <n v="7"/>
    <n v="6"/>
    <m/>
    <m/>
    <m/>
    <m/>
    <m/>
    <m/>
    <n v="2"/>
    <n v="2"/>
    <n v="1"/>
    <m/>
    <n v="4"/>
    <m/>
    <m/>
    <n v="7"/>
    <n v="5"/>
    <n v="17"/>
    <m/>
    <n v="22"/>
    <n v="8"/>
    <n v="10"/>
    <n v="3"/>
    <n v="19"/>
    <n v="16"/>
    <n v="10"/>
  </r>
  <r>
    <n v="8831021603"/>
    <s v="Icelinus filamentosus (threadfin sculpin)"/>
    <n v="5"/>
    <s v="species"/>
    <s v=""/>
    <x v="275"/>
    <s v="Cottid"/>
    <n v="0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31021801"/>
    <s v="Leptocottus armatus (Pacific staghorn sculpin)"/>
    <n v="5"/>
    <s v="species"/>
    <s v=""/>
    <x v="276"/>
    <s v="Cottid"/>
    <n v="3"/>
    <n v="6"/>
    <m/>
    <m/>
    <m/>
    <m/>
    <m/>
    <m/>
    <m/>
    <m/>
    <m/>
    <m/>
    <m/>
    <n v="5"/>
    <m/>
    <m/>
    <m/>
    <m/>
    <m/>
    <m/>
    <m/>
    <m/>
    <m/>
    <m/>
    <m/>
    <m/>
    <m/>
    <m/>
    <m/>
    <m/>
    <m/>
    <m/>
    <m/>
    <m/>
    <n v="1"/>
    <m/>
    <m/>
  </r>
  <r>
    <n v="8831021900"/>
    <s v="Cottoidei (sculpin) Malacocottus sp."/>
    <n v="4"/>
    <s v="genus"/>
    <s v=""/>
    <x v="277"/>
    <s v="Cottid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31021901"/>
    <s v="Malacocottus kincaidi (blackfin sculpin)"/>
    <n v="5"/>
    <s v="species"/>
    <s v=""/>
    <x v="277"/>
    <s v="Cottid"/>
    <n v="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31021902"/>
    <s v="Malacocottus zonurus (darkfin sculpin)"/>
    <n v="5"/>
    <s v="species"/>
    <s v=""/>
    <x v="277"/>
    <s v="Cottid"/>
    <n v="660"/>
    <n v="218"/>
    <m/>
    <m/>
    <m/>
    <m/>
    <n v="1"/>
    <m/>
    <m/>
    <m/>
    <m/>
    <n v="1"/>
    <m/>
    <m/>
    <m/>
    <n v="1"/>
    <m/>
    <m/>
    <n v="2"/>
    <m/>
    <m/>
    <n v="8"/>
    <n v="4"/>
    <n v="22"/>
    <n v="1"/>
    <n v="11"/>
    <m/>
    <n v="35"/>
    <n v="5"/>
    <n v="2"/>
    <n v="4"/>
    <n v="46"/>
    <n v="3"/>
    <n v="32"/>
    <n v="2"/>
    <n v="34"/>
    <n v="4"/>
  </r>
  <r>
    <n v="8831022001"/>
    <s v="Megalocottus paltycephalus (belligerent sculpin)"/>
    <n v="5"/>
    <s v="species"/>
    <s v=""/>
    <x v="262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31022200"/>
    <s v="Myoxocephalus sp. (sculpin)"/>
    <n v="4"/>
    <s v="genus"/>
    <s v=""/>
    <x v="278"/>
    <s v="Cottid"/>
    <n v="0"/>
    <n v="39"/>
    <m/>
    <m/>
    <m/>
    <m/>
    <m/>
    <n v="1"/>
    <m/>
    <m/>
    <n v="3"/>
    <m/>
    <m/>
    <n v="1"/>
    <m/>
    <n v="3"/>
    <n v="2"/>
    <m/>
    <n v="1"/>
    <n v="1"/>
    <n v="2"/>
    <m/>
    <m/>
    <n v="1"/>
    <n v="1"/>
    <m/>
    <n v="1"/>
    <m/>
    <n v="1"/>
    <m/>
    <n v="1"/>
    <n v="7"/>
    <n v="2"/>
    <n v="3"/>
    <m/>
    <n v="6"/>
    <n v="2"/>
  </r>
  <r>
    <n v="8831022201"/>
    <s v="Myoxocephalus jaok (plain sculpin)"/>
    <n v="5"/>
    <s v="species"/>
    <s v=""/>
    <x v="279"/>
    <s v="Cottid"/>
    <n v="2288"/>
    <n v="17"/>
    <m/>
    <m/>
    <n v="1"/>
    <m/>
    <m/>
    <m/>
    <m/>
    <m/>
    <m/>
    <m/>
    <m/>
    <m/>
    <m/>
    <m/>
    <m/>
    <m/>
    <m/>
    <m/>
    <m/>
    <m/>
    <n v="1"/>
    <n v="1"/>
    <m/>
    <m/>
    <m/>
    <m/>
    <m/>
    <m/>
    <m/>
    <n v="6"/>
    <n v="3"/>
    <n v="2"/>
    <m/>
    <n v="2"/>
    <n v="1"/>
  </r>
  <r>
    <n v="8831022204"/>
    <s v="Myoxocephalus polyacanthocephalus (great sculpin)"/>
    <n v="5"/>
    <s v="species"/>
    <s v=""/>
    <x v="280"/>
    <s v="Cottid"/>
    <n v="1514"/>
    <n v="7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1"/>
    <m/>
    <n v="5"/>
    <m/>
  </r>
  <r>
    <n v="8831022205"/>
    <s v="Myoxocephalus quadricornis (fourhorn sculpin)"/>
    <n v="5"/>
    <s v="species"/>
    <s v=""/>
    <x v="281"/>
    <m/>
    <n v="1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31022207"/>
    <s v="Shorthorn sculpin Myoxocephalus scorpius"/>
    <n v="5"/>
    <s v="species"/>
    <s v=""/>
    <x v="282"/>
    <s v="Cottid"/>
    <n v="136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n v="7"/>
    <m/>
    <m/>
    <m/>
    <m/>
    <m/>
  </r>
  <r>
    <n v="8831022211"/>
    <s v="Myoxocephalus verrucosus (warty sculpin)"/>
    <n v="5"/>
    <s v="species"/>
    <s v=""/>
    <x v="283"/>
    <s v="Cottid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31022301"/>
    <s v="Nautichthys oculofasciatus (sailfin sculpin)"/>
    <n v="5"/>
    <s v="species"/>
    <s v=""/>
    <x v="284"/>
    <s v="Cottid"/>
    <n v="0"/>
    <n v="1"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</r>
  <r>
    <n v="8831022302"/>
    <s v="Nautichthys pribilovius (eyeshade sculpin)"/>
    <n v="5"/>
    <s v="species"/>
    <s v=""/>
    <x v="262"/>
    <m/>
    <n v="3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31022501"/>
    <s v="Thornback sculpin Paricelinus hopliticus"/>
    <n v="5"/>
    <s v="species"/>
    <s v=""/>
    <x v="262"/>
    <s v="Cottid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</r>
  <r>
    <n v="8831022700"/>
    <s v="Porocottus sp. (fringed sculpin)"/>
    <n v="4"/>
    <s v="genus"/>
    <s v=""/>
    <x v="262"/>
    <s v="Cottid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31022704"/>
    <s v="Microcottus sellaris (brightbelly sculpin)"/>
    <n v="5"/>
    <s v="species"/>
    <s v=""/>
    <x v="262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31022900"/>
    <s v="Radulinus sp. (Cottidae)"/>
    <n v="4"/>
    <s v="genus"/>
    <s v=""/>
    <x v="262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31022901"/>
    <s v="Radulinus asprellus (Slim Sculpin)"/>
    <n v="5"/>
    <s v="species"/>
    <s v=""/>
    <x v="262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31023001"/>
    <s v="Rhamphocottus richardsoni (grunt sculpin)"/>
    <n v="5"/>
    <s v="species"/>
    <s v=""/>
    <x v="262"/>
    <s v="Cottid"/>
    <n v="0"/>
    <n v="3"/>
    <m/>
    <m/>
    <m/>
    <m/>
    <m/>
    <m/>
    <m/>
    <m/>
    <m/>
    <m/>
    <m/>
    <m/>
    <m/>
    <m/>
    <m/>
    <m/>
    <m/>
    <m/>
    <m/>
    <m/>
    <n v="2"/>
    <m/>
    <m/>
    <m/>
    <m/>
    <m/>
    <m/>
    <m/>
    <n v="1"/>
    <m/>
    <m/>
    <m/>
    <m/>
    <m/>
    <m/>
  </r>
  <r>
    <n v="8831023701"/>
    <s v="Thyriscus anoplus (sponge sculpin)"/>
    <n v="5"/>
    <s v="species"/>
    <s v=""/>
    <x v="262"/>
    <s v="Cottid"/>
    <n v="8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</r>
  <r>
    <n v="8831023800"/>
    <s v="Triglops sp. (sculpin)"/>
    <n v="4"/>
    <s v="genus"/>
    <s v=""/>
    <x v="285"/>
    <s v="Cottid"/>
    <n v="0"/>
    <n v="136"/>
    <m/>
    <m/>
    <n v="1"/>
    <m/>
    <m/>
    <m/>
    <m/>
    <n v="7"/>
    <n v="2"/>
    <m/>
    <n v="2"/>
    <n v="2"/>
    <n v="1"/>
    <n v="5"/>
    <n v="1"/>
    <m/>
    <n v="11"/>
    <n v="1"/>
    <n v="1"/>
    <n v="19"/>
    <m/>
    <n v="21"/>
    <n v="1"/>
    <n v="11"/>
    <m/>
    <n v="2"/>
    <n v="9"/>
    <n v="1"/>
    <m/>
    <n v="14"/>
    <n v="8"/>
    <n v="1"/>
    <n v="6"/>
    <n v="8"/>
    <n v="1"/>
  </r>
  <r>
    <n v="8831023801"/>
    <s v="Triglops forficata (scissortail sculpin)"/>
    <n v="5"/>
    <s v="species"/>
    <s v=""/>
    <x v="285"/>
    <s v="Cottid"/>
    <n v="47"/>
    <n v="17"/>
    <m/>
    <m/>
    <m/>
    <m/>
    <m/>
    <m/>
    <m/>
    <m/>
    <m/>
    <m/>
    <m/>
    <m/>
    <m/>
    <m/>
    <m/>
    <m/>
    <m/>
    <m/>
    <m/>
    <n v="2"/>
    <m/>
    <n v="1"/>
    <m/>
    <n v="2"/>
    <m/>
    <n v="2"/>
    <n v="1"/>
    <m/>
    <n v="1"/>
    <n v="3"/>
    <m/>
    <n v="1"/>
    <n v="1"/>
    <n v="3"/>
    <m/>
  </r>
  <r>
    <n v="8831023803"/>
    <s v="Triglops macellus (roughspine sculpin)"/>
    <n v="5"/>
    <s v="species"/>
    <s v=""/>
    <x v="285"/>
    <s v="Cottid"/>
    <n v="0"/>
    <n v="11"/>
    <m/>
    <m/>
    <m/>
    <m/>
    <m/>
    <m/>
    <m/>
    <m/>
    <m/>
    <m/>
    <m/>
    <m/>
    <m/>
    <m/>
    <m/>
    <m/>
    <m/>
    <m/>
    <m/>
    <m/>
    <m/>
    <m/>
    <m/>
    <m/>
    <n v="1"/>
    <m/>
    <n v="2"/>
    <m/>
    <m/>
    <n v="1"/>
    <m/>
    <n v="1"/>
    <n v="1"/>
    <n v="4"/>
    <n v="1"/>
  </r>
  <r>
    <n v="8831023805"/>
    <s v="Triglops pingeli (ribbed sculpin)"/>
    <n v="5"/>
    <s v="species"/>
    <s v=""/>
    <x v="285"/>
    <s v="Cottid"/>
    <n v="9"/>
    <n v="32"/>
    <m/>
    <m/>
    <n v="2"/>
    <m/>
    <m/>
    <m/>
    <m/>
    <m/>
    <m/>
    <n v="1"/>
    <n v="2"/>
    <m/>
    <m/>
    <n v="3"/>
    <m/>
    <n v="1"/>
    <m/>
    <m/>
    <m/>
    <n v="4"/>
    <m/>
    <n v="8"/>
    <m/>
    <m/>
    <n v="2"/>
    <n v="3"/>
    <m/>
    <m/>
    <m/>
    <n v="1"/>
    <n v="1"/>
    <n v="1"/>
    <n v="2"/>
    <m/>
    <n v="1"/>
  </r>
  <r>
    <n v="8831023806"/>
    <s v="Triglops scepticus (spectacled sculpin)"/>
    <n v="5"/>
    <s v="species"/>
    <s v=""/>
    <x v="285"/>
    <s v="Cottid"/>
    <n v="200"/>
    <n v="76"/>
    <m/>
    <m/>
    <m/>
    <m/>
    <m/>
    <m/>
    <m/>
    <m/>
    <m/>
    <m/>
    <n v="3"/>
    <n v="1"/>
    <n v="1"/>
    <n v="5"/>
    <m/>
    <m/>
    <n v="18"/>
    <m/>
    <n v="1"/>
    <n v="5"/>
    <m/>
    <n v="8"/>
    <m/>
    <n v="5"/>
    <m/>
    <n v="7"/>
    <m/>
    <m/>
    <m/>
    <n v="4"/>
    <n v="3"/>
    <n v="6"/>
    <n v="1"/>
    <n v="7"/>
    <n v="1"/>
  </r>
  <r>
    <n v="8831023895"/>
    <s v="Triglops xenostethus (scalebreasted sculpin)"/>
    <n v="5"/>
    <s v="species"/>
    <s v=""/>
    <x v="285"/>
    <m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31026001"/>
    <s v="Trichocottus brashnikoviki (hairhead sculpin)"/>
    <n v="5"/>
    <s v="species"/>
    <s v=""/>
    <x v="262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31070000"/>
    <s v="Psychrolutidae (sculpin)"/>
    <n v="3"/>
    <s v="family"/>
    <s v="next fam"/>
    <x v="262"/>
    <s v="Cottid"/>
    <n v="0"/>
    <n v="5"/>
    <m/>
    <m/>
    <m/>
    <m/>
    <m/>
    <m/>
    <m/>
    <m/>
    <m/>
    <m/>
    <m/>
    <m/>
    <m/>
    <m/>
    <m/>
    <m/>
    <m/>
    <m/>
    <m/>
    <m/>
    <m/>
    <m/>
    <m/>
    <m/>
    <m/>
    <n v="1"/>
    <m/>
    <n v="1"/>
    <m/>
    <m/>
    <n v="2"/>
    <m/>
    <m/>
    <m/>
    <n v="1"/>
  </r>
  <r>
    <n v="8831070101"/>
    <s v="Psychrolutes paradoxus (tadpole sculpin)"/>
    <n v="5"/>
    <s v="species"/>
    <s v=""/>
    <x v="262"/>
    <s v="Cottid"/>
    <n v="1"/>
    <n v="8"/>
    <m/>
    <m/>
    <m/>
    <m/>
    <m/>
    <m/>
    <m/>
    <m/>
    <m/>
    <m/>
    <m/>
    <m/>
    <m/>
    <m/>
    <m/>
    <m/>
    <m/>
    <m/>
    <m/>
    <n v="1"/>
    <m/>
    <m/>
    <m/>
    <n v="1"/>
    <m/>
    <m/>
    <m/>
    <m/>
    <n v="2"/>
    <m/>
    <n v="1"/>
    <m/>
    <n v="2"/>
    <n v="1"/>
    <m/>
  </r>
  <r>
    <n v="8831070102"/>
    <s v="blob sculpin Psychrolutes phrictus"/>
    <n v="5"/>
    <s v="species"/>
    <s v=""/>
    <x v="262"/>
    <s v="Cottid"/>
    <n v="11"/>
    <n v="1"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</r>
  <r>
    <n v="8831070201"/>
    <s v="Eurymen gyrinus (smoothcheek sculpin)"/>
    <n v="5"/>
    <s v="species"/>
    <s v=""/>
    <x v="262"/>
    <s v="Cottid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</r>
  <r>
    <n v="8831070401"/>
    <s v="Rastrinus scutiger (roughskin sculpin)"/>
    <n v="5"/>
    <s v="species"/>
    <s v=""/>
    <x v="262"/>
    <s v="Cottid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m/>
  </r>
  <r>
    <n v="8831080000"/>
    <s v="Agonidae (poacher)"/>
    <n v="3"/>
    <s v="family"/>
    <s v="next fam"/>
    <x v="286"/>
    <s v="Agonidae"/>
    <n v="0"/>
    <n v="834"/>
    <n v="9"/>
    <m/>
    <m/>
    <n v="12"/>
    <n v="19"/>
    <n v="22"/>
    <n v="19"/>
    <n v="4"/>
    <n v="10"/>
    <n v="48"/>
    <n v="40"/>
    <n v="41"/>
    <n v="41"/>
    <n v="39"/>
    <n v="12"/>
    <n v="26"/>
    <n v="38"/>
    <n v="25"/>
    <n v="31"/>
    <n v="41"/>
    <n v="45"/>
    <n v="36"/>
    <n v="34"/>
    <n v="2"/>
    <n v="5"/>
    <n v="21"/>
    <n v="28"/>
    <n v="20"/>
    <n v="31"/>
    <n v="29"/>
    <n v="27"/>
    <n v="15"/>
    <n v="12"/>
    <n v="26"/>
    <n v="26"/>
  </r>
  <r>
    <n v="8831080101"/>
    <s v="Agonopsis vulsa (northern spearnose poacher)"/>
    <n v="5"/>
    <s v="species"/>
    <s v=""/>
    <x v="286"/>
    <s v="Agonidae"/>
    <n v="0"/>
    <n v="5"/>
    <m/>
    <m/>
    <m/>
    <m/>
    <m/>
    <m/>
    <m/>
    <n v="1"/>
    <m/>
    <n v="4"/>
    <m/>
    <m/>
    <m/>
    <m/>
    <m/>
    <m/>
    <m/>
    <m/>
    <m/>
    <m/>
    <m/>
    <m/>
    <m/>
    <m/>
    <m/>
    <m/>
    <m/>
    <m/>
    <m/>
    <m/>
    <m/>
    <m/>
    <m/>
    <m/>
    <m/>
  </r>
  <r>
    <n v="8831080201"/>
    <s v="Anoplagonus inermis (smooth alligatorfish)"/>
    <n v="5"/>
    <s v="species"/>
    <s v=""/>
    <x v="286"/>
    <s v="Agonidae"/>
    <n v="0"/>
    <n v="4"/>
    <m/>
    <m/>
    <m/>
    <m/>
    <m/>
    <m/>
    <m/>
    <m/>
    <m/>
    <n v="1"/>
    <m/>
    <m/>
    <m/>
    <n v="2"/>
    <m/>
    <m/>
    <m/>
    <m/>
    <m/>
    <m/>
    <m/>
    <m/>
    <m/>
    <m/>
    <m/>
    <m/>
    <m/>
    <m/>
    <m/>
    <m/>
    <n v="1"/>
    <m/>
    <m/>
    <m/>
    <m/>
  </r>
  <r>
    <n v="8831080301"/>
    <s v="Aspidophoroides bartoni (Aleutian alligatorfish)"/>
    <n v="5"/>
    <s v="species"/>
    <s v=""/>
    <x v="286"/>
    <s v="Agonidae"/>
    <n v="22"/>
    <n v="121"/>
    <m/>
    <m/>
    <m/>
    <n v="1"/>
    <m/>
    <n v="3"/>
    <n v="1"/>
    <m/>
    <n v="12"/>
    <n v="1"/>
    <n v="3"/>
    <n v="11"/>
    <m/>
    <m/>
    <n v="3"/>
    <n v="4"/>
    <n v="4"/>
    <n v="1"/>
    <n v="2"/>
    <n v="5"/>
    <n v="4"/>
    <n v="7"/>
    <n v="3"/>
    <m/>
    <m/>
    <n v="4"/>
    <n v="12"/>
    <n v="4"/>
    <m/>
    <n v="14"/>
    <n v="4"/>
    <n v="8"/>
    <n v="6"/>
    <n v="3"/>
    <n v="1"/>
  </r>
  <r>
    <n v="8831080303"/>
    <s v="Ulcina olrikii (Arctic alligatorfish)"/>
    <n v="5"/>
    <s v="species"/>
    <s v=""/>
    <x v="286"/>
    <s v="Agonidae"/>
    <n v="35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31080400"/>
    <s v="Asterotheca sp. (poacher)"/>
    <n v="4"/>
    <s v="genus"/>
    <s v=""/>
    <x v="286"/>
    <s v="Agonidae"/>
    <n v="0"/>
    <n v="17"/>
    <m/>
    <m/>
    <m/>
    <m/>
    <m/>
    <m/>
    <m/>
    <m/>
    <m/>
    <m/>
    <m/>
    <n v="1"/>
    <m/>
    <n v="4"/>
    <n v="2"/>
    <m/>
    <m/>
    <m/>
    <n v="1"/>
    <m/>
    <m/>
    <m/>
    <m/>
    <m/>
    <m/>
    <m/>
    <m/>
    <n v="1"/>
    <n v="2"/>
    <m/>
    <n v="2"/>
    <m/>
    <n v="1"/>
    <n v="1"/>
    <n v="2"/>
  </r>
  <r>
    <n v="8831080401"/>
    <s v="Asterotheca alascana (gray starsnout)"/>
    <n v="5"/>
    <s v="species"/>
    <s v=""/>
    <x v="286"/>
    <s v="Agonidae"/>
    <n v="0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1"/>
    <n v="1"/>
    <n v="2"/>
  </r>
  <r>
    <n v="8831080402"/>
    <s v="Spinycheek Starsnout Bathyagonus infraspinatus"/>
    <n v="5"/>
    <s v="species"/>
    <s v=""/>
    <x v="286"/>
    <s v="Agonidae"/>
    <n v="0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3"/>
    <n v="1"/>
    <m/>
  </r>
  <r>
    <n v="8831080403"/>
    <s v="Asterotheca pentacanthus (bigeye poacher)"/>
    <n v="5"/>
    <s v="species"/>
    <s v=""/>
    <x v="286"/>
    <s v="Agonidae"/>
    <n v="0"/>
    <n v="4"/>
    <m/>
    <m/>
    <m/>
    <m/>
    <n v="2"/>
    <n v="1"/>
    <m/>
    <m/>
    <m/>
    <n v="1"/>
    <m/>
    <m/>
    <m/>
    <m/>
    <m/>
    <m/>
    <m/>
    <m/>
    <m/>
    <m/>
    <m/>
    <m/>
    <m/>
    <m/>
    <m/>
    <m/>
    <m/>
    <m/>
    <m/>
    <m/>
    <m/>
    <m/>
    <m/>
    <m/>
    <m/>
  </r>
  <r>
    <n v="8831080501"/>
    <s v="Bathyagonus nigripinnis"/>
    <n v="5"/>
    <s v="species"/>
    <s v=""/>
    <x v="286"/>
    <s v="Agonidae"/>
    <n v="15"/>
    <n v="7"/>
    <m/>
    <m/>
    <m/>
    <m/>
    <m/>
    <m/>
    <m/>
    <m/>
    <m/>
    <m/>
    <m/>
    <m/>
    <m/>
    <m/>
    <m/>
    <m/>
    <m/>
    <m/>
    <m/>
    <n v="2"/>
    <m/>
    <m/>
    <m/>
    <n v="2"/>
    <m/>
    <m/>
    <m/>
    <m/>
    <m/>
    <n v="1"/>
    <m/>
    <m/>
    <m/>
    <n v="1"/>
    <n v="1"/>
  </r>
  <r>
    <n v="8831080503"/>
    <s v="Bathyagonus alascanus (gray starsnout)"/>
    <n v="5"/>
    <s v="species"/>
    <s v=""/>
    <x v="286"/>
    <s v="Agonidae"/>
    <n v="0"/>
    <n v="11"/>
    <m/>
    <m/>
    <m/>
    <m/>
    <m/>
    <m/>
    <m/>
    <m/>
    <m/>
    <n v="1"/>
    <m/>
    <m/>
    <m/>
    <m/>
    <m/>
    <m/>
    <m/>
    <m/>
    <m/>
    <m/>
    <n v="1"/>
    <m/>
    <m/>
    <m/>
    <n v="1"/>
    <n v="2"/>
    <n v="1"/>
    <n v="1"/>
    <n v="3"/>
    <n v="1"/>
    <m/>
    <m/>
    <m/>
    <m/>
    <m/>
  </r>
  <r>
    <n v="8831080701"/>
    <s v="Hypsagonus quadricornis (4-horn poacher)"/>
    <n v="5"/>
    <s v="species"/>
    <s v=""/>
    <x v="286"/>
    <s v="Agonidae"/>
    <n v="3"/>
    <n v="7"/>
    <m/>
    <m/>
    <m/>
    <m/>
    <m/>
    <m/>
    <m/>
    <m/>
    <m/>
    <m/>
    <m/>
    <m/>
    <m/>
    <m/>
    <m/>
    <n v="2"/>
    <n v="1"/>
    <m/>
    <m/>
    <m/>
    <n v="1"/>
    <m/>
    <m/>
    <m/>
    <m/>
    <m/>
    <n v="1"/>
    <m/>
    <m/>
    <m/>
    <n v="1"/>
    <n v="1"/>
    <m/>
    <m/>
    <m/>
  </r>
  <r>
    <n v="8831080800"/>
    <s v="Agonidae (poacher) Podothecus sp."/>
    <n v="4"/>
    <s v="genus"/>
    <s v=""/>
    <x v="286"/>
    <s v="Agonidae"/>
    <n v="0"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4"/>
    <m/>
    <n v="3"/>
    <n v="3"/>
    <m/>
  </r>
  <r>
    <n v="8831080802"/>
    <s v="Podothecus acipenserinus (sturgeon poacher)"/>
    <n v="5"/>
    <s v="species"/>
    <s v=""/>
    <x v="286"/>
    <s v="Agonidae"/>
    <n v="483"/>
    <n v="110"/>
    <m/>
    <m/>
    <m/>
    <m/>
    <n v="5"/>
    <n v="3"/>
    <n v="3"/>
    <m/>
    <m/>
    <n v="1"/>
    <n v="2"/>
    <n v="2"/>
    <n v="1"/>
    <n v="3"/>
    <n v="3"/>
    <m/>
    <m/>
    <n v="3"/>
    <n v="6"/>
    <n v="7"/>
    <n v="8"/>
    <n v="4"/>
    <n v="5"/>
    <m/>
    <n v="2"/>
    <n v="12"/>
    <n v="3"/>
    <n v="3"/>
    <n v="3"/>
    <n v="5"/>
    <n v="3"/>
    <n v="4"/>
    <n v="8"/>
    <n v="7"/>
    <n v="4"/>
  </r>
  <r>
    <n v="8831080804"/>
    <s v="vetern poacher Podothecus veternus"/>
    <n v="5"/>
    <s v="species"/>
    <s v=""/>
    <x v="286"/>
    <s v="Agonidae"/>
    <n v="6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</r>
  <r>
    <n v="8831080899"/>
    <s v="Podothecus veternus (veteran poacher)"/>
    <n v="5"/>
    <s v="species"/>
    <s v=""/>
    <x v="286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31080901"/>
    <s v="Occella dodecaedron (Bering poacher)"/>
    <n v="5"/>
    <s v="species"/>
    <s v=""/>
    <x v="286"/>
    <s v="Agonidae"/>
    <n v="42"/>
    <n v="94"/>
    <m/>
    <m/>
    <m/>
    <m/>
    <m/>
    <m/>
    <m/>
    <m/>
    <n v="1"/>
    <m/>
    <m/>
    <n v="1"/>
    <m/>
    <n v="8"/>
    <n v="7"/>
    <n v="1"/>
    <n v="1"/>
    <n v="1"/>
    <n v="2"/>
    <n v="6"/>
    <n v="1"/>
    <n v="10"/>
    <n v="3"/>
    <m/>
    <m/>
    <n v="11"/>
    <n v="7"/>
    <n v="7"/>
    <n v="2"/>
    <n v="9"/>
    <n v="2"/>
    <n v="12"/>
    <n v="1"/>
    <n v="1"/>
    <m/>
  </r>
  <r>
    <n v="8831080903"/>
    <s v="Occella verrucosa (warty poacher)"/>
    <n v="5"/>
    <s v="species"/>
    <s v=""/>
    <x v="286"/>
    <s v="Agonidae"/>
    <n v="0"/>
    <n v="1"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</r>
  <r>
    <n v="8831081001"/>
    <s v="Odontopyxis trispinosa (pygmy poacher)"/>
    <n v="5"/>
    <s v="species"/>
    <s v=""/>
    <x v="286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31081101"/>
    <s v="Pallasina barbata (tubenose poacher)"/>
    <n v="5"/>
    <s v="species"/>
    <s v=""/>
    <x v="286"/>
    <s v="Agonidae"/>
    <n v="0"/>
    <n v="8"/>
    <m/>
    <m/>
    <m/>
    <m/>
    <m/>
    <m/>
    <m/>
    <m/>
    <m/>
    <m/>
    <n v="1"/>
    <m/>
    <m/>
    <m/>
    <m/>
    <m/>
    <m/>
    <m/>
    <n v="1"/>
    <n v="1"/>
    <m/>
    <m/>
    <m/>
    <m/>
    <m/>
    <m/>
    <m/>
    <n v="1"/>
    <m/>
    <n v="2"/>
    <m/>
    <n v="2"/>
    <m/>
    <m/>
    <m/>
  </r>
  <r>
    <n v="8831081201"/>
    <s v="Sarritor frenatus (sawback poacher)"/>
    <n v="5"/>
    <s v="species"/>
    <s v=""/>
    <x v="286"/>
    <s v="Agonidae"/>
    <n v="245"/>
    <n v="61"/>
    <n v="1"/>
    <m/>
    <m/>
    <m/>
    <m/>
    <m/>
    <m/>
    <m/>
    <n v="2"/>
    <n v="14"/>
    <m/>
    <m/>
    <n v="2"/>
    <n v="3"/>
    <n v="5"/>
    <n v="2"/>
    <n v="3"/>
    <n v="1"/>
    <m/>
    <n v="3"/>
    <n v="1"/>
    <m/>
    <n v="1"/>
    <n v="2"/>
    <m/>
    <m/>
    <n v="1"/>
    <n v="1"/>
    <n v="3"/>
    <n v="4"/>
    <n v="2"/>
    <n v="4"/>
    <n v="3"/>
    <n v="2"/>
    <n v="1"/>
  </r>
  <r>
    <n v="8831081202"/>
    <s v="Sarritor leptorhyncus (longnose poacher)"/>
    <n v="5"/>
    <s v="species"/>
    <s v=""/>
    <x v="286"/>
    <s v="Agonidae"/>
    <n v="0"/>
    <n v="2"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</r>
  <r>
    <n v="8831081300"/>
    <s v="Xeneretmus sp. (poacher)"/>
    <n v="4"/>
    <s v="genus"/>
    <s v=""/>
    <x v="286"/>
    <s v="Agonidae"/>
    <n v="0"/>
    <n v="7"/>
    <m/>
    <m/>
    <m/>
    <m/>
    <m/>
    <m/>
    <n v="1"/>
    <m/>
    <n v="5"/>
    <m/>
    <m/>
    <m/>
    <m/>
    <m/>
    <n v="1"/>
    <m/>
    <m/>
    <m/>
    <m/>
    <m/>
    <m/>
    <m/>
    <m/>
    <m/>
    <m/>
    <m/>
    <m/>
    <m/>
    <m/>
    <m/>
    <m/>
    <m/>
    <m/>
    <m/>
    <m/>
  </r>
  <r>
    <n v="8831090000"/>
    <s v="Cyclopteridae (snailfish)"/>
    <n v="3"/>
    <s v="family"/>
    <s v="next fam"/>
    <x v="287"/>
    <s v="Cyclopteridae"/>
    <n v="0"/>
    <n v="324"/>
    <m/>
    <m/>
    <n v="1"/>
    <m/>
    <n v="3"/>
    <n v="1"/>
    <n v="1"/>
    <n v="2"/>
    <n v="9"/>
    <n v="38"/>
    <n v="50"/>
    <n v="11"/>
    <n v="12"/>
    <n v="34"/>
    <n v="1"/>
    <n v="2"/>
    <n v="6"/>
    <m/>
    <n v="5"/>
    <n v="22"/>
    <n v="2"/>
    <n v="22"/>
    <n v="4"/>
    <n v="5"/>
    <n v="2"/>
    <n v="16"/>
    <n v="3"/>
    <n v="2"/>
    <n v="9"/>
    <n v="10"/>
    <n v="4"/>
    <n v="11"/>
    <n v="10"/>
    <n v="22"/>
    <n v="4"/>
  </r>
  <r>
    <n v="8831090101"/>
    <s v="Aptocyclus ventricosus (smooth lumpsucker)"/>
    <n v="5"/>
    <s v="species"/>
    <s v=""/>
    <x v="287"/>
    <s v="Cyclopteridae"/>
    <n v="10"/>
    <n v="21"/>
    <m/>
    <m/>
    <m/>
    <m/>
    <m/>
    <m/>
    <m/>
    <m/>
    <m/>
    <m/>
    <n v="1"/>
    <m/>
    <m/>
    <m/>
    <m/>
    <m/>
    <m/>
    <m/>
    <m/>
    <m/>
    <n v="1"/>
    <n v="1"/>
    <m/>
    <n v="1"/>
    <m/>
    <n v="2"/>
    <n v="1"/>
    <n v="1"/>
    <m/>
    <n v="4"/>
    <n v="1"/>
    <n v="1"/>
    <n v="5"/>
    <n v="2"/>
    <m/>
  </r>
  <r>
    <n v="8831090200"/>
    <s v="Careproctus sp. (snailfish)"/>
    <n v="4"/>
    <s v="genus"/>
    <s v=""/>
    <x v="288"/>
    <s v="Cyclopteridae"/>
    <n v="0"/>
    <n v="28"/>
    <m/>
    <m/>
    <m/>
    <m/>
    <m/>
    <m/>
    <m/>
    <m/>
    <m/>
    <m/>
    <m/>
    <m/>
    <m/>
    <m/>
    <m/>
    <m/>
    <m/>
    <m/>
    <m/>
    <n v="2"/>
    <m/>
    <n v="1"/>
    <m/>
    <n v="2"/>
    <m/>
    <n v="1"/>
    <m/>
    <n v="3"/>
    <m/>
    <n v="12"/>
    <n v="1"/>
    <m/>
    <n v="1"/>
    <n v="4"/>
    <n v="1"/>
  </r>
  <r>
    <n v="8831090207"/>
    <s v="Alaska Snailfish Careproctus colletti"/>
    <n v="5"/>
    <s v="species"/>
    <s v=""/>
    <x v="288"/>
    <s v="Cyclopteridae"/>
    <n v="3"/>
    <n v="1"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</r>
  <r>
    <n v="8831090209"/>
    <s v="Careproctus cypselurus (blackfinned redsnail)"/>
    <n v="5"/>
    <s v="species"/>
    <s v=""/>
    <x v="288"/>
    <s v="Cyclopteridae"/>
    <n v="1"/>
    <n v="3"/>
    <m/>
    <m/>
    <m/>
    <m/>
    <m/>
    <m/>
    <m/>
    <m/>
    <m/>
    <m/>
    <m/>
    <m/>
    <m/>
    <n v="1"/>
    <m/>
    <m/>
    <m/>
    <m/>
    <m/>
    <n v="1"/>
    <m/>
    <m/>
    <m/>
    <m/>
    <m/>
    <m/>
    <m/>
    <n v="1"/>
    <m/>
    <m/>
    <m/>
    <m/>
    <m/>
    <m/>
    <m/>
  </r>
  <r>
    <n v="8831090212"/>
    <s v="Careproctus gilberti (small disc snailfish)"/>
    <n v="5"/>
    <s v="species"/>
    <s v=""/>
    <x v="288"/>
    <s v="Cyclopteridae"/>
    <n v="0"/>
    <n v="4"/>
    <m/>
    <m/>
    <m/>
    <m/>
    <m/>
    <m/>
    <m/>
    <m/>
    <m/>
    <m/>
    <m/>
    <m/>
    <m/>
    <m/>
    <m/>
    <m/>
    <m/>
    <m/>
    <m/>
    <m/>
    <m/>
    <m/>
    <m/>
    <n v="3"/>
    <m/>
    <m/>
    <m/>
    <n v="1"/>
    <m/>
    <m/>
    <m/>
    <m/>
    <m/>
    <m/>
    <m/>
  </r>
  <r>
    <n v="8831090215"/>
    <s v="blacktail snailfish Careproctus melanurus"/>
    <n v="5"/>
    <s v="species"/>
    <s v=""/>
    <x v="288"/>
    <s v="Cyclopteridae"/>
    <n v="5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</r>
  <r>
    <n v="8831090224"/>
    <s v="Careproctus rastrinus (salmon snailfish)"/>
    <n v="5"/>
    <s v="species"/>
    <s v=""/>
    <x v="288"/>
    <s v="Cyclopteridae"/>
    <n v="198"/>
    <n v="2"/>
    <m/>
    <m/>
    <m/>
    <m/>
    <m/>
    <m/>
    <m/>
    <m/>
    <m/>
    <m/>
    <m/>
    <m/>
    <m/>
    <m/>
    <m/>
    <m/>
    <m/>
    <m/>
    <m/>
    <m/>
    <m/>
    <n v="1"/>
    <m/>
    <m/>
    <m/>
    <m/>
    <m/>
    <n v="1"/>
    <m/>
    <m/>
    <m/>
    <m/>
    <m/>
    <m/>
    <m/>
  </r>
  <r>
    <n v="8831090229"/>
    <s v="Careproctus simus (snailfish)"/>
    <n v="5"/>
    <s v="species"/>
    <s v=""/>
    <x v="288"/>
    <s v="Cyclopteridae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</r>
  <r>
    <n v="8831090301"/>
    <s v="Crystallichtys cyclopilus (Blotched snailfish )"/>
    <n v="5"/>
    <s v="species"/>
    <s v=""/>
    <x v="288"/>
    <s v="Cyclopteridae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31090403"/>
    <s v="Toad Lumpsucker Eumicrotremus phrynoides"/>
    <n v="5"/>
    <s v="species"/>
    <s v=""/>
    <x v="287"/>
    <s v="Cyclopteridae"/>
    <n v="9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1"/>
  </r>
  <r>
    <n v="8831090500"/>
    <s v="Eumicrotremus sp. (lumpsuckers)"/>
    <n v="4"/>
    <s v="genus"/>
    <s v=""/>
    <x v="287"/>
    <s v="Cyclopteridae"/>
    <n v="0"/>
    <n v="12"/>
    <m/>
    <m/>
    <m/>
    <m/>
    <m/>
    <m/>
    <m/>
    <m/>
    <m/>
    <m/>
    <m/>
    <m/>
    <m/>
    <m/>
    <m/>
    <m/>
    <n v="2"/>
    <m/>
    <m/>
    <n v="1"/>
    <m/>
    <m/>
    <m/>
    <m/>
    <m/>
    <m/>
    <m/>
    <m/>
    <m/>
    <n v="3"/>
    <n v="4"/>
    <n v="2"/>
    <m/>
    <m/>
    <m/>
  </r>
  <r>
    <n v="8831090501"/>
    <s v="Eumicrotremus andriashevi  (pimpled lumpsucker)"/>
    <n v="5"/>
    <s v="species"/>
    <s v=""/>
    <x v="287"/>
    <m/>
    <n v="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31090506"/>
    <s v="Eumicrotremus orbis (Pacific spiny lumpsucker)"/>
    <n v="5"/>
    <s v="species"/>
    <s v=""/>
    <x v="287"/>
    <s v="Cyclopteridae"/>
    <n v="17"/>
    <n v="29"/>
    <m/>
    <m/>
    <m/>
    <m/>
    <m/>
    <m/>
    <m/>
    <m/>
    <m/>
    <n v="1"/>
    <n v="1"/>
    <m/>
    <m/>
    <m/>
    <m/>
    <m/>
    <n v="2"/>
    <m/>
    <m/>
    <n v="3"/>
    <n v="2"/>
    <m/>
    <m/>
    <m/>
    <m/>
    <m/>
    <m/>
    <m/>
    <n v="1"/>
    <n v="7"/>
    <n v="1"/>
    <n v="1"/>
    <m/>
    <n v="9"/>
    <n v="1"/>
  </r>
  <r>
    <n v="8831090701"/>
    <s v="Lethotremus muticus (docked snailfish)"/>
    <n v="5"/>
    <s v="species"/>
    <s v=""/>
    <x v="288"/>
    <s v="Cyclopteridae"/>
    <n v="3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</r>
  <r>
    <n v="8831090800"/>
    <s v="Liparis sp. (snailfish)"/>
    <n v="4"/>
    <s v="genus"/>
    <s v=""/>
    <x v="288"/>
    <s v="Cyclopteridae"/>
    <n v="0"/>
    <n v="71"/>
    <m/>
    <m/>
    <m/>
    <n v="1"/>
    <n v="3"/>
    <n v="2"/>
    <m/>
    <n v="1"/>
    <n v="2"/>
    <n v="2"/>
    <m/>
    <m/>
    <n v="1"/>
    <m/>
    <n v="1"/>
    <m/>
    <n v="1"/>
    <m/>
    <m/>
    <n v="6"/>
    <n v="1"/>
    <n v="6"/>
    <n v="1"/>
    <m/>
    <n v="1"/>
    <n v="3"/>
    <n v="5"/>
    <n v="2"/>
    <n v="3"/>
    <n v="14"/>
    <n v="2"/>
    <n v="3"/>
    <n v="6"/>
    <m/>
    <n v="4"/>
  </r>
  <r>
    <n v="8831090808"/>
    <s v="Liparis dennyi (marbled snailfish)"/>
    <n v="5"/>
    <s v="species"/>
    <s v=""/>
    <x v="288"/>
    <m/>
    <n v="2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31090811"/>
    <s v="Liparis fucensis (slipskin snailfish)"/>
    <n v="5"/>
    <s v="species"/>
    <s v=""/>
    <x v="288"/>
    <s v="Cyclopteridae"/>
    <n v="3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31090812"/>
    <s v="Liparis gibbus (snailfish)"/>
    <n v="5"/>
    <s v="species"/>
    <s v=""/>
    <x v="288"/>
    <s v="Cyclopteridae"/>
    <n v="453"/>
    <n v="12"/>
    <m/>
    <m/>
    <m/>
    <m/>
    <m/>
    <m/>
    <m/>
    <m/>
    <m/>
    <m/>
    <m/>
    <m/>
    <m/>
    <m/>
    <m/>
    <m/>
    <m/>
    <m/>
    <m/>
    <m/>
    <n v="1"/>
    <n v="2"/>
    <m/>
    <m/>
    <m/>
    <m/>
    <m/>
    <n v="1"/>
    <n v="3"/>
    <n v="3"/>
    <m/>
    <n v="1"/>
    <m/>
    <n v="1"/>
    <m/>
  </r>
  <r>
    <n v="8831090815"/>
    <s v="Liparis fabricii (gelatinous snailfish)"/>
    <n v="5"/>
    <s v="species"/>
    <s v=""/>
    <x v="288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31090817"/>
    <s v="Liparis marmoratus (festive snailfish)"/>
    <n v="5"/>
    <s v="species"/>
    <s v=""/>
    <x v="288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31090829"/>
    <s v="kelp snailfish Liparis tunicatus"/>
    <n v="5"/>
    <s v="species"/>
    <s v=""/>
    <x v="288"/>
    <s v="Cyclopteridae"/>
    <n v="42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</r>
  <r>
    <n v="8831090888"/>
    <s v="Liparidae (snailfish)"/>
    <n v="5"/>
    <s v="species"/>
    <s v=""/>
    <x v="288"/>
    <s v="Cyclopteridae"/>
    <n v="0"/>
    <n v="45"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19"/>
    <n v="3"/>
    <n v="13"/>
    <n v="3"/>
    <n v="4"/>
    <n v="2"/>
  </r>
  <r>
    <n v="8831091001"/>
    <s v="Nectoliparis pelagicus (tadpole snailfish)"/>
    <n v="5"/>
    <s v="species"/>
    <s v=""/>
    <x v="288"/>
    <s v="Cyclopteridae"/>
    <n v="0"/>
    <n v="1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</r>
  <r>
    <n v="8831091100"/>
    <s v="Paraliparis sp. (snailfish)"/>
    <n v="4"/>
    <s v="genus"/>
    <s v=""/>
    <x v="288"/>
    <s v="Cyclopteridae"/>
    <n v="0"/>
    <n v="3"/>
    <m/>
    <m/>
    <m/>
    <m/>
    <m/>
    <m/>
    <m/>
    <m/>
    <m/>
    <m/>
    <m/>
    <m/>
    <m/>
    <m/>
    <m/>
    <m/>
    <m/>
    <m/>
    <m/>
    <n v="1"/>
    <m/>
    <m/>
    <m/>
    <m/>
    <m/>
    <m/>
    <m/>
    <n v="2"/>
    <m/>
    <m/>
    <m/>
    <m/>
    <m/>
    <m/>
    <m/>
  </r>
  <r>
    <n v="8831091102"/>
    <s v="Elassodiscus caudatus (humpback snailfish)"/>
    <n v="5"/>
    <s v="species"/>
    <s v=""/>
    <x v="288"/>
    <s v="Cyclopteridae"/>
    <n v="3"/>
    <n v="1"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</r>
  <r>
    <n v="8831099900"/>
    <s v="Allocareproctus sp. (snailfish)"/>
    <n v="4"/>
    <s v="genus"/>
    <s v=""/>
    <x v="288"/>
    <s v="Cyclopteridae"/>
    <n v="0"/>
    <n v="1"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</r>
  <r>
    <n v="8835280101"/>
    <s v="Trachurus symmetricus (jack mackerel)"/>
    <n v="5"/>
    <s v="species"/>
    <s v="next fam"/>
    <x v="289"/>
    <s v="Misc Teleos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35440201"/>
    <s v="Genyonemus lineatus"/>
    <n v="5"/>
    <s v="species"/>
    <s v="next fam"/>
    <x v="289"/>
    <s v="Misc Teleos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35600201"/>
    <s v="Cymatogaster aggregata (shiner perch)"/>
    <n v="5"/>
    <s v="species"/>
    <s v="next fam"/>
    <x v="289"/>
    <s v="Misc Teleos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35601101"/>
    <s v="Zalembius rosaceus (pink surfperch)"/>
    <n v="5"/>
    <s v="species"/>
    <s v=""/>
    <x v="289"/>
    <s v="Misc Teleos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40010201"/>
    <s v="Trichodon trichodon (Pacific sandfish)"/>
    <n v="5"/>
    <s v="species"/>
    <s v="next fam"/>
    <x v="290"/>
    <s v="Pacific sandfish"/>
    <n v="14"/>
    <n v="69"/>
    <n v="4"/>
    <m/>
    <m/>
    <m/>
    <m/>
    <m/>
    <m/>
    <m/>
    <m/>
    <m/>
    <m/>
    <n v="1"/>
    <m/>
    <n v="2"/>
    <n v="2"/>
    <n v="5"/>
    <m/>
    <n v="1"/>
    <m/>
    <n v="2"/>
    <n v="4"/>
    <n v="20"/>
    <n v="7"/>
    <m/>
    <n v="2"/>
    <n v="3"/>
    <n v="3"/>
    <m/>
    <n v="3"/>
    <m/>
    <n v="2"/>
    <m/>
    <n v="6"/>
    <m/>
    <n v="2"/>
  </r>
  <r>
    <n v="8840030000"/>
    <s v="Bathymasteridae (ronquils)"/>
    <n v="3"/>
    <s v="family"/>
    <s v="next fam"/>
    <x v="291"/>
    <s v="Misc Teleost"/>
    <n v="0"/>
    <n v="53"/>
    <m/>
    <m/>
    <m/>
    <m/>
    <m/>
    <n v="1"/>
    <n v="1"/>
    <m/>
    <m/>
    <m/>
    <n v="1"/>
    <m/>
    <m/>
    <n v="1"/>
    <m/>
    <n v="1"/>
    <n v="1"/>
    <m/>
    <n v="11"/>
    <n v="3"/>
    <n v="8"/>
    <n v="6"/>
    <n v="2"/>
    <n v="1"/>
    <m/>
    <m/>
    <n v="2"/>
    <m/>
    <n v="1"/>
    <n v="3"/>
    <n v="2"/>
    <n v="3"/>
    <m/>
    <n v="5"/>
    <m/>
  </r>
  <r>
    <n v="8840030100"/>
    <s v="Bathymaster sp. (searcher)"/>
    <n v="4"/>
    <s v="genus"/>
    <s v=""/>
    <x v="291"/>
    <s v="Misc Teleost"/>
    <n v="0"/>
    <n v="34"/>
    <m/>
    <m/>
    <m/>
    <m/>
    <m/>
    <n v="15"/>
    <m/>
    <m/>
    <m/>
    <m/>
    <n v="2"/>
    <m/>
    <m/>
    <n v="1"/>
    <n v="1"/>
    <n v="2"/>
    <m/>
    <m/>
    <m/>
    <n v="4"/>
    <n v="5"/>
    <n v="1"/>
    <m/>
    <m/>
    <m/>
    <m/>
    <n v="1"/>
    <m/>
    <m/>
    <m/>
    <n v="1"/>
    <m/>
    <m/>
    <n v="1"/>
    <m/>
  </r>
  <r>
    <n v="8840030103"/>
    <s v="Bathymaster signatus (searcher)"/>
    <n v="5"/>
    <s v="species"/>
    <s v=""/>
    <x v="291"/>
    <s v="Misc Teleost"/>
    <n v="257"/>
    <n v="79"/>
    <n v="1"/>
    <m/>
    <m/>
    <m/>
    <m/>
    <n v="1"/>
    <m/>
    <m/>
    <m/>
    <n v="8"/>
    <n v="3"/>
    <m/>
    <n v="2"/>
    <n v="9"/>
    <m/>
    <n v="4"/>
    <n v="4"/>
    <m/>
    <n v="5"/>
    <n v="6"/>
    <n v="2"/>
    <n v="1"/>
    <n v="1"/>
    <n v="2"/>
    <n v="1"/>
    <n v="1"/>
    <n v="2"/>
    <m/>
    <n v="7"/>
    <n v="2"/>
    <n v="5"/>
    <n v="1"/>
    <n v="2"/>
    <n v="5"/>
    <n v="4"/>
  </r>
  <r>
    <n v="8840030201"/>
    <s v="Ronquilus jordani (northern ronquil)"/>
    <n v="5"/>
    <s v="species"/>
    <s v=""/>
    <x v="291"/>
    <s v="Misc Teleost"/>
    <n v="2"/>
    <n v="2"/>
    <m/>
    <m/>
    <m/>
    <m/>
    <m/>
    <m/>
    <m/>
    <m/>
    <m/>
    <m/>
    <m/>
    <m/>
    <n v="1"/>
    <m/>
    <m/>
    <n v="1"/>
    <m/>
    <m/>
    <m/>
    <m/>
    <m/>
    <m/>
    <m/>
    <m/>
    <m/>
    <m/>
    <m/>
    <m/>
    <m/>
    <m/>
    <m/>
    <m/>
    <m/>
    <m/>
    <m/>
  </r>
  <r>
    <n v="8840160100"/>
    <s v="Chiasmodon sp. (swallower)"/>
    <n v="4"/>
    <s v="genus"/>
    <s v="next fam"/>
    <x v="292"/>
    <s v="Misc Teleos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42020000"/>
    <s v="Anarhichadidae (wolffishes)"/>
    <n v="3"/>
    <s v="family"/>
    <s v="next fam"/>
    <x v="293"/>
    <s v="Misc Teleost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</r>
  <r>
    <n v="8842020101"/>
    <s v="Anarhichas orientalis (Bering wolffish)"/>
    <n v="5"/>
    <s v="species"/>
    <s v=""/>
    <x v="293"/>
    <s v="Misc Teleost"/>
    <n v="4"/>
    <n v="1"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</r>
  <r>
    <n v="8842110101"/>
    <s v="Ptilichthys goodei (quillfish)"/>
    <n v="5"/>
    <s v="species"/>
    <s v="next fam"/>
    <x v="294"/>
    <s v="Misc Teleost"/>
    <n v="0"/>
    <n v="34"/>
    <n v="1"/>
    <m/>
    <m/>
    <m/>
    <n v="2"/>
    <m/>
    <m/>
    <m/>
    <m/>
    <n v="2"/>
    <m/>
    <n v="1"/>
    <n v="1"/>
    <n v="2"/>
    <n v="1"/>
    <n v="1"/>
    <n v="2"/>
    <m/>
    <m/>
    <n v="1"/>
    <m/>
    <m/>
    <m/>
    <m/>
    <n v="2"/>
    <n v="2"/>
    <n v="1"/>
    <n v="4"/>
    <n v="3"/>
    <n v="3"/>
    <n v="3"/>
    <m/>
    <n v="1"/>
    <n v="1"/>
    <m/>
  </r>
  <r>
    <n v="8842120000"/>
    <s v="Stichaeidae (prickleback)"/>
    <n v="3"/>
    <s v="family"/>
    <s v="next fam"/>
    <x v="295"/>
    <s v="Stichaeidae"/>
    <n v="0"/>
    <n v="1834"/>
    <n v="4"/>
    <m/>
    <n v="1"/>
    <n v="13"/>
    <n v="33"/>
    <n v="10"/>
    <n v="17"/>
    <n v="14"/>
    <n v="62"/>
    <n v="124"/>
    <n v="84"/>
    <n v="81"/>
    <n v="142"/>
    <n v="93"/>
    <n v="65"/>
    <n v="79"/>
    <n v="99"/>
    <n v="51"/>
    <n v="47"/>
    <n v="56"/>
    <n v="75"/>
    <n v="39"/>
    <n v="54"/>
    <n v="6"/>
    <n v="16"/>
    <n v="24"/>
    <n v="55"/>
    <n v="21"/>
    <n v="59"/>
    <n v="107"/>
    <n v="100"/>
    <n v="39"/>
    <n v="46"/>
    <n v="59"/>
    <n v="59"/>
  </r>
  <r>
    <n v="8842120101"/>
    <s v="Acantholumpenus mackayi (pighead prickleback)"/>
    <n v="5"/>
    <s v="species"/>
    <s v=""/>
    <x v="295"/>
    <s v="Stichaeidae"/>
    <n v="118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</r>
  <r>
    <n v="8842120201"/>
    <s v="Alectridium aurantiacum (lesser prickleback)"/>
    <n v="5"/>
    <s v="species"/>
    <s v=""/>
    <x v="295"/>
    <s v="Stichaeidae"/>
    <n v="0"/>
    <n v="1"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</r>
  <r>
    <n v="8842120301"/>
    <s v="Allolumpenus hypochromus (y-prickleback)"/>
    <n v="5"/>
    <s v="species"/>
    <s v=""/>
    <x v="295"/>
    <s v="Stichaeidae"/>
    <n v="0"/>
    <n v="1"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42120400"/>
    <s v="Anoplarchus sp. (cockscomb)"/>
    <n v="4"/>
    <s v="genus"/>
    <s v=""/>
    <x v="295"/>
    <s v="Stichaeidae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42120401"/>
    <s v="Slender cockscomb Anoplarchus insignis"/>
    <n v="5"/>
    <s v="species"/>
    <s v=""/>
    <x v="295"/>
    <s v="Stichaeidae"/>
    <n v="0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1"/>
  </r>
  <r>
    <n v="8842120500"/>
    <s v="warbonnet Chirolophis sp."/>
    <n v="4"/>
    <s v="genus"/>
    <s v=""/>
    <x v="295"/>
    <s v="Stichaeidae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</r>
  <r>
    <n v="8842120504"/>
    <s v="Chirolophis snyderi (bearded warbonnet)"/>
    <n v="5"/>
    <s v="species"/>
    <s v=""/>
    <x v="295"/>
    <s v="Stichaeidae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42120601"/>
    <s v="Bryozoichthys lysimus (nutcracker prickleback)"/>
    <n v="5"/>
    <s v="species"/>
    <s v=""/>
    <x v="295"/>
    <s v="Stichaeidae"/>
    <n v="0"/>
    <n v="3"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n v="1"/>
    <n v="1"/>
  </r>
  <r>
    <n v="8842120801"/>
    <s v="Lumpenella longirostris (longsnout prickleback)"/>
    <n v="5"/>
    <s v="species"/>
    <s v=""/>
    <x v="295"/>
    <s v="Stichaeidae"/>
    <n v="10"/>
    <n v="20"/>
    <m/>
    <m/>
    <m/>
    <m/>
    <m/>
    <m/>
    <m/>
    <m/>
    <m/>
    <m/>
    <m/>
    <m/>
    <m/>
    <n v="3"/>
    <n v="1"/>
    <m/>
    <n v="1"/>
    <m/>
    <m/>
    <m/>
    <m/>
    <m/>
    <m/>
    <m/>
    <n v="1"/>
    <m/>
    <n v="2"/>
    <m/>
    <n v="4"/>
    <m/>
    <m/>
    <m/>
    <m/>
    <m/>
    <n v="8"/>
  </r>
  <r>
    <n v="8842120900"/>
    <s v="Lumpenus sp. (prickleback)"/>
    <n v="4"/>
    <s v="genus"/>
    <s v=""/>
    <x v="295"/>
    <s v="Stichaeidae"/>
    <n v="0"/>
    <n v="34"/>
    <n v="3"/>
    <m/>
    <m/>
    <m/>
    <n v="1"/>
    <n v="1"/>
    <n v="1"/>
    <n v="1"/>
    <m/>
    <n v="1"/>
    <n v="2"/>
    <m/>
    <n v="1"/>
    <n v="2"/>
    <n v="1"/>
    <m/>
    <n v="1"/>
    <n v="1"/>
    <m/>
    <m/>
    <n v="1"/>
    <n v="1"/>
    <n v="1"/>
    <m/>
    <m/>
    <n v="1"/>
    <n v="1"/>
    <m/>
    <m/>
    <n v="8"/>
    <m/>
    <n v="3"/>
    <n v="2"/>
    <m/>
    <m/>
  </r>
  <r>
    <n v="8842120901"/>
    <s v="Lumpenus fabricii (slender eelblenny)"/>
    <n v="5"/>
    <s v="species"/>
    <s v=""/>
    <x v="295"/>
    <s v="Stichaeidae"/>
    <n v="422"/>
    <n v="42"/>
    <m/>
    <m/>
    <m/>
    <m/>
    <n v="2"/>
    <m/>
    <m/>
    <m/>
    <m/>
    <n v="2"/>
    <m/>
    <m/>
    <m/>
    <n v="2"/>
    <m/>
    <m/>
    <n v="1"/>
    <n v="1"/>
    <m/>
    <m/>
    <m/>
    <n v="1"/>
    <m/>
    <m/>
    <m/>
    <m/>
    <n v="2"/>
    <m/>
    <n v="2"/>
    <n v="23"/>
    <n v="2"/>
    <m/>
    <n v="3"/>
    <n v="1"/>
    <m/>
  </r>
  <r>
    <n v="8842120902"/>
    <s v="Lumpenus sagitta (snake prickleback)"/>
    <n v="5"/>
    <s v="species"/>
    <s v=""/>
    <x v="295"/>
    <s v="Stichaeidae"/>
    <n v="1"/>
    <n v="71"/>
    <m/>
    <m/>
    <m/>
    <m/>
    <m/>
    <m/>
    <m/>
    <m/>
    <n v="1"/>
    <m/>
    <n v="2"/>
    <m/>
    <m/>
    <n v="2"/>
    <n v="1"/>
    <n v="1"/>
    <m/>
    <n v="1"/>
    <m/>
    <m/>
    <n v="1"/>
    <m/>
    <n v="1"/>
    <m/>
    <n v="3"/>
    <m/>
    <n v="1"/>
    <m/>
    <n v="4"/>
    <n v="36"/>
    <n v="4"/>
    <n v="5"/>
    <n v="7"/>
    <n v="1"/>
    <m/>
  </r>
  <r>
    <n v="8842120903"/>
    <s v="Lumpenus maculatus (daubed shanny)"/>
    <n v="5"/>
    <s v="species"/>
    <s v=""/>
    <x v="295"/>
    <s v="Stichaeidae"/>
    <n v="85"/>
    <n v="229"/>
    <n v="4"/>
    <m/>
    <n v="5"/>
    <n v="2"/>
    <n v="6"/>
    <n v="1"/>
    <n v="2"/>
    <n v="6"/>
    <n v="15"/>
    <n v="34"/>
    <n v="3"/>
    <n v="9"/>
    <n v="4"/>
    <n v="14"/>
    <n v="1"/>
    <n v="17"/>
    <n v="7"/>
    <n v="3"/>
    <n v="2"/>
    <n v="5"/>
    <n v="4"/>
    <n v="2"/>
    <n v="2"/>
    <m/>
    <n v="4"/>
    <n v="3"/>
    <n v="3"/>
    <n v="7"/>
    <n v="24"/>
    <n v="5"/>
    <n v="12"/>
    <n v="2"/>
    <n v="9"/>
    <n v="8"/>
    <n v="4"/>
  </r>
  <r>
    <n v="8842120904"/>
    <s v="Lumpenus medius (stout eelblenny)"/>
    <n v="5"/>
    <s v="species"/>
    <s v=""/>
    <x v="295"/>
    <s v="Stichaeidae"/>
    <n v="0"/>
    <n v="12"/>
    <m/>
    <m/>
    <m/>
    <m/>
    <m/>
    <m/>
    <m/>
    <m/>
    <m/>
    <m/>
    <m/>
    <m/>
    <m/>
    <m/>
    <m/>
    <m/>
    <m/>
    <m/>
    <m/>
    <m/>
    <m/>
    <m/>
    <n v="1"/>
    <m/>
    <m/>
    <m/>
    <n v="1"/>
    <m/>
    <m/>
    <n v="4"/>
    <n v="4"/>
    <m/>
    <n v="1"/>
    <n v="1"/>
    <m/>
  </r>
  <r>
    <n v="8842121200"/>
    <s v="Poroclinus sp. (prickleback)"/>
    <n v="4"/>
    <s v="genus"/>
    <s v=""/>
    <x v="295"/>
    <s v="Stichaeidae"/>
    <n v="0"/>
    <n v="5"/>
    <m/>
    <m/>
    <m/>
    <m/>
    <m/>
    <m/>
    <m/>
    <m/>
    <m/>
    <n v="1"/>
    <m/>
    <n v="1"/>
    <m/>
    <n v="1"/>
    <n v="2"/>
    <m/>
    <m/>
    <m/>
    <m/>
    <m/>
    <m/>
    <m/>
    <m/>
    <m/>
    <m/>
    <m/>
    <m/>
    <m/>
    <m/>
    <m/>
    <m/>
    <m/>
    <m/>
    <m/>
    <m/>
  </r>
  <r>
    <n v="8842121201"/>
    <s v="Poroclinus rothrocki (whitebarred pricklback)"/>
    <n v="5"/>
    <s v="species"/>
    <s v=""/>
    <x v="295"/>
    <s v="Stichaeidae"/>
    <n v="0"/>
    <n v="109"/>
    <m/>
    <m/>
    <m/>
    <m/>
    <n v="1"/>
    <m/>
    <n v="2"/>
    <m/>
    <n v="5"/>
    <n v="11"/>
    <m/>
    <m/>
    <n v="4"/>
    <n v="2"/>
    <n v="3"/>
    <n v="3"/>
    <n v="3"/>
    <n v="1"/>
    <m/>
    <n v="4"/>
    <m/>
    <n v="3"/>
    <n v="5"/>
    <n v="3"/>
    <n v="3"/>
    <n v="2"/>
    <n v="9"/>
    <n v="2"/>
    <n v="7"/>
    <n v="4"/>
    <n v="9"/>
    <n v="4"/>
    <n v="10"/>
    <n v="5"/>
    <n v="4"/>
  </r>
  <r>
    <n v="8842121301"/>
    <s v="Arctic shanny Stichaeus punctatus"/>
    <n v="5"/>
    <s v="species"/>
    <s v=""/>
    <x v="295"/>
    <s v="Stichaeidae"/>
    <n v="5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</r>
  <r>
    <n v="8842121600"/>
    <s v="Cryptacanthodidae (wrymouth)"/>
    <n v="4"/>
    <s v="genus"/>
    <s v=""/>
    <x v="295"/>
    <s v="Stichaeidae"/>
    <n v="0"/>
    <n v="17"/>
    <m/>
    <m/>
    <m/>
    <m/>
    <m/>
    <m/>
    <n v="1"/>
    <m/>
    <m/>
    <m/>
    <n v="2"/>
    <n v="1"/>
    <m/>
    <m/>
    <n v="1"/>
    <n v="1"/>
    <m/>
    <m/>
    <m/>
    <n v="1"/>
    <m/>
    <m/>
    <m/>
    <m/>
    <n v="1"/>
    <m/>
    <m/>
    <m/>
    <n v="2"/>
    <n v="1"/>
    <n v="2"/>
    <n v="1"/>
    <n v="1"/>
    <n v="2"/>
    <m/>
  </r>
  <r>
    <n v="8842121601"/>
    <s v="Cryptacanthodes aleutensis (dwarf wrymouth)"/>
    <n v="5"/>
    <s v="species"/>
    <s v=""/>
    <x v="295"/>
    <s v="Stichaeidae"/>
    <n v="0"/>
    <n v="74"/>
    <m/>
    <m/>
    <m/>
    <m/>
    <m/>
    <m/>
    <n v="5"/>
    <n v="1"/>
    <n v="1"/>
    <n v="18"/>
    <m/>
    <n v="4"/>
    <n v="2"/>
    <n v="6"/>
    <n v="7"/>
    <n v="1"/>
    <n v="2"/>
    <n v="1"/>
    <m/>
    <n v="2"/>
    <n v="1"/>
    <n v="1"/>
    <m/>
    <m/>
    <n v="1"/>
    <m/>
    <n v="2"/>
    <n v="2"/>
    <n v="3"/>
    <m/>
    <n v="6"/>
    <n v="2"/>
    <n v="2"/>
    <m/>
    <n v="4"/>
  </r>
  <r>
    <n v="8842121701"/>
    <s v="Eumesogrammus praecisus (fourline snakeblenny)"/>
    <n v="5"/>
    <s v="species"/>
    <s v=""/>
    <x v="295"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42122301"/>
    <s v="Anisarchus medius (stout eelblenny)"/>
    <n v="5"/>
    <s v="species"/>
    <s v=""/>
    <x v="295"/>
    <m/>
    <n v="95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42130000"/>
    <s v="Pholidae (gunnel family)"/>
    <n v="3"/>
    <s v="family"/>
    <s v="next fam"/>
    <x v="296"/>
    <s v="Pholidae"/>
    <n v="0"/>
    <n v="17"/>
    <m/>
    <m/>
    <m/>
    <m/>
    <m/>
    <m/>
    <m/>
    <m/>
    <m/>
    <m/>
    <m/>
    <m/>
    <m/>
    <m/>
    <m/>
    <m/>
    <m/>
    <m/>
    <n v="2"/>
    <m/>
    <n v="6"/>
    <m/>
    <m/>
    <m/>
    <m/>
    <m/>
    <m/>
    <m/>
    <n v="3"/>
    <n v="2"/>
    <n v="2"/>
    <m/>
    <n v="2"/>
    <m/>
    <m/>
  </r>
  <r>
    <n v="8842130200"/>
    <s v="Pholis sp. (gunnel)"/>
    <n v="4"/>
    <s v="genus"/>
    <s v=""/>
    <x v="296"/>
    <s v="Pholidae"/>
    <n v="0"/>
    <n v="6"/>
    <m/>
    <m/>
    <m/>
    <m/>
    <m/>
    <m/>
    <m/>
    <m/>
    <m/>
    <m/>
    <m/>
    <m/>
    <m/>
    <m/>
    <m/>
    <m/>
    <m/>
    <m/>
    <m/>
    <n v="1"/>
    <n v="2"/>
    <m/>
    <m/>
    <m/>
    <m/>
    <m/>
    <m/>
    <m/>
    <m/>
    <m/>
    <n v="1"/>
    <m/>
    <m/>
    <m/>
    <n v="2"/>
  </r>
  <r>
    <n v="8842130201"/>
    <s v="Pholis clemensi (longfin gunnel)"/>
    <n v="5"/>
    <s v="species"/>
    <s v=""/>
    <x v="296"/>
    <s v="Pholidae"/>
    <n v="0"/>
    <n v="3"/>
    <m/>
    <m/>
    <m/>
    <m/>
    <m/>
    <m/>
    <m/>
    <m/>
    <m/>
    <m/>
    <m/>
    <m/>
    <m/>
    <m/>
    <m/>
    <n v="1"/>
    <m/>
    <m/>
    <n v="1"/>
    <m/>
    <m/>
    <m/>
    <m/>
    <m/>
    <m/>
    <m/>
    <m/>
    <m/>
    <n v="1"/>
    <m/>
    <m/>
    <m/>
    <m/>
    <m/>
    <m/>
  </r>
  <r>
    <n v="8842130203"/>
    <s v="Banded Gunnel Pholis fasciata"/>
    <n v="5"/>
    <s v="species"/>
    <s v=""/>
    <x v="296"/>
    <s v="Pholidae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</r>
  <r>
    <n v="8842130205"/>
    <s v="Pholis laeta (Crested gunnel )"/>
    <n v="5"/>
    <s v="species"/>
    <s v=""/>
    <x v="296"/>
    <s v="Pholidae"/>
    <n v="0"/>
    <n v="10"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n v="1"/>
    <m/>
    <n v="6"/>
    <m/>
    <n v="1"/>
  </r>
  <r>
    <n v="8842130206"/>
    <s v="Pholis ornata (saddleback gunnel)"/>
    <n v="5"/>
    <s v="species"/>
    <s v=""/>
    <x v="296"/>
    <s v="Pholidae"/>
    <n v="0"/>
    <n v="4"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m/>
    <m/>
    <m/>
    <m/>
  </r>
  <r>
    <n v="8842150101"/>
    <s v="Zaprora silenus (prowfish)"/>
    <n v="5"/>
    <s v="species"/>
    <s v="next fam"/>
    <x v="297"/>
    <s v="Misc Teleost"/>
    <n v="250"/>
    <n v="5"/>
    <m/>
    <m/>
    <m/>
    <m/>
    <m/>
    <m/>
    <m/>
    <m/>
    <m/>
    <n v="1"/>
    <m/>
    <m/>
    <m/>
    <m/>
    <m/>
    <m/>
    <m/>
    <m/>
    <m/>
    <n v="1"/>
    <m/>
    <m/>
    <m/>
    <n v="1"/>
    <m/>
    <m/>
    <m/>
    <m/>
    <m/>
    <m/>
    <m/>
    <m/>
    <n v="1"/>
    <m/>
    <n v="1"/>
  </r>
  <r>
    <n v="8843010101"/>
    <s v="Icosteus aenigmaticus (ragfish)"/>
    <n v="5"/>
    <s v="species"/>
    <s v="next fam"/>
    <x v="298"/>
    <s v="Misc Teleos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45010100"/>
    <s v="Ammodytes sp. (sandlance)"/>
    <n v="4"/>
    <s v="genus"/>
    <s v="next fam"/>
    <x v="299"/>
    <s v="Ammodytidae"/>
    <n v="12"/>
    <n v="3754"/>
    <n v="40"/>
    <m/>
    <m/>
    <n v="22"/>
    <n v="46"/>
    <n v="103"/>
    <n v="61"/>
    <n v="28"/>
    <n v="108"/>
    <n v="153"/>
    <n v="95"/>
    <n v="117"/>
    <n v="194"/>
    <n v="126"/>
    <n v="143"/>
    <n v="74"/>
    <n v="119"/>
    <n v="90"/>
    <n v="225"/>
    <n v="189"/>
    <n v="602"/>
    <n v="105"/>
    <n v="101"/>
    <n v="16"/>
    <n v="57"/>
    <n v="58"/>
    <n v="160"/>
    <n v="53"/>
    <n v="134"/>
    <n v="113"/>
    <n v="154"/>
    <n v="74"/>
    <n v="91"/>
    <n v="39"/>
    <n v="64"/>
  </r>
  <r>
    <n v="8845010101"/>
    <s v="Ammodytes hexapterus (Pacific sandlance)"/>
    <n v="5"/>
    <s v="species"/>
    <s v=""/>
    <x v="299"/>
    <s v="Ammodytidae"/>
    <n v="0"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n v="2"/>
    <n v="3"/>
    <m/>
    <n v="19"/>
  </r>
  <r>
    <n v="8845010111"/>
    <s v="sandlance Ammodytes personatus"/>
    <n v="5"/>
    <s v="species"/>
    <s v=""/>
    <x v="299"/>
    <s v="Ammodytidae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50030301"/>
    <s v="Scomber japonicus (Pacific mackerel)"/>
    <n v="5"/>
    <s v="species"/>
    <s v="next fam"/>
    <x v="300"/>
    <s v="Misc Teleos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51010101"/>
    <s v="Icichthys lockingtoni (medusafish)"/>
    <n v="5"/>
    <s v="species"/>
    <s v="next fam"/>
    <x v="300"/>
    <s v="Misc Teleos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51030101"/>
    <s v="Peprilus simillimus (Pacific pampano)"/>
    <n v="5"/>
    <s v="species"/>
    <s v="next fam"/>
    <x v="300"/>
    <s v="Misc Teleos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57000000"/>
    <s v="Pleuronectoidei (flatfish)"/>
    <n v="2"/>
    <s v="class_order"/>
    <s v="next fam"/>
    <x v="301"/>
    <s v="Misc Flatfish"/>
    <n v="0"/>
    <n v="975"/>
    <n v="5"/>
    <n v="2"/>
    <n v="2"/>
    <n v="9"/>
    <n v="1"/>
    <n v="1"/>
    <n v="8"/>
    <m/>
    <n v="19"/>
    <n v="17"/>
    <n v="22"/>
    <n v="15"/>
    <n v="61"/>
    <n v="16"/>
    <m/>
    <n v="9"/>
    <n v="48"/>
    <n v="35"/>
    <n v="24"/>
    <n v="39"/>
    <n v="95"/>
    <n v="114"/>
    <n v="69"/>
    <n v="2"/>
    <n v="23"/>
    <n v="107"/>
    <n v="38"/>
    <n v="14"/>
    <n v="12"/>
    <n v="26"/>
    <n v="27"/>
    <n v="30"/>
    <n v="47"/>
    <n v="17"/>
    <n v="21"/>
  </r>
  <r>
    <n v="8857030000"/>
    <s v="Bothidae (left-eye flounders)"/>
    <n v="3"/>
    <s v="family"/>
    <s v="next fam"/>
    <x v="301"/>
    <s v="Misc Flatfish"/>
    <n v="0"/>
    <n v="1"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</r>
  <r>
    <n v="8857030100"/>
    <s v="Citharichthys"/>
    <n v="4"/>
    <s v="genus"/>
    <s v=""/>
    <x v="301"/>
    <s v="Misc Flatfish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57030101"/>
    <s v="Citharichthys sordidus (Pacific sanddab)"/>
    <n v="5"/>
    <s v="species"/>
    <s v=""/>
    <x v="302"/>
    <s v="Misc Flatfish"/>
    <n v="0"/>
    <n v="1"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</r>
  <r>
    <n v="8857030309"/>
    <s v="Paralichthys californicus (California halibut)"/>
    <n v="5"/>
    <s v="species"/>
    <s v=""/>
    <x v="303"/>
    <s v="Misc Flatfish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57040000"/>
    <s v="Pleuronectidae (flatfish)"/>
    <n v="3"/>
    <s v="family"/>
    <s v="next fam"/>
    <x v="301"/>
    <s v="Misc Flatfish"/>
    <n v="0"/>
    <n v="3969"/>
    <n v="33"/>
    <n v="1"/>
    <n v="3"/>
    <n v="54"/>
    <n v="86"/>
    <n v="110"/>
    <n v="94"/>
    <n v="14"/>
    <n v="40"/>
    <n v="116"/>
    <n v="96"/>
    <n v="91"/>
    <n v="42"/>
    <n v="124"/>
    <n v="125"/>
    <n v="157"/>
    <n v="123"/>
    <n v="127"/>
    <n v="129"/>
    <n v="98"/>
    <n v="153"/>
    <n v="86"/>
    <n v="69"/>
    <n v="18"/>
    <n v="55"/>
    <n v="196"/>
    <n v="216"/>
    <n v="146"/>
    <n v="165"/>
    <n v="238"/>
    <n v="192"/>
    <n v="176"/>
    <n v="206"/>
    <n v="199"/>
    <n v="191"/>
  </r>
  <r>
    <n v="8857040100"/>
    <s v="Atheresthes sp."/>
    <n v="4"/>
    <s v="genus"/>
    <s v=""/>
    <x v="304"/>
    <s v="Misc Flatfish"/>
    <n v="199"/>
    <n v="43"/>
    <m/>
    <m/>
    <n v="1"/>
    <m/>
    <m/>
    <n v="1"/>
    <n v="8"/>
    <m/>
    <m/>
    <n v="1"/>
    <n v="1"/>
    <m/>
    <n v="1"/>
    <m/>
    <m/>
    <n v="3"/>
    <m/>
    <m/>
    <m/>
    <m/>
    <n v="5"/>
    <m/>
    <m/>
    <n v="1"/>
    <m/>
    <m/>
    <m/>
    <n v="1"/>
    <n v="1"/>
    <n v="6"/>
    <n v="4"/>
    <n v="4"/>
    <n v="3"/>
    <m/>
    <n v="2"/>
  </r>
  <r>
    <n v="8857040101"/>
    <s v="Atheresthes evermanni (Kamchatka flounder)"/>
    <n v="5"/>
    <s v="species"/>
    <s v=""/>
    <x v="305"/>
    <s v="Kamchatka flounder"/>
    <n v="4025"/>
    <n v="17"/>
    <m/>
    <m/>
    <m/>
    <m/>
    <m/>
    <m/>
    <n v="1"/>
    <m/>
    <m/>
    <n v="1"/>
    <n v="1"/>
    <m/>
    <m/>
    <n v="2"/>
    <n v="1"/>
    <m/>
    <n v="2"/>
    <n v="1"/>
    <n v="1"/>
    <n v="1"/>
    <n v="2"/>
    <n v="1"/>
    <m/>
    <n v="1"/>
    <m/>
    <m/>
    <m/>
    <n v="1"/>
    <m/>
    <n v="1"/>
    <m/>
    <m/>
    <m/>
    <m/>
    <m/>
  </r>
  <r>
    <n v="8857040102"/>
    <s v="Atheresthes stomias (arrowtooth flounder)"/>
    <n v="5"/>
    <s v="species"/>
    <s v=""/>
    <x v="306"/>
    <s v="Arrowtooth flounder"/>
    <n v="40237"/>
    <n v="282"/>
    <n v="1"/>
    <m/>
    <m/>
    <n v="1"/>
    <n v="4"/>
    <n v="2"/>
    <n v="3"/>
    <m/>
    <n v="5"/>
    <n v="40"/>
    <n v="5"/>
    <n v="6"/>
    <n v="23"/>
    <n v="6"/>
    <n v="3"/>
    <n v="24"/>
    <n v="2"/>
    <n v="4"/>
    <n v="11"/>
    <n v="6"/>
    <n v="13"/>
    <n v="3"/>
    <n v="1"/>
    <n v="1"/>
    <n v="12"/>
    <n v="3"/>
    <n v="12"/>
    <n v="3"/>
    <n v="11"/>
    <n v="4"/>
    <n v="19"/>
    <n v="4"/>
    <n v="26"/>
    <n v="10"/>
    <n v="14"/>
  </r>
  <r>
    <n v="8857040301"/>
    <s v="Embassichthys bathybius (deepsea sole)"/>
    <n v="5"/>
    <s v="species"/>
    <s v=""/>
    <x v="307"/>
    <s v="Misc Flatfish"/>
    <n v="2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57040401"/>
    <s v="Petrale Sole Eopsetta jordani"/>
    <n v="5"/>
    <s v="species"/>
    <s v=""/>
    <x v="308"/>
    <s v="Misc Flatfish"/>
    <n v="15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57040501"/>
    <s v="Errex zachirus (rex sole)"/>
    <n v="5"/>
    <s v="species"/>
    <s v=""/>
    <x v="309"/>
    <s v="Misc Flatfish"/>
    <n v="3080"/>
    <n v="16"/>
    <m/>
    <m/>
    <m/>
    <m/>
    <m/>
    <m/>
    <m/>
    <m/>
    <m/>
    <m/>
    <n v="1"/>
    <m/>
    <n v="1"/>
    <n v="1"/>
    <m/>
    <m/>
    <m/>
    <m/>
    <m/>
    <n v="1"/>
    <m/>
    <m/>
    <m/>
    <m/>
    <n v="1"/>
    <m/>
    <n v="1"/>
    <m/>
    <n v="2"/>
    <m/>
    <n v="3"/>
    <m/>
    <n v="1"/>
    <m/>
    <n v="4"/>
  </r>
  <r>
    <n v="8857040600"/>
    <s v="Hippoglossoides sp."/>
    <n v="4"/>
    <s v="genus"/>
    <s v=""/>
    <x v="301"/>
    <s v="Hippoglossoides spp"/>
    <n v="0"/>
    <n v="13"/>
    <m/>
    <m/>
    <m/>
    <m/>
    <m/>
    <m/>
    <m/>
    <m/>
    <m/>
    <m/>
    <m/>
    <m/>
    <n v="1"/>
    <m/>
    <m/>
    <m/>
    <m/>
    <m/>
    <m/>
    <m/>
    <m/>
    <m/>
    <m/>
    <m/>
    <m/>
    <m/>
    <m/>
    <n v="2"/>
    <m/>
    <m/>
    <n v="2"/>
    <n v="1"/>
    <n v="1"/>
    <n v="4"/>
    <n v="2"/>
  </r>
  <r>
    <n v="8857040601"/>
    <s v="Hippoglossoides elassodon (flathead sole)"/>
    <n v="5"/>
    <s v="species"/>
    <s v=""/>
    <x v="310"/>
    <s v="Flathead sole"/>
    <n v="16797"/>
    <n v="445"/>
    <n v="13"/>
    <m/>
    <n v="1"/>
    <n v="8"/>
    <n v="14"/>
    <n v="10"/>
    <n v="2"/>
    <n v="5"/>
    <n v="23"/>
    <n v="43"/>
    <n v="14"/>
    <n v="19"/>
    <n v="33"/>
    <n v="25"/>
    <n v="23"/>
    <n v="14"/>
    <n v="13"/>
    <n v="12"/>
    <n v="11"/>
    <n v="17"/>
    <n v="8"/>
    <n v="1"/>
    <n v="9"/>
    <n v="2"/>
    <n v="4"/>
    <n v="7"/>
    <n v="12"/>
    <n v="8"/>
    <n v="6"/>
    <n v="9"/>
    <n v="19"/>
    <n v="15"/>
    <n v="25"/>
    <n v="8"/>
    <n v="12"/>
  </r>
  <r>
    <n v="8857040602"/>
    <s v="Hippoglossoides robustus (Bering flounder)"/>
    <n v="5"/>
    <s v="species"/>
    <s v=""/>
    <x v="311"/>
    <s v="Bering Flounder"/>
    <n v="1797"/>
    <n v="43"/>
    <m/>
    <m/>
    <m/>
    <m/>
    <m/>
    <m/>
    <n v="2"/>
    <m/>
    <n v="2"/>
    <n v="1"/>
    <n v="1"/>
    <m/>
    <m/>
    <n v="9"/>
    <m/>
    <n v="3"/>
    <n v="2"/>
    <n v="2"/>
    <m/>
    <m/>
    <n v="2"/>
    <m/>
    <n v="2"/>
    <m/>
    <n v="2"/>
    <m/>
    <m/>
    <n v="1"/>
    <m/>
    <n v="5"/>
    <n v="4"/>
    <n v="1"/>
    <m/>
    <n v="2"/>
    <n v="2"/>
  </r>
  <r>
    <n v="8857040701"/>
    <s v="Isopsetta isolepis (butter sole)"/>
    <n v="5"/>
    <s v="species"/>
    <s v=""/>
    <x v="312"/>
    <s v="Misc Flatfish"/>
    <n v="137"/>
    <n v="3"/>
    <m/>
    <m/>
    <m/>
    <m/>
    <m/>
    <m/>
    <m/>
    <m/>
    <m/>
    <m/>
    <m/>
    <m/>
    <m/>
    <m/>
    <m/>
    <m/>
    <m/>
    <m/>
    <n v="1"/>
    <m/>
    <m/>
    <n v="1"/>
    <m/>
    <m/>
    <m/>
    <m/>
    <m/>
    <m/>
    <m/>
    <m/>
    <m/>
    <m/>
    <n v="1"/>
    <m/>
    <m/>
  </r>
  <r>
    <n v="8857040800"/>
    <s v="Lepidopsetta sp. (rock sole type)"/>
    <n v="4"/>
    <s v="genus"/>
    <s v=""/>
    <x v="313"/>
    <s v="Lepidopsetta sp"/>
    <n v="716"/>
    <n v="146"/>
    <m/>
    <m/>
    <m/>
    <m/>
    <m/>
    <m/>
    <m/>
    <m/>
    <m/>
    <n v="4"/>
    <n v="2"/>
    <m/>
    <n v="6"/>
    <n v="12"/>
    <m/>
    <n v="19"/>
    <n v="16"/>
    <n v="4"/>
    <n v="10"/>
    <n v="2"/>
    <n v="1"/>
    <n v="1"/>
    <n v="1"/>
    <n v="1"/>
    <m/>
    <n v="11"/>
    <n v="1"/>
    <n v="10"/>
    <n v="5"/>
    <n v="13"/>
    <n v="5"/>
    <n v="5"/>
    <n v="1"/>
    <n v="3"/>
    <n v="13"/>
  </r>
  <r>
    <n v="8857040801"/>
    <s v="Lepidopsetta bilineatus (southern rock sole)"/>
    <n v="5"/>
    <s v="species"/>
    <s v=""/>
    <x v="314"/>
    <s v="Southern rock sole"/>
    <n v="2221"/>
    <n v="27"/>
    <m/>
    <m/>
    <m/>
    <m/>
    <m/>
    <m/>
    <m/>
    <m/>
    <m/>
    <m/>
    <m/>
    <m/>
    <m/>
    <m/>
    <m/>
    <n v="3"/>
    <n v="1"/>
    <n v="2"/>
    <n v="1"/>
    <n v="4"/>
    <n v="3"/>
    <m/>
    <n v="1"/>
    <m/>
    <m/>
    <n v="1"/>
    <n v="4"/>
    <n v="1"/>
    <n v="1"/>
    <m/>
    <n v="1"/>
    <n v="1"/>
    <n v="2"/>
    <m/>
    <n v="1"/>
  </r>
  <r>
    <n v="8857040803"/>
    <s v="Lepidopsetta polyxystra (northern rock sole)"/>
    <n v="5"/>
    <s v="species"/>
    <s v=""/>
    <x v="315"/>
    <s v="Northern rock sole"/>
    <n v="22247"/>
    <n v="613"/>
    <n v="13"/>
    <m/>
    <m/>
    <n v="10"/>
    <n v="10"/>
    <n v="22"/>
    <n v="23"/>
    <n v="8"/>
    <n v="22"/>
    <n v="15"/>
    <n v="15"/>
    <n v="64"/>
    <n v="67"/>
    <n v="37"/>
    <n v="33"/>
    <n v="11"/>
    <n v="15"/>
    <n v="12"/>
    <n v="10"/>
    <n v="22"/>
    <n v="17"/>
    <n v="15"/>
    <n v="4"/>
    <n v="1"/>
    <n v="15"/>
    <n v="51"/>
    <n v="22"/>
    <n v="19"/>
    <n v="1"/>
    <n v="28"/>
    <n v="7"/>
    <n v="6"/>
    <n v="3"/>
    <n v="6"/>
    <n v="9"/>
  </r>
  <r>
    <n v="8857040900"/>
    <s v="Limanda sp."/>
    <n v="4"/>
    <s v="genus"/>
    <s v=""/>
    <x v="301"/>
    <s v="Misc Flatfish"/>
    <n v="0"/>
    <n v="2"/>
    <m/>
    <m/>
    <m/>
    <m/>
    <m/>
    <m/>
    <m/>
    <m/>
    <m/>
    <m/>
    <m/>
    <m/>
    <m/>
    <m/>
    <m/>
    <m/>
    <m/>
    <m/>
    <m/>
    <n v="1"/>
    <n v="1"/>
    <m/>
    <m/>
    <m/>
    <m/>
    <m/>
    <m/>
    <m/>
    <m/>
    <m/>
    <m/>
    <m/>
    <m/>
    <m/>
    <m/>
  </r>
  <r>
    <n v="8857040901"/>
    <s v="Limanda aspera (yellowfin sole)"/>
    <n v="5"/>
    <s v="species"/>
    <s v=""/>
    <x v="316"/>
    <s v="Yellowfin sole"/>
    <n v="28946"/>
    <n v="496"/>
    <n v="15"/>
    <m/>
    <m/>
    <n v="20"/>
    <n v="11"/>
    <n v="32"/>
    <n v="22"/>
    <n v="1"/>
    <n v="7"/>
    <n v="5"/>
    <n v="8"/>
    <n v="12"/>
    <n v="8"/>
    <n v="18"/>
    <n v="21"/>
    <n v="11"/>
    <n v="14"/>
    <n v="28"/>
    <n v="10"/>
    <n v="10"/>
    <n v="19"/>
    <n v="7"/>
    <n v="9"/>
    <m/>
    <n v="3"/>
    <n v="5"/>
    <n v="34"/>
    <n v="20"/>
    <n v="15"/>
    <n v="35"/>
    <n v="9"/>
    <n v="23"/>
    <n v="33"/>
    <n v="21"/>
    <n v="10"/>
  </r>
  <r>
    <n v="8857040902"/>
    <s v="Limanda proboscideus (longhead dab)"/>
    <n v="5"/>
    <s v="species"/>
    <s v=""/>
    <x v="317"/>
    <s v="Misc Flatfish"/>
    <n v="461"/>
    <n v="85"/>
    <m/>
    <m/>
    <n v="1"/>
    <n v="1"/>
    <m/>
    <n v="5"/>
    <n v="2"/>
    <m/>
    <n v="1"/>
    <m/>
    <n v="10"/>
    <n v="4"/>
    <n v="1"/>
    <n v="7"/>
    <n v="3"/>
    <n v="3"/>
    <n v="10"/>
    <n v="6"/>
    <m/>
    <n v="2"/>
    <n v="3"/>
    <n v="5"/>
    <n v="1"/>
    <m/>
    <n v="1"/>
    <n v="4"/>
    <n v="3"/>
    <m/>
    <m/>
    <n v="2"/>
    <n v="1"/>
    <n v="6"/>
    <n v="2"/>
    <m/>
    <n v="1"/>
  </r>
  <r>
    <n v="8857040999"/>
    <s v="Limanda sakhalinensis (Sakalin sole)"/>
    <n v="5"/>
    <s v="species"/>
    <s v=""/>
    <x v="318"/>
    <s v="Misc Flatfish"/>
    <n v="338"/>
    <n v="3"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n v="1"/>
  </r>
  <r>
    <n v="8857041001"/>
    <s v="Arctic Flounder Liopsetta glacialis"/>
    <n v="5"/>
    <s v="species"/>
    <s v=""/>
    <x v="319"/>
    <s v="Misc Flatfish"/>
    <n v="9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</r>
  <r>
    <n v="8857041101"/>
    <s v="Eopsetta exilis (slender sole)"/>
    <n v="5"/>
    <s v="species"/>
    <s v=""/>
    <x v="320"/>
    <s v="Misc Flatfish"/>
    <n v="28"/>
    <n v="3"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n v="1"/>
    <m/>
    <m/>
  </r>
  <r>
    <n v="8857041201"/>
    <s v="Microstomus pacificus (Dover sole)"/>
    <n v="5"/>
    <s v="species"/>
    <s v=""/>
    <x v="321"/>
    <s v="Misc Flatfish"/>
    <n v="1944"/>
    <n v="10"/>
    <m/>
    <m/>
    <m/>
    <m/>
    <m/>
    <m/>
    <m/>
    <m/>
    <m/>
    <m/>
    <m/>
    <m/>
    <m/>
    <m/>
    <m/>
    <n v="2"/>
    <m/>
    <m/>
    <m/>
    <n v="1"/>
    <m/>
    <m/>
    <m/>
    <m/>
    <n v="1"/>
    <m/>
    <n v="4"/>
    <m/>
    <n v="1"/>
    <m/>
    <n v="1"/>
    <m/>
    <m/>
    <m/>
    <m/>
  </r>
  <r>
    <n v="8857041301"/>
    <s v="Parophrys vetulus (English sole)"/>
    <n v="5"/>
    <s v="species"/>
    <s v=""/>
    <x v="322"/>
    <s v="Misc Flatfish"/>
    <n v="31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57041401"/>
    <s v="Platichthys stellatus (Starry flounder)"/>
    <n v="5"/>
    <s v="species"/>
    <s v=""/>
    <x v="323"/>
    <s v="Misc Flatfish"/>
    <n v="55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57041501"/>
    <s v="Pleuronectes quadrituberculatus (Alaska plaice)"/>
    <n v="5"/>
    <s v="species"/>
    <s v=""/>
    <x v="324"/>
    <s v="Alaska plaice"/>
    <n v="13813"/>
    <n v="22"/>
    <m/>
    <m/>
    <m/>
    <n v="1"/>
    <m/>
    <m/>
    <n v="1"/>
    <n v="2"/>
    <n v="1"/>
    <m/>
    <m/>
    <n v="1"/>
    <n v="3"/>
    <n v="5"/>
    <n v="1"/>
    <m/>
    <m/>
    <n v="1"/>
    <m/>
    <m/>
    <n v="1"/>
    <m/>
    <n v="1"/>
    <m/>
    <m/>
    <m/>
    <m/>
    <m/>
    <m/>
    <n v="4"/>
    <m/>
    <m/>
    <m/>
    <m/>
    <m/>
  </r>
  <r>
    <n v="8857041701"/>
    <s v="Psettichthys melanostictus (sand sole)"/>
    <n v="5"/>
    <s v="species"/>
    <s v=""/>
    <x v="325"/>
    <s v="Misc Flatfish"/>
    <n v="13"/>
    <n v="3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57041801"/>
    <s v="Reinhardtius hippoglossoides (Greenland turbot)"/>
    <n v="5"/>
    <s v="species"/>
    <s v=""/>
    <x v="326"/>
    <s v="Greenland turbot"/>
    <n v="3606"/>
    <n v="180"/>
    <m/>
    <m/>
    <m/>
    <n v="7"/>
    <m/>
    <m/>
    <m/>
    <n v="1"/>
    <n v="11"/>
    <n v="34"/>
    <n v="5"/>
    <n v="39"/>
    <n v="45"/>
    <n v="5"/>
    <n v="2"/>
    <n v="3"/>
    <n v="15"/>
    <n v="1"/>
    <n v="1"/>
    <n v="1"/>
    <m/>
    <n v="6"/>
    <m/>
    <m/>
    <m/>
    <m/>
    <n v="2"/>
    <m/>
    <n v="1"/>
    <m/>
    <m/>
    <n v="1"/>
    <m/>
    <m/>
    <m/>
  </r>
  <r>
    <n v="8857041901"/>
    <s v="Hippoglossus stenolepis (Pacific halibut)"/>
    <n v="5"/>
    <s v="species"/>
    <s v=""/>
    <x v="327"/>
    <s v="Pacific halibut"/>
    <n v="32965"/>
    <n v="81"/>
    <m/>
    <m/>
    <m/>
    <n v="1"/>
    <m/>
    <m/>
    <m/>
    <n v="1"/>
    <m/>
    <n v="5"/>
    <n v="8"/>
    <n v="12"/>
    <n v="9"/>
    <n v="7"/>
    <n v="3"/>
    <n v="8"/>
    <n v="7"/>
    <m/>
    <n v="2"/>
    <n v="2"/>
    <n v="1"/>
    <n v="3"/>
    <m/>
    <m/>
    <m/>
    <n v="1"/>
    <n v="3"/>
    <m/>
    <m/>
    <n v="4"/>
    <m/>
    <m/>
    <n v="4"/>
    <m/>
    <m/>
  </r>
  <r>
    <n v="8858020116"/>
    <s v="Symphurus atricauda (California tonguefish)"/>
    <n v="5"/>
    <s v="species"/>
    <s v="next fam"/>
    <x v="328"/>
    <s v="Misc Flatfish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100000000"/>
    <s v="Aves (bird part)"/>
    <n v="1"/>
    <s v="phylum"/>
    <s v="next fam"/>
    <x v="329"/>
    <s v="Misc Bird"/>
    <n v="0"/>
    <n v="58"/>
    <n v="1"/>
    <m/>
    <m/>
    <n v="3"/>
    <m/>
    <n v="1"/>
    <m/>
    <n v="1"/>
    <n v="4"/>
    <n v="6"/>
    <n v="11"/>
    <n v="3"/>
    <n v="3"/>
    <n v="2"/>
    <n v="2"/>
    <m/>
    <n v="2"/>
    <n v="2"/>
    <m/>
    <n v="2"/>
    <m/>
    <m/>
    <n v="1"/>
    <m/>
    <n v="1"/>
    <n v="1"/>
    <m/>
    <m/>
    <n v="2"/>
    <n v="2"/>
    <n v="2"/>
    <n v="1"/>
    <n v="1"/>
    <n v="1"/>
    <n v="3"/>
  </r>
  <r>
    <n v="9109030200"/>
    <s v="Dark storm petrels Oceanodroma sp."/>
    <n v="4"/>
    <s v="genus"/>
    <s v="next fam"/>
    <x v="329"/>
    <s v="Misc Bird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</r>
  <r>
    <n v="9112000000"/>
    <s v="Anseriformes"/>
    <n v="2"/>
    <s v="class_order"/>
    <s v="next fam"/>
    <x v="329"/>
    <s v="Misc Bird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129010301"/>
    <s v="Common murre Uria aalge"/>
    <n v="5"/>
    <s v="species"/>
    <s v="next fam"/>
    <x v="329"/>
    <s v="Misc Bird"/>
    <n v="0"/>
    <n v="1"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</r>
  <r>
    <n v="9129011101"/>
    <s v="Aethia cristatella (crested auklet)"/>
    <n v="5"/>
    <s v="species"/>
    <s v=""/>
    <x v="329"/>
    <s v="Misc Bird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129011401"/>
    <s v="Lunda cirrhata (tufted puffin)"/>
    <n v="5"/>
    <s v="species"/>
    <s v=""/>
    <x v="329"/>
    <s v="Misc Bird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200000000"/>
    <s v="Mammalia"/>
    <n v="1"/>
    <s v="phylum"/>
    <s v="next fam"/>
    <x v="0"/>
    <s v="Misc Org"/>
    <n v="0"/>
    <n v="3"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1"/>
    <m/>
    <n v="1"/>
  </r>
  <r>
    <n v="9227020000"/>
    <s v="Bovidae (cow parts)"/>
    <n v="3"/>
    <s v="family"/>
    <s v="next fam"/>
    <x v="0"/>
    <s v="Misc"/>
    <n v="0"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</r>
  <r>
    <n v="9999990000"/>
    <s v="Unidentified organic material"/>
    <n v="0"/>
    <s v="NA"/>
    <s v="next fam"/>
    <x v="0"/>
    <s v="Misc Org"/>
    <n v="0"/>
    <n v="2913"/>
    <n v="217"/>
    <n v="112"/>
    <n v="28"/>
    <n v="70"/>
    <n v="24"/>
    <n v="24"/>
    <n v="167"/>
    <n v="70"/>
    <n v="23"/>
    <n v="11"/>
    <n v="230"/>
    <n v="73"/>
    <n v="84"/>
    <n v="182"/>
    <n v="114"/>
    <n v="60"/>
    <n v="338"/>
    <n v="136"/>
    <n v="35"/>
    <n v="49"/>
    <n v="41"/>
    <n v="47"/>
    <n v="31"/>
    <n v="34"/>
    <n v="11"/>
    <n v="25"/>
    <n v="59"/>
    <n v="34"/>
    <n v="57"/>
    <n v="90"/>
    <n v="117"/>
    <n v="70"/>
    <n v="66"/>
    <n v="86"/>
    <n v="98"/>
  </r>
  <r>
    <n v="9999990001"/>
    <s v="Marine snow"/>
    <n v="0"/>
    <s v="NA"/>
    <s v=""/>
    <x v="0"/>
    <s v="Misc Org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999990099"/>
    <s v="Unidentified Jello"/>
    <n v="0"/>
    <s v="NA"/>
    <s v=""/>
    <x v="0"/>
    <s v="Misc Org"/>
    <n v="0"/>
    <n v="284"/>
    <m/>
    <m/>
    <m/>
    <m/>
    <m/>
    <m/>
    <m/>
    <m/>
    <m/>
    <m/>
    <m/>
    <m/>
    <m/>
    <m/>
    <m/>
    <m/>
    <m/>
    <m/>
    <m/>
    <n v="14"/>
    <m/>
    <n v="5"/>
    <m/>
    <n v="1"/>
    <n v="7"/>
    <n v="6"/>
    <n v="3"/>
    <m/>
    <n v="9"/>
    <n v="17"/>
    <n v="53"/>
    <n v="10"/>
    <n v="47"/>
    <n v="17"/>
    <n v="95"/>
  </r>
  <r>
    <n v="9999999990"/>
    <s v="Sand"/>
    <n v="0"/>
    <s v="NA"/>
    <s v=""/>
    <x v="0"/>
    <s v="Misc Org"/>
    <n v="0"/>
    <n v="19"/>
    <m/>
    <m/>
    <m/>
    <m/>
    <m/>
    <m/>
    <n v="1"/>
    <m/>
    <n v="5"/>
    <m/>
    <m/>
    <m/>
    <m/>
    <m/>
    <m/>
    <n v="1"/>
    <n v="7"/>
    <n v="1"/>
    <n v="1"/>
    <n v="2"/>
    <m/>
    <m/>
    <m/>
    <m/>
    <m/>
    <m/>
    <m/>
    <m/>
    <m/>
    <m/>
    <n v="1"/>
    <m/>
    <m/>
    <m/>
    <m/>
  </r>
  <r>
    <n v="9999999991"/>
    <s v="Unidentified eggs"/>
    <n v="0"/>
    <s v="NA"/>
    <s v=""/>
    <x v="0"/>
    <s v="Unid Eggs"/>
    <n v="0"/>
    <n v="295"/>
    <n v="4"/>
    <m/>
    <m/>
    <n v="4"/>
    <n v="12"/>
    <n v="7"/>
    <n v="14"/>
    <n v="5"/>
    <n v="39"/>
    <n v="12"/>
    <n v="24"/>
    <n v="2"/>
    <n v="3"/>
    <n v="8"/>
    <n v="6"/>
    <n v="2"/>
    <n v="23"/>
    <n v="5"/>
    <n v="2"/>
    <n v="4"/>
    <n v="5"/>
    <n v="10"/>
    <m/>
    <m/>
    <m/>
    <n v="9"/>
    <n v="4"/>
    <n v="3"/>
    <n v="20"/>
    <n v="20"/>
    <n v="6"/>
    <n v="12"/>
    <n v="14"/>
    <n v="8"/>
    <n v="8"/>
  </r>
  <r>
    <n v="9999999992"/>
    <s v="Unidentified worm-like organism"/>
    <n v="0"/>
    <s v="NA"/>
    <s v=""/>
    <x v="0"/>
    <s v="Misc Worm"/>
    <n v="0"/>
    <n v="780"/>
    <n v="3"/>
    <m/>
    <m/>
    <n v="6"/>
    <n v="1"/>
    <n v="3"/>
    <n v="20"/>
    <n v="3"/>
    <n v="23"/>
    <n v="26"/>
    <n v="151"/>
    <n v="46"/>
    <n v="42"/>
    <n v="26"/>
    <n v="16"/>
    <n v="34"/>
    <n v="46"/>
    <n v="29"/>
    <n v="42"/>
    <n v="11"/>
    <n v="13"/>
    <n v="13"/>
    <n v="4"/>
    <n v="4"/>
    <n v="12"/>
    <n v="13"/>
    <n v="23"/>
    <n v="25"/>
    <n v="46"/>
    <n v="19"/>
    <n v="19"/>
    <n v="8"/>
    <n v="30"/>
    <n v="17"/>
    <n v="6"/>
  </r>
  <r>
    <n v="9999999993"/>
    <s v="Fishery offal"/>
    <n v="0"/>
    <s v="NA"/>
    <s v=""/>
    <x v="0"/>
    <s v="Offal"/>
    <n v="0"/>
    <n v="1956"/>
    <n v="19"/>
    <m/>
    <m/>
    <n v="24"/>
    <n v="27"/>
    <n v="43"/>
    <n v="22"/>
    <n v="25"/>
    <n v="124"/>
    <n v="122"/>
    <n v="77"/>
    <n v="117"/>
    <n v="60"/>
    <n v="72"/>
    <n v="33"/>
    <n v="44"/>
    <n v="39"/>
    <n v="34"/>
    <n v="39"/>
    <n v="40"/>
    <n v="73"/>
    <n v="73"/>
    <n v="47"/>
    <n v="38"/>
    <n v="28"/>
    <n v="50"/>
    <n v="111"/>
    <n v="54"/>
    <n v="75"/>
    <n v="54"/>
    <n v="80"/>
    <n v="92"/>
    <n v="94"/>
    <n v="47"/>
    <n v="79"/>
  </r>
  <r>
    <n v="9999999994"/>
    <s v="Unidentified tube"/>
    <n v="0"/>
    <s v="NA"/>
    <s v=""/>
    <x v="0"/>
    <s v="Misc Org"/>
    <n v="0"/>
    <n v="1036"/>
    <m/>
    <m/>
    <n v="4"/>
    <n v="50"/>
    <n v="52"/>
    <n v="98"/>
    <n v="140"/>
    <n v="69"/>
    <n v="115"/>
    <n v="20"/>
    <n v="94"/>
    <n v="19"/>
    <n v="20"/>
    <n v="21"/>
    <n v="17"/>
    <n v="6"/>
    <n v="43"/>
    <n v="28"/>
    <n v="30"/>
    <n v="7"/>
    <n v="7"/>
    <n v="2"/>
    <m/>
    <n v="1"/>
    <m/>
    <n v="5"/>
    <n v="39"/>
    <n v="41"/>
    <n v="38"/>
    <n v="19"/>
    <n v="10"/>
    <n v="8"/>
    <n v="11"/>
    <n v="6"/>
    <n v="16"/>
  </r>
  <r>
    <n v="9999999995"/>
    <s v="Overboard material (non-fishery)"/>
    <n v="0"/>
    <s v="NA"/>
    <s v=""/>
    <x v="0"/>
    <s v="Misc"/>
    <n v="0"/>
    <n v="88"/>
    <m/>
    <m/>
    <m/>
    <m/>
    <m/>
    <n v="3"/>
    <n v="4"/>
    <n v="1"/>
    <n v="17"/>
    <n v="2"/>
    <n v="6"/>
    <n v="6"/>
    <n v="2"/>
    <n v="1"/>
    <n v="3"/>
    <m/>
    <n v="3"/>
    <n v="1"/>
    <n v="1"/>
    <n v="1"/>
    <n v="1"/>
    <n v="2"/>
    <n v="5"/>
    <n v="4"/>
    <m/>
    <n v="1"/>
    <n v="3"/>
    <n v="3"/>
    <n v="3"/>
    <n v="4"/>
    <n v="1"/>
    <n v="3"/>
    <n v="1"/>
    <n v="5"/>
    <n v="1"/>
  </r>
  <r>
    <n v="9999999996"/>
    <s v="Wood"/>
    <n v="0"/>
    <s v="NA"/>
    <s v=""/>
    <x v="0"/>
    <s v="Misc Org"/>
    <n v="0"/>
    <n v="65"/>
    <n v="1"/>
    <m/>
    <m/>
    <n v="1"/>
    <n v="4"/>
    <n v="1"/>
    <n v="7"/>
    <m/>
    <n v="3"/>
    <n v="1"/>
    <m/>
    <m/>
    <m/>
    <n v="1"/>
    <n v="5"/>
    <m/>
    <n v="2"/>
    <m/>
    <n v="5"/>
    <n v="1"/>
    <n v="1"/>
    <n v="3"/>
    <m/>
    <m/>
    <m/>
    <m/>
    <n v="2"/>
    <n v="2"/>
    <n v="14"/>
    <n v="2"/>
    <n v="2"/>
    <m/>
    <n v="2"/>
    <m/>
    <n v="5"/>
  </r>
  <r>
    <n v="9999999997"/>
    <s v="Unidentified algae"/>
    <n v="0"/>
    <s v="NA"/>
    <s v=""/>
    <x v="0"/>
    <s v="Misc Org"/>
    <n v="0"/>
    <n v="307"/>
    <n v="2"/>
    <m/>
    <m/>
    <n v="2"/>
    <n v="2"/>
    <m/>
    <n v="3"/>
    <n v="4"/>
    <n v="19"/>
    <n v="15"/>
    <n v="18"/>
    <n v="2"/>
    <n v="3"/>
    <n v="5"/>
    <n v="4"/>
    <n v="2"/>
    <n v="2"/>
    <n v="21"/>
    <n v="17"/>
    <n v="13"/>
    <n v="19"/>
    <n v="18"/>
    <n v="13"/>
    <n v="24"/>
    <n v="7"/>
    <n v="4"/>
    <n v="9"/>
    <n v="10"/>
    <n v="7"/>
    <n v="6"/>
    <n v="14"/>
    <n v="6"/>
    <n v="6"/>
    <n v="8"/>
    <n v="22"/>
  </r>
  <r>
    <n v="9999999998"/>
    <s v="Rocks"/>
    <n v="0"/>
    <s v="NA"/>
    <s v=""/>
    <x v="0"/>
    <s v="Misc Org"/>
    <n v="0"/>
    <n v="219"/>
    <n v="16"/>
    <m/>
    <n v="1"/>
    <m/>
    <n v="6"/>
    <m/>
    <n v="15"/>
    <m/>
    <n v="1"/>
    <n v="1"/>
    <m/>
    <m/>
    <m/>
    <n v="28"/>
    <n v="27"/>
    <n v="1"/>
    <n v="47"/>
    <n v="13"/>
    <n v="11"/>
    <n v="6"/>
    <n v="26"/>
    <n v="12"/>
    <n v="6"/>
    <m/>
    <m/>
    <m/>
    <n v="1"/>
    <m/>
    <m/>
    <m/>
    <m/>
    <m/>
    <m/>
    <m/>
    <n v="1"/>
  </r>
  <r>
    <n v="9999999999"/>
    <s v="Unidentified material"/>
    <n v="0"/>
    <s v="NA"/>
    <s v=""/>
    <x v="0"/>
    <s v="Misc Org"/>
    <n v="0"/>
    <n v="134"/>
    <m/>
    <n v="2"/>
    <m/>
    <n v="1"/>
    <n v="1"/>
    <m/>
    <n v="12"/>
    <n v="6"/>
    <n v="44"/>
    <n v="18"/>
    <n v="28"/>
    <n v="1"/>
    <n v="5"/>
    <n v="3"/>
    <m/>
    <m/>
    <n v="2"/>
    <m/>
    <n v="1"/>
    <n v="6"/>
    <m/>
    <m/>
    <m/>
    <n v="3"/>
    <m/>
    <n v="1"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334" firstHeaderRow="1" firstDataRow="1" firstDataCol="1"/>
  <pivotFields count="44">
    <pivotField showAll="0"/>
    <pivotField dataField="1" showAll="0"/>
    <pivotField showAll="0"/>
    <pivotField showAll="0"/>
    <pivotField showAll="0"/>
    <pivotField axis="axisRow" showAll="0">
      <items count="331">
        <item x="12"/>
        <item x="165"/>
        <item x="324"/>
        <item x="180"/>
        <item x="20"/>
        <item x="177"/>
        <item x="50"/>
        <item x="195"/>
        <item x="7"/>
        <item x="266"/>
        <item x="15"/>
        <item x="55"/>
        <item x="57"/>
        <item x="72"/>
        <item x="32"/>
        <item x="83"/>
        <item x="219"/>
        <item x="319"/>
        <item x="268"/>
        <item x="45"/>
        <item x="209"/>
        <item x="306"/>
        <item x="260"/>
        <item x="141"/>
        <item x="91"/>
        <item x="211"/>
        <item x="159"/>
        <item x="210"/>
        <item x="291"/>
        <item x="113"/>
        <item x="311"/>
        <item x="179"/>
        <item x="178"/>
        <item x="274"/>
        <item x="329"/>
        <item x="230"/>
        <item x="183"/>
        <item x="251"/>
        <item x="130"/>
        <item x="90"/>
        <item x="156"/>
        <item x="160"/>
        <item x="1"/>
        <item x="131"/>
        <item x="155"/>
        <item x="312"/>
        <item x="272"/>
        <item x="303"/>
        <item x="328"/>
        <item x="147"/>
        <item x="206"/>
        <item x="59"/>
        <item x="44"/>
        <item x="101"/>
        <item x="166"/>
        <item x="37"/>
        <item x="201"/>
        <item x="144"/>
        <item x="198"/>
        <item x="38"/>
        <item x="87"/>
        <item x="199"/>
        <item x="185"/>
        <item x="89"/>
        <item x="98"/>
        <item x="39"/>
        <item x="133"/>
        <item x="119"/>
        <item x="164"/>
        <item x="8"/>
        <item x="94"/>
        <item x="245"/>
        <item x="176"/>
        <item x="307"/>
        <item x="174"/>
        <item x="203"/>
        <item x="321"/>
        <item x="252"/>
        <item x="229"/>
        <item x="153"/>
        <item x="125"/>
        <item x="322"/>
        <item x="102"/>
        <item x="208"/>
        <item x="60"/>
        <item x="30"/>
        <item x="18"/>
        <item x="40"/>
        <item x="310"/>
        <item x="217"/>
        <item x="2"/>
        <item x="281"/>
        <item x="134"/>
        <item x="99"/>
        <item x="68"/>
        <item x="97"/>
        <item x="13"/>
        <item x="304"/>
        <item x="73"/>
        <item x="145"/>
        <item x="79"/>
        <item x="139"/>
        <item x="172"/>
        <item x="191"/>
        <item x="120"/>
        <item x="86"/>
        <item x="157"/>
        <item x="225"/>
        <item x="103"/>
        <item x="169"/>
        <item x="301"/>
        <item x="218"/>
        <item x="254"/>
        <item x="269"/>
        <item x="123"/>
        <item x="127"/>
        <item x="136"/>
        <item x="278"/>
        <item x="14"/>
        <item x="313"/>
        <item x="238"/>
        <item x="196"/>
        <item x="264"/>
        <item x="114"/>
        <item x="175"/>
        <item x="204"/>
        <item x="105"/>
        <item x="27"/>
        <item x="132"/>
        <item x="215"/>
        <item x="81"/>
        <item x="28"/>
        <item x="280"/>
        <item x="326"/>
        <item x="296"/>
        <item x="267"/>
        <item x="171"/>
        <item x="146"/>
        <item x="224"/>
        <item x="249"/>
        <item x="193"/>
        <item x="22"/>
        <item x="117"/>
        <item x="66"/>
        <item x="138"/>
        <item x="100"/>
        <item x="275"/>
        <item x="150"/>
        <item x="96"/>
        <item x="305"/>
        <item x="255"/>
        <item x="126"/>
        <item x="170"/>
        <item x="168"/>
        <item x="182"/>
        <item x="259"/>
        <item x="121"/>
        <item x="273"/>
        <item x="317"/>
        <item x="181"/>
        <item x="31"/>
        <item x="287"/>
        <item x="234"/>
        <item x="36"/>
        <item x="277"/>
        <item x="46"/>
        <item x="232"/>
        <item x="257"/>
        <item x="236"/>
        <item x="122"/>
        <item x="5"/>
        <item x="111"/>
        <item x="213"/>
        <item x="226"/>
        <item x="104"/>
        <item x="300"/>
        <item x="128"/>
        <item x="92"/>
        <item x="67"/>
        <item x="241"/>
        <item x="262"/>
        <item x="205"/>
        <item x="80"/>
        <item x="142"/>
        <item x="289"/>
        <item x="148"/>
        <item x="187"/>
        <item x="75"/>
        <item x="214"/>
        <item x="93"/>
        <item x="315"/>
        <item x="0"/>
        <item x="11"/>
        <item x="25"/>
        <item x="24"/>
        <item x="246"/>
        <item x="74"/>
        <item x="70"/>
        <item x="82"/>
        <item x="184"/>
        <item x="65"/>
        <item x="216"/>
        <item x="29"/>
        <item x="42"/>
        <item x="140"/>
        <item x="115"/>
        <item x="33"/>
        <item x="137"/>
        <item x="88"/>
        <item x="47"/>
        <item x="276"/>
        <item x="221"/>
        <item x="327"/>
        <item x="302"/>
        <item x="290"/>
        <item x="124"/>
        <item x="118"/>
        <item x="34"/>
        <item x="116"/>
        <item x="149"/>
        <item x="152"/>
        <item x="49"/>
        <item x="308"/>
        <item x="61"/>
        <item x="19"/>
        <item x="197"/>
        <item x="279"/>
        <item x="9"/>
        <item x="286"/>
        <item x="233"/>
        <item x="64"/>
        <item x="16"/>
        <item x="71"/>
        <item x="240"/>
        <item x="135"/>
        <item x="154"/>
        <item x="297"/>
        <item x="69"/>
        <item x="143"/>
        <item x="85"/>
        <item x="294"/>
        <item x="298"/>
        <item x="207"/>
        <item x="189"/>
        <item x="270"/>
        <item x="129"/>
        <item x="242"/>
        <item x="247"/>
        <item x="309"/>
        <item x="10"/>
        <item x="256"/>
        <item x="239"/>
        <item x="314"/>
        <item x="48"/>
        <item x="62"/>
        <item x="53"/>
        <item x="261"/>
        <item x="220"/>
        <item x="284"/>
        <item x="318"/>
        <item x="162"/>
        <item x="325"/>
        <item x="299"/>
        <item x="194"/>
        <item x="235"/>
        <item x="41"/>
        <item x="76"/>
        <item x="78"/>
        <item x="56"/>
        <item x="84"/>
        <item x="6"/>
        <item x="163"/>
        <item x="158"/>
        <item x="161"/>
        <item x="112"/>
        <item x="54"/>
        <item x="192"/>
        <item x="250"/>
        <item x="228"/>
        <item x="282"/>
        <item x="244"/>
        <item x="17"/>
        <item x="243"/>
        <item x="151"/>
        <item x="173"/>
        <item x="320"/>
        <item x="288"/>
        <item x="190"/>
        <item x="200"/>
        <item x="26"/>
        <item x="265"/>
        <item x="58"/>
        <item x="35"/>
        <item x="4"/>
        <item x="323"/>
        <item x="202"/>
        <item x="43"/>
        <item x="295"/>
        <item x="237"/>
        <item x="212"/>
        <item x="292"/>
        <item x="23"/>
        <item x="95"/>
        <item x="63"/>
        <item x="51"/>
        <item x="3"/>
        <item x="263"/>
        <item x="253"/>
        <item x="106"/>
        <item x="107"/>
        <item x="108"/>
        <item x="109"/>
        <item x="110"/>
        <item x="222"/>
        <item x="21"/>
        <item x="52"/>
        <item x="285"/>
        <item x="167"/>
        <item x="227"/>
        <item x="77"/>
        <item x="223"/>
        <item x="283"/>
        <item x="231"/>
        <item x="188"/>
        <item x="186"/>
        <item x="293"/>
        <item x="258"/>
        <item x="271"/>
        <item x="248"/>
        <item x="31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3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 t="grand">
      <x/>
    </i>
  </rowItems>
  <colItems count="1">
    <i/>
  </colItems>
  <dataFields count="1">
    <dataField name="Count of BASE_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555"/>
  <sheetViews>
    <sheetView tabSelected="1" workbookViewId="0">
      <selection activeCell="F10" sqref="F10"/>
    </sheetView>
  </sheetViews>
  <sheetFormatPr defaultRowHeight="15" x14ac:dyDescent="0.25"/>
  <cols>
    <col min="1" max="1" width="18.5703125" style="1" customWidth="1"/>
    <col min="2" max="2" width="45.140625" customWidth="1"/>
    <col min="3" max="3" width="24.28515625" customWidth="1"/>
    <col min="4" max="4" width="13.28515625" customWidth="1"/>
    <col min="5" max="6" width="19.140625" customWidth="1"/>
    <col min="7" max="7" width="22.42578125" customWidth="1"/>
    <col min="8" max="8" width="13.85546875" customWidth="1"/>
    <col min="9" max="9" width="13.7109375" customWidth="1"/>
  </cols>
  <sheetData>
    <row r="1" spans="1:44" x14ac:dyDescent="0.25">
      <c r="A1" s="1" t="s">
        <v>3328</v>
      </c>
      <c r="B1" t="s">
        <v>3326</v>
      </c>
      <c r="C1" t="s">
        <v>3336</v>
      </c>
      <c r="D1" t="s">
        <v>3342</v>
      </c>
      <c r="E1" t="s">
        <v>3327</v>
      </c>
      <c r="F1" t="s">
        <v>3385</v>
      </c>
      <c r="G1" t="s">
        <v>3329</v>
      </c>
      <c r="H1" t="s">
        <v>2120</v>
      </c>
      <c r="I1" t="s">
        <v>3325</v>
      </c>
      <c r="J1">
        <v>1981</v>
      </c>
      <c r="K1">
        <v>1982</v>
      </c>
      <c r="L1">
        <v>1983</v>
      </c>
      <c r="M1">
        <v>1984</v>
      </c>
      <c r="N1">
        <v>1985</v>
      </c>
      <c r="O1">
        <v>1986</v>
      </c>
      <c r="P1">
        <v>1987</v>
      </c>
      <c r="Q1">
        <v>1988</v>
      </c>
      <c r="R1">
        <v>1989</v>
      </c>
      <c r="S1">
        <v>1990</v>
      </c>
      <c r="T1">
        <v>1991</v>
      </c>
      <c r="U1">
        <v>1992</v>
      </c>
      <c r="V1">
        <v>1993</v>
      </c>
      <c r="W1">
        <v>1994</v>
      </c>
      <c r="X1">
        <v>1995</v>
      </c>
      <c r="Y1">
        <v>1996</v>
      </c>
      <c r="Z1">
        <v>1997</v>
      </c>
      <c r="AA1">
        <v>1998</v>
      </c>
      <c r="AB1">
        <v>1999</v>
      </c>
      <c r="AC1">
        <v>2000</v>
      </c>
      <c r="AD1">
        <v>2001</v>
      </c>
      <c r="AE1">
        <v>2002</v>
      </c>
      <c r="AF1">
        <v>2003</v>
      </c>
      <c r="AG1">
        <v>2004</v>
      </c>
      <c r="AH1">
        <v>2005</v>
      </c>
      <c r="AI1">
        <v>2006</v>
      </c>
      <c r="AJ1">
        <v>2007</v>
      </c>
      <c r="AK1">
        <v>2008</v>
      </c>
      <c r="AL1">
        <v>2009</v>
      </c>
      <c r="AM1">
        <v>2010</v>
      </c>
      <c r="AN1">
        <v>2011</v>
      </c>
      <c r="AO1">
        <v>2012</v>
      </c>
      <c r="AP1">
        <v>2013</v>
      </c>
      <c r="AQ1">
        <v>2014</v>
      </c>
      <c r="AR1">
        <v>2015</v>
      </c>
    </row>
    <row r="2" spans="1:44" x14ac:dyDescent="0.25">
      <c r="A2" s="2">
        <v>0</v>
      </c>
      <c r="B2" t="s">
        <v>2122</v>
      </c>
      <c r="C2" t="s">
        <v>2121</v>
      </c>
      <c r="D2">
        <f t="shared" ref="D2:D65" si="0">IF(E2="NA",0,IF(E2="phylum",1,IF(E2="class_order",2,IF(E2="family",3,IF(E2="genus",4,IF(E2="species",5))))))</f>
        <v>0</v>
      </c>
      <c r="E2" t="str">
        <f t="shared" ref="E2:E65" si="1">IF(OR(A2&lt;100000000,A2&gt;9900000000),"NA",IF(INT(A2/100000000)=(A2/100000000),"phylum",IF(INT(A2/1000000)=(A2/1000000),"class_order",IF(INT(A2/10000)=(A2/10000),"family",IF(INT(A2/100)=(A2/100),"genus","species")))))</f>
        <v>NA</v>
      </c>
      <c r="F2" t="e">
        <f>IF(INT(A2/10000)&lt;&gt;INT(A1/10000),"next fam","")</f>
        <v>#VALUE!</v>
      </c>
      <c r="G2" t="s">
        <v>2122</v>
      </c>
      <c r="H2">
        <v>0</v>
      </c>
      <c r="I2">
        <f>SUM(J2:AR2)</f>
        <v>40832</v>
      </c>
      <c r="J2">
        <v>183</v>
      </c>
      <c r="L2">
        <v>109</v>
      </c>
      <c r="M2">
        <v>712</v>
      </c>
      <c r="N2">
        <v>435</v>
      </c>
      <c r="O2">
        <v>1108</v>
      </c>
      <c r="P2">
        <v>682</v>
      </c>
      <c r="Q2">
        <v>591</v>
      </c>
      <c r="R2">
        <v>850</v>
      </c>
      <c r="S2">
        <v>1590</v>
      </c>
      <c r="T2">
        <v>814</v>
      </c>
      <c r="U2">
        <v>856</v>
      </c>
      <c r="V2">
        <v>2467</v>
      </c>
      <c r="W2">
        <v>1962</v>
      </c>
      <c r="X2">
        <v>647</v>
      </c>
      <c r="Y2">
        <v>1014</v>
      </c>
      <c r="Z2">
        <v>1123</v>
      </c>
      <c r="AA2">
        <v>435</v>
      </c>
      <c r="AB2">
        <v>1979</v>
      </c>
      <c r="AC2">
        <v>1457</v>
      </c>
      <c r="AD2">
        <v>1319</v>
      </c>
      <c r="AE2">
        <v>1428</v>
      </c>
      <c r="AF2">
        <v>774</v>
      </c>
      <c r="AG2">
        <v>655</v>
      </c>
      <c r="AH2">
        <v>484</v>
      </c>
      <c r="AI2">
        <v>868</v>
      </c>
      <c r="AJ2">
        <v>1309</v>
      </c>
      <c r="AK2">
        <v>1579</v>
      </c>
      <c r="AL2">
        <v>2015</v>
      </c>
      <c r="AM2">
        <v>1845</v>
      </c>
      <c r="AN2">
        <v>2339</v>
      </c>
      <c r="AO2">
        <v>1706</v>
      </c>
      <c r="AP2">
        <v>2077</v>
      </c>
      <c r="AQ2">
        <v>1331</v>
      </c>
      <c r="AR2">
        <v>2089</v>
      </c>
    </row>
    <row r="3" spans="1:44" x14ac:dyDescent="0.25">
      <c r="A3" s="2">
        <v>1499999999</v>
      </c>
      <c r="B3" t="s">
        <v>2044</v>
      </c>
      <c r="C3" t="s">
        <v>2121</v>
      </c>
      <c r="D3">
        <f t="shared" si="0"/>
        <v>5</v>
      </c>
      <c r="E3" t="str">
        <f t="shared" si="1"/>
        <v>species</v>
      </c>
      <c r="F3" t="str">
        <f t="shared" ref="F3:F66" si="2">IF(INT(A3/10000)&lt;&gt;INT(A2/10000),"next fam","")</f>
        <v>next fam</v>
      </c>
      <c r="G3" t="s">
        <v>2025</v>
      </c>
      <c r="H3">
        <v>0</v>
      </c>
      <c r="I3">
        <f t="shared" ref="I3:I66" si="3">SUM(J3:AR3)</f>
        <v>0</v>
      </c>
    </row>
    <row r="4" spans="1:44" x14ac:dyDescent="0.25">
      <c r="A4" s="2">
        <v>1500000000</v>
      </c>
      <c r="B4" t="s">
        <v>487</v>
      </c>
      <c r="C4" t="s">
        <v>3341</v>
      </c>
      <c r="D4">
        <f t="shared" si="0"/>
        <v>1</v>
      </c>
      <c r="E4" t="str">
        <f t="shared" si="1"/>
        <v>phylum</v>
      </c>
      <c r="F4" t="str">
        <f t="shared" si="2"/>
        <v>next fam</v>
      </c>
      <c r="G4" t="s">
        <v>353</v>
      </c>
      <c r="H4">
        <v>0</v>
      </c>
      <c r="I4">
        <f t="shared" si="3"/>
        <v>26</v>
      </c>
      <c r="R4">
        <v>2</v>
      </c>
      <c r="S4">
        <v>1</v>
      </c>
      <c r="T4">
        <v>2</v>
      </c>
      <c r="AD4">
        <v>5</v>
      </c>
      <c r="AE4">
        <v>1</v>
      </c>
      <c r="AL4">
        <v>4</v>
      </c>
      <c r="AM4">
        <v>1</v>
      </c>
      <c r="AN4">
        <v>10</v>
      </c>
    </row>
    <row r="5" spans="1:44" x14ac:dyDescent="0.25">
      <c r="A5" s="2">
        <v>3448000000</v>
      </c>
      <c r="B5" t="s">
        <v>488</v>
      </c>
      <c r="C5" t="s">
        <v>3338</v>
      </c>
      <c r="D5">
        <f t="shared" si="0"/>
        <v>2</v>
      </c>
      <c r="E5" t="str">
        <f t="shared" si="1"/>
        <v>class_order</v>
      </c>
      <c r="F5" t="str">
        <f t="shared" si="2"/>
        <v>next fam</v>
      </c>
      <c r="G5" t="s">
        <v>353</v>
      </c>
      <c r="H5">
        <v>0</v>
      </c>
      <c r="I5">
        <f t="shared" si="3"/>
        <v>293</v>
      </c>
      <c r="J5">
        <v>10</v>
      </c>
      <c r="M5">
        <v>1</v>
      </c>
      <c r="P5">
        <v>45</v>
      </c>
      <c r="R5">
        <v>17</v>
      </c>
      <c r="S5">
        <v>30</v>
      </c>
      <c r="V5">
        <v>2</v>
      </c>
      <c r="W5">
        <v>16</v>
      </c>
      <c r="X5">
        <v>3</v>
      </c>
      <c r="Z5">
        <v>2</v>
      </c>
      <c r="AC5">
        <v>3</v>
      </c>
      <c r="AD5">
        <v>2</v>
      </c>
      <c r="AE5">
        <v>6</v>
      </c>
      <c r="AF5">
        <v>4</v>
      </c>
      <c r="AG5">
        <v>2</v>
      </c>
      <c r="AI5">
        <v>5</v>
      </c>
      <c r="AJ5">
        <v>2</v>
      </c>
      <c r="AK5">
        <v>3</v>
      </c>
      <c r="AL5">
        <v>28</v>
      </c>
      <c r="AM5">
        <v>67</v>
      </c>
      <c r="AN5">
        <v>12</v>
      </c>
      <c r="AO5">
        <v>14</v>
      </c>
      <c r="AP5">
        <v>11</v>
      </c>
      <c r="AQ5">
        <v>2</v>
      </c>
      <c r="AR5">
        <v>6</v>
      </c>
    </row>
    <row r="6" spans="1:44" x14ac:dyDescent="0.25">
      <c r="A6" s="2">
        <v>3450000000</v>
      </c>
      <c r="B6" t="s">
        <v>489</v>
      </c>
      <c r="C6" t="s">
        <v>3339</v>
      </c>
      <c r="D6">
        <f t="shared" si="0"/>
        <v>2</v>
      </c>
      <c r="E6" t="str">
        <f t="shared" si="1"/>
        <v>class_order</v>
      </c>
      <c r="F6" t="str">
        <f t="shared" si="2"/>
        <v>next fam</v>
      </c>
      <c r="G6" t="s">
        <v>353</v>
      </c>
      <c r="H6">
        <v>0</v>
      </c>
      <c r="I6">
        <f t="shared" si="3"/>
        <v>115</v>
      </c>
      <c r="J6">
        <v>1</v>
      </c>
      <c r="L6">
        <v>1</v>
      </c>
      <c r="M6">
        <v>1</v>
      </c>
      <c r="P6">
        <v>19</v>
      </c>
      <c r="Q6">
        <v>16</v>
      </c>
      <c r="R6">
        <v>14</v>
      </c>
      <c r="S6">
        <v>40</v>
      </c>
      <c r="T6">
        <v>1</v>
      </c>
      <c r="U6">
        <v>1</v>
      </c>
      <c r="V6">
        <v>17</v>
      </c>
      <c r="Z6">
        <v>3</v>
      </c>
      <c r="AL6">
        <v>1</v>
      </c>
    </row>
    <row r="7" spans="1:44" x14ac:dyDescent="0.25">
      <c r="A7" s="2">
        <v>3600000000</v>
      </c>
      <c r="B7" t="s">
        <v>490</v>
      </c>
      <c r="C7" t="s">
        <v>3340</v>
      </c>
      <c r="D7">
        <f t="shared" si="0"/>
        <v>1</v>
      </c>
      <c r="E7" t="str">
        <f t="shared" si="1"/>
        <v>phylum</v>
      </c>
      <c r="F7" t="str">
        <f t="shared" si="2"/>
        <v>next fam</v>
      </c>
      <c r="G7" t="s">
        <v>353</v>
      </c>
      <c r="H7">
        <v>0</v>
      </c>
      <c r="I7">
        <f t="shared" si="3"/>
        <v>145</v>
      </c>
      <c r="P7">
        <v>1</v>
      </c>
      <c r="R7">
        <v>1</v>
      </c>
      <c r="S7">
        <v>2</v>
      </c>
      <c r="T7">
        <v>3</v>
      </c>
      <c r="V7">
        <v>1</v>
      </c>
      <c r="W7">
        <v>1</v>
      </c>
      <c r="X7">
        <v>1</v>
      </c>
      <c r="Y7">
        <v>5</v>
      </c>
      <c r="Z7">
        <v>6</v>
      </c>
      <c r="AA7">
        <v>1</v>
      </c>
      <c r="AB7">
        <v>16</v>
      </c>
      <c r="AC7">
        <v>4</v>
      </c>
      <c r="AD7">
        <v>5</v>
      </c>
      <c r="AE7">
        <v>5</v>
      </c>
      <c r="AF7">
        <v>1</v>
      </c>
      <c r="AI7">
        <v>3</v>
      </c>
      <c r="AJ7">
        <v>10</v>
      </c>
      <c r="AL7">
        <v>10</v>
      </c>
      <c r="AM7">
        <v>20</v>
      </c>
      <c r="AN7">
        <v>16</v>
      </c>
      <c r="AO7">
        <v>14</v>
      </c>
      <c r="AP7">
        <v>7</v>
      </c>
      <c r="AQ7">
        <v>6</v>
      </c>
      <c r="AR7">
        <v>6</v>
      </c>
    </row>
    <row r="8" spans="1:44" x14ac:dyDescent="0.25">
      <c r="A8" s="2">
        <v>3630000000</v>
      </c>
      <c r="B8" t="s">
        <v>2045</v>
      </c>
      <c r="C8" t="s">
        <v>3340</v>
      </c>
      <c r="D8">
        <f t="shared" si="0"/>
        <v>2</v>
      </c>
      <c r="E8" t="str">
        <f t="shared" si="1"/>
        <v>class_order</v>
      </c>
      <c r="F8" t="str">
        <f t="shared" si="2"/>
        <v>next fam</v>
      </c>
      <c r="G8" t="s">
        <v>353</v>
      </c>
      <c r="H8">
        <v>0</v>
      </c>
      <c r="I8">
        <f t="shared" si="3"/>
        <v>0</v>
      </c>
    </row>
    <row r="9" spans="1:44" x14ac:dyDescent="0.25">
      <c r="A9" s="2">
        <v>3666090100</v>
      </c>
      <c r="B9" t="s">
        <v>2123</v>
      </c>
      <c r="C9" t="s">
        <v>3340</v>
      </c>
      <c r="D9">
        <f t="shared" si="0"/>
        <v>4</v>
      </c>
      <c r="E9" t="str">
        <f t="shared" si="1"/>
        <v>genus</v>
      </c>
      <c r="F9" t="str">
        <f t="shared" si="2"/>
        <v>next fam</v>
      </c>
      <c r="G9" t="s">
        <v>353</v>
      </c>
      <c r="H9">
        <v>0</v>
      </c>
      <c r="I9">
        <f t="shared" si="3"/>
        <v>1</v>
      </c>
      <c r="AO9">
        <v>1</v>
      </c>
    </row>
    <row r="10" spans="1:44" x14ac:dyDescent="0.25">
      <c r="A10" s="2">
        <v>3700000000</v>
      </c>
      <c r="B10" t="s">
        <v>493</v>
      </c>
      <c r="C10" t="s">
        <v>3331</v>
      </c>
      <c r="D10">
        <f t="shared" si="0"/>
        <v>1</v>
      </c>
      <c r="E10" t="str">
        <f t="shared" si="1"/>
        <v>phylum</v>
      </c>
      <c r="F10" t="str">
        <f t="shared" si="2"/>
        <v>next fam</v>
      </c>
      <c r="G10" t="s">
        <v>493</v>
      </c>
      <c r="H10">
        <v>0</v>
      </c>
      <c r="I10">
        <f t="shared" si="3"/>
        <v>46</v>
      </c>
      <c r="M10">
        <v>1</v>
      </c>
      <c r="N10">
        <v>3</v>
      </c>
      <c r="O10">
        <v>3</v>
      </c>
      <c r="P10">
        <v>1</v>
      </c>
      <c r="T10">
        <v>2</v>
      </c>
      <c r="U10">
        <v>1</v>
      </c>
      <c r="W10">
        <v>2</v>
      </c>
      <c r="X10">
        <v>2</v>
      </c>
      <c r="Y10">
        <v>1</v>
      </c>
      <c r="Z10">
        <v>1</v>
      </c>
      <c r="AB10">
        <v>2</v>
      </c>
      <c r="AC10">
        <v>5</v>
      </c>
      <c r="AD10">
        <v>7</v>
      </c>
      <c r="AE10">
        <v>1</v>
      </c>
      <c r="AJ10">
        <v>2</v>
      </c>
      <c r="AK10">
        <v>1</v>
      </c>
      <c r="AL10">
        <v>8</v>
      </c>
      <c r="AM10">
        <v>3</v>
      </c>
    </row>
    <row r="11" spans="1:44" x14ac:dyDescent="0.25">
      <c r="A11" s="2">
        <v>3701000000</v>
      </c>
      <c r="B11" t="s">
        <v>494</v>
      </c>
      <c r="C11" t="s">
        <v>3331</v>
      </c>
      <c r="D11">
        <f t="shared" si="0"/>
        <v>2</v>
      </c>
      <c r="E11" t="str">
        <f t="shared" si="1"/>
        <v>class_order</v>
      </c>
      <c r="F11" t="str">
        <f t="shared" si="2"/>
        <v>next fam</v>
      </c>
      <c r="G11" t="s">
        <v>493</v>
      </c>
      <c r="H11">
        <v>0</v>
      </c>
      <c r="I11">
        <f t="shared" si="3"/>
        <v>36</v>
      </c>
      <c r="M11">
        <v>3</v>
      </c>
      <c r="R11">
        <v>1</v>
      </c>
      <c r="S11">
        <v>4</v>
      </c>
      <c r="T11">
        <v>4</v>
      </c>
      <c r="W11">
        <v>3</v>
      </c>
      <c r="X11">
        <v>1</v>
      </c>
      <c r="Y11">
        <v>1</v>
      </c>
      <c r="AA11">
        <v>4</v>
      </c>
      <c r="AD11">
        <v>1</v>
      </c>
      <c r="AE11">
        <v>2</v>
      </c>
      <c r="AG11">
        <v>6</v>
      </c>
      <c r="AK11">
        <v>2</v>
      </c>
      <c r="AL11">
        <v>2</v>
      </c>
      <c r="AN11">
        <v>1</v>
      </c>
      <c r="AR11">
        <v>1</v>
      </c>
    </row>
    <row r="12" spans="1:44" x14ac:dyDescent="0.25">
      <c r="A12" s="2">
        <v>3702000000</v>
      </c>
      <c r="B12" t="s">
        <v>495</v>
      </c>
      <c r="C12" t="s">
        <v>3331</v>
      </c>
      <c r="D12">
        <f t="shared" si="0"/>
        <v>2</v>
      </c>
      <c r="E12" t="str">
        <f t="shared" si="1"/>
        <v>class_order</v>
      </c>
      <c r="F12" t="str">
        <f t="shared" si="2"/>
        <v>next fam</v>
      </c>
      <c r="G12" t="s">
        <v>493</v>
      </c>
      <c r="H12">
        <v>0</v>
      </c>
      <c r="I12">
        <f t="shared" si="3"/>
        <v>52</v>
      </c>
      <c r="L12">
        <v>2</v>
      </c>
      <c r="M12">
        <v>5</v>
      </c>
      <c r="R12">
        <v>6</v>
      </c>
      <c r="W12">
        <v>2</v>
      </c>
      <c r="X12">
        <v>11</v>
      </c>
      <c r="Y12">
        <v>2</v>
      </c>
      <c r="AA12">
        <v>1</v>
      </c>
      <c r="AB12">
        <v>1</v>
      </c>
      <c r="AE12">
        <v>5</v>
      </c>
      <c r="AG12">
        <v>2</v>
      </c>
      <c r="AI12">
        <v>14</v>
      </c>
      <c r="AK12">
        <v>1</v>
      </c>
    </row>
    <row r="13" spans="1:44" x14ac:dyDescent="0.25">
      <c r="A13" s="2">
        <v>3704050000</v>
      </c>
      <c r="B13" t="s">
        <v>496</v>
      </c>
      <c r="C13" t="s">
        <v>3331</v>
      </c>
      <c r="D13">
        <f t="shared" si="0"/>
        <v>3</v>
      </c>
      <c r="E13" t="str">
        <f t="shared" si="1"/>
        <v>family</v>
      </c>
      <c r="F13" t="str">
        <f t="shared" si="2"/>
        <v>next fam</v>
      </c>
      <c r="G13" t="s">
        <v>493</v>
      </c>
      <c r="H13">
        <v>0</v>
      </c>
      <c r="I13">
        <f t="shared" si="3"/>
        <v>0</v>
      </c>
    </row>
    <row r="14" spans="1:44" x14ac:dyDescent="0.25">
      <c r="A14" s="2">
        <v>3704050200</v>
      </c>
      <c r="B14" t="s">
        <v>497</v>
      </c>
      <c r="C14" t="s">
        <v>3331</v>
      </c>
      <c r="D14">
        <f t="shared" si="0"/>
        <v>4</v>
      </c>
      <c r="E14" t="str">
        <f t="shared" si="1"/>
        <v>genus</v>
      </c>
      <c r="F14" t="str">
        <f t="shared" si="2"/>
        <v/>
      </c>
      <c r="G14" t="s">
        <v>493</v>
      </c>
      <c r="H14">
        <v>0</v>
      </c>
      <c r="I14">
        <f t="shared" si="3"/>
        <v>5</v>
      </c>
      <c r="L14">
        <v>5</v>
      </c>
    </row>
    <row r="15" spans="1:44" x14ac:dyDescent="0.25">
      <c r="A15" s="2">
        <v>3715000000</v>
      </c>
      <c r="B15" t="s">
        <v>2046</v>
      </c>
      <c r="C15" t="s">
        <v>3331</v>
      </c>
      <c r="D15">
        <f t="shared" si="0"/>
        <v>2</v>
      </c>
      <c r="E15" t="str">
        <f t="shared" si="1"/>
        <v>class_order</v>
      </c>
      <c r="F15" t="str">
        <f t="shared" si="2"/>
        <v>next fam</v>
      </c>
      <c r="G15" t="s">
        <v>493</v>
      </c>
      <c r="H15">
        <v>0</v>
      </c>
      <c r="I15">
        <f t="shared" si="3"/>
        <v>0</v>
      </c>
    </row>
    <row r="16" spans="1:44" x14ac:dyDescent="0.25">
      <c r="A16" s="2">
        <v>3717010000</v>
      </c>
      <c r="B16" t="s">
        <v>2124</v>
      </c>
      <c r="C16" t="s">
        <v>3331</v>
      </c>
      <c r="D16">
        <f t="shared" si="0"/>
        <v>3</v>
      </c>
      <c r="E16" t="str">
        <f t="shared" si="1"/>
        <v>family</v>
      </c>
      <c r="F16" t="str">
        <f t="shared" si="2"/>
        <v>next fam</v>
      </c>
      <c r="G16" t="s">
        <v>493</v>
      </c>
      <c r="H16">
        <v>0</v>
      </c>
      <c r="I16">
        <f t="shared" si="3"/>
        <v>0</v>
      </c>
    </row>
    <row r="17" spans="1:44" x14ac:dyDescent="0.25">
      <c r="A17" s="2">
        <v>3730000000</v>
      </c>
      <c r="B17" t="s">
        <v>498</v>
      </c>
      <c r="C17" t="s">
        <v>3332</v>
      </c>
      <c r="D17">
        <f t="shared" si="0"/>
        <v>2</v>
      </c>
      <c r="E17" t="str">
        <f t="shared" si="1"/>
        <v>class_order</v>
      </c>
      <c r="F17" t="str">
        <f t="shared" si="2"/>
        <v>next fam</v>
      </c>
      <c r="G17" t="s">
        <v>493</v>
      </c>
      <c r="H17">
        <v>0</v>
      </c>
      <c r="I17">
        <f t="shared" si="3"/>
        <v>605</v>
      </c>
      <c r="O17">
        <v>13</v>
      </c>
      <c r="P17">
        <v>9</v>
      </c>
      <c r="Q17">
        <v>2</v>
      </c>
      <c r="R17">
        <v>12</v>
      </c>
      <c r="S17">
        <v>48</v>
      </c>
      <c r="T17">
        <v>3</v>
      </c>
      <c r="U17">
        <v>4</v>
      </c>
      <c r="V17">
        <v>22</v>
      </c>
      <c r="W17">
        <v>11</v>
      </c>
      <c r="X17">
        <v>10</v>
      </c>
      <c r="Y17">
        <v>28</v>
      </c>
      <c r="Z17">
        <v>59</v>
      </c>
      <c r="AB17">
        <v>21</v>
      </c>
      <c r="AC17">
        <v>21</v>
      </c>
      <c r="AD17">
        <v>6</v>
      </c>
      <c r="AE17">
        <v>5</v>
      </c>
      <c r="AF17">
        <v>4</v>
      </c>
      <c r="AG17">
        <v>62</v>
      </c>
      <c r="AH17">
        <v>17</v>
      </c>
      <c r="AI17">
        <v>21</v>
      </c>
      <c r="AJ17">
        <v>47</v>
      </c>
      <c r="AK17">
        <v>1</v>
      </c>
      <c r="AL17">
        <v>31</v>
      </c>
      <c r="AM17">
        <v>41</v>
      </c>
      <c r="AN17">
        <v>57</v>
      </c>
      <c r="AO17">
        <v>16</v>
      </c>
      <c r="AP17">
        <v>10</v>
      </c>
      <c r="AQ17">
        <v>5</v>
      </c>
      <c r="AR17">
        <v>19</v>
      </c>
    </row>
    <row r="18" spans="1:44" x14ac:dyDescent="0.25">
      <c r="A18" s="2">
        <v>3733010100</v>
      </c>
      <c r="B18" t="s">
        <v>2049</v>
      </c>
      <c r="C18" t="s">
        <v>3332</v>
      </c>
      <c r="D18">
        <f t="shared" si="0"/>
        <v>4</v>
      </c>
      <c r="E18" t="str">
        <f t="shared" si="1"/>
        <v>genus</v>
      </c>
      <c r="F18" t="str">
        <f t="shared" si="2"/>
        <v>next fam</v>
      </c>
      <c r="G18" t="s">
        <v>493</v>
      </c>
      <c r="H18">
        <v>0</v>
      </c>
      <c r="I18">
        <f t="shared" si="3"/>
        <v>0</v>
      </c>
    </row>
    <row r="19" spans="1:44" x14ac:dyDescent="0.25">
      <c r="A19" s="2">
        <v>3733060101</v>
      </c>
      <c r="B19" t="s">
        <v>500</v>
      </c>
      <c r="C19" t="s">
        <v>3332</v>
      </c>
      <c r="D19">
        <f t="shared" si="0"/>
        <v>5</v>
      </c>
      <c r="E19" t="str">
        <f t="shared" si="1"/>
        <v>species</v>
      </c>
      <c r="F19" t="str">
        <f t="shared" si="2"/>
        <v>next fam</v>
      </c>
      <c r="G19" t="s">
        <v>493</v>
      </c>
      <c r="H19">
        <v>0</v>
      </c>
      <c r="I19">
        <f t="shared" si="3"/>
        <v>2</v>
      </c>
      <c r="AJ19">
        <v>1</v>
      </c>
      <c r="AN19">
        <v>1</v>
      </c>
    </row>
    <row r="20" spans="1:44" x14ac:dyDescent="0.25">
      <c r="A20" s="2">
        <v>3734010201</v>
      </c>
      <c r="B20" t="s">
        <v>2125</v>
      </c>
      <c r="C20" t="s">
        <v>3332</v>
      </c>
      <c r="D20">
        <f t="shared" si="0"/>
        <v>5</v>
      </c>
      <c r="E20" t="str">
        <f t="shared" si="1"/>
        <v>species</v>
      </c>
      <c r="F20" t="str">
        <f t="shared" si="2"/>
        <v>next fam</v>
      </c>
      <c r="G20" t="s">
        <v>493</v>
      </c>
      <c r="H20">
        <v>0</v>
      </c>
      <c r="I20">
        <f t="shared" si="3"/>
        <v>2</v>
      </c>
      <c r="AI20">
        <v>1</v>
      </c>
      <c r="AL20">
        <v>1</v>
      </c>
    </row>
    <row r="21" spans="1:44" x14ac:dyDescent="0.25">
      <c r="A21" s="2">
        <v>3734030101</v>
      </c>
      <c r="B21" t="s">
        <v>2126</v>
      </c>
      <c r="C21" t="s">
        <v>3332</v>
      </c>
      <c r="D21">
        <f t="shared" si="0"/>
        <v>5</v>
      </c>
      <c r="E21" t="str">
        <f t="shared" si="1"/>
        <v>species</v>
      </c>
      <c r="F21" t="str">
        <f t="shared" si="2"/>
        <v>next fam</v>
      </c>
      <c r="G21" t="s">
        <v>493</v>
      </c>
      <c r="H21">
        <v>0</v>
      </c>
      <c r="I21">
        <f t="shared" si="3"/>
        <v>0</v>
      </c>
    </row>
    <row r="22" spans="1:44" x14ac:dyDescent="0.25">
      <c r="A22" s="2">
        <v>3734030203</v>
      </c>
      <c r="B22" t="s">
        <v>2127</v>
      </c>
      <c r="C22" t="s">
        <v>3332</v>
      </c>
      <c r="D22">
        <f t="shared" si="0"/>
        <v>5</v>
      </c>
      <c r="E22" t="str">
        <f t="shared" si="1"/>
        <v>species</v>
      </c>
      <c r="F22" t="str">
        <f t="shared" si="2"/>
        <v/>
      </c>
      <c r="G22" t="s">
        <v>493</v>
      </c>
      <c r="H22">
        <v>0</v>
      </c>
      <c r="I22">
        <f t="shared" si="3"/>
        <v>0</v>
      </c>
    </row>
    <row r="23" spans="1:44" x14ac:dyDescent="0.25">
      <c r="A23" s="2">
        <v>3740000000</v>
      </c>
      <c r="B23" t="s">
        <v>503</v>
      </c>
      <c r="C23" t="s">
        <v>3333</v>
      </c>
      <c r="D23">
        <f t="shared" si="0"/>
        <v>2</v>
      </c>
      <c r="E23" t="str">
        <f t="shared" si="1"/>
        <v>class_order</v>
      </c>
      <c r="F23" t="str">
        <f t="shared" si="2"/>
        <v>next fam</v>
      </c>
      <c r="G23" t="s">
        <v>493</v>
      </c>
      <c r="H23">
        <v>0</v>
      </c>
      <c r="I23">
        <f t="shared" si="3"/>
        <v>390</v>
      </c>
      <c r="J23">
        <v>8</v>
      </c>
      <c r="M23">
        <v>1</v>
      </c>
      <c r="N23">
        <v>5</v>
      </c>
      <c r="O23">
        <v>3</v>
      </c>
      <c r="P23">
        <v>7</v>
      </c>
      <c r="Q23">
        <v>6</v>
      </c>
      <c r="R23">
        <v>7</v>
      </c>
      <c r="S23">
        <v>11</v>
      </c>
      <c r="T23">
        <v>17</v>
      </c>
      <c r="U23">
        <v>4</v>
      </c>
      <c r="V23">
        <v>16</v>
      </c>
      <c r="W23">
        <v>11</v>
      </c>
      <c r="X23">
        <v>17</v>
      </c>
      <c r="Y23">
        <v>6</v>
      </c>
      <c r="Z23">
        <v>4</v>
      </c>
      <c r="AA23">
        <v>3</v>
      </c>
      <c r="AB23">
        <v>10</v>
      </c>
      <c r="AC23">
        <v>7</v>
      </c>
      <c r="AD23">
        <v>9</v>
      </c>
      <c r="AE23">
        <v>8</v>
      </c>
      <c r="AF23">
        <v>7</v>
      </c>
      <c r="AG23">
        <v>4</v>
      </c>
      <c r="AH23">
        <v>2</v>
      </c>
      <c r="AI23">
        <v>2</v>
      </c>
      <c r="AJ23">
        <v>22</v>
      </c>
      <c r="AK23">
        <v>7</v>
      </c>
      <c r="AL23">
        <v>17</v>
      </c>
      <c r="AM23">
        <v>57</v>
      </c>
      <c r="AN23">
        <v>15</v>
      </c>
      <c r="AO23">
        <v>42</v>
      </c>
      <c r="AP23">
        <v>26</v>
      </c>
      <c r="AQ23">
        <v>17</v>
      </c>
      <c r="AR23">
        <v>12</v>
      </c>
    </row>
    <row r="24" spans="1:44" x14ac:dyDescent="0.25">
      <c r="A24" s="2">
        <v>3743010000</v>
      </c>
      <c r="B24" t="s">
        <v>504</v>
      </c>
      <c r="C24" t="s">
        <v>3333</v>
      </c>
      <c r="D24">
        <f t="shared" si="0"/>
        <v>3</v>
      </c>
      <c r="E24" t="str">
        <f t="shared" si="1"/>
        <v>family</v>
      </c>
      <c r="F24" t="str">
        <f t="shared" si="2"/>
        <v>next fam</v>
      </c>
      <c r="G24" t="s">
        <v>493</v>
      </c>
      <c r="H24">
        <v>0</v>
      </c>
      <c r="I24">
        <f t="shared" si="3"/>
        <v>1</v>
      </c>
      <c r="AP24">
        <v>1</v>
      </c>
    </row>
    <row r="25" spans="1:44" x14ac:dyDescent="0.25">
      <c r="A25" s="2">
        <v>3752000000</v>
      </c>
      <c r="B25" t="s">
        <v>505</v>
      </c>
      <c r="C25" t="s">
        <v>3333</v>
      </c>
      <c r="D25">
        <f t="shared" si="0"/>
        <v>2</v>
      </c>
      <c r="E25" t="str">
        <f t="shared" si="1"/>
        <v>class_order</v>
      </c>
      <c r="F25" t="str">
        <f t="shared" si="2"/>
        <v>next fam</v>
      </c>
      <c r="G25" t="s">
        <v>493</v>
      </c>
      <c r="H25">
        <v>0</v>
      </c>
      <c r="I25">
        <f t="shared" si="3"/>
        <v>3</v>
      </c>
      <c r="AD25">
        <v>1</v>
      </c>
      <c r="AG25">
        <v>1</v>
      </c>
      <c r="AJ25">
        <v>1</v>
      </c>
    </row>
    <row r="26" spans="1:44" x14ac:dyDescent="0.25">
      <c r="A26" s="2">
        <v>3760010900</v>
      </c>
      <c r="B26" t="s">
        <v>506</v>
      </c>
      <c r="C26" t="s">
        <v>3333</v>
      </c>
      <c r="D26">
        <f t="shared" si="0"/>
        <v>4</v>
      </c>
      <c r="E26" t="str">
        <f t="shared" si="1"/>
        <v>genus</v>
      </c>
      <c r="F26" t="str">
        <f t="shared" si="2"/>
        <v>next fam</v>
      </c>
      <c r="G26" t="s">
        <v>493</v>
      </c>
      <c r="H26">
        <v>0</v>
      </c>
      <c r="I26">
        <f t="shared" si="3"/>
        <v>1</v>
      </c>
      <c r="AG26">
        <v>1</v>
      </c>
    </row>
    <row r="27" spans="1:44" x14ac:dyDescent="0.25">
      <c r="A27" s="2">
        <v>3760020000</v>
      </c>
      <c r="B27" t="s">
        <v>507</v>
      </c>
      <c r="C27" t="s">
        <v>3333</v>
      </c>
      <c r="D27">
        <f t="shared" si="0"/>
        <v>3</v>
      </c>
      <c r="E27" t="str">
        <f t="shared" si="1"/>
        <v>family</v>
      </c>
      <c r="F27" t="str">
        <f t="shared" si="2"/>
        <v>next fam</v>
      </c>
      <c r="G27" t="s">
        <v>493</v>
      </c>
      <c r="H27">
        <v>0</v>
      </c>
      <c r="I27">
        <f t="shared" si="3"/>
        <v>1</v>
      </c>
      <c r="AG27">
        <v>1</v>
      </c>
    </row>
    <row r="28" spans="1:44" x14ac:dyDescent="0.25">
      <c r="A28" s="2">
        <v>3760040400</v>
      </c>
      <c r="B28" t="s">
        <v>2128</v>
      </c>
      <c r="C28" t="s">
        <v>3333</v>
      </c>
      <c r="D28">
        <f t="shared" si="0"/>
        <v>4</v>
      </c>
      <c r="E28" t="str">
        <f t="shared" si="1"/>
        <v>genus</v>
      </c>
      <c r="F28" t="str">
        <f t="shared" si="2"/>
        <v>next fam</v>
      </c>
      <c r="G28" t="s">
        <v>493</v>
      </c>
      <c r="H28">
        <v>0</v>
      </c>
      <c r="I28">
        <f t="shared" si="3"/>
        <v>1</v>
      </c>
      <c r="AN28">
        <v>1</v>
      </c>
    </row>
    <row r="29" spans="1:44" x14ac:dyDescent="0.25">
      <c r="A29" s="2">
        <v>3800000000</v>
      </c>
      <c r="B29" t="s">
        <v>509</v>
      </c>
      <c r="C29" t="s">
        <v>508</v>
      </c>
      <c r="D29">
        <f t="shared" si="0"/>
        <v>1</v>
      </c>
      <c r="E29" t="str">
        <f t="shared" si="1"/>
        <v>phylum</v>
      </c>
      <c r="F29" t="str">
        <f t="shared" si="2"/>
        <v>next fam</v>
      </c>
      <c r="G29" t="s">
        <v>508</v>
      </c>
      <c r="H29">
        <v>0</v>
      </c>
      <c r="I29">
        <f t="shared" si="3"/>
        <v>294</v>
      </c>
      <c r="P29">
        <v>1</v>
      </c>
      <c r="W29">
        <v>21</v>
      </c>
      <c r="Z29">
        <v>1</v>
      </c>
      <c r="AC29">
        <v>16</v>
      </c>
      <c r="AE29">
        <v>40</v>
      </c>
      <c r="AF29">
        <v>2</v>
      </c>
      <c r="AG29">
        <v>35</v>
      </c>
      <c r="AH29">
        <v>18</v>
      </c>
      <c r="AI29">
        <v>9</v>
      </c>
      <c r="AJ29">
        <v>46</v>
      </c>
      <c r="AL29">
        <v>12</v>
      </c>
      <c r="AM29">
        <v>12</v>
      </c>
      <c r="AN29">
        <v>7</v>
      </c>
      <c r="AO29">
        <v>3</v>
      </c>
      <c r="AP29">
        <v>34</v>
      </c>
      <c r="AQ29">
        <v>29</v>
      </c>
      <c r="AR29">
        <v>8</v>
      </c>
    </row>
    <row r="30" spans="1:44" x14ac:dyDescent="0.25">
      <c r="A30" s="2">
        <v>3807010100</v>
      </c>
      <c r="B30" t="s">
        <v>2129</v>
      </c>
      <c r="C30" t="s">
        <v>508</v>
      </c>
      <c r="D30">
        <f t="shared" si="0"/>
        <v>4</v>
      </c>
      <c r="E30" t="str">
        <f t="shared" si="1"/>
        <v>genus</v>
      </c>
      <c r="F30" t="str">
        <f t="shared" si="2"/>
        <v>next fam</v>
      </c>
      <c r="G30" t="s">
        <v>508</v>
      </c>
      <c r="H30">
        <v>0</v>
      </c>
      <c r="I30">
        <f t="shared" si="3"/>
        <v>86</v>
      </c>
      <c r="AC30">
        <v>3</v>
      </c>
      <c r="AG30">
        <v>37</v>
      </c>
      <c r="AH30">
        <v>4</v>
      </c>
      <c r="AI30">
        <v>4</v>
      </c>
      <c r="AJ30">
        <v>2</v>
      </c>
      <c r="AL30">
        <v>1</v>
      </c>
      <c r="AM30">
        <v>4</v>
      </c>
      <c r="AN30">
        <v>1</v>
      </c>
      <c r="AO30">
        <v>16</v>
      </c>
      <c r="AP30">
        <v>7</v>
      </c>
      <c r="AQ30">
        <v>5</v>
      </c>
      <c r="AR30">
        <v>2</v>
      </c>
    </row>
    <row r="31" spans="1:44" x14ac:dyDescent="0.25">
      <c r="A31" s="2">
        <v>3900000000</v>
      </c>
      <c r="B31" t="s">
        <v>511</v>
      </c>
      <c r="C31" t="s">
        <v>511</v>
      </c>
      <c r="D31">
        <f t="shared" si="0"/>
        <v>1</v>
      </c>
      <c r="E31" t="str">
        <f t="shared" si="1"/>
        <v>phylum</v>
      </c>
      <c r="F31" t="str">
        <f t="shared" si="2"/>
        <v>next fam</v>
      </c>
      <c r="G31" t="s">
        <v>353</v>
      </c>
      <c r="H31">
        <v>0</v>
      </c>
      <c r="I31">
        <f t="shared" si="3"/>
        <v>22</v>
      </c>
      <c r="S31">
        <v>2</v>
      </c>
      <c r="W31">
        <v>3</v>
      </c>
      <c r="AL31">
        <v>6</v>
      </c>
      <c r="AM31">
        <v>4</v>
      </c>
      <c r="AO31">
        <v>3</v>
      </c>
      <c r="AP31">
        <v>3</v>
      </c>
      <c r="AQ31">
        <v>1</v>
      </c>
    </row>
    <row r="32" spans="1:44" x14ac:dyDescent="0.25">
      <c r="A32" s="2">
        <v>3935000000</v>
      </c>
      <c r="B32" t="s">
        <v>512</v>
      </c>
      <c r="C32" t="s">
        <v>511</v>
      </c>
      <c r="D32">
        <f t="shared" si="0"/>
        <v>2</v>
      </c>
      <c r="E32" t="str">
        <f t="shared" si="1"/>
        <v>class_order</v>
      </c>
      <c r="F32" t="str">
        <f t="shared" si="2"/>
        <v>next fam</v>
      </c>
      <c r="G32" t="s">
        <v>353</v>
      </c>
      <c r="H32">
        <v>0</v>
      </c>
      <c r="I32">
        <f t="shared" si="3"/>
        <v>0</v>
      </c>
    </row>
    <row r="33" spans="1:44" x14ac:dyDescent="0.25">
      <c r="A33" s="2">
        <v>3960000000</v>
      </c>
      <c r="B33" t="s">
        <v>513</v>
      </c>
      <c r="C33" t="s">
        <v>511</v>
      </c>
      <c r="D33">
        <f t="shared" si="0"/>
        <v>2</v>
      </c>
      <c r="E33" t="str">
        <f t="shared" si="1"/>
        <v>class_order</v>
      </c>
      <c r="F33" t="str">
        <f t="shared" si="2"/>
        <v>next fam</v>
      </c>
      <c r="G33" t="s">
        <v>353</v>
      </c>
      <c r="H33">
        <v>0</v>
      </c>
      <c r="I33">
        <f t="shared" si="3"/>
        <v>1</v>
      </c>
      <c r="J33">
        <v>1</v>
      </c>
    </row>
    <row r="34" spans="1:44" x14ac:dyDescent="0.25">
      <c r="A34" s="2">
        <v>4300000000</v>
      </c>
      <c r="B34" t="s">
        <v>514</v>
      </c>
      <c r="C34" t="s">
        <v>514</v>
      </c>
      <c r="D34">
        <f t="shared" si="0"/>
        <v>1</v>
      </c>
      <c r="E34" t="str">
        <f t="shared" si="1"/>
        <v>phylum</v>
      </c>
      <c r="F34" t="str">
        <f t="shared" si="2"/>
        <v>next fam</v>
      </c>
      <c r="G34" t="s">
        <v>353</v>
      </c>
      <c r="H34">
        <v>0</v>
      </c>
      <c r="I34">
        <f t="shared" si="3"/>
        <v>94</v>
      </c>
      <c r="S34">
        <v>16</v>
      </c>
      <c r="T34">
        <v>2</v>
      </c>
      <c r="AF34">
        <v>1</v>
      </c>
      <c r="AI34">
        <v>2</v>
      </c>
      <c r="AJ34">
        <v>7</v>
      </c>
      <c r="AK34">
        <v>1</v>
      </c>
      <c r="AL34">
        <v>20</v>
      </c>
      <c r="AM34">
        <v>3</v>
      </c>
      <c r="AN34">
        <v>18</v>
      </c>
      <c r="AO34">
        <v>2</v>
      </c>
      <c r="AP34">
        <v>1</v>
      </c>
      <c r="AQ34">
        <v>5</v>
      </c>
      <c r="AR34">
        <v>16</v>
      </c>
    </row>
    <row r="35" spans="1:44" x14ac:dyDescent="0.25">
      <c r="A35" s="2">
        <v>4302010102</v>
      </c>
      <c r="B35" t="s">
        <v>2130</v>
      </c>
      <c r="C35" t="s">
        <v>514</v>
      </c>
      <c r="D35">
        <f t="shared" si="0"/>
        <v>5</v>
      </c>
      <c r="E35" t="str">
        <f t="shared" si="1"/>
        <v>species</v>
      </c>
      <c r="F35" t="str">
        <f t="shared" si="2"/>
        <v>next fam</v>
      </c>
      <c r="G35" t="s">
        <v>353</v>
      </c>
      <c r="H35">
        <v>0</v>
      </c>
      <c r="I35">
        <f t="shared" si="3"/>
        <v>2</v>
      </c>
      <c r="AK35">
        <v>1</v>
      </c>
      <c r="AL35">
        <v>1</v>
      </c>
    </row>
    <row r="36" spans="1:44" x14ac:dyDescent="0.25">
      <c r="A36" s="2">
        <v>4306010100</v>
      </c>
      <c r="B36" t="s">
        <v>2131</v>
      </c>
      <c r="C36" t="s">
        <v>514</v>
      </c>
      <c r="D36">
        <f t="shared" si="0"/>
        <v>4</v>
      </c>
      <c r="E36" t="str">
        <f t="shared" si="1"/>
        <v>genus</v>
      </c>
      <c r="F36" t="str">
        <f t="shared" si="2"/>
        <v>next fam</v>
      </c>
      <c r="G36" t="s">
        <v>353</v>
      </c>
      <c r="H36">
        <v>0</v>
      </c>
      <c r="I36">
        <f t="shared" si="3"/>
        <v>1</v>
      </c>
      <c r="AO36">
        <v>1</v>
      </c>
    </row>
    <row r="37" spans="1:44" x14ac:dyDescent="0.25">
      <c r="A37" s="2">
        <v>4700000000</v>
      </c>
      <c r="B37" t="s">
        <v>519</v>
      </c>
      <c r="C37" t="s">
        <v>3334</v>
      </c>
      <c r="D37">
        <f t="shared" si="0"/>
        <v>1</v>
      </c>
      <c r="E37" t="str">
        <f t="shared" si="1"/>
        <v>phylum</v>
      </c>
      <c r="F37" t="str">
        <f t="shared" si="2"/>
        <v>next fam</v>
      </c>
      <c r="G37" t="s">
        <v>353</v>
      </c>
      <c r="H37">
        <v>0</v>
      </c>
      <c r="I37">
        <f t="shared" si="3"/>
        <v>19</v>
      </c>
      <c r="J37">
        <v>3</v>
      </c>
      <c r="R37">
        <v>1</v>
      </c>
      <c r="AI37">
        <v>1</v>
      </c>
      <c r="AM37">
        <v>11</v>
      </c>
      <c r="AP37">
        <v>2</v>
      </c>
      <c r="AR37">
        <v>1</v>
      </c>
    </row>
    <row r="38" spans="1:44" x14ac:dyDescent="0.25">
      <c r="A38" s="2">
        <v>4900000000</v>
      </c>
      <c r="B38" t="s">
        <v>520</v>
      </c>
      <c r="C38" t="s">
        <v>3335</v>
      </c>
      <c r="D38">
        <f t="shared" si="0"/>
        <v>1</v>
      </c>
      <c r="E38" t="str">
        <f t="shared" si="1"/>
        <v>phylum</v>
      </c>
      <c r="F38" t="str">
        <f t="shared" si="2"/>
        <v>next fam</v>
      </c>
      <c r="G38" t="s">
        <v>353</v>
      </c>
      <c r="H38">
        <v>0</v>
      </c>
      <c r="I38">
        <f t="shared" si="3"/>
        <v>0</v>
      </c>
    </row>
    <row r="39" spans="1:44" x14ac:dyDescent="0.25">
      <c r="A39" s="2">
        <v>5000000000</v>
      </c>
      <c r="B39" t="s">
        <v>521</v>
      </c>
      <c r="C39" t="s">
        <v>3383</v>
      </c>
      <c r="D39">
        <f t="shared" si="0"/>
        <v>1</v>
      </c>
      <c r="E39" t="str">
        <f t="shared" si="1"/>
        <v>phylum</v>
      </c>
      <c r="F39" t="str">
        <f t="shared" si="2"/>
        <v>next fam</v>
      </c>
      <c r="G39" t="s">
        <v>353</v>
      </c>
      <c r="H39">
        <v>0</v>
      </c>
      <c r="I39">
        <f t="shared" si="3"/>
        <v>30</v>
      </c>
      <c r="J39">
        <v>4</v>
      </c>
      <c r="N39">
        <v>1</v>
      </c>
      <c r="P39">
        <v>1</v>
      </c>
      <c r="Q39">
        <v>1</v>
      </c>
      <c r="R39">
        <v>1</v>
      </c>
      <c r="S39">
        <v>1</v>
      </c>
      <c r="T39">
        <v>4</v>
      </c>
      <c r="U39">
        <v>1</v>
      </c>
      <c r="Y39">
        <v>1</v>
      </c>
      <c r="Z39">
        <v>7</v>
      </c>
      <c r="AA39">
        <v>1</v>
      </c>
      <c r="AC39">
        <v>1</v>
      </c>
      <c r="AF39">
        <v>1</v>
      </c>
      <c r="AG39">
        <v>2</v>
      </c>
      <c r="AL39">
        <v>2</v>
      </c>
      <c r="AR39">
        <v>1</v>
      </c>
    </row>
    <row r="40" spans="1:44" x14ac:dyDescent="0.25">
      <c r="A40" s="2">
        <v>5001000000</v>
      </c>
      <c r="B40" t="s">
        <v>2132</v>
      </c>
      <c r="C40" t="s">
        <v>3384</v>
      </c>
      <c r="D40">
        <f t="shared" si="0"/>
        <v>2</v>
      </c>
      <c r="E40" t="str">
        <f t="shared" si="1"/>
        <v>class_order</v>
      </c>
      <c r="F40" t="str">
        <f t="shared" si="2"/>
        <v>next fam</v>
      </c>
      <c r="G40" t="s">
        <v>220</v>
      </c>
      <c r="H40">
        <v>0</v>
      </c>
      <c r="I40">
        <f t="shared" si="3"/>
        <v>38091</v>
      </c>
      <c r="J40">
        <v>379</v>
      </c>
      <c r="K40">
        <v>14</v>
      </c>
      <c r="L40">
        <v>7</v>
      </c>
      <c r="M40">
        <v>905</v>
      </c>
      <c r="N40">
        <v>1073</v>
      </c>
      <c r="O40">
        <v>1817</v>
      </c>
      <c r="P40">
        <v>1296</v>
      </c>
      <c r="Q40">
        <v>960</v>
      </c>
      <c r="R40">
        <v>1765</v>
      </c>
      <c r="S40">
        <v>2011</v>
      </c>
      <c r="T40">
        <v>1398</v>
      </c>
      <c r="U40">
        <v>1396</v>
      </c>
      <c r="V40">
        <v>1208</v>
      </c>
      <c r="W40">
        <v>1678</v>
      </c>
      <c r="X40">
        <v>1679</v>
      </c>
      <c r="Y40">
        <v>1095</v>
      </c>
      <c r="Z40">
        <v>1411</v>
      </c>
      <c r="AA40">
        <v>1063</v>
      </c>
      <c r="AB40">
        <v>1803</v>
      </c>
      <c r="AC40">
        <v>1738</v>
      </c>
      <c r="AD40">
        <v>1210</v>
      </c>
      <c r="AE40">
        <v>959</v>
      </c>
      <c r="AF40">
        <v>802</v>
      </c>
      <c r="AG40">
        <v>301</v>
      </c>
      <c r="AH40">
        <v>227</v>
      </c>
      <c r="AI40">
        <v>557</v>
      </c>
      <c r="AJ40">
        <v>705</v>
      </c>
      <c r="AK40">
        <v>454</v>
      </c>
      <c r="AL40">
        <v>1737</v>
      </c>
      <c r="AM40">
        <v>1442</v>
      </c>
      <c r="AN40">
        <v>1121</v>
      </c>
      <c r="AO40">
        <v>1225</v>
      </c>
      <c r="AP40">
        <v>766</v>
      </c>
      <c r="AQ40">
        <v>740</v>
      </c>
      <c r="AR40">
        <v>1149</v>
      </c>
    </row>
    <row r="41" spans="1:44" x14ac:dyDescent="0.25">
      <c r="A41" s="2">
        <v>5001010000</v>
      </c>
      <c r="B41" t="s">
        <v>523</v>
      </c>
      <c r="C41" t="s">
        <v>3343</v>
      </c>
      <c r="D41">
        <f t="shared" si="0"/>
        <v>3</v>
      </c>
      <c r="E41" t="str">
        <f t="shared" si="1"/>
        <v>family</v>
      </c>
      <c r="F41" t="str">
        <f t="shared" si="2"/>
        <v>next fam</v>
      </c>
      <c r="G41" t="s">
        <v>220</v>
      </c>
      <c r="H41">
        <v>0</v>
      </c>
      <c r="I41">
        <f t="shared" si="3"/>
        <v>902</v>
      </c>
      <c r="J41">
        <v>11</v>
      </c>
      <c r="N41">
        <v>25</v>
      </c>
      <c r="O41">
        <v>17</v>
      </c>
      <c r="P41">
        <v>4</v>
      </c>
      <c r="Q41">
        <v>2</v>
      </c>
      <c r="R41">
        <v>16</v>
      </c>
      <c r="S41">
        <v>76</v>
      </c>
      <c r="T41">
        <v>32</v>
      </c>
      <c r="U41">
        <v>13</v>
      </c>
      <c r="V41">
        <v>98</v>
      </c>
      <c r="W41">
        <v>13</v>
      </c>
      <c r="X41">
        <v>46</v>
      </c>
      <c r="Y41">
        <v>55</v>
      </c>
      <c r="Z41">
        <v>12</v>
      </c>
      <c r="AA41">
        <v>2</v>
      </c>
      <c r="AB41">
        <v>8</v>
      </c>
      <c r="AC41">
        <v>17</v>
      </c>
      <c r="AD41">
        <v>8</v>
      </c>
      <c r="AE41">
        <v>23</v>
      </c>
      <c r="AF41">
        <v>12</v>
      </c>
      <c r="AG41">
        <v>1</v>
      </c>
      <c r="AH41">
        <v>4</v>
      </c>
      <c r="AI41">
        <v>7</v>
      </c>
      <c r="AJ41">
        <v>24</v>
      </c>
      <c r="AK41">
        <v>62</v>
      </c>
      <c r="AL41">
        <v>34</v>
      </c>
      <c r="AM41">
        <v>30</v>
      </c>
      <c r="AN41">
        <v>64</v>
      </c>
      <c r="AO41">
        <v>31</v>
      </c>
      <c r="AP41">
        <v>47</v>
      </c>
      <c r="AQ41">
        <v>40</v>
      </c>
      <c r="AR41">
        <v>68</v>
      </c>
    </row>
    <row r="42" spans="1:44" x14ac:dyDescent="0.25">
      <c r="A42" s="2">
        <v>5001020000</v>
      </c>
      <c r="B42" t="s">
        <v>225</v>
      </c>
      <c r="C42" t="s">
        <v>3344</v>
      </c>
      <c r="D42">
        <f t="shared" si="0"/>
        <v>3</v>
      </c>
      <c r="E42" t="str">
        <f t="shared" si="1"/>
        <v>family</v>
      </c>
      <c r="F42" t="str">
        <f t="shared" si="2"/>
        <v>next fam</v>
      </c>
      <c r="G42" t="s">
        <v>220</v>
      </c>
      <c r="H42">
        <v>0</v>
      </c>
      <c r="I42">
        <f t="shared" si="3"/>
        <v>2652</v>
      </c>
      <c r="L42">
        <v>6</v>
      </c>
      <c r="M42">
        <v>17</v>
      </c>
      <c r="N42">
        <v>22</v>
      </c>
      <c r="O42">
        <v>21</v>
      </c>
      <c r="P42">
        <v>8</v>
      </c>
      <c r="Q42">
        <v>3</v>
      </c>
      <c r="R42">
        <v>3</v>
      </c>
      <c r="S42">
        <v>32</v>
      </c>
      <c r="T42">
        <v>9</v>
      </c>
      <c r="U42">
        <v>6</v>
      </c>
      <c r="V42">
        <v>74</v>
      </c>
      <c r="W42">
        <v>89</v>
      </c>
      <c r="X42">
        <v>23</v>
      </c>
      <c r="Y42">
        <v>61</v>
      </c>
      <c r="Z42">
        <v>100</v>
      </c>
      <c r="AA42">
        <v>107</v>
      </c>
      <c r="AB42">
        <v>16</v>
      </c>
      <c r="AC42">
        <v>41</v>
      </c>
      <c r="AD42">
        <v>7</v>
      </c>
      <c r="AE42">
        <v>149</v>
      </c>
      <c r="AF42">
        <v>220</v>
      </c>
      <c r="AG42">
        <v>3</v>
      </c>
      <c r="AH42">
        <v>3</v>
      </c>
      <c r="AI42">
        <v>282</v>
      </c>
      <c r="AJ42">
        <v>195</v>
      </c>
      <c r="AK42">
        <v>232</v>
      </c>
      <c r="AL42">
        <v>413</v>
      </c>
      <c r="AM42">
        <v>332</v>
      </c>
      <c r="AN42">
        <v>117</v>
      </c>
      <c r="AO42">
        <v>34</v>
      </c>
      <c r="AP42">
        <v>22</v>
      </c>
      <c r="AQ42">
        <v>2</v>
      </c>
      <c r="AR42">
        <v>3</v>
      </c>
    </row>
    <row r="43" spans="1:44" x14ac:dyDescent="0.25">
      <c r="A43" s="2">
        <v>5001020201</v>
      </c>
      <c r="B43" t="s">
        <v>2133</v>
      </c>
      <c r="C43" t="s">
        <v>3344</v>
      </c>
      <c r="D43">
        <f t="shared" si="0"/>
        <v>5</v>
      </c>
      <c r="E43" t="str">
        <f t="shared" si="1"/>
        <v>species</v>
      </c>
      <c r="F43" t="str">
        <f t="shared" si="2"/>
        <v/>
      </c>
      <c r="G43" t="s">
        <v>220</v>
      </c>
      <c r="H43">
        <v>0</v>
      </c>
      <c r="I43">
        <f t="shared" si="3"/>
        <v>5</v>
      </c>
      <c r="AL43">
        <v>1</v>
      </c>
      <c r="AN43">
        <v>3</v>
      </c>
      <c r="AQ43">
        <v>1</v>
      </c>
    </row>
    <row r="44" spans="1:44" x14ac:dyDescent="0.25">
      <c r="A44" s="2">
        <v>5001020203</v>
      </c>
      <c r="B44" t="s">
        <v>2134</v>
      </c>
      <c r="C44" t="s">
        <v>3344</v>
      </c>
      <c r="D44">
        <f t="shared" si="0"/>
        <v>5</v>
      </c>
      <c r="E44" t="str">
        <f t="shared" si="1"/>
        <v>species</v>
      </c>
      <c r="F44" t="str">
        <f t="shared" si="2"/>
        <v/>
      </c>
      <c r="G44" t="s">
        <v>220</v>
      </c>
      <c r="H44">
        <v>0</v>
      </c>
      <c r="I44">
        <f t="shared" si="3"/>
        <v>2</v>
      </c>
      <c r="L44">
        <v>2</v>
      </c>
    </row>
    <row r="45" spans="1:44" x14ac:dyDescent="0.25">
      <c r="A45" s="2">
        <v>5001020301</v>
      </c>
      <c r="B45" t="s">
        <v>2135</v>
      </c>
      <c r="C45" t="s">
        <v>3344</v>
      </c>
      <c r="D45">
        <f t="shared" si="0"/>
        <v>5</v>
      </c>
      <c r="E45" t="str">
        <f t="shared" si="1"/>
        <v>species</v>
      </c>
      <c r="F45" t="str">
        <f t="shared" si="2"/>
        <v/>
      </c>
      <c r="G45" t="s">
        <v>220</v>
      </c>
      <c r="H45">
        <v>0</v>
      </c>
      <c r="I45">
        <f t="shared" si="3"/>
        <v>0</v>
      </c>
    </row>
    <row r="46" spans="1:44" x14ac:dyDescent="0.25">
      <c r="A46" s="2">
        <v>5001020402</v>
      </c>
      <c r="B46" t="s">
        <v>2136</v>
      </c>
      <c r="C46" t="s">
        <v>3344</v>
      </c>
      <c r="D46">
        <f t="shared" si="0"/>
        <v>5</v>
      </c>
      <c r="E46" t="str">
        <f t="shared" si="1"/>
        <v>species</v>
      </c>
      <c r="F46" t="str">
        <f t="shared" si="2"/>
        <v/>
      </c>
      <c r="G46" t="s">
        <v>220</v>
      </c>
      <c r="H46">
        <v>0</v>
      </c>
      <c r="I46">
        <f t="shared" si="3"/>
        <v>0</v>
      </c>
    </row>
    <row r="47" spans="1:44" x14ac:dyDescent="0.25">
      <c r="A47" s="2">
        <v>5001020500</v>
      </c>
      <c r="B47" t="s">
        <v>528</v>
      </c>
      <c r="C47" t="s">
        <v>3344</v>
      </c>
      <c r="D47">
        <f t="shared" si="0"/>
        <v>4</v>
      </c>
      <c r="E47" t="str">
        <f t="shared" si="1"/>
        <v>genus</v>
      </c>
      <c r="F47" t="str">
        <f t="shared" si="2"/>
        <v/>
      </c>
      <c r="G47" t="s">
        <v>220</v>
      </c>
      <c r="H47">
        <v>0</v>
      </c>
      <c r="I47">
        <f t="shared" si="3"/>
        <v>2</v>
      </c>
      <c r="AI47">
        <v>2</v>
      </c>
    </row>
    <row r="48" spans="1:44" x14ac:dyDescent="0.25">
      <c r="A48" s="2">
        <v>5001020503</v>
      </c>
      <c r="B48" t="s">
        <v>2137</v>
      </c>
      <c r="C48" t="s">
        <v>3344</v>
      </c>
      <c r="D48">
        <f t="shared" si="0"/>
        <v>5</v>
      </c>
      <c r="E48" t="str">
        <f t="shared" si="1"/>
        <v>species</v>
      </c>
      <c r="F48" t="str">
        <f t="shared" si="2"/>
        <v/>
      </c>
      <c r="G48" t="s">
        <v>220</v>
      </c>
      <c r="H48">
        <v>0</v>
      </c>
      <c r="I48">
        <f t="shared" si="3"/>
        <v>6</v>
      </c>
      <c r="O48">
        <v>2</v>
      </c>
      <c r="R48">
        <v>3</v>
      </c>
      <c r="AC48">
        <v>1</v>
      </c>
    </row>
    <row r="49" spans="1:44" x14ac:dyDescent="0.25">
      <c r="A49" s="2">
        <v>5001020601</v>
      </c>
      <c r="B49" t="s">
        <v>2138</v>
      </c>
      <c r="C49" t="s">
        <v>3344</v>
      </c>
      <c r="D49">
        <f t="shared" si="0"/>
        <v>5</v>
      </c>
      <c r="E49" t="str">
        <f t="shared" si="1"/>
        <v>species</v>
      </c>
      <c r="F49" t="str">
        <f t="shared" si="2"/>
        <v/>
      </c>
      <c r="G49" t="s">
        <v>220</v>
      </c>
      <c r="H49">
        <v>0</v>
      </c>
      <c r="I49">
        <f t="shared" si="3"/>
        <v>0</v>
      </c>
    </row>
    <row r="50" spans="1:44" x14ac:dyDescent="0.25">
      <c r="A50" s="2">
        <v>5001020606</v>
      </c>
      <c r="B50" t="s">
        <v>226</v>
      </c>
      <c r="C50" t="s">
        <v>3344</v>
      </c>
      <c r="D50">
        <f t="shared" si="0"/>
        <v>5</v>
      </c>
      <c r="E50" t="str">
        <f t="shared" si="1"/>
        <v>species</v>
      </c>
      <c r="F50" t="str">
        <f t="shared" si="2"/>
        <v/>
      </c>
      <c r="G50" t="s">
        <v>220</v>
      </c>
      <c r="H50">
        <v>0</v>
      </c>
      <c r="I50">
        <f t="shared" si="3"/>
        <v>0</v>
      </c>
    </row>
    <row r="51" spans="1:44" x14ac:dyDescent="0.25">
      <c r="A51" s="2">
        <v>5001020800</v>
      </c>
      <c r="B51" t="s">
        <v>2139</v>
      </c>
      <c r="C51" t="s">
        <v>3344</v>
      </c>
      <c r="D51">
        <f t="shared" si="0"/>
        <v>4</v>
      </c>
      <c r="E51" t="str">
        <f t="shared" si="1"/>
        <v>genus</v>
      </c>
      <c r="F51" t="str">
        <f t="shared" si="2"/>
        <v/>
      </c>
      <c r="G51" t="s">
        <v>220</v>
      </c>
      <c r="H51">
        <v>0</v>
      </c>
      <c r="I51">
        <f t="shared" si="3"/>
        <v>2</v>
      </c>
      <c r="R51">
        <v>2</v>
      </c>
    </row>
    <row r="52" spans="1:44" x14ac:dyDescent="0.25">
      <c r="A52" s="2">
        <v>5001021500</v>
      </c>
      <c r="B52" t="s">
        <v>2140</v>
      </c>
      <c r="C52" t="s">
        <v>3344</v>
      </c>
      <c r="D52">
        <f t="shared" si="0"/>
        <v>4</v>
      </c>
      <c r="E52" t="str">
        <f t="shared" si="1"/>
        <v>genus</v>
      </c>
      <c r="F52" t="str">
        <f t="shared" si="2"/>
        <v/>
      </c>
      <c r="G52" t="s">
        <v>220</v>
      </c>
      <c r="H52">
        <v>0</v>
      </c>
      <c r="I52">
        <f t="shared" si="3"/>
        <v>1</v>
      </c>
      <c r="V52">
        <v>1</v>
      </c>
    </row>
    <row r="53" spans="1:44" x14ac:dyDescent="0.25">
      <c r="A53" s="2">
        <v>5001021501</v>
      </c>
      <c r="B53" t="s">
        <v>2141</v>
      </c>
      <c r="C53" t="s">
        <v>3344</v>
      </c>
      <c r="D53">
        <f t="shared" si="0"/>
        <v>5</v>
      </c>
      <c r="E53" t="str">
        <f t="shared" si="1"/>
        <v>species</v>
      </c>
      <c r="F53" t="str">
        <f t="shared" si="2"/>
        <v/>
      </c>
      <c r="G53" t="s">
        <v>220</v>
      </c>
      <c r="H53">
        <v>0</v>
      </c>
      <c r="I53">
        <f t="shared" si="3"/>
        <v>1</v>
      </c>
      <c r="V53">
        <v>1</v>
      </c>
    </row>
    <row r="54" spans="1:44" x14ac:dyDescent="0.25">
      <c r="A54" s="2">
        <v>5001021502</v>
      </c>
      <c r="B54" t="s">
        <v>2142</v>
      </c>
      <c r="C54" t="s">
        <v>3344</v>
      </c>
      <c r="D54">
        <f t="shared" si="0"/>
        <v>5</v>
      </c>
      <c r="E54" t="str">
        <f t="shared" si="1"/>
        <v>species</v>
      </c>
      <c r="F54" t="str">
        <f t="shared" si="2"/>
        <v/>
      </c>
      <c r="G54" t="s">
        <v>220</v>
      </c>
      <c r="H54">
        <v>0</v>
      </c>
      <c r="I54">
        <f t="shared" si="3"/>
        <v>0</v>
      </c>
    </row>
    <row r="55" spans="1:44" x14ac:dyDescent="0.25">
      <c r="A55" s="2">
        <v>5001021600</v>
      </c>
      <c r="B55" t="s">
        <v>2143</v>
      </c>
      <c r="C55" t="s">
        <v>3344</v>
      </c>
      <c r="D55">
        <f t="shared" si="0"/>
        <v>4</v>
      </c>
      <c r="E55" t="str">
        <f t="shared" si="1"/>
        <v>genus</v>
      </c>
      <c r="F55" t="str">
        <f t="shared" si="2"/>
        <v/>
      </c>
      <c r="G55" t="s">
        <v>220</v>
      </c>
      <c r="H55">
        <v>0</v>
      </c>
      <c r="I55">
        <f t="shared" si="3"/>
        <v>0</v>
      </c>
    </row>
    <row r="56" spans="1:44" x14ac:dyDescent="0.25">
      <c r="A56" s="2">
        <v>5001022301</v>
      </c>
      <c r="B56" t="s">
        <v>2144</v>
      </c>
      <c r="C56" t="s">
        <v>3344</v>
      </c>
      <c r="D56">
        <f t="shared" si="0"/>
        <v>5</v>
      </c>
      <c r="E56" t="str">
        <f t="shared" si="1"/>
        <v>species</v>
      </c>
      <c r="F56" t="str">
        <f t="shared" si="2"/>
        <v/>
      </c>
      <c r="G56" t="s">
        <v>220</v>
      </c>
      <c r="H56">
        <v>0</v>
      </c>
      <c r="I56">
        <f t="shared" si="3"/>
        <v>1</v>
      </c>
      <c r="AL56">
        <v>1</v>
      </c>
    </row>
    <row r="57" spans="1:44" x14ac:dyDescent="0.25">
      <c r="A57" s="2">
        <v>5001060000</v>
      </c>
      <c r="B57" t="s">
        <v>2145</v>
      </c>
      <c r="C57" t="s">
        <v>2145</v>
      </c>
      <c r="D57">
        <f t="shared" si="0"/>
        <v>3</v>
      </c>
      <c r="E57" t="str">
        <f t="shared" si="1"/>
        <v>family</v>
      </c>
      <c r="F57" t="str">
        <f t="shared" si="2"/>
        <v>next fam</v>
      </c>
      <c r="G57" t="s">
        <v>220</v>
      </c>
      <c r="H57">
        <v>0</v>
      </c>
      <c r="I57">
        <f t="shared" si="3"/>
        <v>4</v>
      </c>
      <c r="W57">
        <v>1</v>
      </c>
      <c r="AO57">
        <v>3</v>
      </c>
    </row>
    <row r="58" spans="1:44" x14ac:dyDescent="0.25">
      <c r="A58" s="2">
        <v>5001060101</v>
      </c>
      <c r="B58" t="s">
        <v>2146</v>
      </c>
      <c r="C58" t="s">
        <v>2145</v>
      </c>
      <c r="D58">
        <f t="shared" si="0"/>
        <v>5</v>
      </c>
      <c r="E58" t="str">
        <f t="shared" si="1"/>
        <v>species</v>
      </c>
      <c r="F58" t="str">
        <f t="shared" si="2"/>
        <v/>
      </c>
      <c r="G58" t="s">
        <v>220</v>
      </c>
      <c r="H58">
        <v>0</v>
      </c>
      <c r="I58">
        <f t="shared" si="3"/>
        <v>2</v>
      </c>
      <c r="L58">
        <v>2</v>
      </c>
    </row>
    <row r="59" spans="1:44" x14ac:dyDescent="0.25">
      <c r="A59" s="2">
        <v>5001060400</v>
      </c>
      <c r="B59" t="s">
        <v>2147</v>
      </c>
      <c r="C59" t="s">
        <v>2145</v>
      </c>
      <c r="D59">
        <f t="shared" si="0"/>
        <v>4</v>
      </c>
      <c r="E59" t="str">
        <f t="shared" si="1"/>
        <v>genus</v>
      </c>
      <c r="F59" t="str">
        <f t="shared" si="2"/>
        <v/>
      </c>
      <c r="G59" t="s">
        <v>220</v>
      </c>
      <c r="H59">
        <v>0</v>
      </c>
      <c r="I59">
        <f t="shared" si="3"/>
        <v>0</v>
      </c>
    </row>
    <row r="60" spans="1:44" x14ac:dyDescent="0.25">
      <c r="A60" s="2">
        <v>5001110000</v>
      </c>
      <c r="B60" t="s">
        <v>2148</v>
      </c>
      <c r="C60" t="s">
        <v>2148</v>
      </c>
      <c r="D60">
        <f t="shared" si="0"/>
        <v>3</v>
      </c>
      <c r="E60" t="str">
        <f t="shared" si="1"/>
        <v>family</v>
      </c>
      <c r="F60" t="str">
        <f t="shared" si="2"/>
        <v>next fam</v>
      </c>
      <c r="G60" t="s">
        <v>220</v>
      </c>
      <c r="H60">
        <v>0</v>
      </c>
      <c r="I60">
        <f t="shared" si="3"/>
        <v>24</v>
      </c>
      <c r="W60">
        <v>20</v>
      </c>
      <c r="Z60">
        <v>2</v>
      </c>
      <c r="AD60">
        <v>2</v>
      </c>
    </row>
    <row r="61" spans="1:44" x14ac:dyDescent="0.25">
      <c r="A61" s="2">
        <v>5001110105</v>
      </c>
      <c r="B61" t="s">
        <v>2055</v>
      </c>
      <c r="C61" t="s">
        <v>2148</v>
      </c>
      <c r="D61">
        <f t="shared" si="0"/>
        <v>5</v>
      </c>
      <c r="E61" t="str">
        <f t="shared" si="1"/>
        <v>species</v>
      </c>
      <c r="F61" t="str">
        <f t="shared" si="2"/>
        <v/>
      </c>
      <c r="G61" t="s">
        <v>220</v>
      </c>
      <c r="H61">
        <v>0</v>
      </c>
      <c r="I61">
        <f t="shared" si="3"/>
        <v>0</v>
      </c>
    </row>
    <row r="62" spans="1:44" x14ac:dyDescent="0.25">
      <c r="A62" s="2">
        <v>5001130000</v>
      </c>
      <c r="B62" t="s">
        <v>539</v>
      </c>
      <c r="C62" t="s">
        <v>3345</v>
      </c>
      <c r="D62">
        <f t="shared" si="0"/>
        <v>3</v>
      </c>
      <c r="E62" t="str">
        <f t="shared" si="1"/>
        <v>family</v>
      </c>
      <c r="F62" t="str">
        <f t="shared" si="2"/>
        <v>next fam</v>
      </c>
      <c r="G62" t="s">
        <v>220</v>
      </c>
      <c r="H62">
        <v>0</v>
      </c>
      <c r="I62">
        <f t="shared" si="3"/>
        <v>1628</v>
      </c>
      <c r="M62">
        <v>11</v>
      </c>
      <c r="N62">
        <v>35</v>
      </c>
      <c r="O62">
        <v>3</v>
      </c>
      <c r="R62">
        <v>8</v>
      </c>
      <c r="S62">
        <v>45</v>
      </c>
      <c r="T62">
        <v>10</v>
      </c>
      <c r="V62">
        <v>56</v>
      </c>
      <c r="W62">
        <v>39</v>
      </c>
      <c r="X62">
        <v>38</v>
      </c>
      <c r="Y62">
        <v>55</v>
      </c>
      <c r="Z62">
        <v>115</v>
      </c>
      <c r="AA62">
        <v>53</v>
      </c>
      <c r="AB62">
        <v>9</v>
      </c>
      <c r="AC62">
        <v>69</v>
      </c>
      <c r="AD62">
        <v>47</v>
      </c>
      <c r="AE62">
        <v>24</v>
      </c>
      <c r="AF62">
        <v>70</v>
      </c>
      <c r="AG62">
        <v>1</v>
      </c>
      <c r="AH62">
        <v>2</v>
      </c>
      <c r="AI62">
        <v>88</v>
      </c>
      <c r="AJ62">
        <v>51</v>
      </c>
      <c r="AK62">
        <v>37</v>
      </c>
      <c r="AL62">
        <v>163</v>
      </c>
      <c r="AM62">
        <v>180</v>
      </c>
      <c r="AN62">
        <v>149</v>
      </c>
      <c r="AO62">
        <v>25</v>
      </c>
      <c r="AP62">
        <v>25</v>
      </c>
      <c r="AQ62">
        <v>108</v>
      </c>
      <c r="AR62">
        <v>112</v>
      </c>
    </row>
    <row r="63" spans="1:44" x14ac:dyDescent="0.25">
      <c r="A63" s="2">
        <v>5001130102</v>
      </c>
      <c r="B63" t="s">
        <v>2149</v>
      </c>
      <c r="C63" t="s">
        <v>3345</v>
      </c>
      <c r="D63">
        <f t="shared" si="0"/>
        <v>5</v>
      </c>
      <c r="E63" t="str">
        <f t="shared" si="1"/>
        <v>species</v>
      </c>
      <c r="F63" t="str">
        <f t="shared" si="2"/>
        <v/>
      </c>
      <c r="G63" t="s">
        <v>220</v>
      </c>
      <c r="H63">
        <v>0</v>
      </c>
      <c r="I63">
        <f t="shared" si="3"/>
        <v>2</v>
      </c>
      <c r="AM63">
        <v>2</v>
      </c>
    </row>
    <row r="64" spans="1:44" x14ac:dyDescent="0.25">
      <c r="A64" s="2">
        <v>5001130200</v>
      </c>
      <c r="B64" t="s">
        <v>2150</v>
      </c>
      <c r="C64" t="s">
        <v>3345</v>
      </c>
      <c r="D64">
        <f t="shared" si="0"/>
        <v>4</v>
      </c>
      <c r="E64" t="str">
        <f t="shared" si="1"/>
        <v>genus</v>
      </c>
      <c r="F64" t="str">
        <f t="shared" si="2"/>
        <v/>
      </c>
      <c r="G64" t="s">
        <v>220</v>
      </c>
      <c r="H64">
        <v>0</v>
      </c>
      <c r="I64">
        <f t="shared" si="3"/>
        <v>17</v>
      </c>
      <c r="AL64">
        <v>3</v>
      </c>
      <c r="AM64">
        <v>7</v>
      </c>
      <c r="AN64">
        <v>7</v>
      </c>
    </row>
    <row r="65" spans="1:44" x14ac:dyDescent="0.25">
      <c r="A65" s="2">
        <v>5001130205</v>
      </c>
      <c r="B65" t="s">
        <v>2151</v>
      </c>
      <c r="C65" t="s">
        <v>3345</v>
      </c>
      <c r="D65">
        <f t="shared" si="0"/>
        <v>5</v>
      </c>
      <c r="E65" t="str">
        <f t="shared" si="1"/>
        <v>species</v>
      </c>
      <c r="F65" t="str">
        <f t="shared" si="2"/>
        <v/>
      </c>
      <c r="G65" t="s">
        <v>220</v>
      </c>
      <c r="H65">
        <v>0</v>
      </c>
      <c r="I65">
        <f t="shared" si="3"/>
        <v>9</v>
      </c>
      <c r="L65">
        <v>4</v>
      </c>
      <c r="N65">
        <v>1</v>
      </c>
      <c r="S65">
        <v>1</v>
      </c>
      <c r="AN65">
        <v>3</v>
      </c>
    </row>
    <row r="66" spans="1:44" x14ac:dyDescent="0.25">
      <c r="A66" s="2">
        <v>5001130210</v>
      </c>
      <c r="B66" t="s">
        <v>2152</v>
      </c>
      <c r="C66" t="s">
        <v>3345</v>
      </c>
      <c r="D66">
        <f t="shared" ref="D66:D129" si="4">IF(E66="NA",0,IF(E66="phylum",1,IF(E66="class_order",2,IF(E66="family",3,IF(E66="genus",4,IF(E66="species",5))))))</f>
        <v>5</v>
      </c>
      <c r="E66" t="str">
        <f t="shared" ref="E66:E129" si="5">IF(OR(A66&lt;100000000,A66&gt;9900000000),"NA",IF(INT(A66/100000000)=(A66/100000000),"phylum",IF(INT(A66/1000000)=(A66/1000000),"class_order",IF(INT(A66/10000)=(A66/10000),"family",IF(INT(A66/100)=(A66/100),"genus","species")))))</f>
        <v>species</v>
      </c>
      <c r="F66" t="str">
        <f t="shared" si="2"/>
        <v/>
      </c>
      <c r="G66" t="s">
        <v>220</v>
      </c>
      <c r="H66">
        <v>0</v>
      </c>
      <c r="I66">
        <f t="shared" si="3"/>
        <v>0</v>
      </c>
    </row>
    <row r="67" spans="1:44" x14ac:dyDescent="0.25">
      <c r="A67" s="2">
        <v>5001130500</v>
      </c>
      <c r="B67" t="s">
        <v>2153</v>
      </c>
      <c r="C67" t="s">
        <v>3345</v>
      </c>
      <c r="D67">
        <f t="shared" si="4"/>
        <v>4</v>
      </c>
      <c r="E67" t="str">
        <f t="shared" si="5"/>
        <v>genus</v>
      </c>
      <c r="F67" t="str">
        <f t="shared" ref="F67:F130" si="6">IF(INT(A67/10000)&lt;&gt;INT(A66/10000),"next fam","")</f>
        <v/>
      </c>
      <c r="G67" t="s">
        <v>220</v>
      </c>
      <c r="H67">
        <v>0</v>
      </c>
      <c r="I67">
        <f t="shared" ref="I67:I130" si="7">SUM(J67:AR67)</f>
        <v>0</v>
      </c>
    </row>
    <row r="68" spans="1:44" x14ac:dyDescent="0.25">
      <c r="A68" s="2">
        <v>5001131000</v>
      </c>
      <c r="B68" t="s">
        <v>2154</v>
      </c>
      <c r="C68" t="s">
        <v>3345</v>
      </c>
      <c r="D68">
        <f t="shared" si="4"/>
        <v>4</v>
      </c>
      <c r="E68" t="str">
        <f t="shared" si="5"/>
        <v>genus</v>
      </c>
      <c r="F68" t="str">
        <f t="shared" si="6"/>
        <v/>
      </c>
      <c r="G68" t="s">
        <v>220</v>
      </c>
      <c r="H68">
        <v>0</v>
      </c>
      <c r="I68">
        <f t="shared" si="7"/>
        <v>8</v>
      </c>
      <c r="AD68">
        <v>1</v>
      </c>
      <c r="AL68">
        <v>1</v>
      </c>
      <c r="AM68">
        <v>3</v>
      </c>
      <c r="AN68">
        <v>3</v>
      </c>
    </row>
    <row r="69" spans="1:44" x14ac:dyDescent="0.25">
      <c r="A69" s="2">
        <v>5001140000</v>
      </c>
      <c r="B69" t="s">
        <v>545</v>
      </c>
      <c r="C69" t="s">
        <v>3346</v>
      </c>
      <c r="D69">
        <f t="shared" si="4"/>
        <v>3</v>
      </c>
      <c r="E69" t="str">
        <f t="shared" si="5"/>
        <v>family</v>
      </c>
      <c r="F69" t="str">
        <f t="shared" si="6"/>
        <v>next fam</v>
      </c>
      <c r="G69" t="s">
        <v>220</v>
      </c>
      <c r="H69">
        <v>0</v>
      </c>
      <c r="I69">
        <f t="shared" si="7"/>
        <v>11</v>
      </c>
      <c r="T69">
        <v>2</v>
      </c>
      <c r="AD69">
        <v>1</v>
      </c>
      <c r="AI69">
        <v>4</v>
      </c>
      <c r="AM69">
        <v>2</v>
      </c>
      <c r="AO69">
        <v>1</v>
      </c>
      <c r="AQ69">
        <v>1</v>
      </c>
    </row>
    <row r="70" spans="1:44" x14ac:dyDescent="0.25">
      <c r="A70" s="2">
        <v>5001200000</v>
      </c>
      <c r="B70" t="s">
        <v>546</v>
      </c>
      <c r="C70" t="s">
        <v>3347</v>
      </c>
      <c r="D70">
        <f t="shared" si="4"/>
        <v>3</v>
      </c>
      <c r="E70" t="str">
        <f t="shared" si="5"/>
        <v>family</v>
      </c>
      <c r="F70" t="str">
        <f t="shared" si="6"/>
        <v>next fam</v>
      </c>
      <c r="G70" t="s">
        <v>220</v>
      </c>
      <c r="H70">
        <v>0</v>
      </c>
      <c r="I70">
        <f t="shared" si="7"/>
        <v>153</v>
      </c>
      <c r="V70">
        <v>2</v>
      </c>
      <c r="W70">
        <v>12</v>
      </c>
      <c r="Y70">
        <v>2</v>
      </c>
      <c r="Z70">
        <v>2</v>
      </c>
      <c r="AC70">
        <v>1</v>
      </c>
      <c r="AE70">
        <v>1</v>
      </c>
      <c r="AG70">
        <v>5</v>
      </c>
      <c r="AH70">
        <v>3</v>
      </c>
      <c r="AI70">
        <v>22</v>
      </c>
      <c r="AJ70">
        <v>2</v>
      </c>
      <c r="AK70">
        <v>1</v>
      </c>
      <c r="AL70">
        <v>1</v>
      </c>
      <c r="AM70">
        <v>13</v>
      </c>
      <c r="AN70">
        <v>13</v>
      </c>
      <c r="AO70">
        <v>13</v>
      </c>
      <c r="AP70">
        <v>8</v>
      </c>
      <c r="AQ70">
        <v>33</v>
      </c>
      <c r="AR70">
        <v>19</v>
      </c>
    </row>
    <row r="71" spans="1:44" x14ac:dyDescent="0.25">
      <c r="A71" s="2">
        <v>5001200100</v>
      </c>
      <c r="B71" t="s">
        <v>2155</v>
      </c>
      <c r="C71" t="s">
        <v>3347</v>
      </c>
      <c r="D71">
        <f t="shared" si="4"/>
        <v>4</v>
      </c>
      <c r="E71" t="str">
        <f t="shared" si="5"/>
        <v>genus</v>
      </c>
      <c r="F71" t="str">
        <f t="shared" si="6"/>
        <v/>
      </c>
      <c r="G71" t="s">
        <v>220</v>
      </c>
      <c r="H71">
        <v>0</v>
      </c>
      <c r="I71">
        <f t="shared" si="7"/>
        <v>0</v>
      </c>
    </row>
    <row r="72" spans="1:44" x14ac:dyDescent="0.25">
      <c r="A72" s="2">
        <v>5001210000</v>
      </c>
      <c r="B72" t="s">
        <v>2156</v>
      </c>
      <c r="C72" t="s">
        <v>274</v>
      </c>
      <c r="D72">
        <f t="shared" si="4"/>
        <v>3</v>
      </c>
      <c r="E72" t="str">
        <f t="shared" si="5"/>
        <v>family</v>
      </c>
      <c r="F72" t="str">
        <f t="shared" si="6"/>
        <v>next fam</v>
      </c>
      <c r="G72" t="s">
        <v>220</v>
      </c>
      <c r="H72">
        <v>0</v>
      </c>
      <c r="I72">
        <f t="shared" si="7"/>
        <v>0</v>
      </c>
    </row>
    <row r="73" spans="1:44" x14ac:dyDescent="0.25">
      <c r="A73" s="2">
        <v>5001230000</v>
      </c>
      <c r="B73" t="s">
        <v>548</v>
      </c>
      <c r="C73" t="s">
        <v>3348</v>
      </c>
      <c r="D73">
        <f t="shared" si="4"/>
        <v>3</v>
      </c>
      <c r="E73" t="str">
        <f t="shared" si="5"/>
        <v>family</v>
      </c>
      <c r="F73" t="str">
        <f t="shared" si="6"/>
        <v>next fam</v>
      </c>
      <c r="G73" t="s">
        <v>220</v>
      </c>
      <c r="H73">
        <v>0</v>
      </c>
      <c r="I73">
        <f t="shared" si="7"/>
        <v>23</v>
      </c>
      <c r="V73">
        <v>1</v>
      </c>
      <c r="Z73">
        <v>2</v>
      </c>
      <c r="AC73">
        <v>1</v>
      </c>
      <c r="AJ73">
        <v>1</v>
      </c>
      <c r="AL73">
        <v>13</v>
      </c>
      <c r="AM73">
        <v>2</v>
      </c>
      <c r="AN73">
        <v>1</v>
      </c>
      <c r="AO73">
        <v>1</v>
      </c>
      <c r="AP73">
        <v>1</v>
      </c>
    </row>
    <row r="74" spans="1:44" x14ac:dyDescent="0.25">
      <c r="A74" s="2">
        <v>5001240000</v>
      </c>
      <c r="B74" t="s">
        <v>549</v>
      </c>
      <c r="C74" t="s">
        <v>3349</v>
      </c>
      <c r="D74">
        <f t="shared" si="4"/>
        <v>3</v>
      </c>
      <c r="E74" t="str">
        <f t="shared" si="5"/>
        <v>family</v>
      </c>
      <c r="F74" t="str">
        <f t="shared" si="6"/>
        <v>next fam</v>
      </c>
      <c r="G74" t="s">
        <v>220</v>
      </c>
      <c r="H74">
        <v>0</v>
      </c>
      <c r="I74">
        <f t="shared" si="7"/>
        <v>396</v>
      </c>
      <c r="M74">
        <v>5</v>
      </c>
      <c r="N74">
        <v>1</v>
      </c>
      <c r="W74">
        <v>33</v>
      </c>
      <c r="X74">
        <v>9</v>
      </c>
      <c r="Y74">
        <v>6</v>
      </c>
      <c r="Z74">
        <v>158</v>
      </c>
      <c r="AA74">
        <v>31</v>
      </c>
      <c r="AC74">
        <v>22</v>
      </c>
      <c r="AD74">
        <v>13</v>
      </c>
      <c r="AE74">
        <v>2</v>
      </c>
      <c r="AF74">
        <v>2</v>
      </c>
      <c r="AG74">
        <v>1</v>
      </c>
      <c r="AI74">
        <v>15</v>
      </c>
      <c r="AJ74">
        <v>7</v>
      </c>
      <c r="AK74">
        <v>8</v>
      </c>
      <c r="AL74">
        <v>24</v>
      </c>
      <c r="AM74">
        <v>36</v>
      </c>
      <c r="AN74">
        <v>8</v>
      </c>
      <c r="AO74">
        <v>1</v>
      </c>
      <c r="AP74">
        <v>2</v>
      </c>
      <c r="AQ74">
        <v>2</v>
      </c>
      <c r="AR74">
        <v>10</v>
      </c>
    </row>
    <row r="75" spans="1:44" x14ac:dyDescent="0.25">
      <c r="A75" s="2">
        <v>5001250000</v>
      </c>
      <c r="B75" t="s">
        <v>550</v>
      </c>
      <c r="C75" t="s">
        <v>3350</v>
      </c>
      <c r="D75">
        <f t="shared" si="4"/>
        <v>3</v>
      </c>
      <c r="E75" t="str">
        <f t="shared" si="5"/>
        <v>family</v>
      </c>
      <c r="F75" t="str">
        <f t="shared" si="6"/>
        <v>next fam</v>
      </c>
      <c r="G75" t="s">
        <v>220</v>
      </c>
      <c r="H75">
        <v>0</v>
      </c>
      <c r="I75">
        <f t="shared" si="7"/>
        <v>2894</v>
      </c>
      <c r="M75">
        <v>5</v>
      </c>
      <c r="N75">
        <v>7</v>
      </c>
      <c r="S75">
        <v>16</v>
      </c>
      <c r="T75">
        <v>1</v>
      </c>
      <c r="V75">
        <v>209</v>
      </c>
      <c r="W75">
        <v>166</v>
      </c>
      <c r="X75">
        <v>176</v>
      </c>
      <c r="Y75">
        <v>112</v>
      </c>
      <c r="Z75">
        <v>209</v>
      </c>
      <c r="AA75">
        <v>86</v>
      </c>
      <c r="AB75">
        <v>37</v>
      </c>
      <c r="AC75">
        <v>116</v>
      </c>
      <c r="AD75">
        <v>35</v>
      </c>
      <c r="AE75">
        <v>41</v>
      </c>
      <c r="AF75">
        <v>64</v>
      </c>
      <c r="AG75">
        <v>1</v>
      </c>
      <c r="AI75">
        <v>89</v>
      </c>
      <c r="AJ75">
        <v>51</v>
      </c>
      <c r="AK75">
        <v>86</v>
      </c>
      <c r="AL75">
        <v>166</v>
      </c>
      <c r="AM75">
        <v>345</v>
      </c>
      <c r="AN75">
        <v>264</v>
      </c>
      <c r="AO75">
        <v>73</v>
      </c>
      <c r="AP75">
        <v>167</v>
      </c>
      <c r="AQ75">
        <v>190</v>
      </c>
      <c r="AR75">
        <v>182</v>
      </c>
    </row>
    <row r="76" spans="1:44" x14ac:dyDescent="0.25">
      <c r="A76" s="2">
        <v>5001250100</v>
      </c>
      <c r="B76" t="s">
        <v>2157</v>
      </c>
      <c r="C76" t="s">
        <v>3350</v>
      </c>
      <c r="D76">
        <f t="shared" si="4"/>
        <v>4</v>
      </c>
      <c r="E76" t="str">
        <f t="shared" si="5"/>
        <v>genus</v>
      </c>
      <c r="F76" t="str">
        <f t="shared" si="6"/>
        <v/>
      </c>
      <c r="G76" t="s">
        <v>220</v>
      </c>
      <c r="H76">
        <v>0</v>
      </c>
      <c r="I76">
        <f t="shared" si="7"/>
        <v>85</v>
      </c>
      <c r="L76">
        <v>2</v>
      </c>
      <c r="S76">
        <v>1</v>
      </c>
      <c r="W76">
        <v>3</v>
      </c>
      <c r="X76">
        <v>5</v>
      </c>
      <c r="Z76">
        <v>2</v>
      </c>
      <c r="AL76">
        <v>13</v>
      </c>
      <c r="AM76">
        <v>52</v>
      </c>
      <c r="AN76">
        <v>7</v>
      </c>
    </row>
    <row r="77" spans="1:44" x14ac:dyDescent="0.25">
      <c r="A77" s="2">
        <v>5001250103</v>
      </c>
      <c r="B77" t="s">
        <v>2158</v>
      </c>
      <c r="C77" t="s">
        <v>3350</v>
      </c>
      <c r="D77">
        <f t="shared" si="4"/>
        <v>5</v>
      </c>
      <c r="E77" t="str">
        <f t="shared" si="5"/>
        <v>species</v>
      </c>
      <c r="F77" t="str">
        <f t="shared" si="6"/>
        <v/>
      </c>
      <c r="G77" t="s">
        <v>220</v>
      </c>
      <c r="H77">
        <v>0</v>
      </c>
      <c r="I77">
        <f t="shared" si="7"/>
        <v>2</v>
      </c>
      <c r="L77">
        <v>2</v>
      </c>
    </row>
    <row r="78" spans="1:44" x14ac:dyDescent="0.25">
      <c r="A78" s="2">
        <v>5001250113</v>
      </c>
      <c r="B78" t="s">
        <v>2159</v>
      </c>
      <c r="C78" t="s">
        <v>3350</v>
      </c>
      <c r="D78">
        <f t="shared" si="4"/>
        <v>5</v>
      </c>
      <c r="E78" t="str">
        <f t="shared" si="5"/>
        <v>species</v>
      </c>
      <c r="F78" t="str">
        <f t="shared" si="6"/>
        <v/>
      </c>
      <c r="G78" t="s">
        <v>220</v>
      </c>
      <c r="H78">
        <v>0</v>
      </c>
      <c r="I78">
        <f t="shared" si="7"/>
        <v>5</v>
      </c>
      <c r="AL78">
        <v>1</v>
      </c>
      <c r="AM78">
        <v>4</v>
      </c>
    </row>
    <row r="79" spans="1:44" x14ac:dyDescent="0.25">
      <c r="A79" s="2">
        <v>5001260000</v>
      </c>
      <c r="B79" t="s">
        <v>554</v>
      </c>
      <c r="C79" t="s">
        <v>3351</v>
      </c>
      <c r="D79">
        <f t="shared" si="4"/>
        <v>3</v>
      </c>
      <c r="E79" t="str">
        <f t="shared" si="5"/>
        <v>family</v>
      </c>
      <c r="F79" t="str">
        <f t="shared" si="6"/>
        <v>next fam</v>
      </c>
      <c r="G79" t="s">
        <v>220</v>
      </c>
      <c r="H79">
        <v>0</v>
      </c>
      <c r="I79">
        <f t="shared" si="7"/>
        <v>0</v>
      </c>
    </row>
    <row r="80" spans="1:44" x14ac:dyDescent="0.25">
      <c r="A80" s="2">
        <v>5001260203</v>
      </c>
      <c r="B80" t="s">
        <v>2160</v>
      </c>
      <c r="C80" t="s">
        <v>3351</v>
      </c>
      <c r="D80">
        <f t="shared" si="4"/>
        <v>5</v>
      </c>
      <c r="E80" t="str">
        <f t="shared" si="5"/>
        <v>species</v>
      </c>
      <c r="F80" t="str">
        <f t="shared" si="6"/>
        <v/>
      </c>
      <c r="G80" t="s">
        <v>220</v>
      </c>
      <c r="H80">
        <v>0</v>
      </c>
      <c r="I80">
        <f t="shared" si="7"/>
        <v>0</v>
      </c>
    </row>
    <row r="81" spans="1:44" x14ac:dyDescent="0.25">
      <c r="A81" s="2">
        <v>5001270000</v>
      </c>
      <c r="B81" t="s">
        <v>556</v>
      </c>
      <c r="C81" t="s">
        <v>3352</v>
      </c>
      <c r="D81">
        <f t="shared" si="4"/>
        <v>3</v>
      </c>
      <c r="E81" t="str">
        <f t="shared" si="5"/>
        <v>family</v>
      </c>
      <c r="F81" t="str">
        <f t="shared" si="6"/>
        <v>next fam</v>
      </c>
      <c r="G81" t="s">
        <v>220</v>
      </c>
      <c r="H81">
        <v>0</v>
      </c>
      <c r="I81">
        <f t="shared" si="7"/>
        <v>160</v>
      </c>
      <c r="V81">
        <v>12</v>
      </c>
      <c r="W81">
        <v>14</v>
      </c>
      <c r="X81">
        <v>5</v>
      </c>
      <c r="Y81">
        <v>5</v>
      </c>
      <c r="Z81">
        <v>3</v>
      </c>
      <c r="AA81">
        <v>1</v>
      </c>
      <c r="AC81">
        <v>8</v>
      </c>
      <c r="AD81">
        <v>2</v>
      </c>
      <c r="AE81">
        <v>4</v>
      </c>
      <c r="AF81">
        <v>2</v>
      </c>
      <c r="AI81">
        <v>5</v>
      </c>
      <c r="AJ81">
        <v>8</v>
      </c>
      <c r="AK81">
        <v>2</v>
      </c>
      <c r="AL81">
        <v>33</v>
      </c>
      <c r="AM81">
        <v>15</v>
      </c>
      <c r="AN81">
        <v>23</v>
      </c>
      <c r="AP81">
        <v>3</v>
      </c>
      <c r="AQ81">
        <v>10</v>
      </c>
      <c r="AR81">
        <v>5</v>
      </c>
    </row>
    <row r="82" spans="1:44" x14ac:dyDescent="0.25">
      <c r="A82" s="2">
        <v>5001270100</v>
      </c>
      <c r="B82" t="s">
        <v>2161</v>
      </c>
      <c r="C82" t="s">
        <v>3352</v>
      </c>
      <c r="D82">
        <f t="shared" si="4"/>
        <v>4</v>
      </c>
      <c r="E82" t="str">
        <f t="shared" si="5"/>
        <v>genus</v>
      </c>
      <c r="F82" t="str">
        <f t="shared" si="6"/>
        <v/>
      </c>
      <c r="G82" t="s">
        <v>220</v>
      </c>
      <c r="H82">
        <v>0</v>
      </c>
      <c r="I82">
        <f t="shared" si="7"/>
        <v>2</v>
      </c>
      <c r="W82">
        <v>1</v>
      </c>
      <c r="AN82">
        <v>1</v>
      </c>
    </row>
    <row r="83" spans="1:44" x14ac:dyDescent="0.25">
      <c r="A83" s="2">
        <v>5001270101</v>
      </c>
      <c r="B83" t="s">
        <v>2162</v>
      </c>
      <c r="C83" t="s">
        <v>3352</v>
      </c>
      <c r="D83">
        <f t="shared" si="4"/>
        <v>5</v>
      </c>
      <c r="E83" t="str">
        <f t="shared" si="5"/>
        <v>species</v>
      </c>
      <c r="F83" t="str">
        <f t="shared" si="6"/>
        <v/>
      </c>
      <c r="G83" t="s">
        <v>220</v>
      </c>
      <c r="H83">
        <v>0</v>
      </c>
      <c r="I83">
        <f t="shared" si="7"/>
        <v>0</v>
      </c>
    </row>
    <row r="84" spans="1:44" x14ac:dyDescent="0.25">
      <c r="A84" s="2">
        <v>5001280000</v>
      </c>
      <c r="B84" t="s">
        <v>559</v>
      </c>
      <c r="C84" t="s">
        <v>3353</v>
      </c>
      <c r="D84">
        <f t="shared" si="4"/>
        <v>3</v>
      </c>
      <c r="E84" t="str">
        <f t="shared" si="5"/>
        <v>family</v>
      </c>
      <c r="F84" t="str">
        <f t="shared" si="6"/>
        <v>next fam</v>
      </c>
      <c r="G84" t="s">
        <v>220</v>
      </c>
      <c r="H84">
        <v>0</v>
      </c>
      <c r="I84">
        <f t="shared" si="7"/>
        <v>555</v>
      </c>
      <c r="V84">
        <v>28</v>
      </c>
      <c r="W84">
        <v>34</v>
      </c>
      <c r="X84">
        <v>10</v>
      </c>
      <c r="Y84">
        <v>2</v>
      </c>
      <c r="Z84">
        <v>148</v>
      </c>
      <c r="AA84">
        <v>82</v>
      </c>
      <c r="AC84">
        <v>14</v>
      </c>
      <c r="AD84">
        <v>5</v>
      </c>
      <c r="AE84">
        <v>9</v>
      </c>
      <c r="AI84">
        <v>2</v>
      </c>
      <c r="AJ84">
        <v>18</v>
      </c>
      <c r="AK84">
        <v>5</v>
      </c>
      <c r="AL84">
        <v>101</v>
      </c>
      <c r="AM84">
        <v>63</v>
      </c>
      <c r="AN84">
        <v>11</v>
      </c>
      <c r="AO84">
        <v>10</v>
      </c>
      <c r="AP84">
        <v>7</v>
      </c>
      <c r="AQ84">
        <v>4</v>
      </c>
      <c r="AR84">
        <v>2</v>
      </c>
    </row>
    <row r="85" spans="1:44" x14ac:dyDescent="0.25">
      <c r="A85" s="2">
        <v>5001280103</v>
      </c>
      <c r="B85" t="s">
        <v>2163</v>
      </c>
      <c r="C85" t="s">
        <v>3353</v>
      </c>
      <c r="D85">
        <f t="shared" si="4"/>
        <v>5</v>
      </c>
      <c r="E85" t="str">
        <f t="shared" si="5"/>
        <v>species</v>
      </c>
      <c r="F85" t="str">
        <f t="shared" si="6"/>
        <v/>
      </c>
      <c r="G85" t="s">
        <v>220</v>
      </c>
      <c r="H85">
        <v>0</v>
      </c>
      <c r="I85">
        <f t="shared" si="7"/>
        <v>34</v>
      </c>
      <c r="AJ85">
        <v>1</v>
      </c>
      <c r="AL85">
        <v>14</v>
      </c>
      <c r="AM85">
        <v>19</v>
      </c>
    </row>
    <row r="86" spans="1:44" x14ac:dyDescent="0.25">
      <c r="A86" s="2">
        <v>5001280200</v>
      </c>
      <c r="B86" t="s">
        <v>2164</v>
      </c>
      <c r="C86" t="s">
        <v>3353</v>
      </c>
      <c r="D86">
        <f t="shared" si="4"/>
        <v>4</v>
      </c>
      <c r="E86" t="str">
        <f t="shared" si="5"/>
        <v>genus</v>
      </c>
      <c r="F86" t="str">
        <f t="shared" si="6"/>
        <v/>
      </c>
      <c r="G86" t="s">
        <v>220</v>
      </c>
      <c r="H86">
        <v>0</v>
      </c>
      <c r="I86">
        <f t="shared" si="7"/>
        <v>11</v>
      </c>
      <c r="W86">
        <v>5</v>
      </c>
      <c r="Z86">
        <v>1</v>
      </c>
      <c r="AL86">
        <v>5</v>
      </c>
    </row>
    <row r="87" spans="1:44" x14ac:dyDescent="0.25">
      <c r="A87" s="2">
        <v>5001290000</v>
      </c>
      <c r="B87" t="s">
        <v>562</v>
      </c>
      <c r="C87" t="s">
        <v>3354</v>
      </c>
      <c r="D87">
        <f t="shared" si="4"/>
        <v>3</v>
      </c>
      <c r="E87" t="str">
        <f t="shared" si="5"/>
        <v>family</v>
      </c>
      <c r="F87" t="str">
        <f t="shared" si="6"/>
        <v>next fam</v>
      </c>
      <c r="G87" t="s">
        <v>220</v>
      </c>
      <c r="H87">
        <v>0</v>
      </c>
      <c r="I87">
        <f t="shared" si="7"/>
        <v>421</v>
      </c>
      <c r="S87">
        <v>3</v>
      </c>
      <c r="V87">
        <v>5</v>
      </c>
      <c r="W87">
        <v>9</v>
      </c>
      <c r="Y87">
        <v>49</v>
      </c>
      <c r="Z87">
        <v>4</v>
      </c>
      <c r="AA87">
        <v>5</v>
      </c>
      <c r="AB87">
        <v>1</v>
      </c>
      <c r="AC87">
        <v>23</v>
      </c>
      <c r="AD87">
        <v>2</v>
      </c>
      <c r="AE87">
        <v>17</v>
      </c>
      <c r="AF87">
        <v>5</v>
      </c>
      <c r="AI87">
        <v>20</v>
      </c>
      <c r="AJ87">
        <v>51</v>
      </c>
      <c r="AK87">
        <v>2</v>
      </c>
      <c r="AL87">
        <v>107</v>
      </c>
      <c r="AM87">
        <v>49</v>
      </c>
      <c r="AN87">
        <v>34</v>
      </c>
      <c r="AO87">
        <v>4</v>
      </c>
      <c r="AP87">
        <v>13</v>
      </c>
      <c r="AQ87">
        <v>12</v>
      </c>
      <c r="AR87">
        <v>6</v>
      </c>
    </row>
    <row r="88" spans="1:44" x14ac:dyDescent="0.25">
      <c r="A88" s="2">
        <v>5001290100</v>
      </c>
      <c r="B88" t="s">
        <v>2165</v>
      </c>
      <c r="C88" t="s">
        <v>3354</v>
      </c>
      <c r="D88">
        <f t="shared" si="4"/>
        <v>4</v>
      </c>
      <c r="E88" t="str">
        <f t="shared" si="5"/>
        <v>genus</v>
      </c>
      <c r="F88" t="str">
        <f t="shared" si="6"/>
        <v/>
      </c>
      <c r="G88" t="s">
        <v>220</v>
      </c>
      <c r="H88">
        <v>0</v>
      </c>
      <c r="I88">
        <f t="shared" si="7"/>
        <v>6</v>
      </c>
      <c r="AJ88">
        <v>1</v>
      </c>
      <c r="AL88">
        <v>2</v>
      </c>
      <c r="AN88">
        <v>3</v>
      </c>
    </row>
    <row r="89" spans="1:44" x14ac:dyDescent="0.25">
      <c r="A89" s="2">
        <v>5001290101</v>
      </c>
      <c r="B89" t="s">
        <v>2166</v>
      </c>
      <c r="C89" t="s">
        <v>3354</v>
      </c>
      <c r="D89">
        <f t="shared" si="4"/>
        <v>5</v>
      </c>
      <c r="E89" t="str">
        <f t="shared" si="5"/>
        <v>species</v>
      </c>
      <c r="F89" t="str">
        <f t="shared" si="6"/>
        <v/>
      </c>
      <c r="G89" t="s">
        <v>220</v>
      </c>
      <c r="H89">
        <v>0</v>
      </c>
      <c r="I89">
        <f t="shared" si="7"/>
        <v>0</v>
      </c>
    </row>
    <row r="90" spans="1:44" x14ac:dyDescent="0.25">
      <c r="A90" s="2">
        <v>5001290103</v>
      </c>
      <c r="B90" t="s">
        <v>2167</v>
      </c>
      <c r="C90" t="s">
        <v>3354</v>
      </c>
      <c r="D90">
        <f t="shared" si="4"/>
        <v>5</v>
      </c>
      <c r="E90" t="str">
        <f t="shared" si="5"/>
        <v>species</v>
      </c>
      <c r="F90" t="str">
        <f t="shared" si="6"/>
        <v/>
      </c>
      <c r="G90" t="s">
        <v>220</v>
      </c>
      <c r="H90">
        <v>0</v>
      </c>
      <c r="I90">
        <f t="shared" si="7"/>
        <v>0</v>
      </c>
    </row>
    <row r="91" spans="1:44" x14ac:dyDescent="0.25">
      <c r="A91" s="2">
        <v>5001290104</v>
      </c>
      <c r="B91" t="s">
        <v>2168</v>
      </c>
      <c r="C91" t="s">
        <v>3354</v>
      </c>
      <c r="D91">
        <f t="shared" si="4"/>
        <v>5</v>
      </c>
      <c r="E91" t="str">
        <f t="shared" si="5"/>
        <v>species</v>
      </c>
      <c r="F91" t="str">
        <f t="shared" si="6"/>
        <v/>
      </c>
      <c r="G91" t="s">
        <v>220</v>
      </c>
      <c r="H91">
        <v>0</v>
      </c>
      <c r="I91">
        <f t="shared" si="7"/>
        <v>0</v>
      </c>
    </row>
    <row r="92" spans="1:44" x14ac:dyDescent="0.25">
      <c r="A92" s="2">
        <v>5001290105</v>
      </c>
      <c r="B92" t="s">
        <v>2169</v>
      </c>
      <c r="C92" t="s">
        <v>3354</v>
      </c>
      <c r="D92">
        <f t="shared" si="4"/>
        <v>5</v>
      </c>
      <c r="E92" t="str">
        <f t="shared" si="5"/>
        <v>species</v>
      </c>
      <c r="F92" t="str">
        <f t="shared" si="6"/>
        <v/>
      </c>
      <c r="G92" t="s">
        <v>220</v>
      </c>
      <c r="H92">
        <v>0</v>
      </c>
      <c r="I92">
        <f t="shared" si="7"/>
        <v>25</v>
      </c>
      <c r="R92">
        <v>1</v>
      </c>
      <c r="AL92">
        <v>22</v>
      </c>
      <c r="AN92">
        <v>2</v>
      </c>
    </row>
    <row r="93" spans="1:44" x14ac:dyDescent="0.25">
      <c r="A93" s="2">
        <v>5001300000</v>
      </c>
      <c r="B93" t="s">
        <v>2170</v>
      </c>
      <c r="C93" t="s">
        <v>2170</v>
      </c>
      <c r="D93">
        <f t="shared" si="4"/>
        <v>3</v>
      </c>
      <c r="E93" t="str">
        <f t="shared" si="5"/>
        <v>family</v>
      </c>
      <c r="F93" t="str">
        <f t="shared" si="6"/>
        <v>next fam</v>
      </c>
      <c r="G93" t="s">
        <v>220</v>
      </c>
      <c r="H93">
        <v>0</v>
      </c>
      <c r="I93">
        <f t="shared" si="7"/>
        <v>34</v>
      </c>
      <c r="W93">
        <v>8</v>
      </c>
      <c r="AB93">
        <v>1</v>
      </c>
      <c r="AC93">
        <v>1</v>
      </c>
      <c r="AI93">
        <v>8</v>
      </c>
      <c r="AJ93">
        <v>3</v>
      </c>
      <c r="AL93">
        <v>2</v>
      </c>
      <c r="AM93">
        <v>7</v>
      </c>
      <c r="AN93">
        <v>2</v>
      </c>
      <c r="AO93">
        <v>1</v>
      </c>
      <c r="AP93">
        <v>1</v>
      </c>
    </row>
    <row r="94" spans="1:44" x14ac:dyDescent="0.25">
      <c r="A94" s="2">
        <v>5001300102</v>
      </c>
      <c r="B94" t="s">
        <v>2171</v>
      </c>
      <c r="C94" t="s">
        <v>2170</v>
      </c>
      <c r="D94">
        <f t="shared" si="4"/>
        <v>5</v>
      </c>
      <c r="E94" t="str">
        <f t="shared" si="5"/>
        <v>species</v>
      </c>
      <c r="F94" t="str">
        <f t="shared" si="6"/>
        <v/>
      </c>
      <c r="G94" t="s">
        <v>220</v>
      </c>
      <c r="H94">
        <v>0</v>
      </c>
      <c r="I94">
        <f t="shared" si="7"/>
        <v>0</v>
      </c>
    </row>
    <row r="95" spans="1:44" x14ac:dyDescent="0.25">
      <c r="A95" s="2">
        <v>5001310000</v>
      </c>
      <c r="B95" t="s">
        <v>2172</v>
      </c>
      <c r="C95" t="s">
        <v>2172</v>
      </c>
      <c r="D95">
        <f t="shared" si="4"/>
        <v>3</v>
      </c>
      <c r="E95" t="str">
        <f t="shared" si="5"/>
        <v>family</v>
      </c>
      <c r="F95" t="str">
        <f t="shared" si="6"/>
        <v>next fam</v>
      </c>
      <c r="G95" t="s">
        <v>220</v>
      </c>
      <c r="H95">
        <v>0</v>
      </c>
      <c r="I95">
        <f t="shared" si="7"/>
        <v>368</v>
      </c>
      <c r="V95">
        <v>20</v>
      </c>
      <c r="W95">
        <v>8</v>
      </c>
      <c r="X95">
        <v>8</v>
      </c>
      <c r="Y95">
        <v>15</v>
      </c>
      <c r="Z95">
        <v>14</v>
      </c>
      <c r="AA95">
        <v>10</v>
      </c>
      <c r="AC95">
        <v>15</v>
      </c>
      <c r="AD95">
        <v>7</v>
      </c>
      <c r="AE95">
        <v>8</v>
      </c>
      <c r="AF95">
        <v>4</v>
      </c>
      <c r="AI95">
        <v>15</v>
      </c>
      <c r="AJ95">
        <v>36</v>
      </c>
      <c r="AK95">
        <v>15</v>
      </c>
      <c r="AL95">
        <v>81</v>
      </c>
      <c r="AM95">
        <v>36</v>
      </c>
      <c r="AN95">
        <v>34</v>
      </c>
      <c r="AO95">
        <v>5</v>
      </c>
      <c r="AP95">
        <v>10</v>
      </c>
      <c r="AQ95">
        <v>16</v>
      </c>
      <c r="AR95">
        <v>11</v>
      </c>
    </row>
    <row r="96" spans="1:44" x14ac:dyDescent="0.25">
      <c r="A96" s="2">
        <v>5001310100</v>
      </c>
      <c r="B96" t="s">
        <v>2173</v>
      </c>
      <c r="C96" t="s">
        <v>2172</v>
      </c>
      <c r="D96">
        <f t="shared" si="4"/>
        <v>4</v>
      </c>
      <c r="E96" t="str">
        <f t="shared" si="5"/>
        <v>genus</v>
      </c>
      <c r="F96" t="str">
        <f t="shared" si="6"/>
        <v/>
      </c>
      <c r="G96" t="s">
        <v>220</v>
      </c>
      <c r="H96">
        <v>0</v>
      </c>
      <c r="I96">
        <f t="shared" si="7"/>
        <v>9</v>
      </c>
      <c r="S96">
        <v>2</v>
      </c>
      <c r="AL96">
        <v>5</v>
      </c>
      <c r="AM96">
        <v>2</v>
      </c>
    </row>
    <row r="97" spans="1:44" x14ac:dyDescent="0.25">
      <c r="A97" s="2">
        <v>5001310104</v>
      </c>
      <c r="B97" t="s">
        <v>2174</v>
      </c>
      <c r="C97" t="s">
        <v>2172</v>
      </c>
      <c r="D97">
        <f t="shared" si="4"/>
        <v>5</v>
      </c>
      <c r="E97" t="str">
        <f t="shared" si="5"/>
        <v>species</v>
      </c>
      <c r="F97" t="str">
        <f t="shared" si="6"/>
        <v/>
      </c>
      <c r="G97" t="s">
        <v>220</v>
      </c>
      <c r="H97">
        <v>0</v>
      </c>
      <c r="I97">
        <f t="shared" si="7"/>
        <v>1</v>
      </c>
      <c r="L97">
        <v>1</v>
      </c>
    </row>
    <row r="98" spans="1:44" x14ac:dyDescent="0.25">
      <c r="A98" s="2">
        <v>5001310107</v>
      </c>
      <c r="B98" t="s">
        <v>2175</v>
      </c>
      <c r="C98" t="s">
        <v>2172</v>
      </c>
      <c r="D98">
        <f t="shared" si="4"/>
        <v>5</v>
      </c>
      <c r="E98" t="str">
        <f t="shared" si="5"/>
        <v>species</v>
      </c>
      <c r="F98" t="str">
        <f t="shared" si="6"/>
        <v/>
      </c>
      <c r="G98" t="s">
        <v>220</v>
      </c>
      <c r="H98">
        <v>0</v>
      </c>
      <c r="I98">
        <f t="shared" si="7"/>
        <v>3</v>
      </c>
      <c r="AL98">
        <v>3</v>
      </c>
    </row>
    <row r="99" spans="1:44" x14ac:dyDescent="0.25">
      <c r="A99" s="2">
        <v>5001310127</v>
      </c>
      <c r="B99" t="s">
        <v>2176</v>
      </c>
      <c r="C99" t="s">
        <v>2172</v>
      </c>
      <c r="D99">
        <f t="shared" si="4"/>
        <v>5</v>
      </c>
      <c r="E99" t="str">
        <f t="shared" si="5"/>
        <v>species</v>
      </c>
      <c r="F99" t="str">
        <f t="shared" si="6"/>
        <v/>
      </c>
      <c r="G99" t="s">
        <v>220</v>
      </c>
      <c r="H99">
        <v>0</v>
      </c>
      <c r="I99">
        <f t="shared" si="7"/>
        <v>0</v>
      </c>
    </row>
    <row r="100" spans="1:44" x14ac:dyDescent="0.25">
      <c r="A100" s="2">
        <v>5001310146</v>
      </c>
      <c r="B100" t="s">
        <v>2177</v>
      </c>
      <c r="C100" t="s">
        <v>2172</v>
      </c>
      <c r="D100">
        <f t="shared" si="4"/>
        <v>5</v>
      </c>
      <c r="E100" t="str">
        <f t="shared" si="5"/>
        <v>species</v>
      </c>
      <c r="F100" t="str">
        <f t="shared" si="6"/>
        <v/>
      </c>
      <c r="G100" t="s">
        <v>220</v>
      </c>
      <c r="H100">
        <v>0</v>
      </c>
      <c r="I100">
        <f t="shared" si="7"/>
        <v>0</v>
      </c>
    </row>
    <row r="101" spans="1:44" x14ac:dyDescent="0.25">
      <c r="A101" s="2">
        <v>5001310147</v>
      </c>
      <c r="B101" t="s">
        <v>2178</v>
      </c>
      <c r="C101" t="s">
        <v>2172</v>
      </c>
      <c r="D101">
        <f t="shared" si="4"/>
        <v>5</v>
      </c>
      <c r="E101" t="str">
        <f t="shared" si="5"/>
        <v>species</v>
      </c>
      <c r="F101" t="str">
        <f t="shared" si="6"/>
        <v/>
      </c>
      <c r="G101" t="s">
        <v>220</v>
      </c>
      <c r="H101">
        <v>0</v>
      </c>
      <c r="I101">
        <f t="shared" si="7"/>
        <v>1</v>
      </c>
      <c r="AK101">
        <v>1</v>
      </c>
    </row>
    <row r="102" spans="1:44" x14ac:dyDescent="0.25">
      <c r="A102" s="2">
        <v>5001330000</v>
      </c>
      <c r="B102" t="s">
        <v>577</v>
      </c>
      <c r="C102" t="s">
        <v>3355</v>
      </c>
      <c r="D102">
        <f t="shared" si="4"/>
        <v>3</v>
      </c>
      <c r="E102" t="str">
        <f t="shared" si="5"/>
        <v>family</v>
      </c>
      <c r="F102" t="str">
        <f t="shared" si="6"/>
        <v>next fam</v>
      </c>
      <c r="G102" t="s">
        <v>220</v>
      </c>
      <c r="H102">
        <v>0</v>
      </c>
      <c r="I102">
        <f t="shared" si="7"/>
        <v>69</v>
      </c>
      <c r="V102">
        <v>2</v>
      </c>
      <c r="W102">
        <v>6</v>
      </c>
      <c r="X102">
        <v>9</v>
      </c>
      <c r="Z102">
        <v>1</v>
      </c>
      <c r="AC102">
        <v>3</v>
      </c>
      <c r="AD102">
        <v>6</v>
      </c>
      <c r="AJ102">
        <v>18</v>
      </c>
      <c r="AL102">
        <v>11</v>
      </c>
      <c r="AM102">
        <v>3</v>
      </c>
      <c r="AN102">
        <v>4</v>
      </c>
      <c r="AP102">
        <v>1</v>
      </c>
      <c r="AQ102">
        <v>3</v>
      </c>
      <c r="AR102">
        <v>2</v>
      </c>
    </row>
    <row r="103" spans="1:44" x14ac:dyDescent="0.25">
      <c r="A103" s="2">
        <v>5001330100</v>
      </c>
      <c r="B103" t="s">
        <v>2179</v>
      </c>
      <c r="C103" t="s">
        <v>3355</v>
      </c>
      <c r="D103">
        <f t="shared" si="4"/>
        <v>4</v>
      </c>
      <c r="E103" t="str">
        <f t="shared" si="5"/>
        <v>genus</v>
      </c>
      <c r="F103" t="str">
        <f t="shared" si="6"/>
        <v/>
      </c>
      <c r="G103" t="s">
        <v>220</v>
      </c>
      <c r="H103">
        <v>0</v>
      </c>
      <c r="I103">
        <f t="shared" si="7"/>
        <v>0</v>
      </c>
    </row>
    <row r="104" spans="1:44" x14ac:dyDescent="0.25">
      <c r="A104" s="2">
        <v>5001330103</v>
      </c>
      <c r="B104" t="s">
        <v>2180</v>
      </c>
      <c r="C104" t="s">
        <v>3355</v>
      </c>
      <c r="D104">
        <f t="shared" si="4"/>
        <v>5</v>
      </c>
      <c r="E104" t="str">
        <f t="shared" si="5"/>
        <v>species</v>
      </c>
      <c r="F104" t="str">
        <f t="shared" si="6"/>
        <v/>
      </c>
      <c r="G104" t="s">
        <v>220</v>
      </c>
      <c r="H104">
        <v>0</v>
      </c>
      <c r="I104">
        <f t="shared" si="7"/>
        <v>0</v>
      </c>
    </row>
    <row r="105" spans="1:44" x14ac:dyDescent="0.25">
      <c r="A105" s="2">
        <v>5001330104</v>
      </c>
      <c r="B105" t="s">
        <v>2181</v>
      </c>
      <c r="C105" t="s">
        <v>3355</v>
      </c>
      <c r="D105">
        <f t="shared" si="4"/>
        <v>5</v>
      </c>
      <c r="E105" t="str">
        <f t="shared" si="5"/>
        <v>species</v>
      </c>
      <c r="F105" t="str">
        <f t="shared" si="6"/>
        <v/>
      </c>
      <c r="G105" t="s">
        <v>220</v>
      </c>
      <c r="H105">
        <v>0</v>
      </c>
      <c r="I105">
        <f t="shared" si="7"/>
        <v>0</v>
      </c>
    </row>
    <row r="106" spans="1:44" x14ac:dyDescent="0.25">
      <c r="A106" s="2">
        <v>5001400000</v>
      </c>
      <c r="B106" t="s">
        <v>581</v>
      </c>
      <c r="C106" t="s">
        <v>3356</v>
      </c>
      <c r="D106">
        <f t="shared" si="4"/>
        <v>3</v>
      </c>
      <c r="E106" t="str">
        <f t="shared" si="5"/>
        <v>family</v>
      </c>
      <c r="F106" t="str">
        <f t="shared" si="6"/>
        <v>next fam</v>
      </c>
      <c r="G106" t="s">
        <v>220</v>
      </c>
      <c r="H106">
        <v>0</v>
      </c>
      <c r="I106">
        <f t="shared" si="7"/>
        <v>530</v>
      </c>
      <c r="V106">
        <v>10</v>
      </c>
      <c r="W106">
        <v>14</v>
      </c>
      <c r="X106">
        <v>9</v>
      </c>
      <c r="Y106">
        <v>1</v>
      </c>
      <c r="Z106">
        <v>94</v>
      </c>
      <c r="AA106">
        <v>99</v>
      </c>
      <c r="AC106">
        <v>5</v>
      </c>
      <c r="AE106">
        <v>2</v>
      </c>
      <c r="AJ106">
        <v>2</v>
      </c>
      <c r="AK106">
        <v>5</v>
      </c>
      <c r="AL106">
        <v>172</v>
      </c>
      <c r="AM106">
        <v>76</v>
      </c>
      <c r="AN106">
        <v>30</v>
      </c>
      <c r="AO106">
        <v>6</v>
      </c>
      <c r="AQ106">
        <v>4</v>
      </c>
      <c r="AR106">
        <v>1</v>
      </c>
    </row>
    <row r="107" spans="1:44" x14ac:dyDescent="0.25">
      <c r="A107" s="2">
        <v>5001400102</v>
      </c>
      <c r="B107" t="s">
        <v>2182</v>
      </c>
      <c r="C107" t="s">
        <v>3356</v>
      </c>
      <c r="D107">
        <f t="shared" si="4"/>
        <v>5</v>
      </c>
      <c r="E107" t="str">
        <f t="shared" si="5"/>
        <v>species</v>
      </c>
      <c r="F107" t="str">
        <f t="shared" si="6"/>
        <v/>
      </c>
      <c r="G107" t="s">
        <v>220</v>
      </c>
      <c r="H107">
        <v>0</v>
      </c>
      <c r="I107">
        <f t="shared" si="7"/>
        <v>17</v>
      </c>
      <c r="AL107">
        <v>16</v>
      </c>
      <c r="AN107">
        <v>1</v>
      </c>
    </row>
    <row r="108" spans="1:44" x14ac:dyDescent="0.25">
      <c r="A108" s="2">
        <v>5001400301</v>
      </c>
      <c r="B108" t="s">
        <v>2183</v>
      </c>
      <c r="C108" t="s">
        <v>3356</v>
      </c>
      <c r="D108">
        <f t="shared" si="4"/>
        <v>5</v>
      </c>
      <c r="E108" t="str">
        <f t="shared" si="5"/>
        <v>species</v>
      </c>
      <c r="F108" t="str">
        <f t="shared" si="6"/>
        <v/>
      </c>
      <c r="G108" t="s">
        <v>220</v>
      </c>
      <c r="H108">
        <v>0</v>
      </c>
      <c r="I108">
        <f t="shared" si="7"/>
        <v>12</v>
      </c>
      <c r="L108">
        <v>9</v>
      </c>
      <c r="AL108">
        <v>1</v>
      </c>
      <c r="AM108">
        <v>2</v>
      </c>
    </row>
    <row r="109" spans="1:44" x14ac:dyDescent="0.25">
      <c r="A109" s="2">
        <v>5001410000</v>
      </c>
      <c r="B109" t="s">
        <v>584</v>
      </c>
      <c r="C109" t="s">
        <v>3357</v>
      </c>
      <c r="D109">
        <f t="shared" si="4"/>
        <v>3</v>
      </c>
      <c r="E109" t="str">
        <f t="shared" si="5"/>
        <v>family</v>
      </c>
      <c r="F109" t="str">
        <f t="shared" si="6"/>
        <v>next fam</v>
      </c>
      <c r="G109" t="s">
        <v>220</v>
      </c>
      <c r="H109">
        <v>0</v>
      </c>
      <c r="I109">
        <f t="shared" si="7"/>
        <v>2</v>
      </c>
      <c r="L109">
        <v>1</v>
      </c>
      <c r="AL109">
        <v>1</v>
      </c>
    </row>
    <row r="110" spans="1:44" x14ac:dyDescent="0.25">
      <c r="A110" s="2">
        <v>5001410200</v>
      </c>
      <c r="B110" t="s">
        <v>2184</v>
      </c>
      <c r="C110" t="s">
        <v>3357</v>
      </c>
      <c r="D110">
        <f t="shared" si="4"/>
        <v>4</v>
      </c>
      <c r="E110" t="str">
        <f t="shared" si="5"/>
        <v>genus</v>
      </c>
      <c r="F110" t="str">
        <f t="shared" si="6"/>
        <v/>
      </c>
      <c r="G110" t="s">
        <v>220</v>
      </c>
      <c r="H110">
        <v>0</v>
      </c>
      <c r="I110">
        <f t="shared" si="7"/>
        <v>1</v>
      </c>
      <c r="W110">
        <v>1</v>
      </c>
    </row>
    <row r="111" spans="1:44" x14ac:dyDescent="0.25">
      <c r="A111" s="2">
        <v>5001410301</v>
      </c>
      <c r="B111" t="s">
        <v>2185</v>
      </c>
      <c r="C111" t="s">
        <v>3357</v>
      </c>
      <c r="D111">
        <f t="shared" si="4"/>
        <v>5</v>
      </c>
      <c r="E111" t="str">
        <f t="shared" si="5"/>
        <v>species</v>
      </c>
      <c r="F111" t="str">
        <f t="shared" si="6"/>
        <v/>
      </c>
      <c r="G111" t="s">
        <v>220</v>
      </c>
      <c r="H111">
        <v>0</v>
      </c>
      <c r="I111">
        <f t="shared" si="7"/>
        <v>0</v>
      </c>
    </row>
    <row r="112" spans="1:44" x14ac:dyDescent="0.25">
      <c r="A112" s="2">
        <v>5001430000</v>
      </c>
      <c r="B112" t="s">
        <v>586</v>
      </c>
      <c r="C112" t="s">
        <v>3358</v>
      </c>
      <c r="D112">
        <f t="shared" si="4"/>
        <v>3</v>
      </c>
      <c r="E112" t="str">
        <f t="shared" si="5"/>
        <v>family</v>
      </c>
      <c r="F112" t="str">
        <f t="shared" si="6"/>
        <v>next fam</v>
      </c>
      <c r="G112" t="s">
        <v>220</v>
      </c>
      <c r="H112">
        <v>0</v>
      </c>
      <c r="I112">
        <f t="shared" si="7"/>
        <v>57</v>
      </c>
      <c r="L112">
        <v>5</v>
      </c>
      <c r="V112">
        <v>4</v>
      </c>
      <c r="W112">
        <v>1</v>
      </c>
      <c r="Z112">
        <v>3</v>
      </c>
      <c r="AA112">
        <v>5</v>
      </c>
      <c r="AI112">
        <v>1</v>
      </c>
      <c r="AJ112">
        <v>1</v>
      </c>
      <c r="AK112">
        <v>1</v>
      </c>
      <c r="AL112">
        <v>10</v>
      </c>
      <c r="AM112">
        <v>5</v>
      </c>
      <c r="AN112">
        <v>6</v>
      </c>
      <c r="AO112">
        <v>8</v>
      </c>
      <c r="AQ112">
        <v>7</v>
      </c>
    </row>
    <row r="113" spans="1:44" x14ac:dyDescent="0.25">
      <c r="A113" s="2">
        <v>5001430500</v>
      </c>
      <c r="B113" t="s">
        <v>2186</v>
      </c>
      <c r="C113" t="s">
        <v>3358</v>
      </c>
      <c r="D113">
        <f t="shared" si="4"/>
        <v>4</v>
      </c>
      <c r="E113" t="str">
        <f t="shared" si="5"/>
        <v>genus</v>
      </c>
      <c r="F113" t="str">
        <f t="shared" si="6"/>
        <v/>
      </c>
      <c r="G113" t="s">
        <v>220</v>
      </c>
      <c r="H113">
        <v>0</v>
      </c>
      <c r="I113">
        <f t="shared" si="7"/>
        <v>0</v>
      </c>
    </row>
    <row r="114" spans="1:44" x14ac:dyDescent="0.25">
      <c r="A114" s="2">
        <v>5001430502</v>
      </c>
      <c r="B114" t="s">
        <v>2187</v>
      </c>
      <c r="C114" t="s">
        <v>3358</v>
      </c>
      <c r="D114">
        <f t="shared" si="4"/>
        <v>5</v>
      </c>
      <c r="E114" t="str">
        <f t="shared" si="5"/>
        <v>species</v>
      </c>
      <c r="F114" t="str">
        <f t="shared" si="6"/>
        <v/>
      </c>
      <c r="G114" t="s">
        <v>220</v>
      </c>
      <c r="H114">
        <v>0</v>
      </c>
      <c r="I114">
        <f t="shared" si="7"/>
        <v>0</v>
      </c>
    </row>
    <row r="115" spans="1:44" x14ac:dyDescent="0.25">
      <c r="A115" s="2">
        <v>5001430506</v>
      </c>
      <c r="B115" t="s">
        <v>2188</v>
      </c>
      <c r="C115" t="s">
        <v>3358</v>
      </c>
      <c r="D115">
        <f t="shared" si="4"/>
        <v>5</v>
      </c>
      <c r="E115" t="str">
        <f t="shared" si="5"/>
        <v>species</v>
      </c>
      <c r="F115" t="str">
        <f t="shared" si="6"/>
        <v/>
      </c>
      <c r="G115" t="s">
        <v>220</v>
      </c>
      <c r="H115">
        <v>0</v>
      </c>
      <c r="I115">
        <f t="shared" si="7"/>
        <v>0</v>
      </c>
    </row>
    <row r="116" spans="1:44" x14ac:dyDescent="0.25">
      <c r="A116" s="2">
        <v>5001430510</v>
      </c>
      <c r="B116" t="s">
        <v>2189</v>
      </c>
      <c r="C116" t="s">
        <v>3358</v>
      </c>
      <c r="D116">
        <f t="shared" si="4"/>
        <v>5</v>
      </c>
      <c r="E116" t="str">
        <f t="shared" si="5"/>
        <v>species</v>
      </c>
      <c r="F116" t="str">
        <f t="shared" si="6"/>
        <v/>
      </c>
      <c r="G116" t="s">
        <v>220</v>
      </c>
      <c r="H116">
        <v>0</v>
      </c>
      <c r="I116">
        <f t="shared" si="7"/>
        <v>0</v>
      </c>
    </row>
    <row r="117" spans="1:44" x14ac:dyDescent="0.25">
      <c r="A117" s="2">
        <v>5001430804</v>
      </c>
      <c r="B117" t="s">
        <v>2190</v>
      </c>
      <c r="C117" t="s">
        <v>3358</v>
      </c>
      <c r="D117">
        <f t="shared" si="4"/>
        <v>5</v>
      </c>
      <c r="E117" t="str">
        <f t="shared" si="5"/>
        <v>species</v>
      </c>
      <c r="F117" t="str">
        <f t="shared" si="6"/>
        <v/>
      </c>
      <c r="G117" t="s">
        <v>220</v>
      </c>
      <c r="H117">
        <v>0</v>
      </c>
      <c r="I117">
        <f t="shared" si="7"/>
        <v>1</v>
      </c>
      <c r="L117">
        <v>1</v>
      </c>
    </row>
    <row r="118" spans="1:44" x14ac:dyDescent="0.25">
      <c r="A118" s="2">
        <v>5001431002</v>
      </c>
      <c r="B118" t="s">
        <v>2191</v>
      </c>
      <c r="C118" t="s">
        <v>3358</v>
      </c>
      <c r="D118">
        <f t="shared" si="4"/>
        <v>5</v>
      </c>
      <c r="E118" t="str">
        <f t="shared" si="5"/>
        <v>species</v>
      </c>
      <c r="F118" t="str">
        <f t="shared" si="6"/>
        <v/>
      </c>
      <c r="G118" t="s">
        <v>220</v>
      </c>
      <c r="H118">
        <v>0</v>
      </c>
      <c r="I118">
        <f t="shared" si="7"/>
        <v>0</v>
      </c>
    </row>
    <row r="119" spans="1:44" x14ac:dyDescent="0.25">
      <c r="A119" s="2">
        <v>5001440000</v>
      </c>
      <c r="B119" t="s">
        <v>309</v>
      </c>
      <c r="C119" t="s">
        <v>3359</v>
      </c>
      <c r="D119">
        <f t="shared" si="4"/>
        <v>3</v>
      </c>
      <c r="E119" t="str">
        <f t="shared" si="5"/>
        <v>family</v>
      </c>
      <c r="F119" t="str">
        <f t="shared" si="6"/>
        <v>next fam</v>
      </c>
      <c r="G119" t="s">
        <v>220</v>
      </c>
      <c r="H119">
        <v>0</v>
      </c>
      <c r="I119">
        <f t="shared" si="7"/>
        <v>0</v>
      </c>
    </row>
    <row r="120" spans="1:44" x14ac:dyDescent="0.25">
      <c r="A120" s="2">
        <v>5001440100</v>
      </c>
      <c r="B120" t="s">
        <v>2192</v>
      </c>
      <c r="C120" t="s">
        <v>3359</v>
      </c>
      <c r="D120">
        <f t="shared" si="4"/>
        <v>4</v>
      </c>
      <c r="E120" t="str">
        <f t="shared" si="5"/>
        <v>genus</v>
      </c>
      <c r="F120" t="str">
        <f t="shared" si="6"/>
        <v/>
      </c>
      <c r="G120" t="s">
        <v>220</v>
      </c>
      <c r="H120">
        <v>0</v>
      </c>
      <c r="I120">
        <f t="shared" si="7"/>
        <v>4</v>
      </c>
      <c r="AL120">
        <v>2</v>
      </c>
      <c r="AM120">
        <v>1</v>
      </c>
      <c r="AO120">
        <v>1</v>
      </c>
    </row>
    <row r="121" spans="1:44" x14ac:dyDescent="0.25">
      <c r="A121" s="2">
        <v>5001490000</v>
      </c>
      <c r="B121" t="s">
        <v>594</v>
      </c>
      <c r="C121" t="s">
        <v>3360</v>
      </c>
      <c r="D121">
        <f t="shared" si="4"/>
        <v>3</v>
      </c>
      <c r="E121" t="str">
        <f t="shared" si="5"/>
        <v>family</v>
      </c>
      <c r="F121" t="str">
        <f t="shared" si="6"/>
        <v>next fam</v>
      </c>
      <c r="G121" t="s">
        <v>220</v>
      </c>
      <c r="H121">
        <v>0</v>
      </c>
      <c r="I121">
        <f t="shared" si="7"/>
        <v>68</v>
      </c>
      <c r="R121">
        <v>2</v>
      </c>
      <c r="V121">
        <v>3</v>
      </c>
      <c r="W121">
        <v>8</v>
      </c>
      <c r="Y121">
        <v>1</v>
      </c>
      <c r="Z121">
        <v>17</v>
      </c>
      <c r="AA121">
        <v>6</v>
      </c>
      <c r="AN121">
        <v>31</v>
      </c>
    </row>
    <row r="122" spans="1:44" x14ac:dyDescent="0.25">
      <c r="A122" s="2">
        <v>5001490100</v>
      </c>
      <c r="B122" t="s">
        <v>2193</v>
      </c>
      <c r="C122" t="s">
        <v>3360</v>
      </c>
      <c r="D122">
        <f t="shared" si="4"/>
        <v>4</v>
      </c>
      <c r="E122" t="str">
        <f t="shared" si="5"/>
        <v>genus</v>
      </c>
      <c r="F122" t="str">
        <f t="shared" si="6"/>
        <v/>
      </c>
      <c r="G122" t="s">
        <v>220</v>
      </c>
      <c r="H122">
        <v>0</v>
      </c>
      <c r="I122">
        <f t="shared" si="7"/>
        <v>3</v>
      </c>
      <c r="AL122">
        <v>2</v>
      </c>
      <c r="AN122">
        <v>1</v>
      </c>
    </row>
    <row r="123" spans="1:44" x14ac:dyDescent="0.25">
      <c r="A123" s="2">
        <v>5001490300</v>
      </c>
      <c r="B123" t="s">
        <v>2194</v>
      </c>
      <c r="C123" t="s">
        <v>3360</v>
      </c>
      <c r="D123">
        <f t="shared" si="4"/>
        <v>4</v>
      </c>
      <c r="E123" t="str">
        <f t="shared" si="5"/>
        <v>genus</v>
      </c>
      <c r="F123" t="str">
        <f t="shared" si="6"/>
        <v/>
      </c>
      <c r="G123" t="s">
        <v>220</v>
      </c>
      <c r="H123">
        <v>0</v>
      </c>
      <c r="I123">
        <f t="shared" si="7"/>
        <v>0</v>
      </c>
    </row>
    <row r="124" spans="1:44" x14ac:dyDescent="0.25">
      <c r="A124" s="2">
        <v>5001490301</v>
      </c>
      <c r="B124" t="s">
        <v>2195</v>
      </c>
      <c r="C124" t="s">
        <v>3360</v>
      </c>
      <c r="D124">
        <f t="shared" si="4"/>
        <v>5</v>
      </c>
      <c r="E124" t="str">
        <f t="shared" si="5"/>
        <v>species</v>
      </c>
      <c r="F124" t="str">
        <f t="shared" si="6"/>
        <v/>
      </c>
      <c r="G124" t="s">
        <v>220</v>
      </c>
      <c r="H124">
        <v>0</v>
      </c>
      <c r="I124">
        <f t="shared" si="7"/>
        <v>0</v>
      </c>
    </row>
    <row r="125" spans="1:44" x14ac:dyDescent="0.25">
      <c r="A125" s="2">
        <v>5001500000</v>
      </c>
      <c r="B125" t="s">
        <v>598</v>
      </c>
      <c r="C125" t="s">
        <v>3361</v>
      </c>
      <c r="D125">
        <f t="shared" si="4"/>
        <v>3</v>
      </c>
      <c r="E125" t="str">
        <f t="shared" si="5"/>
        <v>family</v>
      </c>
      <c r="F125" t="str">
        <f t="shared" si="6"/>
        <v>next fam</v>
      </c>
      <c r="G125" t="s">
        <v>220</v>
      </c>
      <c r="H125">
        <v>0</v>
      </c>
      <c r="I125">
        <f t="shared" si="7"/>
        <v>152</v>
      </c>
      <c r="V125">
        <v>5</v>
      </c>
      <c r="W125">
        <v>1</v>
      </c>
      <c r="Y125">
        <v>1</v>
      </c>
      <c r="Z125">
        <v>1</v>
      </c>
      <c r="AA125">
        <v>1</v>
      </c>
      <c r="AB125">
        <v>7</v>
      </c>
      <c r="AC125">
        <v>17</v>
      </c>
      <c r="AD125">
        <v>1</v>
      </c>
      <c r="AJ125">
        <v>3</v>
      </c>
      <c r="AL125">
        <v>6</v>
      </c>
      <c r="AM125">
        <v>20</v>
      </c>
      <c r="AN125">
        <v>88</v>
      </c>
      <c r="AQ125">
        <v>1</v>
      </c>
    </row>
    <row r="126" spans="1:44" x14ac:dyDescent="0.25">
      <c r="A126" s="2">
        <v>5001500300</v>
      </c>
      <c r="B126" t="s">
        <v>2196</v>
      </c>
      <c r="C126" t="s">
        <v>3361</v>
      </c>
      <c r="D126">
        <f t="shared" si="4"/>
        <v>4</v>
      </c>
      <c r="E126" t="str">
        <f t="shared" si="5"/>
        <v>genus</v>
      </c>
      <c r="F126" t="str">
        <f t="shared" si="6"/>
        <v/>
      </c>
      <c r="G126" t="s">
        <v>220</v>
      </c>
      <c r="H126">
        <v>0</v>
      </c>
      <c r="I126">
        <f t="shared" si="7"/>
        <v>8</v>
      </c>
      <c r="L126">
        <v>1</v>
      </c>
      <c r="AM126">
        <v>5</v>
      </c>
      <c r="AN126">
        <v>2</v>
      </c>
    </row>
    <row r="127" spans="1:44" x14ac:dyDescent="0.25">
      <c r="A127" s="2">
        <v>5001520101</v>
      </c>
      <c r="B127" t="s">
        <v>2197</v>
      </c>
      <c r="C127" t="s">
        <v>3420</v>
      </c>
      <c r="D127">
        <f t="shared" si="4"/>
        <v>5</v>
      </c>
      <c r="E127" t="str">
        <f t="shared" si="5"/>
        <v>species</v>
      </c>
      <c r="F127" t="str">
        <f t="shared" si="6"/>
        <v>next fam</v>
      </c>
      <c r="G127" t="s">
        <v>220</v>
      </c>
      <c r="H127">
        <v>0</v>
      </c>
      <c r="I127">
        <f t="shared" si="7"/>
        <v>0</v>
      </c>
    </row>
    <row r="128" spans="1:44" x14ac:dyDescent="0.25">
      <c r="A128" s="2">
        <v>5001540000</v>
      </c>
      <c r="B128" t="s">
        <v>602</v>
      </c>
      <c r="C128" t="s">
        <v>3362</v>
      </c>
      <c r="D128">
        <f t="shared" si="4"/>
        <v>3</v>
      </c>
      <c r="E128" t="str">
        <f t="shared" si="5"/>
        <v>family</v>
      </c>
      <c r="F128" t="str">
        <f t="shared" si="6"/>
        <v>next fam</v>
      </c>
      <c r="G128" t="s">
        <v>220</v>
      </c>
      <c r="H128">
        <v>0</v>
      </c>
      <c r="I128">
        <f t="shared" si="7"/>
        <v>214</v>
      </c>
      <c r="V128">
        <v>7</v>
      </c>
      <c r="W128">
        <v>16</v>
      </c>
      <c r="X128">
        <v>5</v>
      </c>
      <c r="Y128">
        <v>3</v>
      </c>
      <c r="Z128">
        <v>17</v>
      </c>
      <c r="AA128">
        <v>12</v>
      </c>
      <c r="AC128">
        <v>19</v>
      </c>
      <c r="AD128">
        <v>2</v>
      </c>
      <c r="AF128">
        <v>1</v>
      </c>
      <c r="AI128">
        <v>2</v>
      </c>
      <c r="AJ128">
        <v>4</v>
      </c>
      <c r="AK128">
        <v>2</v>
      </c>
      <c r="AL128">
        <v>20</v>
      </c>
      <c r="AM128">
        <v>70</v>
      </c>
      <c r="AN128">
        <v>13</v>
      </c>
      <c r="AO128">
        <v>1</v>
      </c>
      <c r="AP128">
        <v>3</v>
      </c>
      <c r="AQ128">
        <v>3</v>
      </c>
      <c r="AR128">
        <v>14</v>
      </c>
    </row>
    <row r="129" spans="1:44" x14ac:dyDescent="0.25">
      <c r="A129" s="2">
        <v>5001540100</v>
      </c>
      <c r="B129" t="s">
        <v>2198</v>
      </c>
      <c r="C129" t="s">
        <v>3362</v>
      </c>
      <c r="D129">
        <f t="shared" si="4"/>
        <v>4</v>
      </c>
      <c r="E129" t="str">
        <f t="shared" si="5"/>
        <v>genus</v>
      </c>
      <c r="F129" t="str">
        <f t="shared" si="6"/>
        <v/>
      </c>
      <c r="G129" t="s">
        <v>220</v>
      </c>
      <c r="H129">
        <v>0</v>
      </c>
      <c r="I129">
        <f t="shared" si="7"/>
        <v>59</v>
      </c>
      <c r="W129">
        <v>1</v>
      </c>
      <c r="Z129">
        <v>17</v>
      </c>
      <c r="AA129">
        <v>20</v>
      </c>
      <c r="AM129">
        <v>20</v>
      </c>
      <c r="AN129">
        <v>1</v>
      </c>
    </row>
    <row r="130" spans="1:44" x14ac:dyDescent="0.25">
      <c r="A130" s="2">
        <v>5001540101</v>
      </c>
      <c r="B130" t="s">
        <v>2199</v>
      </c>
      <c r="C130" t="s">
        <v>3362</v>
      </c>
      <c r="D130">
        <f t="shared" ref="D130:D193" si="8">IF(E130="NA",0,IF(E130="phylum",1,IF(E130="class_order",2,IF(E130="family",3,IF(E130="genus",4,IF(E130="species",5))))))</f>
        <v>5</v>
      </c>
      <c r="E130" t="str">
        <f t="shared" ref="E130:E193" si="9">IF(OR(A130&lt;100000000,A130&gt;9900000000),"NA",IF(INT(A130/100000000)=(A130/100000000),"phylum",IF(INT(A130/1000000)=(A130/1000000),"class_order",IF(INT(A130/10000)=(A130/10000),"family",IF(INT(A130/100)=(A130/100),"genus","species")))))</f>
        <v>species</v>
      </c>
      <c r="F130" t="str">
        <f t="shared" si="6"/>
        <v/>
      </c>
      <c r="G130" t="s">
        <v>220</v>
      </c>
      <c r="H130">
        <v>0</v>
      </c>
      <c r="I130">
        <f t="shared" si="7"/>
        <v>1</v>
      </c>
      <c r="L130">
        <v>1</v>
      </c>
    </row>
    <row r="131" spans="1:44" x14ac:dyDescent="0.25">
      <c r="A131" s="2">
        <v>5001540102</v>
      </c>
      <c r="B131" t="s">
        <v>2200</v>
      </c>
      <c r="C131" t="s">
        <v>3362</v>
      </c>
      <c r="D131">
        <f t="shared" si="8"/>
        <v>5</v>
      </c>
      <c r="E131" t="str">
        <f t="shared" si="9"/>
        <v>species</v>
      </c>
      <c r="F131" t="str">
        <f t="shared" ref="F131:F194" si="10">IF(INT(A131/10000)&lt;&gt;INT(A130/10000),"next fam","")</f>
        <v/>
      </c>
      <c r="G131" t="s">
        <v>220</v>
      </c>
      <c r="H131">
        <v>0</v>
      </c>
      <c r="I131">
        <f t="shared" ref="I131:I194" si="11">SUM(J131:AR131)</f>
        <v>9</v>
      </c>
      <c r="AL131">
        <v>2</v>
      </c>
      <c r="AM131">
        <v>7</v>
      </c>
    </row>
    <row r="132" spans="1:44" x14ac:dyDescent="0.25">
      <c r="A132" s="2">
        <v>5001540200</v>
      </c>
      <c r="B132" t="s">
        <v>2201</v>
      </c>
      <c r="C132" t="s">
        <v>3362</v>
      </c>
      <c r="D132">
        <f t="shared" si="8"/>
        <v>4</v>
      </c>
      <c r="E132" t="str">
        <f t="shared" si="9"/>
        <v>genus</v>
      </c>
      <c r="F132" t="str">
        <f t="shared" si="10"/>
        <v/>
      </c>
      <c r="G132" t="s">
        <v>220</v>
      </c>
      <c r="H132">
        <v>0</v>
      </c>
      <c r="I132">
        <f t="shared" si="11"/>
        <v>16</v>
      </c>
      <c r="V132">
        <v>2</v>
      </c>
      <c r="W132">
        <v>5</v>
      </c>
      <c r="X132">
        <v>3</v>
      </c>
      <c r="Z132">
        <v>1</v>
      </c>
      <c r="AJ132">
        <v>1</v>
      </c>
      <c r="AL132">
        <v>3</v>
      </c>
      <c r="AM132">
        <v>1</v>
      </c>
    </row>
    <row r="133" spans="1:44" x14ac:dyDescent="0.25">
      <c r="A133" s="2">
        <v>5001540202</v>
      </c>
      <c r="B133" t="s">
        <v>2202</v>
      </c>
      <c r="C133" t="s">
        <v>3362</v>
      </c>
      <c r="D133">
        <f t="shared" si="8"/>
        <v>5</v>
      </c>
      <c r="E133" t="str">
        <f t="shared" si="9"/>
        <v>species</v>
      </c>
      <c r="F133" t="str">
        <f t="shared" si="10"/>
        <v/>
      </c>
      <c r="G133" t="s">
        <v>220</v>
      </c>
      <c r="H133">
        <v>0</v>
      </c>
      <c r="I133">
        <f t="shared" si="11"/>
        <v>10</v>
      </c>
      <c r="L133">
        <v>2</v>
      </c>
      <c r="Z133">
        <v>2</v>
      </c>
      <c r="AJ133">
        <v>1</v>
      </c>
      <c r="AL133">
        <v>4</v>
      </c>
      <c r="AM133">
        <v>1</v>
      </c>
    </row>
    <row r="134" spans="1:44" x14ac:dyDescent="0.25">
      <c r="A134" s="2">
        <v>5001570000</v>
      </c>
      <c r="B134" t="s">
        <v>2203</v>
      </c>
      <c r="C134" t="s">
        <v>2203</v>
      </c>
      <c r="D134">
        <f t="shared" si="8"/>
        <v>3</v>
      </c>
      <c r="E134" t="str">
        <f t="shared" si="9"/>
        <v>family</v>
      </c>
      <c r="F134" t="str">
        <f t="shared" si="10"/>
        <v>next fam</v>
      </c>
      <c r="G134" t="s">
        <v>220</v>
      </c>
      <c r="H134">
        <v>0</v>
      </c>
      <c r="I134">
        <f t="shared" si="11"/>
        <v>31</v>
      </c>
      <c r="V134">
        <v>8</v>
      </c>
      <c r="Y134">
        <v>2</v>
      </c>
      <c r="Z134">
        <v>4</v>
      </c>
      <c r="AA134">
        <v>1</v>
      </c>
      <c r="AC134">
        <v>2</v>
      </c>
      <c r="AJ134">
        <v>2</v>
      </c>
      <c r="AK134">
        <v>1</v>
      </c>
      <c r="AL134">
        <v>3</v>
      </c>
      <c r="AM134">
        <v>5</v>
      </c>
      <c r="AN134">
        <v>2</v>
      </c>
      <c r="AR134">
        <v>1</v>
      </c>
    </row>
    <row r="135" spans="1:44" x14ac:dyDescent="0.25">
      <c r="A135" s="2">
        <v>5001570100</v>
      </c>
      <c r="B135" t="s">
        <v>2204</v>
      </c>
      <c r="C135" t="s">
        <v>2203</v>
      </c>
      <c r="D135">
        <f t="shared" si="8"/>
        <v>4</v>
      </c>
      <c r="E135" t="str">
        <f t="shared" si="9"/>
        <v>genus</v>
      </c>
      <c r="F135" t="str">
        <f t="shared" si="10"/>
        <v/>
      </c>
      <c r="G135" t="s">
        <v>220</v>
      </c>
      <c r="H135">
        <v>0</v>
      </c>
      <c r="I135">
        <f t="shared" si="11"/>
        <v>3</v>
      </c>
      <c r="R135">
        <v>2</v>
      </c>
      <c r="V135">
        <v>1</v>
      </c>
    </row>
    <row r="136" spans="1:44" x14ac:dyDescent="0.25">
      <c r="A136" s="2">
        <v>5001570101</v>
      </c>
      <c r="B136" t="s">
        <v>610</v>
      </c>
      <c r="C136" t="s">
        <v>2203</v>
      </c>
      <c r="D136">
        <f t="shared" si="8"/>
        <v>5</v>
      </c>
      <c r="E136" t="str">
        <f t="shared" si="9"/>
        <v>species</v>
      </c>
      <c r="F136" t="str">
        <f t="shared" si="10"/>
        <v/>
      </c>
      <c r="G136" t="s">
        <v>220</v>
      </c>
      <c r="H136">
        <v>0</v>
      </c>
      <c r="I136">
        <f t="shared" si="11"/>
        <v>18</v>
      </c>
      <c r="R136">
        <v>1</v>
      </c>
      <c r="Z136">
        <v>9</v>
      </c>
      <c r="AA136">
        <v>4</v>
      </c>
      <c r="AL136">
        <v>2</v>
      </c>
      <c r="AM136">
        <v>1</v>
      </c>
      <c r="AN136">
        <v>1</v>
      </c>
    </row>
    <row r="137" spans="1:44" x14ac:dyDescent="0.25">
      <c r="A137" s="2">
        <v>5001580000</v>
      </c>
      <c r="B137" t="s">
        <v>303</v>
      </c>
      <c r="C137" t="s">
        <v>3363</v>
      </c>
      <c r="D137">
        <f t="shared" si="8"/>
        <v>3</v>
      </c>
      <c r="E137" t="str">
        <f t="shared" si="9"/>
        <v>family</v>
      </c>
      <c r="F137" t="str">
        <f t="shared" si="10"/>
        <v>next fam</v>
      </c>
      <c r="G137" t="s">
        <v>220</v>
      </c>
      <c r="H137">
        <v>0</v>
      </c>
      <c r="I137">
        <f t="shared" si="11"/>
        <v>755</v>
      </c>
      <c r="M137">
        <v>13</v>
      </c>
      <c r="N137">
        <v>1</v>
      </c>
      <c r="R137">
        <v>3</v>
      </c>
      <c r="S137">
        <v>57</v>
      </c>
      <c r="T137">
        <v>1</v>
      </c>
      <c r="U137">
        <v>2</v>
      </c>
      <c r="V137">
        <v>38</v>
      </c>
      <c r="W137">
        <v>80</v>
      </c>
      <c r="X137">
        <v>93</v>
      </c>
      <c r="Y137">
        <v>64</v>
      </c>
      <c r="Z137">
        <v>75</v>
      </c>
      <c r="AA137">
        <v>25</v>
      </c>
      <c r="AB137">
        <v>20</v>
      </c>
      <c r="AC137">
        <v>43</v>
      </c>
      <c r="AD137">
        <v>6</v>
      </c>
      <c r="AE137">
        <v>17</v>
      </c>
      <c r="AF137">
        <v>1</v>
      </c>
      <c r="AI137">
        <v>11</v>
      </c>
      <c r="AJ137">
        <v>19</v>
      </c>
      <c r="AK137">
        <v>2</v>
      </c>
      <c r="AL137">
        <v>90</v>
      </c>
      <c r="AM137">
        <v>24</v>
      </c>
      <c r="AN137">
        <v>56</v>
      </c>
      <c r="AO137">
        <v>6</v>
      </c>
      <c r="AP137">
        <v>3</v>
      </c>
      <c r="AQ137">
        <v>1</v>
      </c>
      <c r="AR137">
        <v>4</v>
      </c>
    </row>
    <row r="138" spans="1:44" x14ac:dyDescent="0.25">
      <c r="A138" s="2">
        <v>5001580101</v>
      </c>
      <c r="B138" t="s">
        <v>2205</v>
      </c>
      <c r="C138" t="s">
        <v>3363</v>
      </c>
      <c r="D138">
        <f t="shared" si="8"/>
        <v>5</v>
      </c>
      <c r="E138" t="str">
        <f t="shared" si="9"/>
        <v>species</v>
      </c>
      <c r="F138" t="str">
        <f t="shared" si="10"/>
        <v/>
      </c>
      <c r="G138" t="s">
        <v>220</v>
      </c>
      <c r="H138">
        <v>0</v>
      </c>
      <c r="I138">
        <f t="shared" si="11"/>
        <v>32</v>
      </c>
      <c r="AC138">
        <v>2</v>
      </c>
      <c r="AL138">
        <v>11</v>
      </c>
      <c r="AM138">
        <v>7</v>
      </c>
      <c r="AN138">
        <v>12</v>
      </c>
    </row>
    <row r="139" spans="1:44" x14ac:dyDescent="0.25">
      <c r="A139" s="2">
        <v>5001580300</v>
      </c>
      <c r="B139" t="s">
        <v>2206</v>
      </c>
      <c r="C139" t="s">
        <v>3363</v>
      </c>
      <c r="D139">
        <f t="shared" si="8"/>
        <v>4</v>
      </c>
      <c r="E139" t="str">
        <f t="shared" si="9"/>
        <v>genus</v>
      </c>
      <c r="F139" t="str">
        <f t="shared" si="10"/>
        <v/>
      </c>
      <c r="G139" t="s">
        <v>220</v>
      </c>
      <c r="H139">
        <v>0</v>
      </c>
      <c r="I139">
        <f t="shared" si="11"/>
        <v>0</v>
      </c>
    </row>
    <row r="140" spans="1:44" x14ac:dyDescent="0.25">
      <c r="A140" s="2">
        <v>5001580301</v>
      </c>
      <c r="B140" t="s">
        <v>2207</v>
      </c>
      <c r="C140" t="s">
        <v>3363</v>
      </c>
      <c r="D140">
        <f t="shared" si="8"/>
        <v>5</v>
      </c>
      <c r="E140" t="str">
        <f t="shared" si="9"/>
        <v>species</v>
      </c>
      <c r="F140" t="str">
        <f t="shared" si="10"/>
        <v/>
      </c>
      <c r="G140" t="s">
        <v>220</v>
      </c>
      <c r="H140">
        <v>0</v>
      </c>
      <c r="I140">
        <f t="shared" si="11"/>
        <v>26</v>
      </c>
      <c r="L140">
        <v>1</v>
      </c>
      <c r="W140">
        <v>1</v>
      </c>
      <c r="AN140">
        <v>20</v>
      </c>
      <c r="AO140">
        <v>1</v>
      </c>
      <c r="AQ140">
        <v>3</v>
      </c>
    </row>
    <row r="141" spans="1:44" x14ac:dyDescent="0.25">
      <c r="A141" s="2">
        <v>5001580400</v>
      </c>
      <c r="B141" t="s">
        <v>2208</v>
      </c>
      <c r="C141" t="s">
        <v>3363</v>
      </c>
      <c r="D141">
        <f t="shared" si="8"/>
        <v>4</v>
      </c>
      <c r="E141" t="str">
        <f t="shared" si="9"/>
        <v>genus</v>
      </c>
      <c r="F141" t="str">
        <f t="shared" si="10"/>
        <v/>
      </c>
      <c r="G141" t="s">
        <v>220</v>
      </c>
      <c r="H141">
        <v>0</v>
      </c>
      <c r="I141">
        <f t="shared" si="11"/>
        <v>297</v>
      </c>
      <c r="L141">
        <v>1</v>
      </c>
      <c r="V141">
        <v>21</v>
      </c>
      <c r="W141">
        <v>2</v>
      </c>
      <c r="Y141">
        <v>3</v>
      </c>
      <c r="Z141">
        <v>22</v>
      </c>
      <c r="AA141">
        <v>14</v>
      </c>
      <c r="AC141">
        <v>1</v>
      </c>
      <c r="AI141">
        <v>12</v>
      </c>
      <c r="AJ141">
        <v>17</v>
      </c>
      <c r="AK141">
        <v>1</v>
      </c>
      <c r="AL141">
        <v>98</v>
      </c>
      <c r="AM141">
        <v>22</v>
      </c>
      <c r="AN141">
        <v>46</v>
      </c>
      <c r="AO141">
        <v>16</v>
      </c>
      <c r="AP141">
        <v>2</v>
      </c>
      <c r="AQ141">
        <v>2</v>
      </c>
      <c r="AR141">
        <v>17</v>
      </c>
    </row>
    <row r="142" spans="1:44" x14ac:dyDescent="0.25">
      <c r="A142" s="2">
        <v>5001580401</v>
      </c>
      <c r="B142" t="s">
        <v>2209</v>
      </c>
      <c r="C142" t="s">
        <v>3363</v>
      </c>
      <c r="D142">
        <f t="shared" si="8"/>
        <v>5</v>
      </c>
      <c r="E142" t="str">
        <f t="shared" si="9"/>
        <v>species</v>
      </c>
      <c r="F142" t="str">
        <f t="shared" si="10"/>
        <v/>
      </c>
      <c r="G142" t="s">
        <v>220</v>
      </c>
      <c r="H142">
        <v>0</v>
      </c>
      <c r="I142">
        <f t="shared" si="11"/>
        <v>1</v>
      </c>
      <c r="AN142">
        <v>1</v>
      </c>
    </row>
    <row r="143" spans="1:44" x14ac:dyDescent="0.25">
      <c r="A143" s="2">
        <v>5001580402</v>
      </c>
      <c r="B143" t="s">
        <v>2210</v>
      </c>
      <c r="C143" t="s">
        <v>3363</v>
      </c>
      <c r="D143">
        <f t="shared" si="8"/>
        <v>5</v>
      </c>
      <c r="E143" t="str">
        <f t="shared" si="9"/>
        <v>species</v>
      </c>
      <c r="F143" t="str">
        <f t="shared" si="10"/>
        <v/>
      </c>
      <c r="G143" t="s">
        <v>220</v>
      </c>
      <c r="H143">
        <v>0</v>
      </c>
      <c r="I143">
        <f t="shared" si="11"/>
        <v>37</v>
      </c>
      <c r="L143">
        <v>4</v>
      </c>
      <c r="Z143">
        <v>8</v>
      </c>
      <c r="AA143">
        <v>1</v>
      </c>
      <c r="AL143">
        <v>19</v>
      </c>
      <c r="AM143">
        <v>1</v>
      </c>
      <c r="AN143">
        <v>2</v>
      </c>
      <c r="AO143">
        <v>2</v>
      </c>
    </row>
    <row r="144" spans="1:44" x14ac:dyDescent="0.25">
      <c r="A144" s="2">
        <v>5001580403</v>
      </c>
      <c r="B144" t="s">
        <v>2211</v>
      </c>
      <c r="C144" t="s">
        <v>3363</v>
      </c>
      <c r="D144">
        <f t="shared" si="8"/>
        <v>5</v>
      </c>
      <c r="E144" t="str">
        <f t="shared" si="9"/>
        <v>species</v>
      </c>
      <c r="F144" t="str">
        <f t="shared" si="10"/>
        <v/>
      </c>
      <c r="G144" t="s">
        <v>220</v>
      </c>
      <c r="H144">
        <v>0</v>
      </c>
      <c r="I144">
        <f t="shared" si="11"/>
        <v>8</v>
      </c>
      <c r="AL144">
        <v>1</v>
      </c>
      <c r="AN144">
        <v>2</v>
      </c>
      <c r="AO144">
        <v>5</v>
      </c>
    </row>
    <row r="145" spans="1:44" x14ac:dyDescent="0.25">
      <c r="A145" s="2">
        <v>5001580600</v>
      </c>
      <c r="B145" t="s">
        <v>2212</v>
      </c>
      <c r="C145" t="s">
        <v>3363</v>
      </c>
      <c r="D145">
        <f t="shared" si="8"/>
        <v>4</v>
      </c>
      <c r="E145" t="str">
        <f t="shared" si="9"/>
        <v>genus</v>
      </c>
      <c r="F145" t="str">
        <f t="shared" si="10"/>
        <v/>
      </c>
      <c r="G145" t="s">
        <v>220</v>
      </c>
      <c r="H145">
        <v>0</v>
      </c>
      <c r="I145">
        <f t="shared" si="11"/>
        <v>11</v>
      </c>
      <c r="L145">
        <v>5</v>
      </c>
      <c r="AL145">
        <v>2</v>
      </c>
      <c r="AM145">
        <v>3</v>
      </c>
      <c r="AO145">
        <v>1</v>
      </c>
    </row>
    <row r="146" spans="1:44" x14ac:dyDescent="0.25">
      <c r="A146" s="2">
        <v>5001580700</v>
      </c>
      <c r="B146" t="s">
        <v>2213</v>
      </c>
      <c r="C146" t="s">
        <v>3363</v>
      </c>
      <c r="D146">
        <f t="shared" si="8"/>
        <v>4</v>
      </c>
      <c r="E146" t="str">
        <f t="shared" si="9"/>
        <v>genus</v>
      </c>
      <c r="F146" t="str">
        <f t="shared" si="10"/>
        <v/>
      </c>
      <c r="G146" t="s">
        <v>220</v>
      </c>
      <c r="H146">
        <v>0</v>
      </c>
      <c r="I146">
        <f t="shared" si="11"/>
        <v>0</v>
      </c>
    </row>
    <row r="147" spans="1:44" x14ac:dyDescent="0.25">
      <c r="A147" s="2">
        <v>5001590000</v>
      </c>
      <c r="B147" t="s">
        <v>618</v>
      </c>
      <c r="C147" t="s">
        <v>3364</v>
      </c>
      <c r="D147">
        <f t="shared" si="8"/>
        <v>3</v>
      </c>
      <c r="E147" t="str">
        <f t="shared" si="9"/>
        <v>family</v>
      </c>
      <c r="F147" t="str">
        <f t="shared" si="10"/>
        <v>next fam</v>
      </c>
      <c r="G147" t="s">
        <v>220</v>
      </c>
      <c r="H147">
        <v>0</v>
      </c>
      <c r="I147">
        <f t="shared" si="11"/>
        <v>58</v>
      </c>
      <c r="V147">
        <v>4</v>
      </c>
      <c r="W147">
        <v>2</v>
      </c>
      <c r="X147">
        <v>2</v>
      </c>
      <c r="Y147">
        <v>3</v>
      </c>
      <c r="Z147">
        <v>1</v>
      </c>
      <c r="AA147">
        <v>1</v>
      </c>
      <c r="AB147">
        <v>2</v>
      </c>
      <c r="AC147">
        <v>14</v>
      </c>
      <c r="AD147">
        <v>3</v>
      </c>
      <c r="AL147">
        <v>4</v>
      </c>
      <c r="AM147">
        <v>15</v>
      </c>
      <c r="AN147">
        <v>4</v>
      </c>
      <c r="AP147">
        <v>2</v>
      </c>
      <c r="AR147">
        <v>1</v>
      </c>
    </row>
    <row r="148" spans="1:44" x14ac:dyDescent="0.25">
      <c r="A148" s="2">
        <v>5001590101</v>
      </c>
      <c r="B148" t="s">
        <v>2214</v>
      </c>
      <c r="C148" t="s">
        <v>3364</v>
      </c>
      <c r="D148">
        <f t="shared" si="8"/>
        <v>5</v>
      </c>
      <c r="E148" t="str">
        <f t="shared" si="9"/>
        <v>species</v>
      </c>
      <c r="F148" t="str">
        <f t="shared" si="10"/>
        <v/>
      </c>
      <c r="G148" t="s">
        <v>220</v>
      </c>
      <c r="H148">
        <v>0</v>
      </c>
      <c r="I148">
        <f t="shared" si="11"/>
        <v>46</v>
      </c>
      <c r="N148">
        <v>3</v>
      </c>
      <c r="R148">
        <v>3</v>
      </c>
      <c r="S148">
        <v>4</v>
      </c>
      <c r="T148">
        <v>2</v>
      </c>
      <c r="V148">
        <v>5</v>
      </c>
      <c r="W148">
        <v>1</v>
      </c>
      <c r="X148">
        <v>1</v>
      </c>
      <c r="Y148">
        <v>1</v>
      </c>
      <c r="Z148">
        <v>5</v>
      </c>
      <c r="AA148">
        <v>9</v>
      </c>
      <c r="AD148">
        <v>1</v>
      </c>
      <c r="AL148">
        <v>6</v>
      </c>
      <c r="AM148">
        <v>5</v>
      </c>
    </row>
    <row r="149" spans="1:44" x14ac:dyDescent="0.25">
      <c r="A149" s="2">
        <v>5001600000</v>
      </c>
      <c r="B149" t="s">
        <v>620</v>
      </c>
      <c r="C149" t="s">
        <v>3365</v>
      </c>
      <c r="D149">
        <f t="shared" si="8"/>
        <v>3</v>
      </c>
      <c r="E149" t="str">
        <f t="shared" si="9"/>
        <v>family</v>
      </c>
      <c r="F149" t="str">
        <f t="shared" si="10"/>
        <v>next fam</v>
      </c>
      <c r="G149" t="s">
        <v>220</v>
      </c>
      <c r="H149">
        <v>0</v>
      </c>
      <c r="I149">
        <f t="shared" si="11"/>
        <v>77</v>
      </c>
      <c r="L149">
        <v>3</v>
      </c>
      <c r="W149">
        <v>4</v>
      </c>
      <c r="X149">
        <v>2</v>
      </c>
      <c r="Z149">
        <v>1</v>
      </c>
      <c r="AA149">
        <v>4</v>
      </c>
      <c r="AC149">
        <v>7</v>
      </c>
      <c r="AD149">
        <v>4</v>
      </c>
      <c r="AE149">
        <v>1</v>
      </c>
      <c r="AJ149">
        <v>7</v>
      </c>
      <c r="AK149">
        <v>7</v>
      </c>
      <c r="AL149">
        <v>3</v>
      </c>
      <c r="AM149">
        <v>12</v>
      </c>
      <c r="AN149">
        <v>11</v>
      </c>
      <c r="AQ149">
        <v>5</v>
      </c>
      <c r="AR149">
        <v>6</v>
      </c>
    </row>
    <row r="150" spans="1:44" x14ac:dyDescent="0.25">
      <c r="A150" s="2">
        <v>5001600101</v>
      </c>
      <c r="B150" t="s">
        <v>2215</v>
      </c>
      <c r="C150" t="s">
        <v>3365</v>
      </c>
      <c r="D150">
        <f t="shared" si="8"/>
        <v>5</v>
      </c>
      <c r="E150" t="str">
        <f t="shared" si="9"/>
        <v>species</v>
      </c>
      <c r="F150" t="str">
        <f t="shared" si="10"/>
        <v/>
      </c>
      <c r="G150" t="s">
        <v>220</v>
      </c>
      <c r="H150">
        <v>0</v>
      </c>
      <c r="I150">
        <f t="shared" si="11"/>
        <v>0</v>
      </c>
    </row>
    <row r="151" spans="1:44" x14ac:dyDescent="0.25">
      <c r="A151" s="2">
        <v>5001600306</v>
      </c>
      <c r="B151" t="s">
        <v>2216</v>
      </c>
      <c r="C151" t="s">
        <v>3365</v>
      </c>
      <c r="D151">
        <f t="shared" si="8"/>
        <v>5</v>
      </c>
      <c r="E151" t="str">
        <f t="shared" si="9"/>
        <v>species</v>
      </c>
      <c r="F151" t="str">
        <f t="shared" si="10"/>
        <v/>
      </c>
      <c r="G151" t="s">
        <v>220</v>
      </c>
      <c r="H151">
        <v>0</v>
      </c>
      <c r="I151">
        <f t="shared" si="11"/>
        <v>0</v>
      </c>
    </row>
    <row r="152" spans="1:44" x14ac:dyDescent="0.25">
      <c r="A152" s="2">
        <v>5001620000</v>
      </c>
      <c r="B152" t="s">
        <v>2217</v>
      </c>
      <c r="C152" t="s">
        <v>3366</v>
      </c>
      <c r="D152">
        <f t="shared" si="8"/>
        <v>3</v>
      </c>
      <c r="E152" t="str">
        <f t="shared" si="9"/>
        <v>family</v>
      </c>
      <c r="F152" t="str">
        <f t="shared" si="10"/>
        <v>next fam</v>
      </c>
      <c r="G152" t="s">
        <v>220</v>
      </c>
      <c r="H152">
        <v>0</v>
      </c>
      <c r="I152">
        <f t="shared" si="11"/>
        <v>6</v>
      </c>
      <c r="AL152">
        <v>1</v>
      </c>
      <c r="AM152">
        <v>4</v>
      </c>
      <c r="AR152">
        <v>1</v>
      </c>
    </row>
    <row r="153" spans="1:44" x14ac:dyDescent="0.25">
      <c r="A153" s="2">
        <v>5001620200</v>
      </c>
      <c r="B153" t="s">
        <v>2218</v>
      </c>
      <c r="C153" t="s">
        <v>3366</v>
      </c>
      <c r="D153">
        <f t="shared" si="8"/>
        <v>4</v>
      </c>
      <c r="E153" t="str">
        <f t="shared" si="9"/>
        <v>genus</v>
      </c>
      <c r="F153" t="str">
        <f t="shared" si="10"/>
        <v/>
      </c>
      <c r="G153" t="s">
        <v>220</v>
      </c>
      <c r="H153">
        <v>0</v>
      </c>
      <c r="I153">
        <f t="shared" si="11"/>
        <v>3</v>
      </c>
      <c r="AM153">
        <v>3</v>
      </c>
    </row>
    <row r="154" spans="1:44" x14ac:dyDescent="0.25">
      <c r="A154" s="2">
        <v>5001630000</v>
      </c>
      <c r="B154" t="s">
        <v>625</v>
      </c>
      <c r="C154" t="s">
        <v>3367</v>
      </c>
      <c r="D154">
        <f t="shared" si="8"/>
        <v>3</v>
      </c>
      <c r="E154" t="str">
        <f t="shared" si="9"/>
        <v>family</v>
      </c>
      <c r="F154" t="str">
        <f t="shared" si="10"/>
        <v>next fam</v>
      </c>
      <c r="G154" t="s">
        <v>220</v>
      </c>
      <c r="H154">
        <v>0</v>
      </c>
      <c r="I154">
        <f t="shared" si="11"/>
        <v>1507</v>
      </c>
      <c r="J154">
        <v>1</v>
      </c>
      <c r="M154">
        <v>23</v>
      </c>
      <c r="N154">
        <v>11</v>
      </c>
      <c r="O154">
        <v>3</v>
      </c>
      <c r="R154">
        <v>5</v>
      </c>
      <c r="S154">
        <v>15</v>
      </c>
      <c r="V154">
        <v>97</v>
      </c>
      <c r="W154">
        <v>72</v>
      </c>
      <c r="X154">
        <v>118</v>
      </c>
      <c r="Y154">
        <v>61</v>
      </c>
      <c r="Z154">
        <v>233</v>
      </c>
      <c r="AA154">
        <v>144</v>
      </c>
      <c r="AB154">
        <v>33</v>
      </c>
      <c r="AC154">
        <v>107</v>
      </c>
      <c r="AD154">
        <v>5</v>
      </c>
      <c r="AE154">
        <v>1</v>
      </c>
      <c r="AG154">
        <v>1</v>
      </c>
      <c r="AI154">
        <v>11</v>
      </c>
      <c r="AJ154">
        <v>47</v>
      </c>
      <c r="AK154">
        <v>5</v>
      </c>
      <c r="AL154">
        <v>186</v>
      </c>
      <c r="AM154">
        <v>173</v>
      </c>
      <c r="AN154">
        <v>60</v>
      </c>
      <c r="AO154">
        <v>6</v>
      </c>
      <c r="AP154">
        <v>17</v>
      </c>
      <c r="AQ154">
        <v>50</v>
      </c>
      <c r="AR154">
        <v>22</v>
      </c>
    </row>
    <row r="155" spans="1:44" x14ac:dyDescent="0.25">
      <c r="A155" s="2">
        <v>5001630301</v>
      </c>
      <c r="B155" t="s">
        <v>2219</v>
      </c>
      <c r="C155" t="s">
        <v>3367</v>
      </c>
      <c r="D155">
        <f t="shared" si="8"/>
        <v>5</v>
      </c>
      <c r="E155" t="str">
        <f t="shared" si="9"/>
        <v>species</v>
      </c>
      <c r="F155" t="str">
        <f t="shared" si="10"/>
        <v/>
      </c>
      <c r="G155" t="s">
        <v>220</v>
      </c>
      <c r="H155">
        <v>0</v>
      </c>
      <c r="I155">
        <f t="shared" si="11"/>
        <v>0</v>
      </c>
    </row>
    <row r="156" spans="1:44" x14ac:dyDescent="0.25">
      <c r="A156" s="2">
        <v>5001630400</v>
      </c>
      <c r="B156" t="s">
        <v>2220</v>
      </c>
      <c r="C156" t="s">
        <v>3367</v>
      </c>
      <c r="D156">
        <f t="shared" si="8"/>
        <v>4</v>
      </c>
      <c r="E156" t="str">
        <f t="shared" si="9"/>
        <v>genus</v>
      </c>
      <c r="F156" t="str">
        <f t="shared" si="10"/>
        <v/>
      </c>
      <c r="G156" t="s">
        <v>220</v>
      </c>
      <c r="H156">
        <v>0</v>
      </c>
      <c r="I156">
        <f t="shared" si="11"/>
        <v>2</v>
      </c>
      <c r="W156">
        <v>1</v>
      </c>
      <c r="X156">
        <v>1</v>
      </c>
    </row>
    <row r="157" spans="1:44" x14ac:dyDescent="0.25">
      <c r="A157" s="2">
        <v>5001630402</v>
      </c>
      <c r="B157" t="s">
        <v>2221</v>
      </c>
      <c r="C157" t="s">
        <v>3367</v>
      </c>
      <c r="D157">
        <f t="shared" si="8"/>
        <v>5</v>
      </c>
      <c r="E157" t="str">
        <f t="shared" si="9"/>
        <v>species</v>
      </c>
      <c r="F157" t="str">
        <f t="shared" si="10"/>
        <v/>
      </c>
      <c r="G157" t="s">
        <v>220</v>
      </c>
      <c r="H157">
        <v>0</v>
      </c>
      <c r="I157">
        <f t="shared" si="11"/>
        <v>0</v>
      </c>
    </row>
    <row r="158" spans="1:44" x14ac:dyDescent="0.25">
      <c r="A158" s="2">
        <v>5001630500</v>
      </c>
      <c r="B158" t="s">
        <v>2222</v>
      </c>
      <c r="C158" t="s">
        <v>3367</v>
      </c>
      <c r="D158">
        <f t="shared" si="8"/>
        <v>4</v>
      </c>
      <c r="E158" t="str">
        <f t="shared" si="9"/>
        <v>genus</v>
      </c>
      <c r="F158" t="str">
        <f t="shared" si="10"/>
        <v/>
      </c>
      <c r="G158" t="s">
        <v>220</v>
      </c>
      <c r="H158">
        <v>0</v>
      </c>
      <c r="I158">
        <f t="shared" si="11"/>
        <v>9</v>
      </c>
      <c r="L158">
        <v>1</v>
      </c>
      <c r="AL158">
        <v>1</v>
      </c>
      <c r="AM158">
        <v>1</v>
      </c>
      <c r="AN158">
        <v>6</v>
      </c>
    </row>
    <row r="159" spans="1:44" x14ac:dyDescent="0.25">
      <c r="A159" s="2">
        <v>5001630501</v>
      </c>
      <c r="B159" t="s">
        <v>2223</v>
      </c>
      <c r="C159" t="s">
        <v>3367</v>
      </c>
      <c r="D159">
        <f t="shared" si="8"/>
        <v>5</v>
      </c>
      <c r="E159" t="str">
        <f t="shared" si="9"/>
        <v>species</v>
      </c>
      <c r="F159" t="str">
        <f t="shared" si="10"/>
        <v/>
      </c>
      <c r="G159" t="s">
        <v>220</v>
      </c>
      <c r="H159">
        <v>0</v>
      </c>
      <c r="I159">
        <f t="shared" si="11"/>
        <v>5</v>
      </c>
      <c r="V159">
        <v>1</v>
      </c>
      <c r="AL159">
        <v>2</v>
      </c>
      <c r="AN159">
        <v>2</v>
      </c>
    </row>
    <row r="160" spans="1:44" x14ac:dyDescent="0.25">
      <c r="A160" s="2">
        <v>5001630502</v>
      </c>
      <c r="B160" t="s">
        <v>2224</v>
      </c>
      <c r="C160" t="s">
        <v>3367</v>
      </c>
      <c r="D160">
        <f t="shared" si="8"/>
        <v>5</v>
      </c>
      <c r="E160" t="str">
        <f t="shared" si="9"/>
        <v>species</v>
      </c>
      <c r="F160" t="str">
        <f t="shared" si="10"/>
        <v/>
      </c>
      <c r="G160" t="s">
        <v>220</v>
      </c>
      <c r="H160">
        <v>0</v>
      </c>
      <c r="I160">
        <f t="shared" si="11"/>
        <v>0</v>
      </c>
    </row>
    <row r="161" spans="1:44" x14ac:dyDescent="0.25">
      <c r="A161" s="2">
        <v>5001630600</v>
      </c>
      <c r="B161" t="s">
        <v>2225</v>
      </c>
      <c r="C161" t="s">
        <v>3367</v>
      </c>
      <c r="D161">
        <f t="shared" si="8"/>
        <v>4</v>
      </c>
      <c r="E161" t="str">
        <f t="shared" si="9"/>
        <v>genus</v>
      </c>
      <c r="F161" t="str">
        <f t="shared" si="10"/>
        <v/>
      </c>
      <c r="G161" t="s">
        <v>220</v>
      </c>
      <c r="H161">
        <v>0</v>
      </c>
      <c r="I161">
        <f t="shared" si="11"/>
        <v>0</v>
      </c>
    </row>
    <row r="162" spans="1:44" x14ac:dyDescent="0.25">
      <c r="A162" s="2">
        <v>5001630801</v>
      </c>
      <c r="B162" t="s">
        <v>2226</v>
      </c>
      <c r="C162" t="s">
        <v>3367</v>
      </c>
      <c r="D162">
        <f t="shared" si="8"/>
        <v>5</v>
      </c>
      <c r="E162" t="str">
        <f t="shared" si="9"/>
        <v>species</v>
      </c>
      <c r="F162" t="str">
        <f t="shared" si="10"/>
        <v/>
      </c>
      <c r="G162" t="s">
        <v>220</v>
      </c>
      <c r="H162">
        <v>0</v>
      </c>
      <c r="I162">
        <f t="shared" si="11"/>
        <v>0</v>
      </c>
    </row>
    <row r="163" spans="1:44" x14ac:dyDescent="0.25">
      <c r="A163" s="2">
        <v>5001630900</v>
      </c>
      <c r="B163" t="s">
        <v>2227</v>
      </c>
      <c r="C163" t="s">
        <v>3367</v>
      </c>
      <c r="D163">
        <f t="shared" si="8"/>
        <v>4</v>
      </c>
      <c r="E163" t="str">
        <f t="shared" si="9"/>
        <v>genus</v>
      </c>
      <c r="F163" t="str">
        <f t="shared" si="10"/>
        <v/>
      </c>
      <c r="G163" t="s">
        <v>220</v>
      </c>
      <c r="H163">
        <v>0</v>
      </c>
      <c r="I163">
        <f t="shared" si="11"/>
        <v>6</v>
      </c>
      <c r="L163">
        <v>1</v>
      </c>
      <c r="AL163">
        <v>1</v>
      </c>
      <c r="AM163">
        <v>4</v>
      </c>
    </row>
    <row r="164" spans="1:44" x14ac:dyDescent="0.25">
      <c r="A164" s="2">
        <v>5001630901</v>
      </c>
      <c r="B164" t="s">
        <v>2228</v>
      </c>
      <c r="C164" t="s">
        <v>3367</v>
      </c>
      <c r="D164">
        <f t="shared" si="8"/>
        <v>5</v>
      </c>
      <c r="E164" t="str">
        <f t="shared" si="9"/>
        <v>species</v>
      </c>
      <c r="F164" t="str">
        <f t="shared" si="10"/>
        <v/>
      </c>
      <c r="G164" t="s">
        <v>220</v>
      </c>
      <c r="H164">
        <v>0</v>
      </c>
      <c r="I164">
        <f t="shared" si="11"/>
        <v>8</v>
      </c>
      <c r="AM164">
        <v>8</v>
      </c>
    </row>
    <row r="165" spans="1:44" x14ac:dyDescent="0.25">
      <c r="A165" s="2">
        <v>5001630902</v>
      </c>
      <c r="B165" t="s">
        <v>2229</v>
      </c>
      <c r="C165" t="s">
        <v>3367</v>
      </c>
      <c r="D165">
        <f t="shared" si="8"/>
        <v>5</v>
      </c>
      <c r="E165" t="str">
        <f t="shared" si="9"/>
        <v>species</v>
      </c>
      <c r="F165" t="str">
        <f t="shared" si="10"/>
        <v/>
      </c>
      <c r="G165" t="s">
        <v>220</v>
      </c>
      <c r="H165">
        <v>0</v>
      </c>
      <c r="I165">
        <f t="shared" si="11"/>
        <v>0</v>
      </c>
    </row>
    <row r="166" spans="1:44" x14ac:dyDescent="0.25">
      <c r="A166" s="2">
        <v>5001631000</v>
      </c>
      <c r="B166" t="s">
        <v>2230</v>
      </c>
      <c r="C166" t="s">
        <v>3367</v>
      </c>
      <c r="D166">
        <f t="shared" si="8"/>
        <v>4</v>
      </c>
      <c r="E166" t="str">
        <f t="shared" si="9"/>
        <v>genus</v>
      </c>
      <c r="F166" t="str">
        <f t="shared" si="10"/>
        <v/>
      </c>
      <c r="G166" t="s">
        <v>220</v>
      </c>
      <c r="H166">
        <v>0</v>
      </c>
      <c r="I166">
        <f t="shared" si="11"/>
        <v>0</v>
      </c>
    </row>
    <row r="167" spans="1:44" x14ac:dyDescent="0.25">
      <c r="A167" s="2">
        <v>5001631600</v>
      </c>
      <c r="B167" t="s">
        <v>2231</v>
      </c>
      <c r="C167" t="s">
        <v>3367</v>
      </c>
      <c r="D167">
        <f t="shared" si="8"/>
        <v>4</v>
      </c>
      <c r="E167" t="str">
        <f t="shared" si="9"/>
        <v>genus</v>
      </c>
      <c r="F167" t="str">
        <f t="shared" si="10"/>
        <v/>
      </c>
      <c r="G167" t="s">
        <v>220</v>
      </c>
      <c r="H167">
        <v>0</v>
      </c>
      <c r="I167">
        <f t="shared" si="11"/>
        <v>0</v>
      </c>
    </row>
    <row r="168" spans="1:44" x14ac:dyDescent="0.25">
      <c r="A168" s="2">
        <v>5001631601</v>
      </c>
      <c r="B168" t="s">
        <v>2232</v>
      </c>
      <c r="C168" t="s">
        <v>3367</v>
      </c>
      <c r="D168">
        <f t="shared" si="8"/>
        <v>5</v>
      </c>
      <c r="E168" t="str">
        <f t="shared" si="9"/>
        <v>species</v>
      </c>
      <c r="F168" t="str">
        <f t="shared" si="10"/>
        <v/>
      </c>
      <c r="G168" t="s">
        <v>220</v>
      </c>
      <c r="H168">
        <v>0</v>
      </c>
      <c r="I168">
        <f t="shared" si="11"/>
        <v>1</v>
      </c>
      <c r="AL168">
        <v>1</v>
      </c>
    </row>
    <row r="169" spans="1:44" x14ac:dyDescent="0.25">
      <c r="A169" s="2">
        <v>5001640000</v>
      </c>
      <c r="B169" t="s">
        <v>305</v>
      </c>
      <c r="C169" t="s">
        <v>3368</v>
      </c>
      <c r="D169">
        <f t="shared" si="8"/>
        <v>3</v>
      </c>
      <c r="E169" t="str">
        <f t="shared" si="9"/>
        <v>family</v>
      </c>
      <c r="F169" t="str">
        <f t="shared" si="10"/>
        <v>next fam</v>
      </c>
      <c r="G169" t="s">
        <v>220</v>
      </c>
      <c r="H169">
        <v>0</v>
      </c>
      <c r="I169">
        <f t="shared" si="11"/>
        <v>346</v>
      </c>
      <c r="M169">
        <v>1</v>
      </c>
      <c r="S169">
        <v>2</v>
      </c>
      <c r="V169">
        <v>2</v>
      </c>
      <c r="W169">
        <v>3</v>
      </c>
      <c r="AC169">
        <v>32</v>
      </c>
      <c r="AJ169">
        <v>49</v>
      </c>
      <c r="AL169">
        <v>100</v>
      </c>
      <c r="AM169">
        <v>66</v>
      </c>
      <c r="AN169">
        <v>45</v>
      </c>
      <c r="AO169">
        <v>13</v>
      </c>
      <c r="AP169">
        <v>5</v>
      </c>
      <c r="AQ169">
        <v>26</v>
      </c>
      <c r="AR169">
        <v>2</v>
      </c>
    </row>
    <row r="170" spans="1:44" x14ac:dyDescent="0.25">
      <c r="A170" s="2">
        <v>5001640100</v>
      </c>
      <c r="B170" t="s">
        <v>2233</v>
      </c>
      <c r="C170" t="s">
        <v>3368</v>
      </c>
      <c r="D170">
        <f t="shared" si="8"/>
        <v>4</v>
      </c>
      <c r="E170" t="str">
        <f t="shared" si="9"/>
        <v>genus</v>
      </c>
      <c r="F170" t="str">
        <f t="shared" si="10"/>
        <v/>
      </c>
      <c r="G170" t="s">
        <v>220</v>
      </c>
      <c r="H170">
        <v>0</v>
      </c>
      <c r="I170">
        <f t="shared" si="11"/>
        <v>0</v>
      </c>
    </row>
    <row r="171" spans="1:44" x14ac:dyDescent="0.25">
      <c r="A171" s="2">
        <v>5001640102</v>
      </c>
      <c r="B171" t="s">
        <v>2234</v>
      </c>
      <c r="C171" t="s">
        <v>3368</v>
      </c>
      <c r="D171">
        <f t="shared" si="8"/>
        <v>5</v>
      </c>
      <c r="E171" t="str">
        <f t="shared" si="9"/>
        <v>species</v>
      </c>
      <c r="F171" t="str">
        <f t="shared" si="10"/>
        <v/>
      </c>
      <c r="G171" t="s">
        <v>220</v>
      </c>
      <c r="H171">
        <v>0</v>
      </c>
      <c r="I171">
        <f t="shared" si="11"/>
        <v>24</v>
      </c>
      <c r="AN171">
        <v>22</v>
      </c>
      <c r="AO171">
        <v>2</v>
      </c>
    </row>
    <row r="172" spans="1:44" x14ac:dyDescent="0.25">
      <c r="A172" s="2">
        <v>5001640200</v>
      </c>
      <c r="B172" t="s">
        <v>2235</v>
      </c>
      <c r="C172" t="s">
        <v>3368</v>
      </c>
      <c r="D172">
        <f t="shared" si="8"/>
        <v>4</v>
      </c>
      <c r="E172" t="str">
        <f t="shared" si="9"/>
        <v>genus</v>
      </c>
      <c r="F172" t="str">
        <f t="shared" si="10"/>
        <v/>
      </c>
      <c r="G172" t="s">
        <v>220</v>
      </c>
      <c r="H172">
        <v>0</v>
      </c>
      <c r="I172">
        <f t="shared" si="11"/>
        <v>0</v>
      </c>
    </row>
    <row r="173" spans="1:44" x14ac:dyDescent="0.25">
      <c r="A173" s="2">
        <v>5001640202</v>
      </c>
      <c r="B173" t="s">
        <v>2236</v>
      </c>
      <c r="C173" t="s">
        <v>3368</v>
      </c>
      <c r="D173">
        <f t="shared" si="8"/>
        <v>5</v>
      </c>
      <c r="E173" t="str">
        <f t="shared" si="9"/>
        <v>species</v>
      </c>
      <c r="F173" t="str">
        <f t="shared" si="10"/>
        <v/>
      </c>
      <c r="G173" t="s">
        <v>220</v>
      </c>
      <c r="H173">
        <v>0</v>
      </c>
      <c r="I173">
        <f t="shared" si="11"/>
        <v>51</v>
      </c>
      <c r="AM173">
        <v>50</v>
      </c>
      <c r="AQ173">
        <v>1</v>
      </c>
    </row>
    <row r="174" spans="1:44" x14ac:dyDescent="0.25">
      <c r="A174" s="2">
        <v>5001640400</v>
      </c>
      <c r="B174" t="s">
        <v>314</v>
      </c>
      <c r="C174" t="s">
        <v>3368</v>
      </c>
      <c r="D174">
        <f t="shared" si="8"/>
        <v>4</v>
      </c>
      <c r="E174" t="str">
        <f t="shared" si="9"/>
        <v>genus</v>
      </c>
      <c r="F174" t="str">
        <f t="shared" si="10"/>
        <v/>
      </c>
      <c r="G174" t="s">
        <v>220</v>
      </c>
      <c r="H174">
        <v>0</v>
      </c>
      <c r="I174">
        <f t="shared" si="11"/>
        <v>0</v>
      </c>
    </row>
    <row r="175" spans="1:44" x14ac:dyDescent="0.25">
      <c r="A175" s="2">
        <v>5001650000</v>
      </c>
      <c r="B175" t="s">
        <v>2237</v>
      </c>
      <c r="C175" t="s">
        <v>2237</v>
      </c>
      <c r="D175">
        <f t="shared" si="8"/>
        <v>3</v>
      </c>
      <c r="E175" t="str">
        <f t="shared" si="9"/>
        <v>family</v>
      </c>
      <c r="F175" t="str">
        <f t="shared" si="10"/>
        <v>next fam</v>
      </c>
      <c r="G175" t="s">
        <v>220</v>
      </c>
      <c r="H175">
        <v>0</v>
      </c>
      <c r="I175">
        <f t="shared" si="11"/>
        <v>52</v>
      </c>
      <c r="W175">
        <v>1</v>
      </c>
      <c r="X175">
        <v>3</v>
      </c>
      <c r="AA175">
        <v>1</v>
      </c>
      <c r="AD175">
        <v>1</v>
      </c>
      <c r="AE175">
        <v>1</v>
      </c>
      <c r="AJ175">
        <v>2</v>
      </c>
      <c r="AL175">
        <v>23</v>
      </c>
      <c r="AM175">
        <v>18</v>
      </c>
      <c r="AP175">
        <v>2</v>
      </c>
    </row>
    <row r="176" spans="1:44" x14ac:dyDescent="0.25">
      <c r="A176" s="2">
        <v>5001650102</v>
      </c>
      <c r="B176" t="s">
        <v>2238</v>
      </c>
      <c r="C176" t="s">
        <v>2237</v>
      </c>
      <c r="D176">
        <f t="shared" si="8"/>
        <v>5</v>
      </c>
      <c r="E176" t="str">
        <f t="shared" si="9"/>
        <v>species</v>
      </c>
      <c r="F176" t="str">
        <f t="shared" si="10"/>
        <v/>
      </c>
      <c r="G176" t="s">
        <v>220</v>
      </c>
      <c r="H176">
        <v>0</v>
      </c>
      <c r="I176">
        <f t="shared" si="11"/>
        <v>3</v>
      </c>
      <c r="AC176">
        <v>3</v>
      </c>
    </row>
    <row r="177" spans="1:44" x14ac:dyDescent="0.25">
      <c r="A177" s="2">
        <v>5001660000</v>
      </c>
      <c r="B177" t="s">
        <v>644</v>
      </c>
      <c r="C177" t="s">
        <v>3369</v>
      </c>
      <c r="D177">
        <f t="shared" si="8"/>
        <v>3</v>
      </c>
      <c r="E177" t="str">
        <f t="shared" si="9"/>
        <v>family</v>
      </c>
      <c r="F177" t="str">
        <f t="shared" si="10"/>
        <v>next fam</v>
      </c>
      <c r="G177" t="s">
        <v>220</v>
      </c>
      <c r="H177">
        <v>0</v>
      </c>
      <c r="I177">
        <f t="shared" si="11"/>
        <v>185</v>
      </c>
      <c r="P177">
        <v>2</v>
      </c>
      <c r="S177">
        <v>11</v>
      </c>
      <c r="W177">
        <v>1</v>
      </c>
      <c r="Y177">
        <v>1</v>
      </c>
      <c r="Z177">
        <v>12</v>
      </c>
      <c r="AA177">
        <v>1</v>
      </c>
      <c r="AC177">
        <v>11</v>
      </c>
      <c r="AD177">
        <v>7</v>
      </c>
      <c r="AE177">
        <v>2</v>
      </c>
      <c r="AI177">
        <v>6</v>
      </c>
      <c r="AJ177">
        <v>20</v>
      </c>
      <c r="AL177">
        <v>65</v>
      </c>
      <c r="AM177">
        <v>27</v>
      </c>
      <c r="AN177">
        <v>7</v>
      </c>
      <c r="AP177">
        <v>10</v>
      </c>
      <c r="AQ177">
        <v>2</v>
      </c>
    </row>
    <row r="178" spans="1:44" x14ac:dyDescent="0.25">
      <c r="A178" s="2">
        <v>5001660200</v>
      </c>
      <c r="B178" t="s">
        <v>2239</v>
      </c>
      <c r="C178" t="s">
        <v>3369</v>
      </c>
      <c r="D178">
        <f t="shared" si="8"/>
        <v>4</v>
      </c>
      <c r="E178" t="str">
        <f t="shared" si="9"/>
        <v>genus</v>
      </c>
      <c r="F178" t="str">
        <f t="shared" si="10"/>
        <v/>
      </c>
      <c r="G178" t="s">
        <v>220</v>
      </c>
      <c r="H178">
        <v>0</v>
      </c>
      <c r="I178">
        <f t="shared" si="11"/>
        <v>14</v>
      </c>
      <c r="M178">
        <v>1</v>
      </c>
      <c r="P178">
        <v>11</v>
      </c>
      <c r="Q178">
        <v>1</v>
      </c>
      <c r="Z178">
        <v>1</v>
      </c>
    </row>
    <row r="179" spans="1:44" x14ac:dyDescent="0.25">
      <c r="A179" s="2">
        <v>5001660203</v>
      </c>
      <c r="B179" t="s">
        <v>2240</v>
      </c>
      <c r="C179" t="s">
        <v>3369</v>
      </c>
      <c r="D179">
        <f t="shared" si="8"/>
        <v>5</v>
      </c>
      <c r="E179" t="str">
        <f t="shared" si="9"/>
        <v>species</v>
      </c>
      <c r="F179" t="str">
        <f t="shared" si="10"/>
        <v/>
      </c>
      <c r="G179" t="s">
        <v>220</v>
      </c>
      <c r="H179">
        <v>0</v>
      </c>
      <c r="I179">
        <f t="shared" si="11"/>
        <v>0</v>
      </c>
    </row>
    <row r="180" spans="1:44" x14ac:dyDescent="0.25">
      <c r="A180" s="2">
        <v>5001660300</v>
      </c>
      <c r="B180" t="s">
        <v>2241</v>
      </c>
      <c r="C180" t="s">
        <v>3369</v>
      </c>
      <c r="D180">
        <f t="shared" si="8"/>
        <v>4</v>
      </c>
      <c r="E180" t="str">
        <f t="shared" si="9"/>
        <v>genus</v>
      </c>
      <c r="F180" t="str">
        <f t="shared" si="10"/>
        <v/>
      </c>
      <c r="G180" t="s">
        <v>220</v>
      </c>
      <c r="H180">
        <v>0</v>
      </c>
      <c r="I180">
        <f t="shared" si="11"/>
        <v>14</v>
      </c>
      <c r="AM180">
        <v>14</v>
      </c>
    </row>
    <row r="181" spans="1:44" x14ac:dyDescent="0.25">
      <c r="A181" s="2">
        <v>5001670000</v>
      </c>
      <c r="B181" t="s">
        <v>648</v>
      </c>
      <c r="C181" t="s">
        <v>3370</v>
      </c>
      <c r="D181">
        <f t="shared" si="8"/>
        <v>3</v>
      </c>
      <c r="E181" t="str">
        <f t="shared" si="9"/>
        <v>family</v>
      </c>
      <c r="F181" t="str">
        <f t="shared" si="10"/>
        <v>next fam</v>
      </c>
      <c r="G181" t="s">
        <v>220</v>
      </c>
      <c r="H181">
        <v>0</v>
      </c>
      <c r="I181">
        <f t="shared" si="11"/>
        <v>1135</v>
      </c>
      <c r="L181">
        <v>2</v>
      </c>
      <c r="S181">
        <v>1</v>
      </c>
      <c r="V181">
        <v>97</v>
      </c>
      <c r="W181">
        <v>13</v>
      </c>
      <c r="X181">
        <v>1</v>
      </c>
      <c r="Y181">
        <v>6</v>
      </c>
      <c r="Z181">
        <v>88</v>
      </c>
      <c r="AA181">
        <v>69</v>
      </c>
      <c r="AB181">
        <v>1</v>
      </c>
      <c r="AC181">
        <v>12</v>
      </c>
      <c r="AD181">
        <v>1</v>
      </c>
      <c r="AH181">
        <v>1</v>
      </c>
      <c r="AI181">
        <v>20</v>
      </c>
      <c r="AJ181">
        <v>18</v>
      </c>
      <c r="AK181">
        <v>5</v>
      </c>
      <c r="AL181">
        <v>227</v>
      </c>
      <c r="AM181">
        <v>199</v>
      </c>
      <c r="AN181">
        <v>217</v>
      </c>
      <c r="AO181">
        <v>20</v>
      </c>
      <c r="AP181">
        <v>7</v>
      </c>
      <c r="AQ181">
        <v>105</v>
      </c>
      <c r="AR181">
        <v>25</v>
      </c>
    </row>
    <row r="182" spans="1:44" x14ac:dyDescent="0.25">
      <c r="A182" s="2">
        <v>5001670100</v>
      </c>
      <c r="B182" t="s">
        <v>2242</v>
      </c>
      <c r="C182" t="s">
        <v>3370</v>
      </c>
      <c r="D182">
        <f t="shared" si="8"/>
        <v>4</v>
      </c>
      <c r="E182" t="str">
        <f t="shared" si="9"/>
        <v>genus</v>
      </c>
      <c r="F182" t="str">
        <f t="shared" si="10"/>
        <v/>
      </c>
      <c r="G182" t="s">
        <v>220</v>
      </c>
      <c r="H182">
        <v>0</v>
      </c>
      <c r="I182">
        <f t="shared" si="11"/>
        <v>0</v>
      </c>
    </row>
    <row r="183" spans="1:44" x14ac:dyDescent="0.25">
      <c r="A183" s="2">
        <v>5001670200</v>
      </c>
      <c r="B183" t="s">
        <v>2243</v>
      </c>
      <c r="C183" t="s">
        <v>3370</v>
      </c>
      <c r="D183">
        <f t="shared" si="8"/>
        <v>4</v>
      </c>
      <c r="E183" t="str">
        <f t="shared" si="9"/>
        <v>genus</v>
      </c>
      <c r="F183" t="str">
        <f t="shared" si="10"/>
        <v/>
      </c>
      <c r="G183" t="s">
        <v>220</v>
      </c>
      <c r="H183">
        <v>0</v>
      </c>
      <c r="I183">
        <f t="shared" si="11"/>
        <v>4</v>
      </c>
      <c r="L183">
        <v>1</v>
      </c>
      <c r="AL183">
        <v>1</v>
      </c>
      <c r="AM183">
        <v>2</v>
      </c>
    </row>
    <row r="184" spans="1:44" x14ac:dyDescent="0.25">
      <c r="A184" s="2">
        <v>5001670206</v>
      </c>
      <c r="B184" t="s">
        <v>2244</v>
      </c>
      <c r="C184" t="s">
        <v>3370</v>
      </c>
      <c r="D184">
        <f t="shared" si="8"/>
        <v>5</v>
      </c>
      <c r="E184" t="str">
        <f t="shared" si="9"/>
        <v>species</v>
      </c>
      <c r="F184" t="str">
        <f t="shared" si="10"/>
        <v/>
      </c>
      <c r="G184" t="s">
        <v>220</v>
      </c>
      <c r="H184">
        <v>0</v>
      </c>
      <c r="I184">
        <f t="shared" si="11"/>
        <v>0</v>
      </c>
    </row>
    <row r="185" spans="1:44" x14ac:dyDescent="0.25">
      <c r="A185" s="2">
        <v>5001670208</v>
      </c>
      <c r="B185" t="s">
        <v>2245</v>
      </c>
      <c r="C185" t="s">
        <v>3370</v>
      </c>
      <c r="D185">
        <f t="shared" si="8"/>
        <v>5</v>
      </c>
      <c r="E185" t="str">
        <f t="shared" si="9"/>
        <v>species</v>
      </c>
      <c r="F185" t="str">
        <f t="shared" si="10"/>
        <v/>
      </c>
      <c r="G185" t="s">
        <v>220</v>
      </c>
      <c r="H185">
        <v>0</v>
      </c>
      <c r="I185">
        <f t="shared" si="11"/>
        <v>29</v>
      </c>
      <c r="AL185">
        <v>28</v>
      </c>
      <c r="AM185">
        <v>1</v>
      </c>
    </row>
    <row r="186" spans="1:44" x14ac:dyDescent="0.25">
      <c r="A186" s="2">
        <v>5001670300</v>
      </c>
      <c r="B186" t="s">
        <v>2246</v>
      </c>
      <c r="C186" t="s">
        <v>3370</v>
      </c>
      <c r="D186">
        <f t="shared" si="8"/>
        <v>4</v>
      </c>
      <c r="E186" t="str">
        <f t="shared" si="9"/>
        <v>genus</v>
      </c>
      <c r="F186" t="str">
        <f t="shared" si="10"/>
        <v/>
      </c>
      <c r="G186" t="s">
        <v>220</v>
      </c>
      <c r="H186">
        <v>0</v>
      </c>
      <c r="I186">
        <f t="shared" si="11"/>
        <v>1</v>
      </c>
      <c r="AM186">
        <v>1</v>
      </c>
    </row>
    <row r="187" spans="1:44" x14ac:dyDescent="0.25">
      <c r="A187" s="2">
        <v>5001670500</v>
      </c>
      <c r="B187" t="s">
        <v>2247</v>
      </c>
      <c r="C187" t="s">
        <v>3370</v>
      </c>
      <c r="D187">
        <f t="shared" si="8"/>
        <v>4</v>
      </c>
      <c r="E187" t="str">
        <f t="shared" si="9"/>
        <v>genus</v>
      </c>
      <c r="F187" t="str">
        <f t="shared" si="10"/>
        <v/>
      </c>
      <c r="G187" t="s">
        <v>220</v>
      </c>
      <c r="H187">
        <v>0</v>
      </c>
      <c r="I187">
        <f t="shared" si="11"/>
        <v>0</v>
      </c>
    </row>
    <row r="188" spans="1:44" x14ac:dyDescent="0.25">
      <c r="A188" s="2">
        <v>5001670501</v>
      </c>
      <c r="B188" t="s">
        <v>2248</v>
      </c>
      <c r="C188" t="s">
        <v>3370</v>
      </c>
      <c r="D188">
        <f t="shared" si="8"/>
        <v>5</v>
      </c>
      <c r="E188" t="str">
        <f t="shared" si="9"/>
        <v>species</v>
      </c>
      <c r="F188" t="str">
        <f t="shared" si="10"/>
        <v/>
      </c>
      <c r="G188" t="s">
        <v>220</v>
      </c>
      <c r="H188">
        <v>0</v>
      </c>
      <c r="I188">
        <f t="shared" si="11"/>
        <v>1</v>
      </c>
      <c r="AL188">
        <v>1</v>
      </c>
    </row>
    <row r="189" spans="1:44" x14ac:dyDescent="0.25">
      <c r="A189" s="2">
        <v>5001670602</v>
      </c>
      <c r="B189" t="s">
        <v>2249</v>
      </c>
      <c r="C189" t="s">
        <v>3370</v>
      </c>
      <c r="D189">
        <f t="shared" si="8"/>
        <v>5</v>
      </c>
      <c r="E189" t="str">
        <f t="shared" si="9"/>
        <v>species</v>
      </c>
      <c r="F189" t="str">
        <f t="shared" si="10"/>
        <v/>
      </c>
      <c r="G189" t="s">
        <v>220</v>
      </c>
      <c r="H189">
        <v>0</v>
      </c>
      <c r="I189">
        <f t="shared" si="11"/>
        <v>0</v>
      </c>
    </row>
    <row r="190" spans="1:44" x14ac:dyDescent="0.25">
      <c r="A190" s="2">
        <v>5001670901</v>
      </c>
      <c r="B190" t="s">
        <v>2250</v>
      </c>
      <c r="C190" t="s">
        <v>3370</v>
      </c>
      <c r="D190">
        <f t="shared" si="8"/>
        <v>5</v>
      </c>
      <c r="E190" t="str">
        <f t="shared" si="9"/>
        <v>species</v>
      </c>
      <c r="F190" t="str">
        <f t="shared" si="10"/>
        <v/>
      </c>
      <c r="G190" t="s">
        <v>220</v>
      </c>
      <c r="H190">
        <v>0</v>
      </c>
      <c r="I190">
        <f t="shared" si="11"/>
        <v>0</v>
      </c>
    </row>
    <row r="191" spans="1:44" x14ac:dyDescent="0.25">
      <c r="A191" s="2">
        <v>5001680000</v>
      </c>
      <c r="B191" t="s">
        <v>657</v>
      </c>
      <c r="C191" t="s">
        <v>3371</v>
      </c>
      <c r="D191">
        <f t="shared" si="8"/>
        <v>3</v>
      </c>
      <c r="E191" t="str">
        <f t="shared" si="9"/>
        <v>family</v>
      </c>
      <c r="F191" t="str">
        <f t="shared" si="10"/>
        <v>next fam</v>
      </c>
      <c r="G191" t="s">
        <v>220</v>
      </c>
      <c r="H191">
        <v>0</v>
      </c>
      <c r="I191">
        <f t="shared" si="11"/>
        <v>306</v>
      </c>
      <c r="L191">
        <v>1</v>
      </c>
      <c r="S191">
        <v>6</v>
      </c>
      <c r="V191">
        <v>36</v>
      </c>
      <c r="W191">
        <v>20</v>
      </c>
      <c r="X191">
        <v>17</v>
      </c>
      <c r="Y191">
        <v>4</v>
      </c>
      <c r="Z191">
        <v>42</v>
      </c>
      <c r="AA191">
        <v>21</v>
      </c>
      <c r="AB191">
        <v>1</v>
      </c>
      <c r="AC191">
        <v>4</v>
      </c>
      <c r="AI191">
        <v>6</v>
      </c>
      <c r="AJ191">
        <v>2</v>
      </c>
      <c r="AK191">
        <v>1</v>
      </c>
      <c r="AL191">
        <v>39</v>
      </c>
      <c r="AM191">
        <v>31</v>
      </c>
      <c r="AN191">
        <v>65</v>
      </c>
      <c r="AO191">
        <v>7</v>
      </c>
      <c r="AP191">
        <v>1</v>
      </c>
      <c r="AQ191">
        <v>2</v>
      </c>
    </row>
    <row r="192" spans="1:44" x14ac:dyDescent="0.25">
      <c r="A192" s="2">
        <v>5001680101</v>
      </c>
      <c r="B192" t="s">
        <v>2251</v>
      </c>
      <c r="C192" t="s">
        <v>3371</v>
      </c>
      <c r="D192">
        <f t="shared" si="8"/>
        <v>5</v>
      </c>
      <c r="E192" t="str">
        <f t="shared" si="9"/>
        <v>species</v>
      </c>
      <c r="F192" t="str">
        <f t="shared" si="10"/>
        <v/>
      </c>
      <c r="G192" t="s">
        <v>220</v>
      </c>
      <c r="H192">
        <v>0</v>
      </c>
      <c r="I192">
        <f t="shared" si="11"/>
        <v>1</v>
      </c>
      <c r="V192">
        <v>1</v>
      </c>
    </row>
    <row r="193" spans="1:44" x14ac:dyDescent="0.25">
      <c r="A193" s="2">
        <v>5001680402</v>
      </c>
      <c r="B193" t="s">
        <v>2252</v>
      </c>
      <c r="C193" t="s">
        <v>3371</v>
      </c>
      <c r="D193">
        <f t="shared" si="8"/>
        <v>5</v>
      </c>
      <c r="E193" t="str">
        <f t="shared" si="9"/>
        <v>species</v>
      </c>
      <c r="F193" t="str">
        <f t="shared" si="10"/>
        <v/>
      </c>
      <c r="G193" t="s">
        <v>220</v>
      </c>
      <c r="H193">
        <v>0</v>
      </c>
      <c r="I193">
        <f t="shared" si="11"/>
        <v>1</v>
      </c>
      <c r="V193">
        <v>1</v>
      </c>
    </row>
    <row r="194" spans="1:44" x14ac:dyDescent="0.25">
      <c r="A194" s="2">
        <v>5001680600</v>
      </c>
      <c r="B194" t="s">
        <v>2253</v>
      </c>
      <c r="C194" t="s">
        <v>3371</v>
      </c>
      <c r="D194">
        <f t="shared" ref="D194:D257" si="12">IF(E194="NA",0,IF(E194="phylum",1,IF(E194="class_order",2,IF(E194="family",3,IF(E194="genus",4,IF(E194="species",5))))))</f>
        <v>4</v>
      </c>
      <c r="E194" t="str">
        <f t="shared" ref="E194:E257" si="13">IF(OR(A194&lt;100000000,A194&gt;9900000000),"NA",IF(INT(A194/100000000)=(A194/100000000),"phylum",IF(INT(A194/1000000)=(A194/1000000),"class_order",IF(INT(A194/10000)=(A194/10000),"family",IF(INT(A194/100)=(A194/100),"genus","species")))))</f>
        <v>genus</v>
      </c>
      <c r="F194" t="str">
        <f t="shared" si="10"/>
        <v/>
      </c>
      <c r="G194" t="s">
        <v>220</v>
      </c>
      <c r="H194">
        <v>0</v>
      </c>
      <c r="I194">
        <f t="shared" si="11"/>
        <v>1</v>
      </c>
      <c r="AL194">
        <v>1</v>
      </c>
    </row>
    <row r="195" spans="1:44" x14ac:dyDescent="0.25">
      <c r="A195" s="2">
        <v>5001680700</v>
      </c>
      <c r="B195" t="s">
        <v>2254</v>
      </c>
      <c r="C195" t="s">
        <v>3371</v>
      </c>
      <c r="D195">
        <f t="shared" si="12"/>
        <v>4</v>
      </c>
      <c r="E195" t="str">
        <f t="shared" si="13"/>
        <v>genus</v>
      </c>
      <c r="F195" t="str">
        <f t="shared" ref="F195:F258" si="14">IF(INT(A195/10000)&lt;&gt;INT(A194/10000),"next fam","")</f>
        <v/>
      </c>
      <c r="G195" t="s">
        <v>220</v>
      </c>
      <c r="H195">
        <v>0</v>
      </c>
      <c r="I195">
        <f t="shared" ref="I195:I258" si="15">SUM(J195:AR195)</f>
        <v>7</v>
      </c>
      <c r="AL195">
        <v>7</v>
      </c>
    </row>
    <row r="196" spans="1:44" x14ac:dyDescent="0.25">
      <c r="A196" s="2">
        <v>5001680703</v>
      </c>
      <c r="B196" t="s">
        <v>2061</v>
      </c>
      <c r="C196" t="s">
        <v>3371</v>
      </c>
      <c r="D196">
        <f t="shared" si="12"/>
        <v>5</v>
      </c>
      <c r="E196" t="str">
        <f t="shared" si="13"/>
        <v>species</v>
      </c>
      <c r="F196" t="str">
        <f t="shared" si="14"/>
        <v/>
      </c>
      <c r="G196" t="s">
        <v>220</v>
      </c>
      <c r="H196">
        <v>0</v>
      </c>
      <c r="I196">
        <f t="shared" si="15"/>
        <v>0</v>
      </c>
    </row>
    <row r="197" spans="1:44" x14ac:dyDescent="0.25">
      <c r="A197" s="2">
        <v>5001680800</v>
      </c>
      <c r="B197" t="s">
        <v>2255</v>
      </c>
      <c r="C197" t="s">
        <v>3371</v>
      </c>
      <c r="D197">
        <f t="shared" si="12"/>
        <v>4</v>
      </c>
      <c r="E197" t="str">
        <f t="shared" si="13"/>
        <v>genus</v>
      </c>
      <c r="F197" t="str">
        <f t="shared" si="14"/>
        <v/>
      </c>
      <c r="G197" t="s">
        <v>220</v>
      </c>
      <c r="H197">
        <v>0</v>
      </c>
      <c r="I197">
        <f t="shared" si="15"/>
        <v>4</v>
      </c>
      <c r="V197">
        <v>4</v>
      </c>
    </row>
    <row r="198" spans="1:44" x14ac:dyDescent="0.25">
      <c r="A198" s="2">
        <v>5001681000</v>
      </c>
      <c r="B198" t="s">
        <v>2256</v>
      </c>
      <c r="C198" t="s">
        <v>3371</v>
      </c>
      <c r="D198">
        <f t="shared" si="12"/>
        <v>4</v>
      </c>
      <c r="E198" t="str">
        <f t="shared" si="13"/>
        <v>genus</v>
      </c>
      <c r="F198" t="str">
        <f t="shared" si="14"/>
        <v/>
      </c>
      <c r="G198" t="s">
        <v>220</v>
      </c>
      <c r="H198">
        <v>0</v>
      </c>
      <c r="I198">
        <f t="shared" si="15"/>
        <v>2</v>
      </c>
      <c r="AN198">
        <v>2</v>
      </c>
    </row>
    <row r="199" spans="1:44" x14ac:dyDescent="0.25">
      <c r="A199" s="2">
        <v>5001681100</v>
      </c>
      <c r="B199" t="s">
        <v>2257</v>
      </c>
      <c r="C199" t="s">
        <v>3371</v>
      </c>
      <c r="D199">
        <f t="shared" si="12"/>
        <v>4</v>
      </c>
      <c r="E199" t="str">
        <f t="shared" si="13"/>
        <v>genus</v>
      </c>
      <c r="F199" t="str">
        <f t="shared" si="14"/>
        <v/>
      </c>
      <c r="G199" t="s">
        <v>220</v>
      </c>
      <c r="H199">
        <v>0</v>
      </c>
      <c r="I199">
        <f t="shared" si="15"/>
        <v>24</v>
      </c>
      <c r="V199">
        <v>12</v>
      </c>
      <c r="Z199">
        <v>10</v>
      </c>
      <c r="AA199">
        <v>2</v>
      </c>
    </row>
    <row r="200" spans="1:44" x14ac:dyDescent="0.25">
      <c r="A200" s="2">
        <v>5001681102</v>
      </c>
      <c r="B200" t="s">
        <v>2258</v>
      </c>
      <c r="C200" t="s">
        <v>3371</v>
      </c>
      <c r="D200">
        <f t="shared" si="12"/>
        <v>5</v>
      </c>
      <c r="E200" t="str">
        <f t="shared" si="13"/>
        <v>species</v>
      </c>
      <c r="F200" t="str">
        <f t="shared" si="14"/>
        <v/>
      </c>
      <c r="G200" t="s">
        <v>220</v>
      </c>
      <c r="H200">
        <v>0</v>
      </c>
      <c r="I200">
        <f t="shared" si="15"/>
        <v>9</v>
      </c>
      <c r="L200">
        <v>1</v>
      </c>
      <c r="V200">
        <v>1</v>
      </c>
      <c r="Z200">
        <v>2</v>
      </c>
      <c r="AL200">
        <v>5</v>
      </c>
    </row>
    <row r="201" spans="1:44" x14ac:dyDescent="0.25">
      <c r="A201" s="2">
        <v>5001681600</v>
      </c>
      <c r="B201" t="s">
        <v>2259</v>
      </c>
      <c r="C201" t="s">
        <v>3371</v>
      </c>
      <c r="D201">
        <f t="shared" si="12"/>
        <v>4</v>
      </c>
      <c r="E201" t="str">
        <f t="shared" si="13"/>
        <v>genus</v>
      </c>
      <c r="F201" t="str">
        <f t="shared" si="14"/>
        <v/>
      </c>
      <c r="G201" t="s">
        <v>220</v>
      </c>
      <c r="H201">
        <v>0</v>
      </c>
      <c r="I201">
        <f t="shared" si="15"/>
        <v>4</v>
      </c>
      <c r="AL201">
        <v>4</v>
      </c>
    </row>
    <row r="202" spans="1:44" x14ac:dyDescent="0.25">
      <c r="A202" s="2">
        <v>5001690000</v>
      </c>
      <c r="B202" t="s">
        <v>667</v>
      </c>
      <c r="C202" t="s">
        <v>3372</v>
      </c>
      <c r="D202">
        <f t="shared" si="12"/>
        <v>3</v>
      </c>
      <c r="E202" t="str">
        <f t="shared" si="13"/>
        <v>family</v>
      </c>
      <c r="F202" t="str">
        <f t="shared" si="14"/>
        <v>next fam</v>
      </c>
      <c r="G202" t="s">
        <v>220</v>
      </c>
      <c r="H202">
        <v>0</v>
      </c>
      <c r="I202">
        <f t="shared" si="15"/>
        <v>61</v>
      </c>
      <c r="L202">
        <v>1</v>
      </c>
      <c r="V202">
        <v>5</v>
      </c>
      <c r="W202">
        <v>1</v>
      </c>
      <c r="Y202">
        <v>7</v>
      </c>
      <c r="Z202">
        <v>5</v>
      </c>
      <c r="AA202">
        <v>14</v>
      </c>
      <c r="AI202">
        <v>1</v>
      </c>
      <c r="AJ202">
        <v>1</v>
      </c>
      <c r="AL202">
        <v>23</v>
      </c>
      <c r="AM202">
        <v>2</v>
      </c>
      <c r="AN202">
        <v>1</v>
      </c>
    </row>
    <row r="203" spans="1:44" x14ac:dyDescent="0.25">
      <c r="A203" s="2">
        <v>5001690100</v>
      </c>
      <c r="B203" t="s">
        <v>2260</v>
      </c>
      <c r="C203" t="s">
        <v>3372</v>
      </c>
      <c r="D203">
        <f t="shared" si="12"/>
        <v>4</v>
      </c>
      <c r="E203" t="str">
        <f t="shared" si="13"/>
        <v>genus</v>
      </c>
      <c r="F203" t="str">
        <f t="shared" si="14"/>
        <v/>
      </c>
      <c r="G203" t="s">
        <v>220</v>
      </c>
      <c r="H203">
        <v>0</v>
      </c>
      <c r="I203">
        <f t="shared" si="15"/>
        <v>9</v>
      </c>
      <c r="V203">
        <v>2</v>
      </c>
      <c r="X203">
        <v>1</v>
      </c>
      <c r="Y203">
        <v>6</v>
      </c>
    </row>
    <row r="204" spans="1:44" x14ac:dyDescent="0.25">
      <c r="A204" s="2">
        <v>5001690101</v>
      </c>
      <c r="B204" t="s">
        <v>2261</v>
      </c>
      <c r="C204" t="s">
        <v>3372</v>
      </c>
      <c r="D204">
        <f t="shared" si="12"/>
        <v>5</v>
      </c>
      <c r="E204" t="str">
        <f t="shared" si="13"/>
        <v>species</v>
      </c>
      <c r="F204" t="str">
        <f t="shared" si="14"/>
        <v/>
      </c>
      <c r="G204" t="s">
        <v>220</v>
      </c>
      <c r="H204">
        <v>0</v>
      </c>
      <c r="I204">
        <f t="shared" si="15"/>
        <v>45</v>
      </c>
      <c r="L204">
        <v>1</v>
      </c>
      <c r="V204">
        <v>4</v>
      </c>
      <c r="Z204">
        <v>1</v>
      </c>
      <c r="AA204">
        <v>2</v>
      </c>
      <c r="AL204">
        <v>34</v>
      </c>
      <c r="AM204">
        <v>2</v>
      </c>
      <c r="AN204">
        <v>1</v>
      </c>
    </row>
    <row r="205" spans="1:44" x14ac:dyDescent="0.25">
      <c r="A205" s="2">
        <v>5001700000</v>
      </c>
      <c r="B205" t="s">
        <v>223</v>
      </c>
      <c r="C205" t="s">
        <v>3373</v>
      </c>
      <c r="D205">
        <f t="shared" si="12"/>
        <v>3</v>
      </c>
      <c r="E205" t="str">
        <f t="shared" si="13"/>
        <v>family</v>
      </c>
      <c r="F205" t="str">
        <f t="shared" si="14"/>
        <v>next fam</v>
      </c>
      <c r="G205" t="s">
        <v>220</v>
      </c>
      <c r="H205">
        <v>0</v>
      </c>
      <c r="I205">
        <f t="shared" si="15"/>
        <v>297</v>
      </c>
      <c r="L205">
        <v>1</v>
      </c>
      <c r="M205">
        <v>1</v>
      </c>
      <c r="S205">
        <v>12</v>
      </c>
      <c r="V205">
        <v>16</v>
      </c>
      <c r="W205">
        <v>6</v>
      </c>
      <c r="Y205">
        <v>8</v>
      </c>
      <c r="Z205">
        <v>9</v>
      </c>
      <c r="AA205">
        <v>2</v>
      </c>
      <c r="AC205">
        <v>1</v>
      </c>
      <c r="AI205">
        <v>10</v>
      </c>
      <c r="AJ205">
        <v>26</v>
      </c>
      <c r="AK205">
        <v>1</v>
      </c>
      <c r="AL205">
        <v>97</v>
      </c>
      <c r="AM205">
        <v>76</v>
      </c>
      <c r="AN205">
        <v>20</v>
      </c>
      <c r="AO205">
        <v>2</v>
      </c>
      <c r="AP205">
        <v>1</v>
      </c>
      <c r="AQ205">
        <v>7</v>
      </c>
      <c r="AR205">
        <v>1</v>
      </c>
    </row>
    <row r="206" spans="1:44" x14ac:dyDescent="0.25">
      <c r="A206" s="2">
        <v>5001700100</v>
      </c>
      <c r="B206" t="s">
        <v>2262</v>
      </c>
      <c r="C206" t="s">
        <v>3373</v>
      </c>
      <c r="D206">
        <f t="shared" si="12"/>
        <v>4</v>
      </c>
      <c r="E206" t="str">
        <f t="shared" si="13"/>
        <v>genus</v>
      </c>
      <c r="F206" t="str">
        <f t="shared" si="14"/>
        <v/>
      </c>
      <c r="G206" t="s">
        <v>220</v>
      </c>
      <c r="H206">
        <v>0</v>
      </c>
      <c r="I206">
        <f t="shared" si="15"/>
        <v>5</v>
      </c>
      <c r="AL206">
        <v>4</v>
      </c>
      <c r="AM206">
        <v>1</v>
      </c>
    </row>
    <row r="207" spans="1:44" x14ac:dyDescent="0.25">
      <c r="A207" s="2">
        <v>5001700103</v>
      </c>
      <c r="B207" t="s">
        <v>2263</v>
      </c>
      <c r="C207" t="s">
        <v>3373</v>
      </c>
      <c r="D207">
        <f t="shared" si="12"/>
        <v>5</v>
      </c>
      <c r="E207" t="str">
        <f t="shared" si="13"/>
        <v>species</v>
      </c>
      <c r="F207" t="str">
        <f t="shared" si="14"/>
        <v/>
      </c>
      <c r="G207" t="s">
        <v>220</v>
      </c>
      <c r="H207">
        <v>0</v>
      </c>
      <c r="I207">
        <f t="shared" si="15"/>
        <v>0</v>
      </c>
    </row>
    <row r="208" spans="1:44" x14ac:dyDescent="0.25">
      <c r="A208" s="2">
        <v>5001700106</v>
      </c>
      <c r="B208" t="s">
        <v>2264</v>
      </c>
      <c r="C208" t="s">
        <v>3373</v>
      </c>
      <c r="D208">
        <f t="shared" si="12"/>
        <v>5</v>
      </c>
      <c r="E208" t="str">
        <f t="shared" si="13"/>
        <v>species</v>
      </c>
      <c r="F208" t="str">
        <f t="shared" si="14"/>
        <v/>
      </c>
      <c r="G208" t="s">
        <v>220</v>
      </c>
      <c r="H208">
        <v>0</v>
      </c>
      <c r="I208">
        <f t="shared" si="15"/>
        <v>0</v>
      </c>
    </row>
    <row r="209" spans="1:44" x14ac:dyDescent="0.25">
      <c r="A209" s="2">
        <v>5001700200</v>
      </c>
      <c r="B209" t="s">
        <v>2265</v>
      </c>
      <c r="C209" t="s">
        <v>3373</v>
      </c>
      <c r="D209">
        <f t="shared" si="12"/>
        <v>4</v>
      </c>
      <c r="E209" t="str">
        <f t="shared" si="13"/>
        <v>genus</v>
      </c>
      <c r="F209" t="str">
        <f t="shared" si="14"/>
        <v/>
      </c>
      <c r="G209" t="s">
        <v>220</v>
      </c>
      <c r="H209">
        <v>0</v>
      </c>
      <c r="I209">
        <f t="shared" si="15"/>
        <v>0</v>
      </c>
    </row>
    <row r="210" spans="1:44" x14ac:dyDescent="0.25">
      <c r="A210" s="2">
        <v>5001700201</v>
      </c>
      <c r="B210" t="s">
        <v>2266</v>
      </c>
      <c r="C210" t="s">
        <v>3373</v>
      </c>
      <c r="D210">
        <f t="shared" si="12"/>
        <v>5</v>
      </c>
      <c r="E210" t="str">
        <f t="shared" si="13"/>
        <v>species</v>
      </c>
      <c r="F210" t="str">
        <f t="shared" si="14"/>
        <v/>
      </c>
      <c r="G210" t="s">
        <v>220</v>
      </c>
      <c r="H210">
        <v>0</v>
      </c>
      <c r="I210">
        <f t="shared" si="15"/>
        <v>0</v>
      </c>
    </row>
    <row r="211" spans="1:44" x14ac:dyDescent="0.25">
      <c r="A211" s="2">
        <v>5001701401</v>
      </c>
      <c r="B211" t="s">
        <v>2267</v>
      </c>
      <c r="C211" t="s">
        <v>3373</v>
      </c>
      <c r="D211">
        <f t="shared" si="12"/>
        <v>5</v>
      </c>
      <c r="E211" t="str">
        <f t="shared" si="13"/>
        <v>species</v>
      </c>
      <c r="F211" t="str">
        <f t="shared" si="14"/>
        <v/>
      </c>
      <c r="G211" t="s">
        <v>220</v>
      </c>
      <c r="H211">
        <v>0</v>
      </c>
      <c r="I211">
        <f t="shared" si="15"/>
        <v>0</v>
      </c>
    </row>
    <row r="212" spans="1:44" x14ac:dyDescent="0.25">
      <c r="A212" s="2">
        <v>5001730000</v>
      </c>
      <c r="B212" t="s">
        <v>672</v>
      </c>
      <c r="C212" t="s">
        <v>3374</v>
      </c>
      <c r="D212">
        <f t="shared" si="12"/>
        <v>3</v>
      </c>
      <c r="E212" t="str">
        <f t="shared" si="13"/>
        <v>family</v>
      </c>
      <c r="F212" t="str">
        <f t="shared" si="14"/>
        <v>next fam</v>
      </c>
      <c r="G212" t="s">
        <v>220</v>
      </c>
      <c r="H212">
        <v>0</v>
      </c>
      <c r="I212">
        <f t="shared" si="15"/>
        <v>3</v>
      </c>
      <c r="AB212">
        <v>1</v>
      </c>
      <c r="AL212">
        <v>2</v>
      </c>
    </row>
    <row r="213" spans="1:44" x14ac:dyDescent="0.25">
      <c r="A213" s="2">
        <v>5001730500</v>
      </c>
      <c r="B213" t="s">
        <v>673</v>
      </c>
      <c r="C213" t="s">
        <v>3374</v>
      </c>
      <c r="D213">
        <f t="shared" si="12"/>
        <v>4</v>
      </c>
      <c r="E213" t="str">
        <f t="shared" si="13"/>
        <v>genus</v>
      </c>
      <c r="F213" t="str">
        <f t="shared" si="14"/>
        <v/>
      </c>
      <c r="G213" t="s">
        <v>220</v>
      </c>
      <c r="H213">
        <v>0</v>
      </c>
      <c r="I213">
        <f t="shared" si="15"/>
        <v>1</v>
      </c>
      <c r="R213">
        <v>1</v>
      </c>
    </row>
    <row r="214" spans="1:44" x14ac:dyDescent="0.25">
      <c r="A214" s="2">
        <v>5001910000</v>
      </c>
      <c r="B214" t="s">
        <v>2268</v>
      </c>
      <c r="C214" t="s">
        <v>3375</v>
      </c>
      <c r="D214">
        <f t="shared" si="12"/>
        <v>3</v>
      </c>
      <c r="E214" t="str">
        <f t="shared" si="13"/>
        <v>family</v>
      </c>
      <c r="F214" t="str">
        <f t="shared" si="14"/>
        <v>next fam</v>
      </c>
      <c r="G214" t="s">
        <v>220</v>
      </c>
      <c r="H214">
        <v>0</v>
      </c>
      <c r="I214">
        <f t="shared" si="15"/>
        <v>1639</v>
      </c>
      <c r="AI214">
        <v>25</v>
      </c>
      <c r="AK214">
        <v>1</v>
      </c>
      <c r="AM214">
        <v>445</v>
      </c>
      <c r="AN214">
        <v>306</v>
      </c>
      <c r="AO214">
        <v>84</v>
      </c>
      <c r="AP214">
        <v>252</v>
      </c>
      <c r="AQ214">
        <v>220</v>
      </c>
      <c r="AR214">
        <v>306</v>
      </c>
    </row>
    <row r="215" spans="1:44" x14ac:dyDescent="0.25">
      <c r="A215" s="2">
        <v>5001920000</v>
      </c>
      <c r="B215" t="s">
        <v>2269</v>
      </c>
      <c r="C215" t="s">
        <v>3622</v>
      </c>
      <c r="D215">
        <f t="shared" si="12"/>
        <v>3</v>
      </c>
      <c r="E215" t="str">
        <f t="shared" si="13"/>
        <v>family</v>
      </c>
      <c r="F215" t="str">
        <f t="shared" si="14"/>
        <v>next fam</v>
      </c>
      <c r="G215" t="s">
        <v>220</v>
      </c>
      <c r="H215">
        <v>0</v>
      </c>
      <c r="I215">
        <f t="shared" si="15"/>
        <v>0</v>
      </c>
    </row>
    <row r="216" spans="1:44" x14ac:dyDescent="0.25">
      <c r="A216" s="2">
        <v>5001930000</v>
      </c>
      <c r="B216" t="s">
        <v>2270</v>
      </c>
      <c r="C216" t="s">
        <v>3623</v>
      </c>
      <c r="D216">
        <f t="shared" si="12"/>
        <v>3</v>
      </c>
      <c r="E216" t="str">
        <f t="shared" si="13"/>
        <v>family</v>
      </c>
      <c r="F216" t="str">
        <f t="shared" si="14"/>
        <v>next fam</v>
      </c>
      <c r="G216" t="s">
        <v>220</v>
      </c>
      <c r="H216">
        <v>0</v>
      </c>
      <c r="I216">
        <f t="shared" si="15"/>
        <v>1</v>
      </c>
      <c r="AM216">
        <v>1</v>
      </c>
    </row>
    <row r="217" spans="1:44" x14ac:dyDescent="0.25">
      <c r="A217" s="2">
        <v>5001940000</v>
      </c>
      <c r="B217" t="s">
        <v>2271</v>
      </c>
      <c r="C217" t="s">
        <v>3624</v>
      </c>
      <c r="D217">
        <f t="shared" si="12"/>
        <v>3</v>
      </c>
      <c r="E217" t="str">
        <f t="shared" si="13"/>
        <v>family</v>
      </c>
      <c r="F217" t="str">
        <f t="shared" si="14"/>
        <v>next fam</v>
      </c>
      <c r="G217" t="s">
        <v>220</v>
      </c>
      <c r="H217">
        <v>0</v>
      </c>
      <c r="I217">
        <f t="shared" si="15"/>
        <v>0</v>
      </c>
    </row>
    <row r="218" spans="1:44" x14ac:dyDescent="0.25">
      <c r="A218" s="2">
        <v>5001950000</v>
      </c>
      <c r="B218" t="s">
        <v>676</v>
      </c>
      <c r="C218" t="s">
        <v>676</v>
      </c>
      <c r="D218">
        <f t="shared" si="12"/>
        <v>3</v>
      </c>
      <c r="E218" t="str">
        <f t="shared" si="13"/>
        <v>family</v>
      </c>
      <c r="F218" t="str">
        <f t="shared" si="14"/>
        <v>next fam</v>
      </c>
      <c r="G218" t="s">
        <v>220</v>
      </c>
      <c r="H218">
        <v>0</v>
      </c>
      <c r="I218">
        <f t="shared" si="15"/>
        <v>3</v>
      </c>
      <c r="Y218">
        <v>1</v>
      </c>
      <c r="Z218">
        <v>1</v>
      </c>
      <c r="AI218">
        <v>1</v>
      </c>
    </row>
    <row r="219" spans="1:44" x14ac:dyDescent="0.25">
      <c r="A219" s="2">
        <v>5001960000</v>
      </c>
      <c r="B219" t="s">
        <v>677</v>
      </c>
      <c r="C219" t="s">
        <v>3376</v>
      </c>
      <c r="D219">
        <f t="shared" si="12"/>
        <v>3</v>
      </c>
      <c r="E219" t="str">
        <f t="shared" si="13"/>
        <v>family</v>
      </c>
      <c r="F219" t="str">
        <f t="shared" si="14"/>
        <v>next fam</v>
      </c>
      <c r="G219" t="s">
        <v>220</v>
      </c>
      <c r="H219">
        <v>0</v>
      </c>
      <c r="I219">
        <f t="shared" si="15"/>
        <v>55</v>
      </c>
      <c r="V219">
        <v>3</v>
      </c>
      <c r="W219">
        <v>3</v>
      </c>
      <c r="X219">
        <v>4</v>
      </c>
      <c r="Y219">
        <v>4</v>
      </c>
      <c r="Z219">
        <v>1</v>
      </c>
      <c r="AD219">
        <v>1</v>
      </c>
      <c r="AJ219">
        <v>1</v>
      </c>
      <c r="AL219">
        <v>16</v>
      </c>
      <c r="AM219">
        <v>3</v>
      </c>
      <c r="AN219">
        <v>18</v>
      </c>
      <c r="AR219">
        <v>1</v>
      </c>
    </row>
    <row r="220" spans="1:44" x14ac:dyDescent="0.25">
      <c r="A220" s="2">
        <v>5001970000</v>
      </c>
      <c r="B220" t="s">
        <v>2272</v>
      </c>
      <c r="C220" t="s">
        <v>3377</v>
      </c>
      <c r="D220">
        <f t="shared" si="12"/>
        <v>3</v>
      </c>
      <c r="E220" t="str">
        <f t="shared" si="13"/>
        <v>family</v>
      </c>
      <c r="F220" t="str">
        <f t="shared" si="14"/>
        <v>next fam</v>
      </c>
      <c r="G220" t="s">
        <v>220</v>
      </c>
      <c r="H220">
        <v>0</v>
      </c>
      <c r="I220">
        <f t="shared" si="15"/>
        <v>171</v>
      </c>
      <c r="V220">
        <v>8</v>
      </c>
      <c r="W220">
        <v>8</v>
      </c>
      <c r="X220">
        <v>7</v>
      </c>
      <c r="Y220">
        <v>3</v>
      </c>
      <c r="Z220">
        <v>8</v>
      </c>
      <c r="AI220">
        <v>7</v>
      </c>
      <c r="AL220">
        <v>3</v>
      </c>
      <c r="AM220">
        <v>66</v>
      </c>
      <c r="AN220">
        <v>18</v>
      </c>
      <c r="AO220">
        <v>3</v>
      </c>
      <c r="AP220">
        <v>13</v>
      </c>
      <c r="AQ220">
        <v>12</v>
      </c>
      <c r="AR220">
        <v>15</v>
      </c>
    </row>
    <row r="221" spans="1:44" x14ac:dyDescent="0.25">
      <c r="A221" s="2">
        <v>5001971000</v>
      </c>
      <c r="B221" t="s">
        <v>679</v>
      </c>
      <c r="C221" t="s">
        <v>3377</v>
      </c>
      <c r="D221">
        <f t="shared" si="12"/>
        <v>4</v>
      </c>
      <c r="E221" t="str">
        <f t="shared" si="13"/>
        <v>genus</v>
      </c>
      <c r="F221" t="str">
        <f t="shared" si="14"/>
        <v/>
      </c>
      <c r="G221" t="s">
        <v>220</v>
      </c>
      <c r="H221">
        <v>0</v>
      </c>
      <c r="I221">
        <f t="shared" si="15"/>
        <v>59</v>
      </c>
      <c r="V221">
        <v>8</v>
      </c>
      <c r="X221">
        <v>31</v>
      </c>
      <c r="Y221">
        <v>3</v>
      </c>
      <c r="AM221">
        <v>11</v>
      </c>
      <c r="AN221">
        <v>2</v>
      </c>
      <c r="AQ221">
        <v>4</v>
      </c>
    </row>
    <row r="222" spans="1:44" x14ac:dyDescent="0.25">
      <c r="A222" s="2">
        <v>5001980000</v>
      </c>
      <c r="B222" t="s">
        <v>680</v>
      </c>
      <c r="C222" t="s">
        <v>3378</v>
      </c>
      <c r="D222">
        <f t="shared" si="12"/>
        <v>3</v>
      </c>
      <c r="E222" t="str">
        <f t="shared" si="13"/>
        <v>family</v>
      </c>
      <c r="F222" t="str">
        <f t="shared" si="14"/>
        <v>next fam</v>
      </c>
      <c r="G222" t="s">
        <v>220</v>
      </c>
      <c r="H222">
        <v>0</v>
      </c>
      <c r="I222">
        <f t="shared" si="15"/>
        <v>38</v>
      </c>
      <c r="V222">
        <v>2</v>
      </c>
      <c r="W222">
        <v>2</v>
      </c>
      <c r="Y222">
        <v>3</v>
      </c>
      <c r="Z222">
        <v>23</v>
      </c>
      <c r="AA222">
        <v>7</v>
      </c>
      <c r="AL222">
        <v>1</v>
      </c>
    </row>
    <row r="223" spans="1:44" x14ac:dyDescent="0.25">
      <c r="A223" s="2">
        <v>5001990000</v>
      </c>
      <c r="B223" t="s">
        <v>681</v>
      </c>
      <c r="C223" t="s">
        <v>3379</v>
      </c>
      <c r="D223">
        <f t="shared" si="12"/>
        <v>3</v>
      </c>
      <c r="E223" t="str">
        <f t="shared" si="13"/>
        <v>family</v>
      </c>
      <c r="F223" t="str">
        <f t="shared" si="14"/>
        <v>next fam</v>
      </c>
      <c r="G223" t="s">
        <v>220</v>
      </c>
      <c r="H223">
        <v>0</v>
      </c>
      <c r="I223">
        <f t="shared" si="15"/>
        <v>199</v>
      </c>
      <c r="V223">
        <v>25</v>
      </c>
      <c r="W223">
        <v>41</v>
      </c>
      <c r="X223">
        <v>70</v>
      </c>
      <c r="Y223">
        <v>35</v>
      </c>
      <c r="Z223">
        <v>11</v>
      </c>
      <c r="AA223">
        <v>5</v>
      </c>
      <c r="AC223">
        <v>1</v>
      </c>
      <c r="AD223">
        <v>1</v>
      </c>
      <c r="AI223">
        <v>1</v>
      </c>
      <c r="AL223">
        <v>1</v>
      </c>
      <c r="AM223">
        <v>8</v>
      </c>
    </row>
    <row r="224" spans="1:44" x14ac:dyDescent="0.25">
      <c r="A224" s="2">
        <v>5002050000</v>
      </c>
      <c r="B224" t="s">
        <v>2273</v>
      </c>
      <c r="C224" t="s">
        <v>682</v>
      </c>
      <c r="D224">
        <f t="shared" si="12"/>
        <v>3</v>
      </c>
      <c r="E224" t="str">
        <f t="shared" si="13"/>
        <v>family</v>
      </c>
      <c r="F224" t="str">
        <f t="shared" si="14"/>
        <v>next fam</v>
      </c>
      <c r="G224" t="s">
        <v>220</v>
      </c>
      <c r="H224">
        <v>0</v>
      </c>
      <c r="I224">
        <f t="shared" si="15"/>
        <v>1</v>
      </c>
      <c r="AN224">
        <v>1</v>
      </c>
    </row>
    <row r="225" spans="1:44" x14ac:dyDescent="0.25">
      <c r="A225" s="2">
        <v>5004000000</v>
      </c>
      <c r="B225" t="s">
        <v>683</v>
      </c>
      <c r="C225" t="s">
        <v>3380</v>
      </c>
      <c r="D225">
        <f t="shared" si="12"/>
        <v>2</v>
      </c>
      <c r="E225" t="str">
        <f t="shared" si="13"/>
        <v>class_order</v>
      </c>
      <c r="F225" t="str">
        <f t="shared" si="14"/>
        <v>next fam</v>
      </c>
      <c r="G225" t="s">
        <v>353</v>
      </c>
      <c r="H225">
        <v>0</v>
      </c>
      <c r="I225">
        <f t="shared" si="15"/>
        <v>5</v>
      </c>
      <c r="J225">
        <v>2</v>
      </c>
      <c r="P225">
        <v>2</v>
      </c>
      <c r="R225">
        <v>1</v>
      </c>
    </row>
    <row r="226" spans="1:44" x14ac:dyDescent="0.25">
      <c r="A226" s="2">
        <v>5012000000</v>
      </c>
      <c r="B226" t="s">
        <v>684</v>
      </c>
      <c r="C226" t="s">
        <v>3381</v>
      </c>
      <c r="D226">
        <f t="shared" si="12"/>
        <v>2</v>
      </c>
      <c r="E226" t="str">
        <f t="shared" si="13"/>
        <v>class_order</v>
      </c>
      <c r="F226" t="str">
        <f t="shared" si="14"/>
        <v>next fam</v>
      </c>
      <c r="G226" t="s">
        <v>353</v>
      </c>
      <c r="H226">
        <v>0</v>
      </c>
      <c r="I226">
        <f t="shared" si="15"/>
        <v>200</v>
      </c>
      <c r="M226">
        <v>1</v>
      </c>
      <c r="N226">
        <v>1</v>
      </c>
      <c r="O226">
        <v>3</v>
      </c>
      <c r="P226">
        <v>2</v>
      </c>
      <c r="R226">
        <v>1</v>
      </c>
      <c r="S226">
        <v>4</v>
      </c>
      <c r="V226">
        <v>1</v>
      </c>
      <c r="W226">
        <v>8</v>
      </c>
      <c r="X226">
        <v>13</v>
      </c>
      <c r="Y226">
        <v>3</v>
      </c>
      <c r="Z226">
        <v>16</v>
      </c>
      <c r="AA226">
        <v>2</v>
      </c>
      <c r="AB226">
        <v>8</v>
      </c>
      <c r="AC226">
        <v>6</v>
      </c>
      <c r="AD226">
        <v>5</v>
      </c>
      <c r="AE226">
        <v>10</v>
      </c>
      <c r="AF226">
        <v>11</v>
      </c>
      <c r="AG226">
        <v>1</v>
      </c>
      <c r="AI226">
        <v>2</v>
      </c>
      <c r="AJ226">
        <v>2</v>
      </c>
      <c r="AK226">
        <v>6</v>
      </c>
      <c r="AL226">
        <v>4</v>
      </c>
      <c r="AM226">
        <v>11</v>
      </c>
      <c r="AN226">
        <v>13</v>
      </c>
      <c r="AO226">
        <v>9</v>
      </c>
      <c r="AP226">
        <v>13</v>
      </c>
      <c r="AQ226">
        <v>19</v>
      </c>
      <c r="AR226">
        <v>25</v>
      </c>
    </row>
    <row r="227" spans="1:44" x14ac:dyDescent="0.25">
      <c r="A227" s="2">
        <v>5085000000</v>
      </c>
      <c r="B227" t="s">
        <v>686</v>
      </c>
      <c r="C227" t="s">
        <v>3425</v>
      </c>
      <c r="D227">
        <f t="shared" si="12"/>
        <v>2</v>
      </c>
      <c r="E227" t="str">
        <f t="shared" si="13"/>
        <v>class_order</v>
      </c>
      <c r="F227" t="str">
        <f t="shared" si="14"/>
        <v>next fam</v>
      </c>
      <c r="G227" t="s">
        <v>685</v>
      </c>
      <c r="H227">
        <v>0</v>
      </c>
      <c r="I227">
        <f t="shared" si="15"/>
        <v>859</v>
      </c>
      <c r="J227">
        <v>3</v>
      </c>
      <c r="L227">
        <v>1</v>
      </c>
      <c r="M227">
        <v>10</v>
      </c>
      <c r="N227">
        <v>8</v>
      </c>
      <c r="O227">
        <v>2</v>
      </c>
      <c r="P227">
        <v>2</v>
      </c>
      <c r="Q227">
        <v>2</v>
      </c>
      <c r="R227">
        <v>15</v>
      </c>
      <c r="S227">
        <v>15</v>
      </c>
      <c r="T227">
        <v>28</v>
      </c>
      <c r="U227">
        <v>15</v>
      </c>
      <c r="V227">
        <v>3</v>
      </c>
      <c r="W227">
        <v>6</v>
      </c>
      <c r="X227">
        <v>2</v>
      </c>
      <c r="Y227">
        <v>12</v>
      </c>
      <c r="Z227">
        <v>5</v>
      </c>
      <c r="AA227">
        <v>14</v>
      </c>
      <c r="AB227">
        <v>28</v>
      </c>
      <c r="AC227">
        <v>12</v>
      </c>
      <c r="AD227">
        <v>18</v>
      </c>
      <c r="AE227">
        <v>26</v>
      </c>
      <c r="AF227">
        <v>14</v>
      </c>
      <c r="AG227">
        <v>4</v>
      </c>
      <c r="AH227">
        <v>4</v>
      </c>
      <c r="AI227">
        <v>37</v>
      </c>
      <c r="AJ227">
        <v>61</v>
      </c>
      <c r="AK227">
        <v>68</v>
      </c>
      <c r="AL227">
        <v>101</v>
      </c>
      <c r="AM227">
        <v>77</v>
      </c>
      <c r="AN227">
        <v>55</v>
      </c>
      <c r="AO227">
        <v>59</v>
      </c>
      <c r="AP227">
        <v>50</v>
      </c>
      <c r="AQ227">
        <v>37</v>
      </c>
      <c r="AR227">
        <v>65</v>
      </c>
    </row>
    <row r="228" spans="1:44" x14ac:dyDescent="0.25">
      <c r="A228" s="2">
        <v>5100000000</v>
      </c>
      <c r="B228" t="s">
        <v>249</v>
      </c>
      <c r="C228" t="s">
        <v>230</v>
      </c>
      <c r="D228">
        <f t="shared" si="12"/>
        <v>1</v>
      </c>
      <c r="E228" t="str">
        <f t="shared" si="13"/>
        <v>phylum</v>
      </c>
      <c r="F228" t="str">
        <f t="shared" si="14"/>
        <v>next fam</v>
      </c>
      <c r="G228" t="s">
        <v>230</v>
      </c>
      <c r="H228">
        <v>0</v>
      </c>
      <c r="I228">
        <f t="shared" si="15"/>
        <v>4783</v>
      </c>
      <c r="J228">
        <v>112</v>
      </c>
      <c r="L228">
        <v>1</v>
      </c>
      <c r="M228">
        <v>61</v>
      </c>
      <c r="N228">
        <v>100</v>
      </c>
      <c r="O228">
        <v>107</v>
      </c>
      <c r="P228">
        <v>127</v>
      </c>
      <c r="Q228">
        <v>55</v>
      </c>
      <c r="R228">
        <v>121</v>
      </c>
      <c r="S228">
        <v>153</v>
      </c>
      <c r="T228">
        <v>179</v>
      </c>
      <c r="U228">
        <v>92</v>
      </c>
      <c r="V228">
        <v>129</v>
      </c>
      <c r="W228">
        <v>194</v>
      </c>
      <c r="X228">
        <v>110</v>
      </c>
      <c r="Y228">
        <v>169</v>
      </c>
      <c r="Z228">
        <v>170</v>
      </c>
      <c r="AA228">
        <v>173</v>
      </c>
      <c r="AB228">
        <v>118</v>
      </c>
      <c r="AC228">
        <v>229</v>
      </c>
      <c r="AD228">
        <v>134</v>
      </c>
      <c r="AE228">
        <v>188</v>
      </c>
      <c r="AF228">
        <v>164</v>
      </c>
      <c r="AG228">
        <v>28</v>
      </c>
      <c r="AH228">
        <v>28</v>
      </c>
      <c r="AI228">
        <v>132</v>
      </c>
      <c r="AJ228">
        <v>125</v>
      </c>
      <c r="AK228">
        <v>78</v>
      </c>
      <c r="AL228">
        <v>166</v>
      </c>
      <c r="AM228">
        <v>265</v>
      </c>
      <c r="AN228">
        <v>228</v>
      </c>
      <c r="AO228">
        <v>177</v>
      </c>
      <c r="AP228">
        <v>168</v>
      </c>
      <c r="AQ228">
        <v>231</v>
      </c>
      <c r="AR228">
        <v>271</v>
      </c>
    </row>
    <row r="229" spans="1:44" x14ac:dyDescent="0.25">
      <c r="A229" s="2">
        <v>5102040000</v>
      </c>
      <c r="B229" t="s">
        <v>2274</v>
      </c>
      <c r="C229" t="s">
        <v>230</v>
      </c>
      <c r="D229">
        <f t="shared" si="12"/>
        <v>3</v>
      </c>
      <c r="E229" t="str">
        <f t="shared" si="13"/>
        <v>family</v>
      </c>
      <c r="F229" t="str">
        <f t="shared" si="14"/>
        <v>next fam</v>
      </c>
      <c r="G229" t="s">
        <v>230</v>
      </c>
      <c r="H229">
        <v>0</v>
      </c>
      <c r="I229">
        <f t="shared" si="15"/>
        <v>1</v>
      </c>
      <c r="AN229">
        <v>1</v>
      </c>
    </row>
    <row r="230" spans="1:44" x14ac:dyDescent="0.25">
      <c r="A230" s="2">
        <v>5102040203</v>
      </c>
      <c r="B230" t="s">
        <v>2275</v>
      </c>
      <c r="C230" t="s">
        <v>230</v>
      </c>
      <c r="D230">
        <f t="shared" si="12"/>
        <v>5</v>
      </c>
      <c r="E230" t="str">
        <f t="shared" si="13"/>
        <v>species</v>
      </c>
      <c r="F230" t="str">
        <f t="shared" si="14"/>
        <v/>
      </c>
      <c r="G230" t="s">
        <v>230</v>
      </c>
      <c r="H230">
        <v>0</v>
      </c>
      <c r="I230">
        <f t="shared" si="15"/>
        <v>1</v>
      </c>
      <c r="AM230">
        <v>1</v>
      </c>
    </row>
    <row r="231" spans="1:44" x14ac:dyDescent="0.25">
      <c r="A231" s="2">
        <v>5102100000</v>
      </c>
      <c r="B231" t="s">
        <v>2276</v>
      </c>
      <c r="C231" t="s">
        <v>230</v>
      </c>
      <c r="D231">
        <f t="shared" si="12"/>
        <v>3</v>
      </c>
      <c r="E231" t="str">
        <f t="shared" si="13"/>
        <v>family</v>
      </c>
      <c r="F231" t="str">
        <f t="shared" si="14"/>
        <v>next fam</v>
      </c>
      <c r="G231" t="s">
        <v>230</v>
      </c>
      <c r="H231">
        <v>0</v>
      </c>
      <c r="I231">
        <f t="shared" si="15"/>
        <v>2</v>
      </c>
      <c r="AN231">
        <v>2</v>
      </c>
    </row>
    <row r="232" spans="1:44" x14ac:dyDescent="0.25">
      <c r="A232" s="2">
        <v>5102100200</v>
      </c>
      <c r="B232" t="s">
        <v>2277</v>
      </c>
      <c r="C232" t="s">
        <v>230</v>
      </c>
      <c r="D232">
        <f t="shared" si="12"/>
        <v>4</v>
      </c>
      <c r="E232" t="str">
        <f t="shared" si="13"/>
        <v>genus</v>
      </c>
      <c r="F232" t="str">
        <f t="shared" si="14"/>
        <v/>
      </c>
      <c r="G232" t="s">
        <v>230</v>
      </c>
      <c r="H232">
        <v>0</v>
      </c>
      <c r="I232">
        <f t="shared" si="15"/>
        <v>0</v>
      </c>
    </row>
    <row r="233" spans="1:44" x14ac:dyDescent="0.25">
      <c r="A233" s="2">
        <v>5102100300</v>
      </c>
      <c r="B233" t="s">
        <v>2278</v>
      </c>
      <c r="C233" t="s">
        <v>230</v>
      </c>
      <c r="D233">
        <f t="shared" si="12"/>
        <v>4</v>
      </c>
      <c r="E233" t="str">
        <f t="shared" si="13"/>
        <v>genus</v>
      </c>
      <c r="F233" t="str">
        <f t="shared" si="14"/>
        <v/>
      </c>
      <c r="H233">
        <v>0</v>
      </c>
      <c r="I233">
        <f t="shared" si="15"/>
        <v>0</v>
      </c>
    </row>
    <row r="234" spans="1:44" x14ac:dyDescent="0.25">
      <c r="A234" s="2">
        <v>5102100400</v>
      </c>
      <c r="B234" t="s">
        <v>2279</v>
      </c>
      <c r="C234" t="s">
        <v>230</v>
      </c>
      <c r="D234">
        <f t="shared" si="12"/>
        <v>4</v>
      </c>
      <c r="E234" t="str">
        <f t="shared" si="13"/>
        <v>genus</v>
      </c>
      <c r="F234" t="str">
        <f t="shared" si="14"/>
        <v/>
      </c>
      <c r="G234" t="s">
        <v>230</v>
      </c>
      <c r="H234">
        <v>0</v>
      </c>
      <c r="I234">
        <f t="shared" si="15"/>
        <v>5</v>
      </c>
      <c r="AN234">
        <v>2</v>
      </c>
      <c r="AO234">
        <v>1</v>
      </c>
      <c r="AQ234">
        <v>2</v>
      </c>
    </row>
    <row r="235" spans="1:44" x14ac:dyDescent="0.25">
      <c r="A235" s="2">
        <v>5102100403</v>
      </c>
      <c r="B235" t="s">
        <v>2280</v>
      </c>
      <c r="C235" t="s">
        <v>230</v>
      </c>
      <c r="D235">
        <f t="shared" si="12"/>
        <v>5</v>
      </c>
      <c r="E235" t="str">
        <f t="shared" si="13"/>
        <v>species</v>
      </c>
      <c r="F235" t="str">
        <f t="shared" si="14"/>
        <v/>
      </c>
      <c r="G235" t="s">
        <v>230</v>
      </c>
      <c r="H235">
        <v>0</v>
      </c>
      <c r="I235">
        <f t="shared" si="15"/>
        <v>0</v>
      </c>
    </row>
    <row r="236" spans="1:44" x14ac:dyDescent="0.25">
      <c r="A236" s="2">
        <v>5103200500</v>
      </c>
      <c r="B236" t="s">
        <v>2281</v>
      </c>
      <c r="C236" t="s">
        <v>230</v>
      </c>
      <c r="D236">
        <f t="shared" si="12"/>
        <v>4</v>
      </c>
      <c r="E236" t="str">
        <f t="shared" si="13"/>
        <v>genus</v>
      </c>
      <c r="F236" t="str">
        <f t="shared" si="14"/>
        <v>next fam</v>
      </c>
      <c r="G236" t="s">
        <v>230</v>
      </c>
      <c r="H236">
        <v>0</v>
      </c>
      <c r="I236">
        <f t="shared" si="15"/>
        <v>0</v>
      </c>
    </row>
    <row r="237" spans="1:44" x14ac:dyDescent="0.25">
      <c r="A237" s="2">
        <v>5103330000</v>
      </c>
      <c r="B237" t="s">
        <v>2282</v>
      </c>
      <c r="C237" t="s">
        <v>230</v>
      </c>
      <c r="D237">
        <f t="shared" si="12"/>
        <v>3</v>
      </c>
      <c r="E237" t="str">
        <f t="shared" si="13"/>
        <v>family</v>
      </c>
      <c r="F237" t="str">
        <f t="shared" si="14"/>
        <v>next fam</v>
      </c>
      <c r="G237" t="s">
        <v>230</v>
      </c>
      <c r="H237">
        <v>0</v>
      </c>
      <c r="I237">
        <f t="shared" si="15"/>
        <v>17</v>
      </c>
      <c r="AJ237">
        <v>2</v>
      </c>
      <c r="AM237">
        <v>4</v>
      </c>
      <c r="AN237">
        <v>5</v>
      </c>
      <c r="AP237">
        <v>5</v>
      </c>
      <c r="AR237">
        <v>1</v>
      </c>
    </row>
    <row r="238" spans="1:44" x14ac:dyDescent="0.25">
      <c r="A238" s="2">
        <v>5103330101</v>
      </c>
      <c r="B238" t="s">
        <v>2283</v>
      </c>
      <c r="C238" t="s">
        <v>230</v>
      </c>
      <c r="D238">
        <f t="shared" si="12"/>
        <v>5</v>
      </c>
      <c r="E238" t="str">
        <f t="shared" si="13"/>
        <v>species</v>
      </c>
      <c r="F238" t="str">
        <f t="shared" si="14"/>
        <v/>
      </c>
      <c r="G238" t="s">
        <v>230</v>
      </c>
      <c r="H238">
        <v>0</v>
      </c>
      <c r="I238">
        <f t="shared" si="15"/>
        <v>1</v>
      </c>
      <c r="AM238">
        <v>1</v>
      </c>
    </row>
    <row r="239" spans="1:44" x14ac:dyDescent="0.25">
      <c r="A239" s="2">
        <v>5103430101</v>
      </c>
      <c r="B239" t="s">
        <v>2284</v>
      </c>
      <c r="C239" t="s">
        <v>230</v>
      </c>
      <c r="D239">
        <f t="shared" si="12"/>
        <v>5</v>
      </c>
      <c r="E239" t="str">
        <f t="shared" si="13"/>
        <v>species</v>
      </c>
      <c r="F239" t="str">
        <f t="shared" si="14"/>
        <v>next fam</v>
      </c>
      <c r="G239" t="s">
        <v>230</v>
      </c>
      <c r="H239">
        <v>0</v>
      </c>
      <c r="I239">
        <f t="shared" si="15"/>
        <v>0</v>
      </c>
    </row>
    <row r="240" spans="1:44" x14ac:dyDescent="0.25">
      <c r="A240" s="2">
        <v>5103620204</v>
      </c>
      <c r="B240" t="s">
        <v>2285</v>
      </c>
      <c r="C240" t="s">
        <v>230</v>
      </c>
      <c r="D240">
        <f t="shared" si="12"/>
        <v>5</v>
      </c>
      <c r="E240" t="str">
        <f t="shared" si="13"/>
        <v>species</v>
      </c>
      <c r="F240" t="str">
        <f t="shared" si="14"/>
        <v>next fam</v>
      </c>
      <c r="G240" t="s">
        <v>230</v>
      </c>
      <c r="H240">
        <v>0</v>
      </c>
      <c r="I240">
        <f t="shared" si="15"/>
        <v>1</v>
      </c>
      <c r="R240">
        <v>1</v>
      </c>
    </row>
    <row r="241" spans="1:44" x14ac:dyDescent="0.25">
      <c r="A241" s="2">
        <v>5103640202</v>
      </c>
      <c r="B241" t="s">
        <v>2286</v>
      </c>
      <c r="C241" t="s">
        <v>230</v>
      </c>
      <c r="D241">
        <f t="shared" si="12"/>
        <v>5</v>
      </c>
      <c r="E241" t="str">
        <f t="shared" si="13"/>
        <v>species</v>
      </c>
      <c r="F241" t="str">
        <f t="shared" si="14"/>
        <v>next fam</v>
      </c>
      <c r="G241" t="s">
        <v>230</v>
      </c>
      <c r="H241">
        <v>0</v>
      </c>
      <c r="I241">
        <f t="shared" si="15"/>
        <v>3</v>
      </c>
      <c r="X241">
        <v>2</v>
      </c>
      <c r="AA241">
        <v>1</v>
      </c>
    </row>
    <row r="242" spans="1:44" x14ac:dyDescent="0.25">
      <c r="A242" s="2">
        <v>5103660000</v>
      </c>
      <c r="B242" t="s">
        <v>702</v>
      </c>
      <c r="C242" t="s">
        <v>230</v>
      </c>
      <c r="D242">
        <f t="shared" si="12"/>
        <v>3</v>
      </c>
      <c r="E242" t="str">
        <f t="shared" si="13"/>
        <v>family</v>
      </c>
      <c r="F242" t="str">
        <f t="shared" si="14"/>
        <v>next fam</v>
      </c>
      <c r="G242" t="s">
        <v>230</v>
      </c>
      <c r="H242">
        <v>0</v>
      </c>
      <c r="I242">
        <f t="shared" si="15"/>
        <v>9</v>
      </c>
      <c r="AI242">
        <v>6</v>
      </c>
      <c r="AM242">
        <v>2</v>
      </c>
      <c r="AR242">
        <v>1</v>
      </c>
    </row>
    <row r="243" spans="1:44" x14ac:dyDescent="0.25">
      <c r="A243" s="2">
        <v>5103660404</v>
      </c>
      <c r="B243" t="s">
        <v>2287</v>
      </c>
      <c r="C243" t="s">
        <v>230</v>
      </c>
      <c r="D243">
        <f t="shared" si="12"/>
        <v>5</v>
      </c>
      <c r="E243" t="str">
        <f t="shared" si="13"/>
        <v>species</v>
      </c>
      <c r="F243" t="str">
        <f t="shared" si="14"/>
        <v/>
      </c>
      <c r="G243" t="s">
        <v>230</v>
      </c>
      <c r="H243">
        <v>0</v>
      </c>
      <c r="I243">
        <f t="shared" si="15"/>
        <v>3</v>
      </c>
      <c r="AM243">
        <v>1</v>
      </c>
      <c r="AN243">
        <v>1</v>
      </c>
      <c r="AO243">
        <v>1</v>
      </c>
    </row>
    <row r="244" spans="1:44" x14ac:dyDescent="0.25">
      <c r="A244" s="2">
        <v>5103730000</v>
      </c>
      <c r="B244" t="s">
        <v>2288</v>
      </c>
      <c r="C244" t="s">
        <v>230</v>
      </c>
      <c r="D244">
        <f t="shared" si="12"/>
        <v>3</v>
      </c>
      <c r="E244" t="str">
        <f t="shared" si="13"/>
        <v>family</v>
      </c>
      <c r="F244" t="str">
        <f t="shared" si="14"/>
        <v>next fam</v>
      </c>
      <c r="G244" t="s">
        <v>230</v>
      </c>
      <c r="H244">
        <v>0</v>
      </c>
      <c r="I244">
        <f t="shared" si="15"/>
        <v>12</v>
      </c>
      <c r="AC244">
        <v>9</v>
      </c>
      <c r="AE244">
        <v>3</v>
      </c>
    </row>
    <row r="245" spans="1:44" x14ac:dyDescent="0.25">
      <c r="A245" s="2">
        <v>5103760000</v>
      </c>
      <c r="B245" t="s">
        <v>706</v>
      </c>
      <c r="C245" t="s">
        <v>230</v>
      </c>
      <c r="D245">
        <f t="shared" si="12"/>
        <v>3</v>
      </c>
      <c r="E245" t="str">
        <f t="shared" si="13"/>
        <v>family</v>
      </c>
      <c r="F245" t="str">
        <f t="shared" si="14"/>
        <v>next fam</v>
      </c>
      <c r="G245" t="s">
        <v>230</v>
      </c>
      <c r="H245">
        <v>0</v>
      </c>
      <c r="I245">
        <f t="shared" si="15"/>
        <v>25</v>
      </c>
      <c r="N245">
        <v>1</v>
      </c>
      <c r="O245">
        <v>2</v>
      </c>
      <c r="P245">
        <v>3</v>
      </c>
      <c r="R245">
        <v>1</v>
      </c>
      <c r="S245">
        <v>4</v>
      </c>
      <c r="T245">
        <v>3</v>
      </c>
      <c r="U245">
        <v>1</v>
      </c>
      <c r="V245">
        <v>1</v>
      </c>
      <c r="W245">
        <v>2</v>
      </c>
      <c r="X245">
        <v>3</v>
      </c>
      <c r="Z245">
        <v>2</v>
      </c>
      <c r="AN245">
        <v>2</v>
      </c>
    </row>
    <row r="246" spans="1:44" x14ac:dyDescent="0.25">
      <c r="A246" s="2">
        <v>5103760200</v>
      </c>
      <c r="B246" t="s">
        <v>2289</v>
      </c>
      <c r="C246" t="s">
        <v>230</v>
      </c>
      <c r="D246">
        <f t="shared" si="12"/>
        <v>4</v>
      </c>
      <c r="E246" t="str">
        <f t="shared" si="13"/>
        <v>genus</v>
      </c>
      <c r="F246" t="str">
        <f t="shared" si="14"/>
        <v/>
      </c>
      <c r="G246" t="s">
        <v>230</v>
      </c>
      <c r="H246">
        <v>0</v>
      </c>
      <c r="I246">
        <f t="shared" si="15"/>
        <v>14</v>
      </c>
      <c r="N246">
        <v>1</v>
      </c>
      <c r="P246">
        <v>7</v>
      </c>
      <c r="V246">
        <v>2</v>
      </c>
      <c r="W246">
        <v>1</v>
      </c>
      <c r="Y246">
        <v>2</v>
      </c>
      <c r="Z246">
        <v>1</v>
      </c>
    </row>
    <row r="247" spans="1:44" x14ac:dyDescent="0.25">
      <c r="A247" s="2">
        <v>5103760400</v>
      </c>
      <c r="B247" t="s">
        <v>2290</v>
      </c>
      <c r="C247" t="s">
        <v>230</v>
      </c>
      <c r="D247">
        <f t="shared" si="12"/>
        <v>4</v>
      </c>
      <c r="E247" t="str">
        <f t="shared" si="13"/>
        <v>genus</v>
      </c>
      <c r="F247" t="str">
        <f t="shared" si="14"/>
        <v/>
      </c>
      <c r="G247" t="s">
        <v>230</v>
      </c>
      <c r="H247">
        <v>0</v>
      </c>
      <c r="I247">
        <f t="shared" si="15"/>
        <v>3</v>
      </c>
      <c r="AP247">
        <v>1</v>
      </c>
      <c r="AQ247">
        <v>2</v>
      </c>
    </row>
    <row r="248" spans="1:44" x14ac:dyDescent="0.25">
      <c r="A248" s="2">
        <v>5103760401</v>
      </c>
      <c r="B248" t="s">
        <v>2291</v>
      </c>
      <c r="C248" t="s">
        <v>230</v>
      </c>
      <c r="D248">
        <f t="shared" si="12"/>
        <v>5</v>
      </c>
      <c r="E248" t="str">
        <f t="shared" si="13"/>
        <v>species</v>
      </c>
      <c r="F248" t="str">
        <f t="shared" si="14"/>
        <v/>
      </c>
      <c r="G248" t="s">
        <v>230</v>
      </c>
      <c r="H248">
        <v>0</v>
      </c>
      <c r="I248">
        <f t="shared" si="15"/>
        <v>0</v>
      </c>
    </row>
    <row r="249" spans="1:44" x14ac:dyDescent="0.25">
      <c r="A249" s="2">
        <v>5103760402</v>
      </c>
      <c r="B249" t="s">
        <v>2292</v>
      </c>
      <c r="C249" t="s">
        <v>230</v>
      </c>
      <c r="D249">
        <f t="shared" si="12"/>
        <v>5</v>
      </c>
      <c r="E249" t="str">
        <f t="shared" si="13"/>
        <v>species</v>
      </c>
      <c r="F249" t="str">
        <f t="shared" si="14"/>
        <v/>
      </c>
      <c r="G249" t="s">
        <v>230</v>
      </c>
      <c r="H249">
        <v>0</v>
      </c>
      <c r="I249">
        <f t="shared" si="15"/>
        <v>12</v>
      </c>
      <c r="J249">
        <v>1</v>
      </c>
      <c r="M249">
        <v>1</v>
      </c>
      <c r="N249">
        <v>3</v>
      </c>
      <c r="O249">
        <v>1</v>
      </c>
      <c r="Q249">
        <v>1</v>
      </c>
      <c r="R249">
        <v>1</v>
      </c>
      <c r="X249">
        <v>1</v>
      </c>
      <c r="Y249">
        <v>1</v>
      </c>
      <c r="Z249">
        <v>1</v>
      </c>
      <c r="AP249">
        <v>1</v>
      </c>
    </row>
    <row r="250" spans="1:44" x14ac:dyDescent="0.25">
      <c r="A250" s="2">
        <v>5103769900</v>
      </c>
      <c r="B250" t="s">
        <v>2293</v>
      </c>
      <c r="C250" t="s">
        <v>230</v>
      </c>
      <c r="D250">
        <f t="shared" si="12"/>
        <v>4</v>
      </c>
      <c r="E250" t="str">
        <f t="shared" si="13"/>
        <v>genus</v>
      </c>
      <c r="F250" t="str">
        <f t="shared" si="14"/>
        <v/>
      </c>
      <c r="G250" t="s">
        <v>230</v>
      </c>
      <c r="H250">
        <v>0</v>
      </c>
      <c r="I250">
        <f t="shared" si="15"/>
        <v>1</v>
      </c>
      <c r="AM250">
        <v>1</v>
      </c>
    </row>
    <row r="251" spans="1:44" x14ac:dyDescent="0.25">
      <c r="A251" s="2">
        <v>5103780101</v>
      </c>
      <c r="B251" t="s">
        <v>2294</v>
      </c>
      <c r="C251" t="s">
        <v>230</v>
      </c>
      <c r="D251">
        <f t="shared" si="12"/>
        <v>5</v>
      </c>
      <c r="E251" t="str">
        <f t="shared" si="13"/>
        <v>species</v>
      </c>
      <c r="F251" t="str">
        <f t="shared" si="14"/>
        <v>next fam</v>
      </c>
      <c r="G251" t="s">
        <v>230</v>
      </c>
      <c r="H251">
        <v>0</v>
      </c>
      <c r="I251">
        <f t="shared" si="15"/>
        <v>18</v>
      </c>
      <c r="N251">
        <v>3</v>
      </c>
      <c r="S251">
        <v>1</v>
      </c>
      <c r="W251">
        <v>1</v>
      </c>
      <c r="Y251">
        <v>2</v>
      </c>
      <c r="AB251">
        <v>1</v>
      </c>
      <c r="AH251">
        <v>1</v>
      </c>
      <c r="AI251">
        <v>1</v>
      </c>
      <c r="AJ251">
        <v>2</v>
      </c>
      <c r="AM251">
        <v>1</v>
      </c>
      <c r="AP251">
        <v>1</v>
      </c>
      <c r="AQ251">
        <v>2</v>
      </c>
      <c r="AR251">
        <v>2</v>
      </c>
    </row>
    <row r="252" spans="1:44" x14ac:dyDescent="0.25">
      <c r="A252" s="2">
        <v>5105010000</v>
      </c>
      <c r="B252" t="s">
        <v>2295</v>
      </c>
      <c r="C252" t="s">
        <v>230</v>
      </c>
      <c r="D252">
        <f t="shared" si="12"/>
        <v>3</v>
      </c>
      <c r="E252" t="str">
        <f t="shared" si="13"/>
        <v>family</v>
      </c>
      <c r="F252" t="str">
        <f t="shared" si="14"/>
        <v>next fam</v>
      </c>
      <c r="G252" t="s">
        <v>230</v>
      </c>
      <c r="H252">
        <v>0</v>
      </c>
      <c r="I252">
        <f t="shared" si="15"/>
        <v>0</v>
      </c>
    </row>
    <row r="253" spans="1:44" x14ac:dyDescent="0.25">
      <c r="A253" s="2">
        <v>5105040000</v>
      </c>
      <c r="B253" t="s">
        <v>717</v>
      </c>
      <c r="C253" t="s">
        <v>230</v>
      </c>
      <c r="D253">
        <f t="shared" si="12"/>
        <v>3</v>
      </c>
      <c r="E253" t="str">
        <f t="shared" si="13"/>
        <v>family</v>
      </c>
      <c r="F253" t="str">
        <f t="shared" si="14"/>
        <v>next fam</v>
      </c>
      <c r="G253" t="s">
        <v>230</v>
      </c>
      <c r="H253">
        <v>0</v>
      </c>
      <c r="I253">
        <f t="shared" si="15"/>
        <v>76</v>
      </c>
      <c r="J253">
        <v>47</v>
      </c>
      <c r="M253">
        <v>3</v>
      </c>
      <c r="N253">
        <v>2</v>
      </c>
      <c r="S253">
        <v>4</v>
      </c>
      <c r="T253">
        <v>1</v>
      </c>
      <c r="U253">
        <v>2</v>
      </c>
      <c r="V253">
        <v>5</v>
      </c>
      <c r="Z253">
        <v>1</v>
      </c>
      <c r="AI253">
        <v>1</v>
      </c>
      <c r="AJ253">
        <v>3</v>
      </c>
      <c r="AL253">
        <v>1</v>
      </c>
      <c r="AM253">
        <v>2</v>
      </c>
      <c r="AN253">
        <v>1</v>
      </c>
      <c r="AO253">
        <v>1</v>
      </c>
      <c r="AP253">
        <v>2</v>
      </c>
    </row>
    <row r="254" spans="1:44" x14ac:dyDescent="0.25">
      <c r="A254" s="2">
        <v>5105040100</v>
      </c>
      <c r="B254" t="s">
        <v>2296</v>
      </c>
      <c r="C254" t="s">
        <v>230</v>
      </c>
      <c r="D254">
        <f t="shared" si="12"/>
        <v>4</v>
      </c>
      <c r="E254" t="str">
        <f t="shared" si="13"/>
        <v>genus</v>
      </c>
      <c r="F254" t="str">
        <f t="shared" si="14"/>
        <v/>
      </c>
      <c r="G254" t="s">
        <v>230</v>
      </c>
      <c r="H254">
        <v>0</v>
      </c>
      <c r="I254">
        <f t="shared" si="15"/>
        <v>170</v>
      </c>
      <c r="M254">
        <v>3</v>
      </c>
      <c r="N254">
        <v>12</v>
      </c>
      <c r="O254">
        <v>40</v>
      </c>
      <c r="P254">
        <v>13</v>
      </c>
      <c r="Q254">
        <v>20</v>
      </c>
      <c r="R254">
        <v>45</v>
      </c>
      <c r="S254">
        <v>12</v>
      </c>
      <c r="T254">
        <v>14</v>
      </c>
      <c r="X254">
        <v>1</v>
      </c>
      <c r="Z254">
        <v>3</v>
      </c>
      <c r="AJ254">
        <v>1</v>
      </c>
      <c r="AP254">
        <v>6</v>
      </c>
    </row>
    <row r="255" spans="1:44" x14ac:dyDescent="0.25">
      <c r="A255" s="2">
        <v>5105050000</v>
      </c>
      <c r="B255" t="s">
        <v>719</v>
      </c>
      <c r="C255" t="s">
        <v>230</v>
      </c>
      <c r="D255">
        <f t="shared" si="12"/>
        <v>3</v>
      </c>
      <c r="E255" t="str">
        <f t="shared" si="13"/>
        <v>family</v>
      </c>
      <c r="F255" t="str">
        <f t="shared" si="14"/>
        <v>next fam</v>
      </c>
      <c r="G255" t="s">
        <v>230</v>
      </c>
      <c r="H255">
        <v>0</v>
      </c>
      <c r="I255">
        <f t="shared" si="15"/>
        <v>53</v>
      </c>
      <c r="J255">
        <v>12</v>
      </c>
      <c r="M255">
        <v>2</v>
      </c>
      <c r="N255">
        <v>1</v>
      </c>
      <c r="O255">
        <v>9</v>
      </c>
      <c r="P255">
        <v>7</v>
      </c>
      <c r="Q255">
        <v>1</v>
      </c>
      <c r="R255">
        <v>2</v>
      </c>
      <c r="S255">
        <v>2</v>
      </c>
      <c r="T255">
        <v>5</v>
      </c>
      <c r="U255">
        <v>5</v>
      </c>
      <c r="V255">
        <v>3</v>
      </c>
      <c r="Y255">
        <v>2</v>
      </c>
      <c r="Z255">
        <v>1</v>
      </c>
      <c r="AA255">
        <v>1</v>
      </c>
    </row>
    <row r="256" spans="1:44" x14ac:dyDescent="0.25">
      <c r="A256" s="2">
        <v>5105050200</v>
      </c>
      <c r="B256" t="s">
        <v>2297</v>
      </c>
      <c r="C256" t="s">
        <v>230</v>
      </c>
      <c r="D256">
        <f t="shared" si="12"/>
        <v>4</v>
      </c>
      <c r="E256" t="str">
        <f t="shared" si="13"/>
        <v>genus</v>
      </c>
      <c r="F256" t="str">
        <f t="shared" si="14"/>
        <v/>
      </c>
      <c r="G256" t="s">
        <v>230</v>
      </c>
      <c r="H256">
        <v>0</v>
      </c>
      <c r="I256">
        <f t="shared" si="15"/>
        <v>20</v>
      </c>
      <c r="J256">
        <v>4</v>
      </c>
      <c r="M256">
        <v>1</v>
      </c>
      <c r="O256">
        <v>10</v>
      </c>
      <c r="R256">
        <v>3</v>
      </c>
      <c r="W256">
        <v>1</v>
      </c>
      <c r="X256">
        <v>1</v>
      </c>
    </row>
    <row r="257" spans="1:44" x14ac:dyDescent="0.25">
      <c r="A257" s="2">
        <v>5105050301</v>
      </c>
      <c r="B257" t="s">
        <v>2298</v>
      </c>
      <c r="C257" t="s">
        <v>230</v>
      </c>
      <c r="D257">
        <f t="shared" si="12"/>
        <v>5</v>
      </c>
      <c r="E257" t="str">
        <f t="shared" si="13"/>
        <v>species</v>
      </c>
      <c r="F257" t="str">
        <f t="shared" si="14"/>
        <v/>
      </c>
      <c r="G257" t="s">
        <v>230</v>
      </c>
      <c r="H257">
        <v>0</v>
      </c>
      <c r="I257">
        <f t="shared" si="15"/>
        <v>1</v>
      </c>
      <c r="AF257">
        <v>1</v>
      </c>
    </row>
    <row r="258" spans="1:44" x14ac:dyDescent="0.25">
      <c r="A258" s="2">
        <v>5105050321</v>
      </c>
      <c r="B258" t="s">
        <v>2299</v>
      </c>
      <c r="C258" t="s">
        <v>230</v>
      </c>
      <c r="D258">
        <f t="shared" ref="D258:D321" si="16">IF(E258="NA",0,IF(E258="phylum",1,IF(E258="class_order",2,IF(E258="family",3,IF(E258="genus",4,IF(E258="species",5))))))</f>
        <v>5</v>
      </c>
      <c r="E258" t="str">
        <f t="shared" ref="E258:E321" si="17">IF(OR(A258&lt;100000000,A258&gt;9900000000),"NA",IF(INT(A258/100000000)=(A258/100000000),"phylum",IF(INT(A258/1000000)=(A258/1000000),"class_order",IF(INT(A258/10000)=(A258/10000),"family",IF(INT(A258/100)=(A258/100),"genus","species")))))</f>
        <v>species</v>
      </c>
      <c r="F258" t="str">
        <f t="shared" si="14"/>
        <v/>
      </c>
      <c r="G258" t="s">
        <v>230</v>
      </c>
      <c r="H258">
        <v>0</v>
      </c>
      <c r="I258">
        <f t="shared" si="15"/>
        <v>6</v>
      </c>
      <c r="O258">
        <v>1</v>
      </c>
      <c r="S258">
        <v>1</v>
      </c>
      <c r="X258">
        <v>3</v>
      </c>
      <c r="Y258">
        <v>1</v>
      </c>
    </row>
    <row r="259" spans="1:44" x14ac:dyDescent="0.25">
      <c r="A259" s="2">
        <v>5105050800</v>
      </c>
      <c r="B259" t="s">
        <v>2300</v>
      </c>
      <c r="C259" t="s">
        <v>230</v>
      </c>
      <c r="D259">
        <f t="shared" si="16"/>
        <v>4</v>
      </c>
      <c r="E259" t="str">
        <f t="shared" si="17"/>
        <v>genus</v>
      </c>
      <c r="F259" t="str">
        <f t="shared" ref="F259:F322" si="18">IF(INT(A259/10000)&lt;&gt;INT(A258/10000),"next fam","")</f>
        <v/>
      </c>
      <c r="G259" t="s">
        <v>230</v>
      </c>
      <c r="H259">
        <v>0</v>
      </c>
      <c r="I259">
        <f t="shared" ref="I259:I322" si="19">SUM(J259:AR259)</f>
        <v>81</v>
      </c>
      <c r="J259">
        <v>20</v>
      </c>
      <c r="M259">
        <v>4</v>
      </c>
      <c r="N259">
        <v>9</v>
      </c>
      <c r="O259">
        <v>2</v>
      </c>
      <c r="Q259">
        <v>4</v>
      </c>
      <c r="R259">
        <v>26</v>
      </c>
      <c r="S259">
        <v>4</v>
      </c>
      <c r="T259">
        <v>1</v>
      </c>
      <c r="X259">
        <v>2</v>
      </c>
      <c r="Z259">
        <v>2</v>
      </c>
      <c r="AA259">
        <v>1</v>
      </c>
      <c r="AJ259">
        <v>1</v>
      </c>
      <c r="AN259">
        <v>2</v>
      </c>
      <c r="AP259">
        <v>1</v>
      </c>
      <c r="AQ259">
        <v>2</v>
      </c>
    </row>
    <row r="260" spans="1:44" x14ac:dyDescent="0.25">
      <c r="A260" s="2">
        <v>5105050801</v>
      </c>
      <c r="B260" t="s">
        <v>2063</v>
      </c>
      <c r="C260" t="s">
        <v>230</v>
      </c>
      <c r="D260">
        <f t="shared" si="16"/>
        <v>5</v>
      </c>
      <c r="E260" t="str">
        <f t="shared" si="17"/>
        <v>species</v>
      </c>
      <c r="F260" t="str">
        <f t="shared" si="18"/>
        <v/>
      </c>
      <c r="G260" t="s">
        <v>230</v>
      </c>
      <c r="H260">
        <v>0</v>
      </c>
      <c r="I260">
        <f t="shared" si="19"/>
        <v>0</v>
      </c>
    </row>
    <row r="261" spans="1:44" x14ac:dyDescent="0.25">
      <c r="A261" s="2">
        <v>5105050805</v>
      </c>
      <c r="B261" t="s">
        <v>2301</v>
      </c>
      <c r="C261" t="s">
        <v>230</v>
      </c>
      <c r="D261">
        <f t="shared" si="16"/>
        <v>5</v>
      </c>
      <c r="E261" t="str">
        <f t="shared" si="17"/>
        <v>species</v>
      </c>
      <c r="F261" t="str">
        <f t="shared" si="18"/>
        <v/>
      </c>
      <c r="G261" t="s">
        <v>230</v>
      </c>
      <c r="H261">
        <v>0</v>
      </c>
      <c r="I261">
        <f t="shared" si="19"/>
        <v>3</v>
      </c>
      <c r="J261">
        <v>2</v>
      </c>
      <c r="AG261">
        <v>1</v>
      </c>
    </row>
    <row r="262" spans="1:44" x14ac:dyDescent="0.25">
      <c r="A262" s="2">
        <v>5105050810</v>
      </c>
      <c r="B262" t="s">
        <v>2302</v>
      </c>
      <c r="C262" t="s">
        <v>230</v>
      </c>
      <c r="D262">
        <f t="shared" si="16"/>
        <v>5</v>
      </c>
      <c r="E262" t="str">
        <f t="shared" si="17"/>
        <v>species</v>
      </c>
      <c r="F262" t="str">
        <f t="shared" si="18"/>
        <v/>
      </c>
      <c r="G262" t="s">
        <v>230</v>
      </c>
      <c r="H262">
        <v>0</v>
      </c>
      <c r="I262">
        <f t="shared" si="19"/>
        <v>1</v>
      </c>
      <c r="S262">
        <v>1</v>
      </c>
    </row>
    <row r="263" spans="1:44" x14ac:dyDescent="0.25">
      <c r="A263" s="2">
        <v>5105050911</v>
      </c>
      <c r="B263" t="s">
        <v>730</v>
      </c>
      <c r="C263" t="s">
        <v>230</v>
      </c>
      <c r="D263">
        <f t="shared" si="16"/>
        <v>5</v>
      </c>
      <c r="E263" t="str">
        <f t="shared" si="17"/>
        <v>species</v>
      </c>
      <c r="F263" t="str">
        <f t="shared" si="18"/>
        <v/>
      </c>
      <c r="G263" t="s">
        <v>230</v>
      </c>
      <c r="H263">
        <v>0</v>
      </c>
      <c r="I263">
        <f t="shared" si="19"/>
        <v>0</v>
      </c>
    </row>
    <row r="264" spans="1:44" x14ac:dyDescent="0.25">
      <c r="A264" s="2">
        <v>5105100102</v>
      </c>
      <c r="B264" t="s">
        <v>2303</v>
      </c>
      <c r="C264" t="s">
        <v>230</v>
      </c>
      <c r="D264">
        <f t="shared" si="16"/>
        <v>5</v>
      </c>
      <c r="E264" t="str">
        <f t="shared" si="17"/>
        <v>species</v>
      </c>
      <c r="F264" t="str">
        <f t="shared" si="18"/>
        <v>next fam</v>
      </c>
      <c r="G264" t="s">
        <v>230</v>
      </c>
      <c r="H264">
        <v>0</v>
      </c>
      <c r="I264">
        <f t="shared" si="19"/>
        <v>0</v>
      </c>
    </row>
    <row r="265" spans="1:44" x14ac:dyDescent="0.25">
      <c r="A265" s="2">
        <v>5105140100</v>
      </c>
      <c r="B265" t="s">
        <v>2304</v>
      </c>
      <c r="C265" t="s">
        <v>230</v>
      </c>
      <c r="D265">
        <f t="shared" si="16"/>
        <v>4</v>
      </c>
      <c r="E265" t="str">
        <f t="shared" si="17"/>
        <v>genus</v>
      </c>
      <c r="F265" t="str">
        <f t="shared" si="18"/>
        <v>next fam</v>
      </c>
      <c r="G265" t="s">
        <v>230</v>
      </c>
      <c r="H265">
        <v>0</v>
      </c>
      <c r="I265">
        <f t="shared" si="19"/>
        <v>0</v>
      </c>
    </row>
    <row r="266" spans="1:44" x14ac:dyDescent="0.25">
      <c r="A266" s="2">
        <v>5106020000</v>
      </c>
      <c r="B266" t="s">
        <v>2305</v>
      </c>
      <c r="C266" t="s">
        <v>230</v>
      </c>
      <c r="D266">
        <f t="shared" si="16"/>
        <v>3</v>
      </c>
      <c r="E266" t="str">
        <f t="shared" si="17"/>
        <v>family</v>
      </c>
      <c r="F266" t="str">
        <f t="shared" si="18"/>
        <v>next fam</v>
      </c>
      <c r="G266" t="s">
        <v>230</v>
      </c>
      <c r="H266">
        <v>0</v>
      </c>
      <c r="I266">
        <f t="shared" si="19"/>
        <v>1</v>
      </c>
      <c r="AO266">
        <v>1</v>
      </c>
    </row>
    <row r="267" spans="1:44" x14ac:dyDescent="0.25">
      <c r="A267" s="2">
        <v>5106020400</v>
      </c>
      <c r="B267" t="s">
        <v>2306</v>
      </c>
      <c r="C267" t="s">
        <v>230</v>
      </c>
      <c r="D267">
        <f t="shared" si="16"/>
        <v>4</v>
      </c>
      <c r="E267" t="str">
        <f t="shared" si="17"/>
        <v>genus</v>
      </c>
      <c r="F267" t="str">
        <f t="shared" si="18"/>
        <v/>
      </c>
      <c r="G267" t="s">
        <v>230</v>
      </c>
      <c r="H267">
        <v>0</v>
      </c>
      <c r="I267">
        <f t="shared" si="19"/>
        <v>0</v>
      </c>
    </row>
    <row r="268" spans="1:44" x14ac:dyDescent="0.25">
      <c r="A268" s="2">
        <v>5108010200</v>
      </c>
      <c r="B268" t="s">
        <v>2307</v>
      </c>
      <c r="C268" t="s">
        <v>230</v>
      </c>
      <c r="D268">
        <f t="shared" si="16"/>
        <v>4</v>
      </c>
      <c r="E268" t="str">
        <f t="shared" si="17"/>
        <v>genus</v>
      </c>
      <c r="F268" t="str">
        <f t="shared" si="18"/>
        <v>next fam</v>
      </c>
      <c r="G268" t="s">
        <v>230</v>
      </c>
      <c r="H268">
        <v>0</v>
      </c>
      <c r="I268">
        <f t="shared" si="19"/>
        <v>0</v>
      </c>
    </row>
    <row r="269" spans="1:44" x14ac:dyDescent="0.25">
      <c r="A269" s="2">
        <v>5108999999</v>
      </c>
      <c r="B269" t="s">
        <v>2308</v>
      </c>
      <c r="C269" t="s">
        <v>230</v>
      </c>
      <c r="D269">
        <f t="shared" si="16"/>
        <v>5</v>
      </c>
      <c r="E269" t="str">
        <f t="shared" si="17"/>
        <v>species</v>
      </c>
      <c r="F269" t="str">
        <f t="shared" si="18"/>
        <v>next fam</v>
      </c>
      <c r="G269" t="s">
        <v>685</v>
      </c>
      <c r="H269">
        <v>0</v>
      </c>
      <c r="I269">
        <f t="shared" si="19"/>
        <v>2</v>
      </c>
      <c r="AE269">
        <v>2</v>
      </c>
    </row>
    <row r="270" spans="1:44" x14ac:dyDescent="0.25">
      <c r="A270" s="2">
        <v>5109000000</v>
      </c>
      <c r="B270" t="s">
        <v>735</v>
      </c>
      <c r="C270" t="s">
        <v>735</v>
      </c>
      <c r="D270">
        <f t="shared" si="16"/>
        <v>2</v>
      </c>
      <c r="E270" t="str">
        <f t="shared" si="17"/>
        <v>class_order</v>
      </c>
      <c r="F270" t="str">
        <f t="shared" si="18"/>
        <v>next fam</v>
      </c>
      <c r="G270" t="s">
        <v>735</v>
      </c>
      <c r="H270">
        <v>0</v>
      </c>
      <c r="I270">
        <f t="shared" si="19"/>
        <v>1573</v>
      </c>
      <c r="J270">
        <v>15</v>
      </c>
      <c r="K270">
        <v>37</v>
      </c>
      <c r="M270">
        <v>5</v>
      </c>
      <c r="N270">
        <v>11</v>
      </c>
      <c r="P270">
        <v>12</v>
      </c>
      <c r="Q270">
        <v>4</v>
      </c>
      <c r="R270">
        <v>129</v>
      </c>
      <c r="S270">
        <v>15</v>
      </c>
      <c r="T270">
        <v>38</v>
      </c>
      <c r="U270">
        <v>17</v>
      </c>
      <c r="V270">
        <v>16</v>
      </c>
      <c r="W270">
        <v>78</v>
      </c>
      <c r="X270">
        <v>23</v>
      </c>
      <c r="Y270">
        <v>29</v>
      </c>
      <c r="Z270">
        <v>27</v>
      </c>
      <c r="AA270">
        <v>4</v>
      </c>
      <c r="AB270">
        <v>64</v>
      </c>
      <c r="AC270">
        <v>44</v>
      </c>
      <c r="AD270">
        <v>13</v>
      </c>
      <c r="AE270">
        <v>49</v>
      </c>
      <c r="AF270">
        <v>16</v>
      </c>
      <c r="AG270">
        <v>19</v>
      </c>
      <c r="AH270">
        <v>42</v>
      </c>
      <c r="AI270">
        <v>91</v>
      </c>
      <c r="AJ270">
        <v>53</v>
      </c>
      <c r="AK270">
        <v>34</v>
      </c>
      <c r="AL270">
        <v>20</v>
      </c>
      <c r="AM270">
        <v>314</v>
      </c>
      <c r="AN270">
        <v>76</v>
      </c>
      <c r="AO270">
        <v>86</v>
      </c>
      <c r="AP270">
        <v>46</v>
      </c>
      <c r="AQ270">
        <v>81</v>
      </c>
      <c r="AR270">
        <v>65</v>
      </c>
    </row>
    <row r="271" spans="1:44" x14ac:dyDescent="0.25">
      <c r="A271" s="2">
        <v>5110000000</v>
      </c>
      <c r="B271" t="s">
        <v>736</v>
      </c>
      <c r="C271" t="s">
        <v>230</v>
      </c>
      <c r="D271">
        <f t="shared" si="16"/>
        <v>2</v>
      </c>
      <c r="E271" t="str">
        <f t="shared" si="17"/>
        <v>class_order</v>
      </c>
      <c r="F271" t="str">
        <f t="shared" si="18"/>
        <v>next fam</v>
      </c>
      <c r="G271" t="s">
        <v>735</v>
      </c>
      <c r="H271">
        <v>0</v>
      </c>
      <c r="I271">
        <f t="shared" si="19"/>
        <v>2</v>
      </c>
      <c r="AM271">
        <v>2</v>
      </c>
    </row>
    <row r="272" spans="1:44" x14ac:dyDescent="0.25">
      <c r="A272" s="2">
        <v>5110040200</v>
      </c>
      <c r="B272" t="s">
        <v>2309</v>
      </c>
      <c r="C272" t="s">
        <v>230</v>
      </c>
      <c r="D272">
        <f t="shared" si="16"/>
        <v>4</v>
      </c>
      <c r="E272" t="str">
        <f t="shared" si="17"/>
        <v>genus</v>
      </c>
      <c r="F272" t="str">
        <f t="shared" si="18"/>
        <v>next fam</v>
      </c>
      <c r="G272" t="s">
        <v>735</v>
      </c>
      <c r="H272">
        <v>0</v>
      </c>
      <c r="I272">
        <f t="shared" si="19"/>
        <v>53</v>
      </c>
      <c r="AL272">
        <v>3</v>
      </c>
      <c r="AM272">
        <v>2</v>
      </c>
      <c r="AN272">
        <v>42</v>
      </c>
      <c r="AP272">
        <v>5</v>
      </c>
      <c r="AQ272">
        <v>1</v>
      </c>
    </row>
    <row r="273" spans="1:44" x14ac:dyDescent="0.25">
      <c r="A273" s="2">
        <v>5110040203</v>
      </c>
      <c r="B273" t="s">
        <v>2310</v>
      </c>
      <c r="C273" t="s">
        <v>230</v>
      </c>
      <c r="D273">
        <f t="shared" si="16"/>
        <v>5</v>
      </c>
      <c r="E273" t="str">
        <f t="shared" si="17"/>
        <v>species</v>
      </c>
      <c r="F273" t="str">
        <f t="shared" si="18"/>
        <v/>
      </c>
      <c r="G273" t="s">
        <v>735</v>
      </c>
      <c r="H273">
        <v>0</v>
      </c>
      <c r="I273">
        <f t="shared" si="19"/>
        <v>6</v>
      </c>
      <c r="AL273">
        <v>4</v>
      </c>
      <c r="AM273">
        <v>1</v>
      </c>
      <c r="AN273">
        <v>1</v>
      </c>
    </row>
    <row r="274" spans="1:44" x14ac:dyDescent="0.25">
      <c r="A274" s="2">
        <v>5110090101</v>
      </c>
      <c r="B274" t="s">
        <v>2311</v>
      </c>
      <c r="C274" t="s">
        <v>230</v>
      </c>
      <c r="D274">
        <f t="shared" si="16"/>
        <v>5</v>
      </c>
      <c r="E274" t="str">
        <f t="shared" si="17"/>
        <v>species</v>
      </c>
      <c r="F274" t="str">
        <f t="shared" si="18"/>
        <v>next fam</v>
      </c>
      <c r="G274" t="s">
        <v>735</v>
      </c>
      <c r="H274">
        <v>0</v>
      </c>
      <c r="I274">
        <f t="shared" si="19"/>
        <v>13</v>
      </c>
      <c r="AM274">
        <v>1</v>
      </c>
      <c r="AN274">
        <v>11</v>
      </c>
      <c r="AR274">
        <v>1</v>
      </c>
    </row>
    <row r="275" spans="1:44" x14ac:dyDescent="0.25">
      <c r="A275" s="2">
        <v>5113000000</v>
      </c>
      <c r="B275" t="s">
        <v>2312</v>
      </c>
      <c r="C275" t="s">
        <v>735</v>
      </c>
      <c r="D275">
        <f t="shared" si="16"/>
        <v>2</v>
      </c>
      <c r="E275" t="str">
        <f t="shared" si="17"/>
        <v>class_order</v>
      </c>
      <c r="F275" t="str">
        <f t="shared" si="18"/>
        <v>next fam</v>
      </c>
      <c r="G275" t="s">
        <v>735</v>
      </c>
      <c r="H275">
        <v>0</v>
      </c>
      <c r="I275">
        <f t="shared" si="19"/>
        <v>563</v>
      </c>
      <c r="J275">
        <v>2</v>
      </c>
      <c r="L275">
        <v>1</v>
      </c>
      <c r="M275">
        <v>5</v>
      </c>
      <c r="N275">
        <v>1</v>
      </c>
      <c r="O275">
        <v>8</v>
      </c>
      <c r="P275">
        <v>84</v>
      </c>
      <c r="R275">
        <v>145</v>
      </c>
      <c r="V275">
        <v>4</v>
      </c>
      <c r="W275">
        <v>63</v>
      </c>
      <c r="Z275">
        <v>29</v>
      </c>
      <c r="AB275">
        <v>29</v>
      </c>
      <c r="AC275">
        <v>3</v>
      </c>
      <c r="AD275">
        <v>9</v>
      </c>
      <c r="AE275">
        <v>2</v>
      </c>
      <c r="AG275">
        <v>2</v>
      </c>
      <c r="AH275">
        <v>1</v>
      </c>
      <c r="AI275">
        <v>3</v>
      </c>
      <c r="AJ275">
        <v>1</v>
      </c>
      <c r="AK275">
        <v>3</v>
      </c>
      <c r="AL275">
        <v>5</v>
      </c>
      <c r="AM275">
        <v>33</v>
      </c>
      <c r="AN275">
        <v>47</v>
      </c>
      <c r="AO275">
        <v>21</v>
      </c>
      <c r="AP275">
        <v>15</v>
      </c>
      <c r="AQ275">
        <v>23</v>
      </c>
      <c r="AR275">
        <v>24</v>
      </c>
    </row>
    <row r="276" spans="1:44" x14ac:dyDescent="0.25">
      <c r="A276" s="2">
        <v>5113010100</v>
      </c>
      <c r="B276" t="s">
        <v>2313</v>
      </c>
      <c r="C276" t="s">
        <v>735</v>
      </c>
      <c r="D276">
        <f t="shared" si="16"/>
        <v>4</v>
      </c>
      <c r="E276" t="str">
        <f t="shared" si="17"/>
        <v>genus</v>
      </c>
      <c r="F276" t="str">
        <f t="shared" si="18"/>
        <v>next fam</v>
      </c>
      <c r="G276" t="s">
        <v>735</v>
      </c>
      <c r="H276">
        <v>0</v>
      </c>
      <c r="I276">
        <f t="shared" si="19"/>
        <v>1</v>
      </c>
      <c r="AN276">
        <v>1</v>
      </c>
    </row>
    <row r="277" spans="1:44" x14ac:dyDescent="0.25">
      <c r="A277" s="2">
        <v>5113010102</v>
      </c>
      <c r="B277" t="s">
        <v>2314</v>
      </c>
      <c r="C277" t="s">
        <v>735</v>
      </c>
      <c r="D277">
        <f t="shared" si="16"/>
        <v>5</v>
      </c>
      <c r="E277" t="str">
        <f t="shared" si="17"/>
        <v>species</v>
      </c>
      <c r="F277" t="str">
        <f t="shared" si="18"/>
        <v/>
      </c>
      <c r="G277" t="s">
        <v>735</v>
      </c>
      <c r="H277">
        <v>0</v>
      </c>
      <c r="I277">
        <f t="shared" si="19"/>
        <v>17</v>
      </c>
      <c r="M277">
        <v>2</v>
      </c>
      <c r="P277">
        <v>1</v>
      </c>
      <c r="AN277">
        <v>14</v>
      </c>
    </row>
    <row r="278" spans="1:44" x14ac:dyDescent="0.25">
      <c r="A278" s="2">
        <v>5125000000</v>
      </c>
      <c r="B278" t="s">
        <v>2315</v>
      </c>
      <c r="C278" t="s">
        <v>735</v>
      </c>
      <c r="D278">
        <f t="shared" si="16"/>
        <v>2</v>
      </c>
      <c r="E278" t="str">
        <f t="shared" si="17"/>
        <v>class_order</v>
      </c>
      <c r="F278" t="str">
        <f t="shared" si="18"/>
        <v>next fam</v>
      </c>
      <c r="G278" t="s">
        <v>735</v>
      </c>
      <c r="H278">
        <v>0</v>
      </c>
      <c r="I278">
        <f t="shared" si="19"/>
        <v>339</v>
      </c>
      <c r="S278">
        <v>15</v>
      </c>
      <c r="T278">
        <v>9</v>
      </c>
      <c r="V278">
        <v>14</v>
      </c>
      <c r="W278">
        <v>34</v>
      </c>
      <c r="AB278">
        <v>5</v>
      </c>
      <c r="AC278">
        <v>99</v>
      </c>
      <c r="AD278">
        <v>24</v>
      </c>
      <c r="AE278">
        <v>66</v>
      </c>
      <c r="AF278">
        <v>1</v>
      </c>
      <c r="AG278">
        <v>20</v>
      </c>
      <c r="AH278">
        <v>9</v>
      </c>
      <c r="AI278">
        <v>10</v>
      </c>
      <c r="AK278">
        <v>3</v>
      </c>
      <c r="AL278">
        <v>6</v>
      </c>
      <c r="AM278">
        <v>3</v>
      </c>
      <c r="AN278">
        <v>10</v>
      </c>
      <c r="AP278">
        <v>2</v>
      </c>
      <c r="AQ278">
        <v>8</v>
      </c>
      <c r="AR278">
        <v>1</v>
      </c>
    </row>
    <row r="279" spans="1:44" x14ac:dyDescent="0.25">
      <c r="A279" s="2">
        <v>5125060100</v>
      </c>
      <c r="B279" t="s">
        <v>2316</v>
      </c>
      <c r="C279" t="s">
        <v>735</v>
      </c>
      <c r="D279">
        <f t="shared" si="16"/>
        <v>4</v>
      </c>
      <c r="E279" t="str">
        <f t="shared" si="17"/>
        <v>genus</v>
      </c>
      <c r="F279" t="str">
        <f t="shared" si="18"/>
        <v>next fam</v>
      </c>
      <c r="G279" t="s">
        <v>735</v>
      </c>
      <c r="H279">
        <v>0</v>
      </c>
      <c r="I279">
        <f t="shared" si="19"/>
        <v>1</v>
      </c>
      <c r="AR279">
        <v>1</v>
      </c>
    </row>
    <row r="280" spans="1:44" x14ac:dyDescent="0.25">
      <c r="A280" s="2">
        <v>5125060101</v>
      </c>
      <c r="B280" t="s">
        <v>2317</v>
      </c>
      <c r="C280" t="s">
        <v>735</v>
      </c>
      <c r="D280">
        <f t="shared" si="16"/>
        <v>5</v>
      </c>
      <c r="E280" t="str">
        <f t="shared" si="17"/>
        <v>species</v>
      </c>
      <c r="F280" t="str">
        <f t="shared" si="18"/>
        <v/>
      </c>
      <c r="G280" t="s">
        <v>735</v>
      </c>
      <c r="H280">
        <v>0</v>
      </c>
      <c r="I280">
        <f t="shared" si="19"/>
        <v>1</v>
      </c>
      <c r="AB280">
        <v>1</v>
      </c>
    </row>
    <row r="281" spans="1:44" x14ac:dyDescent="0.25">
      <c r="A281" s="2">
        <v>5127000000</v>
      </c>
      <c r="B281" t="s">
        <v>748</v>
      </c>
      <c r="C281" t="s">
        <v>3426</v>
      </c>
      <c r="D281">
        <f t="shared" si="16"/>
        <v>2</v>
      </c>
      <c r="E281" t="str">
        <f t="shared" si="17"/>
        <v>class_order</v>
      </c>
      <c r="F281" t="str">
        <f t="shared" si="18"/>
        <v>next fam</v>
      </c>
      <c r="G281" t="s">
        <v>685</v>
      </c>
      <c r="H281">
        <v>0</v>
      </c>
      <c r="I281">
        <f t="shared" si="19"/>
        <v>27</v>
      </c>
      <c r="T281">
        <v>3</v>
      </c>
      <c r="W281">
        <v>2</v>
      </c>
      <c r="Z281">
        <v>1</v>
      </c>
      <c r="AC281">
        <v>2</v>
      </c>
      <c r="AF281">
        <v>1</v>
      </c>
      <c r="AI281">
        <v>1</v>
      </c>
      <c r="AJ281">
        <v>8</v>
      </c>
      <c r="AL281">
        <v>1</v>
      </c>
      <c r="AO281">
        <v>3</v>
      </c>
      <c r="AP281">
        <v>2</v>
      </c>
      <c r="AQ281">
        <v>3</v>
      </c>
    </row>
    <row r="282" spans="1:44" x14ac:dyDescent="0.25">
      <c r="A282" s="2">
        <v>5134000000</v>
      </c>
      <c r="B282" t="s">
        <v>749</v>
      </c>
      <c r="C282" t="s">
        <v>3426</v>
      </c>
      <c r="D282">
        <f t="shared" si="16"/>
        <v>2</v>
      </c>
      <c r="E282" t="str">
        <f t="shared" si="17"/>
        <v>class_order</v>
      </c>
      <c r="F282" t="str">
        <f t="shared" si="18"/>
        <v>next fam</v>
      </c>
      <c r="G282" t="s">
        <v>685</v>
      </c>
      <c r="H282">
        <v>0</v>
      </c>
      <c r="I282">
        <f t="shared" si="19"/>
        <v>12</v>
      </c>
      <c r="J282">
        <v>1</v>
      </c>
      <c r="N282">
        <v>3</v>
      </c>
      <c r="O282">
        <v>1</v>
      </c>
      <c r="Q282">
        <v>1</v>
      </c>
      <c r="S282">
        <v>1</v>
      </c>
      <c r="V282">
        <v>1</v>
      </c>
      <c r="Z282">
        <v>1</v>
      </c>
      <c r="AB282">
        <v>2</v>
      </c>
      <c r="AP282">
        <v>1</v>
      </c>
    </row>
    <row r="283" spans="1:44" x14ac:dyDescent="0.25">
      <c r="A283" s="2">
        <v>5300000000</v>
      </c>
      <c r="B283" t="s">
        <v>750</v>
      </c>
      <c r="C283" t="s">
        <v>750</v>
      </c>
      <c r="D283">
        <f t="shared" si="16"/>
        <v>1</v>
      </c>
      <c r="E283" t="str">
        <f t="shared" si="17"/>
        <v>phylum</v>
      </c>
      <c r="F283" t="str">
        <f t="shared" si="18"/>
        <v>next fam</v>
      </c>
      <c r="G283" t="s">
        <v>685</v>
      </c>
      <c r="H283">
        <v>0</v>
      </c>
      <c r="I283">
        <f t="shared" si="19"/>
        <v>8</v>
      </c>
      <c r="V283">
        <v>1</v>
      </c>
      <c r="AL283">
        <v>3</v>
      </c>
      <c r="AN283">
        <v>1</v>
      </c>
      <c r="AO283">
        <v>3</v>
      </c>
    </row>
    <row r="284" spans="1:44" x14ac:dyDescent="0.25">
      <c r="A284" s="2">
        <v>5302010100</v>
      </c>
      <c r="B284" t="s">
        <v>2318</v>
      </c>
      <c r="C284" t="s">
        <v>750</v>
      </c>
      <c r="D284">
        <f t="shared" si="16"/>
        <v>4</v>
      </c>
      <c r="E284" t="str">
        <f t="shared" si="17"/>
        <v>genus</v>
      </c>
      <c r="F284" t="str">
        <f t="shared" si="18"/>
        <v>next fam</v>
      </c>
      <c r="G284" t="s">
        <v>685</v>
      </c>
      <c r="H284">
        <v>0</v>
      </c>
      <c r="I284">
        <f t="shared" si="19"/>
        <v>1</v>
      </c>
      <c r="AJ284">
        <v>1</v>
      </c>
    </row>
    <row r="285" spans="1:44" x14ac:dyDescent="0.25">
      <c r="A285" s="2">
        <v>5400000000</v>
      </c>
      <c r="B285" t="s">
        <v>2064</v>
      </c>
      <c r="C285" t="s">
        <v>2064</v>
      </c>
      <c r="D285">
        <f t="shared" si="16"/>
        <v>1</v>
      </c>
      <c r="E285" t="str">
        <f t="shared" si="17"/>
        <v>phylum</v>
      </c>
      <c r="F285" t="str">
        <f t="shared" si="18"/>
        <v>next fam</v>
      </c>
      <c r="G285" t="s">
        <v>685</v>
      </c>
      <c r="H285">
        <v>0</v>
      </c>
      <c r="I285">
        <f t="shared" si="19"/>
        <v>0</v>
      </c>
    </row>
    <row r="286" spans="1:44" x14ac:dyDescent="0.25">
      <c r="A286" s="2">
        <v>5500000000</v>
      </c>
      <c r="B286" t="s">
        <v>753</v>
      </c>
      <c r="C286" t="s">
        <v>3427</v>
      </c>
      <c r="D286">
        <f t="shared" si="16"/>
        <v>1</v>
      </c>
      <c r="E286" t="str">
        <f t="shared" si="17"/>
        <v>phylum</v>
      </c>
      <c r="F286" t="str">
        <f t="shared" si="18"/>
        <v>next fam</v>
      </c>
      <c r="G286" t="s">
        <v>233</v>
      </c>
      <c r="H286">
        <v>0</v>
      </c>
      <c r="I286">
        <f t="shared" si="19"/>
        <v>10347</v>
      </c>
      <c r="J286">
        <v>98</v>
      </c>
      <c r="L286">
        <v>2</v>
      </c>
      <c r="M286">
        <v>322</v>
      </c>
      <c r="N286">
        <v>294</v>
      </c>
      <c r="O286">
        <v>521</v>
      </c>
      <c r="P286">
        <v>477</v>
      </c>
      <c r="Q286">
        <v>250</v>
      </c>
      <c r="R286">
        <v>423</v>
      </c>
      <c r="S286">
        <v>744</v>
      </c>
      <c r="T286">
        <v>423</v>
      </c>
      <c r="U286">
        <v>316</v>
      </c>
      <c r="V286">
        <v>378</v>
      </c>
      <c r="W286">
        <v>320</v>
      </c>
      <c r="X286">
        <v>284</v>
      </c>
      <c r="Y286">
        <v>197</v>
      </c>
      <c r="Z286">
        <v>482</v>
      </c>
      <c r="AA286">
        <v>393</v>
      </c>
      <c r="AB286">
        <v>318</v>
      </c>
      <c r="AC286">
        <v>232</v>
      </c>
      <c r="AD286">
        <v>219</v>
      </c>
      <c r="AE286">
        <v>100</v>
      </c>
      <c r="AF286">
        <v>125</v>
      </c>
      <c r="AG286">
        <v>22</v>
      </c>
      <c r="AH286">
        <v>35</v>
      </c>
      <c r="AI286">
        <v>164</v>
      </c>
      <c r="AJ286">
        <v>286</v>
      </c>
      <c r="AK286">
        <v>64</v>
      </c>
      <c r="AL286">
        <v>617</v>
      </c>
      <c r="AM286">
        <v>563</v>
      </c>
      <c r="AN286">
        <v>463</v>
      </c>
      <c r="AO286">
        <v>330</v>
      </c>
      <c r="AP286">
        <v>199</v>
      </c>
      <c r="AQ286">
        <v>372</v>
      </c>
      <c r="AR286">
        <v>314</v>
      </c>
    </row>
    <row r="287" spans="1:44" x14ac:dyDescent="0.25">
      <c r="A287" s="2">
        <v>5502000000</v>
      </c>
      <c r="B287" t="s">
        <v>754</v>
      </c>
      <c r="C287" t="s">
        <v>3429</v>
      </c>
      <c r="D287">
        <f t="shared" si="16"/>
        <v>2</v>
      </c>
      <c r="E287" t="str">
        <f t="shared" si="17"/>
        <v>class_order</v>
      </c>
      <c r="F287" t="str">
        <f t="shared" si="18"/>
        <v>next fam</v>
      </c>
      <c r="G287" t="s">
        <v>233</v>
      </c>
      <c r="H287">
        <v>0</v>
      </c>
      <c r="I287">
        <f t="shared" si="19"/>
        <v>42</v>
      </c>
      <c r="S287">
        <v>1</v>
      </c>
      <c r="T287">
        <v>1</v>
      </c>
      <c r="AC287">
        <v>1</v>
      </c>
      <c r="AJ287">
        <v>3</v>
      </c>
      <c r="AK287">
        <v>1</v>
      </c>
      <c r="AM287">
        <v>2</v>
      </c>
      <c r="AN287">
        <v>21</v>
      </c>
      <c r="AO287">
        <v>1</v>
      </c>
      <c r="AP287">
        <v>4</v>
      </c>
      <c r="AQ287">
        <v>5</v>
      </c>
      <c r="AR287">
        <v>2</v>
      </c>
    </row>
    <row r="288" spans="1:44" x14ac:dyDescent="0.25">
      <c r="A288" s="2">
        <v>5502020000</v>
      </c>
      <c r="B288" t="s">
        <v>2319</v>
      </c>
      <c r="C288" t="s">
        <v>3429</v>
      </c>
      <c r="D288">
        <f t="shared" si="16"/>
        <v>3</v>
      </c>
      <c r="E288" t="str">
        <f t="shared" si="17"/>
        <v>family</v>
      </c>
      <c r="F288" t="str">
        <f t="shared" si="18"/>
        <v>next fam</v>
      </c>
      <c r="G288" t="s">
        <v>233</v>
      </c>
      <c r="H288">
        <v>0</v>
      </c>
      <c r="I288">
        <f t="shared" si="19"/>
        <v>37</v>
      </c>
      <c r="S288">
        <v>1</v>
      </c>
      <c r="V288">
        <v>22</v>
      </c>
      <c r="Y288">
        <v>2</v>
      </c>
      <c r="AF288">
        <v>5</v>
      </c>
      <c r="AM288">
        <v>1</v>
      </c>
      <c r="AN288">
        <v>4</v>
      </c>
      <c r="AQ288">
        <v>2</v>
      </c>
    </row>
    <row r="289" spans="1:44" x14ac:dyDescent="0.25">
      <c r="A289" s="2">
        <v>5502020200</v>
      </c>
      <c r="B289" t="s">
        <v>2320</v>
      </c>
      <c r="C289" t="s">
        <v>3429</v>
      </c>
      <c r="D289">
        <f t="shared" si="16"/>
        <v>4</v>
      </c>
      <c r="E289" t="str">
        <f t="shared" si="17"/>
        <v>genus</v>
      </c>
      <c r="F289" t="str">
        <f t="shared" si="18"/>
        <v/>
      </c>
      <c r="G289" t="s">
        <v>233</v>
      </c>
      <c r="H289">
        <v>0</v>
      </c>
      <c r="I289">
        <f t="shared" si="19"/>
        <v>113</v>
      </c>
      <c r="L289">
        <v>1</v>
      </c>
      <c r="R289">
        <v>4</v>
      </c>
      <c r="T289">
        <v>2</v>
      </c>
      <c r="W289">
        <v>5</v>
      </c>
      <c r="X289">
        <v>6</v>
      </c>
      <c r="AK289">
        <v>1</v>
      </c>
      <c r="AN289">
        <v>94</v>
      </c>
    </row>
    <row r="290" spans="1:44" x14ac:dyDescent="0.25">
      <c r="A290" s="2">
        <v>5502020201</v>
      </c>
      <c r="B290" t="s">
        <v>2321</v>
      </c>
      <c r="C290" t="s">
        <v>3429</v>
      </c>
      <c r="D290">
        <f t="shared" si="16"/>
        <v>5</v>
      </c>
      <c r="E290" t="str">
        <f t="shared" si="17"/>
        <v>species</v>
      </c>
      <c r="F290" t="str">
        <f t="shared" si="18"/>
        <v/>
      </c>
      <c r="G290" t="s">
        <v>233</v>
      </c>
      <c r="H290">
        <v>0</v>
      </c>
      <c r="I290">
        <f t="shared" si="19"/>
        <v>8</v>
      </c>
      <c r="J290">
        <v>2</v>
      </c>
      <c r="AM290">
        <v>1</v>
      </c>
      <c r="AN290">
        <v>2</v>
      </c>
      <c r="AP290">
        <v>2</v>
      </c>
      <c r="AR290">
        <v>1</v>
      </c>
    </row>
    <row r="291" spans="1:44" x14ac:dyDescent="0.25">
      <c r="A291" s="2">
        <v>5502040000</v>
      </c>
      <c r="B291" t="s">
        <v>758</v>
      </c>
      <c r="C291" t="s">
        <v>3429</v>
      </c>
      <c r="D291">
        <f t="shared" si="16"/>
        <v>3</v>
      </c>
      <c r="E291" t="str">
        <f t="shared" si="17"/>
        <v>family</v>
      </c>
      <c r="F291" t="str">
        <f t="shared" si="18"/>
        <v>next fam</v>
      </c>
      <c r="G291" t="s">
        <v>233</v>
      </c>
      <c r="H291">
        <v>0</v>
      </c>
      <c r="I291">
        <f t="shared" si="19"/>
        <v>51</v>
      </c>
      <c r="N291">
        <v>1</v>
      </c>
      <c r="P291">
        <v>1</v>
      </c>
      <c r="S291">
        <v>3</v>
      </c>
      <c r="AC291">
        <v>5</v>
      </c>
      <c r="AE291">
        <v>2</v>
      </c>
      <c r="AF291">
        <v>4</v>
      </c>
      <c r="AJ291">
        <v>2</v>
      </c>
      <c r="AM291">
        <v>6</v>
      </c>
      <c r="AN291">
        <v>13</v>
      </c>
      <c r="AO291">
        <v>2</v>
      </c>
      <c r="AP291">
        <v>6</v>
      </c>
      <c r="AQ291">
        <v>3</v>
      </c>
      <c r="AR291">
        <v>3</v>
      </c>
    </row>
    <row r="292" spans="1:44" x14ac:dyDescent="0.25">
      <c r="A292" s="2">
        <v>5502040200</v>
      </c>
      <c r="B292" t="s">
        <v>2322</v>
      </c>
      <c r="C292" t="s">
        <v>3429</v>
      </c>
      <c r="D292">
        <f t="shared" si="16"/>
        <v>4</v>
      </c>
      <c r="E292" t="str">
        <f t="shared" si="17"/>
        <v>genus</v>
      </c>
      <c r="F292" t="str">
        <f t="shared" si="18"/>
        <v/>
      </c>
      <c r="G292" t="s">
        <v>233</v>
      </c>
      <c r="H292">
        <v>0</v>
      </c>
      <c r="I292">
        <f t="shared" si="19"/>
        <v>266</v>
      </c>
      <c r="J292">
        <v>2</v>
      </c>
      <c r="L292">
        <v>1</v>
      </c>
      <c r="M292">
        <v>4</v>
      </c>
      <c r="N292">
        <v>11</v>
      </c>
      <c r="O292">
        <v>28</v>
      </c>
      <c r="P292">
        <v>29</v>
      </c>
      <c r="R292">
        <v>17</v>
      </c>
      <c r="S292">
        <v>4</v>
      </c>
      <c r="T292">
        <v>3</v>
      </c>
      <c r="W292">
        <v>11</v>
      </c>
      <c r="X292">
        <v>1</v>
      </c>
      <c r="Z292">
        <v>19</v>
      </c>
      <c r="AA292">
        <v>14</v>
      </c>
      <c r="AB292">
        <v>10</v>
      </c>
      <c r="AC292">
        <v>10</v>
      </c>
      <c r="AD292">
        <v>2</v>
      </c>
      <c r="AF292">
        <v>3</v>
      </c>
      <c r="AG292">
        <v>1</v>
      </c>
      <c r="AH292">
        <v>1</v>
      </c>
      <c r="AJ292">
        <v>10</v>
      </c>
      <c r="AK292">
        <v>23</v>
      </c>
      <c r="AL292">
        <v>12</v>
      </c>
      <c r="AM292">
        <v>2</v>
      </c>
      <c r="AN292">
        <v>16</v>
      </c>
      <c r="AP292">
        <v>13</v>
      </c>
      <c r="AQ292">
        <v>11</v>
      </c>
      <c r="AR292">
        <v>8</v>
      </c>
    </row>
    <row r="293" spans="1:44" x14ac:dyDescent="0.25">
      <c r="A293" s="2">
        <v>5502040201</v>
      </c>
      <c r="B293" t="s">
        <v>2323</v>
      </c>
      <c r="C293" t="s">
        <v>3429</v>
      </c>
      <c r="D293">
        <f t="shared" si="16"/>
        <v>5</v>
      </c>
      <c r="E293" t="str">
        <f t="shared" si="17"/>
        <v>species</v>
      </c>
      <c r="F293" t="str">
        <f t="shared" si="18"/>
        <v/>
      </c>
      <c r="G293" t="s">
        <v>233</v>
      </c>
      <c r="H293">
        <v>0</v>
      </c>
      <c r="I293">
        <f t="shared" si="19"/>
        <v>9</v>
      </c>
      <c r="AN293">
        <v>2</v>
      </c>
      <c r="AO293">
        <v>1</v>
      </c>
      <c r="AP293">
        <v>4</v>
      </c>
      <c r="AQ293">
        <v>1</v>
      </c>
      <c r="AR293">
        <v>1</v>
      </c>
    </row>
    <row r="294" spans="1:44" x14ac:dyDescent="0.25">
      <c r="A294" s="2">
        <v>5502040203</v>
      </c>
      <c r="B294" t="s">
        <v>2324</v>
      </c>
      <c r="C294" t="s">
        <v>3429</v>
      </c>
      <c r="D294">
        <f t="shared" si="16"/>
        <v>5</v>
      </c>
      <c r="E294" t="str">
        <f t="shared" si="17"/>
        <v>species</v>
      </c>
      <c r="F294" t="str">
        <f t="shared" si="18"/>
        <v/>
      </c>
      <c r="G294" t="s">
        <v>233</v>
      </c>
      <c r="H294">
        <v>0</v>
      </c>
      <c r="I294">
        <f t="shared" si="19"/>
        <v>42</v>
      </c>
      <c r="J294">
        <v>13</v>
      </c>
      <c r="M294">
        <v>8</v>
      </c>
      <c r="R294">
        <v>2</v>
      </c>
      <c r="S294">
        <v>6</v>
      </c>
      <c r="AA294">
        <v>6</v>
      </c>
      <c r="AB294">
        <v>6</v>
      </c>
      <c r="AC294">
        <v>1</v>
      </c>
    </row>
    <row r="295" spans="1:44" x14ac:dyDescent="0.25">
      <c r="A295" s="2">
        <v>5502040500</v>
      </c>
      <c r="B295" t="s">
        <v>2325</v>
      </c>
      <c r="C295" t="s">
        <v>3429</v>
      </c>
      <c r="D295">
        <f t="shared" si="16"/>
        <v>4</v>
      </c>
      <c r="E295" t="str">
        <f t="shared" si="17"/>
        <v>genus</v>
      </c>
      <c r="F295" t="str">
        <f t="shared" si="18"/>
        <v/>
      </c>
      <c r="G295" t="s">
        <v>233</v>
      </c>
      <c r="H295">
        <v>0</v>
      </c>
      <c r="I295">
        <f t="shared" si="19"/>
        <v>500</v>
      </c>
      <c r="M295">
        <v>2</v>
      </c>
      <c r="N295">
        <v>5</v>
      </c>
      <c r="O295">
        <v>37</v>
      </c>
      <c r="P295">
        <v>16</v>
      </c>
      <c r="Q295">
        <v>11</v>
      </c>
      <c r="R295">
        <v>5</v>
      </c>
      <c r="S295">
        <v>10</v>
      </c>
      <c r="U295">
        <v>15</v>
      </c>
      <c r="V295">
        <v>41</v>
      </c>
      <c r="W295">
        <v>52</v>
      </c>
      <c r="X295">
        <v>47</v>
      </c>
      <c r="Y295">
        <v>33</v>
      </c>
      <c r="Z295">
        <v>7</v>
      </c>
      <c r="AA295">
        <v>7</v>
      </c>
      <c r="AB295">
        <v>21</v>
      </c>
      <c r="AC295">
        <v>7</v>
      </c>
      <c r="AI295">
        <v>1</v>
      </c>
      <c r="AJ295">
        <v>13</v>
      </c>
      <c r="AL295">
        <v>40</v>
      </c>
      <c r="AM295">
        <v>35</v>
      </c>
      <c r="AN295">
        <v>75</v>
      </c>
      <c r="AO295">
        <v>1</v>
      </c>
      <c r="AP295">
        <v>8</v>
      </c>
      <c r="AQ295">
        <v>5</v>
      </c>
      <c r="AR295">
        <v>6</v>
      </c>
    </row>
    <row r="296" spans="1:44" x14ac:dyDescent="0.25">
      <c r="A296" s="2">
        <v>5502040501</v>
      </c>
      <c r="B296" t="s">
        <v>2326</v>
      </c>
      <c r="C296" t="s">
        <v>3429</v>
      </c>
      <c r="D296">
        <f t="shared" si="16"/>
        <v>5</v>
      </c>
      <c r="E296" t="str">
        <f t="shared" si="17"/>
        <v>species</v>
      </c>
      <c r="F296" t="str">
        <f t="shared" si="18"/>
        <v/>
      </c>
      <c r="G296" t="s">
        <v>233</v>
      </c>
      <c r="H296">
        <v>0</v>
      </c>
      <c r="I296">
        <f t="shared" si="19"/>
        <v>5</v>
      </c>
      <c r="AL296">
        <v>5</v>
      </c>
    </row>
    <row r="297" spans="1:44" x14ac:dyDescent="0.25">
      <c r="A297" s="2">
        <v>5502040502</v>
      </c>
      <c r="B297" t="s">
        <v>765</v>
      </c>
      <c r="C297" t="s">
        <v>3429</v>
      </c>
      <c r="D297">
        <f t="shared" si="16"/>
        <v>5</v>
      </c>
      <c r="E297" t="str">
        <f t="shared" si="17"/>
        <v>species</v>
      </c>
      <c r="F297" t="str">
        <f t="shared" si="18"/>
        <v/>
      </c>
      <c r="G297" t="s">
        <v>233</v>
      </c>
      <c r="H297">
        <v>0</v>
      </c>
      <c r="I297">
        <f t="shared" si="19"/>
        <v>2</v>
      </c>
      <c r="AO297">
        <v>2</v>
      </c>
    </row>
    <row r="298" spans="1:44" x14ac:dyDescent="0.25">
      <c r="A298" s="2">
        <v>5502040504</v>
      </c>
      <c r="B298" t="s">
        <v>2327</v>
      </c>
      <c r="C298" t="s">
        <v>3429</v>
      </c>
      <c r="D298">
        <f t="shared" si="16"/>
        <v>5</v>
      </c>
      <c r="E298" t="str">
        <f t="shared" si="17"/>
        <v>species</v>
      </c>
      <c r="F298" t="str">
        <f t="shared" si="18"/>
        <v/>
      </c>
      <c r="G298" t="s">
        <v>233</v>
      </c>
      <c r="H298">
        <v>0</v>
      </c>
      <c r="I298">
        <f t="shared" si="19"/>
        <v>187</v>
      </c>
      <c r="O298">
        <v>6</v>
      </c>
      <c r="P298">
        <v>5</v>
      </c>
      <c r="Q298">
        <v>13</v>
      </c>
      <c r="R298">
        <v>15</v>
      </c>
      <c r="S298">
        <v>29</v>
      </c>
      <c r="T298">
        <v>7</v>
      </c>
      <c r="U298">
        <v>3</v>
      </c>
      <c r="Y298">
        <v>1</v>
      </c>
      <c r="Z298">
        <v>61</v>
      </c>
      <c r="AA298">
        <v>44</v>
      </c>
      <c r="AH298">
        <v>1</v>
      </c>
      <c r="AL298">
        <v>2</v>
      </c>
    </row>
    <row r="299" spans="1:44" x14ac:dyDescent="0.25">
      <c r="A299" s="2">
        <v>5502040505</v>
      </c>
      <c r="B299" t="s">
        <v>2328</v>
      </c>
      <c r="C299" t="s">
        <v>3429</v>
      </c>
      <c r="D299">
        <f t="shared" si="16"/>
        <v>5</v>
      </c>
      <c r="E299" t="str">
        <f t="shared" si="17"/>
        <v>species</v>
      </c>
      <c r="F299" t="str">
        <f t="shared" si="18"/>
        <v/>
      </c>
      <c r="G299" t="s">
        <v>233</v>
      </c>
      <c r="H299">
        <v>0</v>
      </c>
      <c r="I299">
        <f t="shared" si="19"/>
        <v>8</v>
      </c>
      <c r="AM299">
        <v>7</v>
      </c>
      <c r="AQ299">
        <v>1</v>
      </c>
    </row>
    <row r="300" spans="1:44" x14ac:dyDescent="0.25">
      <c r="A300" s="2">
        <v>5502040507</v>
      </c>
      <c r="B300" t="s">
        <v>2329</v>
      </c>
      <c r="C300" t="s">
        <v>3429</v>
      </c>
      <c r="D300">
        <f t="shared" si="16"/>
        <v>5</v>
      </c>
      <c r="E300" t="str">
        <f t="shared" si="17"/>
        <v>species</v>
      </c>
      <c r="F300" t="str">
        <f t="shared" si="18"/>
        <v/>
      </c>
      <c r="G300" t="s">
        <v>233</v>
      </c>
      <c r="H300">
        <v>0</v>
      </c>
      <c r="I300">
        <f t="shared" si="19"/>
        <v>4</v>
      </c>
      <c r="AJ300">
        <v>1</v>
      </c>
      <c r="AK300">
        <v>1</v>
      </c>
      <c r="AR300">
        <v>2</v>
      </c>
    </row>
    <row r="301" spans="1:44" x14ac:dyDescent="0.25">
      <c r="A301" s="2">
        <v>5502040510</v>
      </c>
      <c r="B301" t="s">
        <v>2330</v>
      </c>
      <c r="C301" t="s">
        <v>3429</v>
      </c>
      <c r="D301">
        <f t="shared" si="16"/>
        <v>5</v>
      </c>
      <c r="E301" t="str">
        <f t="shared" si="17"/>
        <v>species</v>
      </c>
      <c r="F301" t="str">
        <f t="shared" si="18"/>
        <v/>
      </c>
      <c r="G301" t="s">
        <v>233</v>
      </c>
      <c r="H301">
        <v>0</v>
      </c>
      <c r="I301">
        <f t="shared" si="19"/>
        <v>0</v>
      </c>
    </row>
    <row r="302" spans="1:44" x14ac:dyDescent="0.25">
      <c r="A302" s="2">
        <v>5502040600</v>
      </c>
      <c r="B302" t="s">
        <v>2331</v>
      </c>
      <c r="C302" t="s">
        <v>3429</v>
      </c>
      <c r="D302">
        <f t="shared" si="16"/>
        <v>4</v>
      </c>
      <c r="E302" t="str">
        <f t="shared" si="17"/>
        <v>genus</v>
      </c>
      <c r="F302" t="str">
        <f t="shared" si="18"/>
        <v/>
      </c>
      <c r="G302" t="s">
        <v>233</v>
      </c>
      <c r="H302">
        <v>0</v>
      </c>
      <c r="I302">
        <f t="shared" si="19"/>
        <v>2</v>
      </c>
      <c r="L302">
        <v>1</v>
      </c>
      <c r="N302">
        <v>1</v>
      </c>
    </row>
    <row r="303" spans="1:44" x14ac:dyDescent="0.25">
      <c r="A303" s="2">
        <v>5504010100</v>
      </c>
      <c r="B303" t="s">
        <v>2332</v>
      </c>
      <c r="C303" t="s">
        <v>3429</v>
      </c>
      <c r="D303">
        <f t="shared" si="16"/>
        <v>4</v>
      </c>
      <c r="E303" t="str">
        <f t="shared" si="17"/>
        <v>genus</v>
      </c>
      <c r="F303" t="str">
        <f t="shared" si="18"/>
        <v>next fam</v>
      </c>
      <c r="G303" t="s">
        <v>233</v>
      </c>
      <c r="H303">
        <v>0</v>
      </c>
      <c r="I303">
        <f t="shared" si="19"/>
        <v>0</v>
      </c>
    </row>
    <row r="304" spans="1:44" x14ac:dyDescent="0.25">
      <c r="A304" s="2">
        <v>5506050102</v>
      </c>
      <c r="B304" t="s">
        <v>2333</v>
      </c>
      <c r="C304" t="s">
        <v>3429</v>
      </c>
      <c r="D304">
        <f t="shared" si="16"/>
        <v>5</v>
      </c>
      <c r="E304" t="str">
        <f t="shared" si="17"/>
        <v>species</v>
      </c>
      <c r="F304" t="str">
        <f t="shared" si="18"/>
        <v>next fam</v>
      </c>
      <c r="G304" t="s">
        <v>233</v>
      </c>
      <c r="H304">
        <v>0</v>
      </c>
      <c r="I304">
        <f t="shared" si="19"/>
        <v>1</v>
      </c>
      <c r="AL304">
        <v>1</v>
      </c>
    </row>
    <row r="305" spans="1:44" x14ac:dyDescent="0.25">
      <c r="A305" s="2">
        <v>5507010000</v>
      </c>
      <c r="B305" t="s">
        <v>773</v>
      </c>
      <c r="C305" t="s">
        <v>3430</v>
      </c>
      <c r="D305">
        <f t="shared" si="16"/>
        <v>3</v>
      </c>
      <c r="E305" t="str">
        <f t="shared" si="17"/>
        <v>family</v>
      </c>
      <c r="F305" t="str">
        <f t="shared" si="18"/>
        <v>next fam</v>
      </c>
      <c r="G305" t="s">
        <v>233</v>
      </c>
      <c r="H305">
        <v>0</v>
      </c>
      <c r="I305">
        <f t="shared" si="19"/>
        <v>23</v>
      </c>
      <c r="R305">
        <v>1</v>
      </c>
      <c r="S305">
        <v>2</v>
      </c>
      <c r="W305">
        <v>2</v>
      </c>
      <c r="Y305">
        <v>1</v>
      </c>
      <c r="AB305">
        <v>1</v>
      </c>
      <c r="AC305">
        <v>2</v>
      </c>
      <c r="AI305">
        <v>1</v>
      </c>
      <c r="AL305">
        <v>1</v>
      </c>
      <c r="AM305">
        <v>1</v>
      </c>
      <c r="AN305">
        <v>7</v>
      </c>
      <c r="AO305">
        <v>2</v>
      </c>
      <c r="AP305">
        <v>2</v>
      </c>
    </row>
    <row r="306" spans="1:44" x14ac:dyDescent="0.25">
      <c r="A306" s="2">
        <v>5507010402</v>
      </c>
      <c r="B306" t="s">
        <v>2334</v>
      </c>
      <c r="C306" t="s">
        <v>3430</v>
      </c>
      <c r="D306">
        <f t="shared" si="16"/>
        <v>5</v>
      </c>
      <c r="E306" t="str">
        <f t="shared" si="17"/>
        <v>species</v>
      </c>
      <c r="F306" t="str">
        <f t="shared" si="18"/>
        <v/>
      </c>
      <c r="G306" t="s">
        <v>233</v>
      </c>
      <c r="H306">
        <v>0</v>
      </c>
      <c r="I306">
        <f t="shared" si="19"/>
        <v>1</v>
      </c>
      <c r="AM306">
        <v>1</v>
      </c>
    </row>
    <row r="307" spans="1:44" x14ac:dyDescent="0.25">
      <c r="A307" s="2">
        <v>5507010601</v>
      </c>
      <c r="B307" t="s">
        <v>2335</v>
      </c>
      <c r="C307" t="s">
        <v>3430</v>
      </c>
      <c r="D307">
        <f t="shared" si="16"/>
        <v>5</v>
      </c>
      <c r="E307" t="str">
        <f t="shared" si="17"/>
        <v>species</v>
      </c>
      <c r="F307" t="str">
        <f t="shared" si="18"/>
        <v/>
      </c>
      <c r="G307" t="s">
        <v>233</v>
      </c>
      <c r="H307">
        <v>0</v>
      </c>
      <c r="I307">
        <f t="shared" si="19"/>
        <v>7</v>
      </c>
      <c r="S307">
        <v>3</v>
      </c>
      <c r="AN307">
        <v>4</v>
      </c>
    </row>
    <row r="308" spans="1:44" x14ac:dyDescent="0.25">
      <c r="A308" s="2">
        <v>5509050000</v>
      </c>
      <c r="B308" t="s">
        <v>2336</v>
      </c>
      <c r="C308" t="s">
        <v>3431</v>
      </c>
      <c r="D308">
        <f t="shared" si="16"/>
        <v>3</v>
      </c>
      <c r="E308" t="str">
        <f t="shared" si="17"/>
        <v>family</v>
      </c>
      <c r="F308" t="str">
        <f t="shared" si="18"/>
        <v>next fam</v>
      </c>
      <c r="G308" t="s">
        <v>233</v>
      </c>
      <c r="H308">
        <v>0</v>
      </c>
      <c r="I308">
        <f t="shared" si="19"/>
        <v>134</v>
      </c>
      <c r="S308">
        <v>2</v>
      </c>
      <c r="T308">
        <v>13</v>
      </c>
      <c r="U308">
        <v>1</v>
      </c>
      <c r="V308">
        <v>9</v>
      </c>
      <c r="W308">
        <v>6</v>
      </c>
      <c r="X308">
        <v>1</v>
      </c>
      <c r="Y308">
        <v>9</v>
      </c>
      <c r="Z308">
        <v>5</v>
      </c>
      <c r="AA308">
        <v>1</v>
      </c>
      <c r="AB308">
        <v>10</v>
      </c>
      <c r="AC308">
        <v>3</v>
      </c>
      <c r="AD308">
        <v>2</v>
      </c>
      <c r="AF308">
        <v>4</v>
      </c>
      <c r="AH308">
        <v>1</v>
      </c>
      <c r="AI308">
        <v>1</v>
      </c>
      <c r="AJ308">
        <v>4</v>
      </c>
      <c r="AK308">
        <v>2</v>
      </c>
      <c r="AL308">
        <v>16</v>
      </c>
      <c r="AM308">
        <v>12</v>
      </c>
      <c r="AN308">
        <v>15</v>
      </c>
      <c r="AO308">
        <v>12</v>
      </c>
      <c r="AP308">
        <v>2</v>
      </c>
      <c r="AR308">
        <v>3</v>
      </c>
    </row>
    <row r="309" spans="1:44" x14ac:dyDescent="0.25">
      <c r="A309" s="2">
        <v>5509050100</v>
      </c>
      <c r="B309" t="s">
        <v>2337</v>
      </c>
      <c r="C309" t="s">
        <v>3431</v>
      </c>
      <c r="D309">
        <f t="shared" si="16"/>
        <v>4</v>
      </c>
      <c r="E309" t="str">
        <f t="shared" si="17"/>
        <v>genus</v>
      </c>
      <c r="F309" t="str">
        <f t="shared" si="18"/>
        <v/>
      </c>
      <c r="G309" t="s">
        <v>233</v>
      </c>
      <c r="H309">
        <v>0</v>
      </c>
      <c r="I309">
        <f t="shared" si="19"/>
        <v>16</v>
      </c>
      <c r="W309">
        <v>1</v>
      </c>
      <c r="Y309">
        <v>2</v>
      </c>
      <c r="Z309">
        <v>2</v>
      </c>
      <c r="AC309">
        <v>2</v>
      </c>
      <c r="AM309">
        <v>1</v>
      </c>
      <c r="AN309">
        <v>1</v>
      </c>
      <c r="AO309">
        <v>1</v>
      </c>
      <c r="AP309">
        <v>1</v>
      </c>
      <c r="AQ309">
        <v>4</v>
      </c>
      <c r="AR309">
        <v>1</v>
      </c>
    </row>
    <row r="310" spans="1:44" x14ac:dyDescent="0.25">
      <c r="A310" s="2">
        <v>5509050200</v>
      </c>
      <c r="B310" t="s">
        <v>2338</v>
      </c>
      <c r="C310" t="s">
        <v>3431</v>
      </c>
      <c r="D310">
        <f t="shared" si="16"/>
        <v>4</v>
      </c>
      <c r="E310" t="str">
        <f t="shared" si="17"/>
        <v>genus</v>
      </c>
      <c r="F310" t="str">
        <f t="shared" si="18"/>
        <v/>
      </c>
      <c r="G310" t="s">
        <v>233</v>
      </c>
      <c r="H310">
        <v>0</v>
      </c>
      <c r="I310">
        <f t="shared" si="19"/>
        <v>7</v>
      </c>
      <c r="N310">
        <v>1</v>
      </c>
      <c r="O310">
        <v>2</v>
      </c>
      <c r="R310">
        <v>2</v>
      </c>
      <c r="T310">
        <v>2</v>
      </c>
    </row>
    <row r="311" spans="1:44" x14ac:dyDescent="0.25">
      <c r="A311" s="2">
        <v>5509050400</v>
      </c>
      <c r="B311" t="s">
        <v>2339</v>
      </c>
      <c r="C311" t="s">
        <v>3431</v>
      </c>
      <c r="D311">
        <f t="shared" si="16"/>
        <v>4</v>
      </c>
      <c r="E311" t="str">
        <f t="shared" si="17"/>
        <v>genus</v>
      </c>
      <c r="F311" t="str">
        <f t="shared" si="18"/>
        <v/>
      </c>
      <c r="G311" t="s">
        <v>233</v>
      </c>
      <c r="H311">
        <v>0</v>
      </c>
      <c r="I311">
        <f t="shared" si="19"/>
        <v>0</v>
      </c>
    </row>
    <row r="312" spans="1:44" x14ac:dyDescent="0.25">
      <c r="A312" s="2">
        <v>5509090101</v>
      </c>
      <c r="B312" t="s">
        <v>2340</v>
      </c>
      <c r="C312" t="s">
        <v>3429</v>
      </c>
      <c r="D312">
        <f t="shared" si="16"/>
        <v>5</v>
      </c>
      <c r="E312" t="str">
        <f t="shared" si="17"/>
        <v>species</v>
      </c>
      <c r="F312" t="str">
        <f t="shared" si="18"/>
        <v>next fam</v>
      </c>
      <c r="G312" t="s">
        <v>233</v>
      </c>
      <c r="H312">
        <v>0</v>
      </c>
      <c r="I312">
        <f t="shared" si="19"/>
        <v>1</v>
      </c>
      <c r="AL312">
        <v>1</v>
      </c>
    </row>
    <row r="313" spans="1:44" x14ac:dyDescent="0.25">
      <c r="A313" s="2">
        <v>5509100200</v>
      </c>
      <c r="B313" t="s">
        <v>2341</v>
      </c>
      <c r="C313" t="s">
        <v>3429</v>
      </c>
      <c r="D313">
        <f t="shared" si="16"/>
        <v>4</v>
      </c>
      <c r="E313" t="str">
        <f t="shared" si="17"/>
        <v>genus</v>
      </c>
      <c r="F313" t="str">
        <f t="shared" si="18"/>
        <v>next fam</v>
      </c>
      <c r="G313" t="s">
        <v>233</v>
      </c>
      <c r="H313">
        <v>0</v>
      </c>
      <c r="I313">
        <f t="shared" si="19"/>
        <v>15</v>
      </c>
      <c r="AN313">
        <v>15</v>
      </c>
    </row>
    <row r="314" spans="1:44" x14ac:dyDescent="0.25">
      <c r="A314" s="2">
        <v>5515000000</v>
      </c>
      <c r="B314" t="s">
        <v>785</v>
      </c>
      <c r="C314" t="s">
        <v>3428</v>
      </c>
      <c r="D314">
        <f t="shared" si="16"/>
        <v>2</v>
      </c>
      <c r="E314" t="str">
        <f t="shared" si="17"/>
        <v>class_order</v>
      </c>
      <c r="F314" t="str">
        <f t="shared" si="18"/>
        <v>next fam</v>
      </c>
      <c r="G314" t="s">
        <v>233</v>
      </c>
      <c r="H314">
        <v>0</v>
      </c>
      <c r="I314">
        <f t="shared" si="19"/>
        <v>2</v>
      </c>
      <c r="L314">
        <v>1</v>
      </c>
      <c r="AD314">
        <v>1</v>
      </c>
    </row>
    <row r="315" spans="1:44" x14ac:dyDescent="0.25">
      <c r="A315" s="2">
        <v>5515010000</v>
      </c>
      <c r="B315" t="s">
        <v>786</v>
      </c>
      <c r="C315" t="s">
        <v>3428</v>
      </c>
      <c r="D315">
        <f t="shared" si="16"/>
        <v>3</v>
      </c>
      <c r="E315" t="str">
        <f t="shared" si="17"/>
        <v>family</v>
      </c>
      <c r="F315" t="str">
        <f t="shared" si="18"/>
        <v>next fam</v>
      </c>
      <c r="G315" t="s">
        <v>233</v>
      </c>
      <c r="H315">
        <v>0</v>
      </c>
      <c r="I315">
        <f t="shared" si="19"/>
        <v>1</v>
      </c>
      <c r="AR315">
        <v>1</v>
      </c>
    </row>
    <row r="316" spans="1:44" x14ac:dyDescent="0.25">
      <c r="A316" s="2">
        <v>5515010300</v>
      </c>
      <c r="B316" t="s">
        <v>2342</v>
      </c>
      <c r="C316" t="s">
        <v>3428</v>
      </c>
      <c r="D316">
        <f t="shared" si="16"/>
        <v>4</v>
      </c>
      <c r="E316" t="str">
        <f t="shared" si="17"/>
        <v>genus</v>
      </c>
      <c r="F316" t="str">
        <f t="shared" si="18"/>
        <v/>
      </c>
      <c r="G316" t="s">
        <v>233</v>
      </c>
      <c r="H316">
        <v>0</v>
      </c>
      <c r="I316">
        <f t="shared" si="19"/>
        <v>1</v>
      </c>
      <c r="L316">
        <v>1</v>
      </c>
    </row>
    <row r="317" spans="1:44" x14ac:dyDescent="0.25">
      <c r="A317" s="2">
        <v>5515020000</v>
      </c>
      <c r="B317" t="s">
        <v>251</v>
      </c>
      <c r="C317" t="s">
        <v>3428</v>
      </c>
      <c r="D317">
        <f t="shared" si="16"/>
        <v>3</v>
      </c>
      <c r="E317" t="str">
        <f t="shared" si="17"/>
        <v>family</v>
      </c>
      <c r="F317" t="str">
        <f t="shared" si="18"/>
        <v>next fam</v>
      </c>
      <c r="G317" t="s">
        <v>233</v>
      </c>
      <c r="H317">
        <v>0</v>
      </c>
      <c r="I317">
        <f t="shared" si="19"/>
        <v>0</v>
      </c>
    </row>
    <row r="318" spans="1:44" x14ac:dyDescent="0.25">
      <c r="A318" s="2">
        <v>5515020201</v>
      </c>
      <c r="B318" t="s">
        <v>2343</v>
      </c>
      <c r="C318" t="s">
        <v>3428</v>
      </c>
      <c r="D318">
        <f t="shared" si="16"/>
        <v>5</v>
      </c>
      <c r="E318" t="str">
        <f t="shared" si="17"/>
        <v>species</v>
      </c>
      <c r="F318" t="str">
        <f t="shared" si="18"/>
        <v/>
      </c>
      <c r="G318" t="s">
        <v>233</v>
      </c>
      <c r="H318">
        <v>0</v>
      </c>
      <c r="I318">
        <f t="shared" si="19"/>
        <v>3</v>
      </c>
      <c r="AM318">
        <v>1</v>
      </c>
      <c r="AN318">
        <v>2</v>
      </c>
    </row>
    <row r="319" spans="1:44" x14ac:dyDescent="0.25">
      <c r="A319" s="2">
        <v>5515050000</v>
      </c>
      <c r="B319" t="s">
        <v>2344</v>
      </c>
      <c r="C319" t="s">
        <v>3428</v>
      </c>
      <c r="D319">
        <f t="shared" si="16"/>
        <v>3</v>
      </c>
      <c r="E319" t="str">
        <f t="shared" si="17"/>
        <v>family</v>
      </c>
      <c r="F319" t="str">
        <f t="shared" si="18"/>
        <v>next fam</v>
      </c>
      <c r="G319" t="s">
        <v>233</v>
      </c>
      <c r="H319">
        <v>0</v>
      </c>
      <c r="I319">
        <f t="shared" si="19"/>
        <v>0</v>
      </c>
    </row>
    <row r="320" spans="1:44" x14ac:dyDescent="0.25">
      <c r="A320" s="2">
        <v>5515050100</v>
      </c>
      <c r="B320" t="s">
        <v>2345</v>
      </c>
      <c r="C320" t="s">
        <v>3428</v>
      </c>
      <c r="D320">
        <f t="shared" si="16"/>
        <v>4</v>
      </c>
      <c r="E320" t="str">
        <f t="shared" si="17"/>
        <v>genus</v>
      </c>
      <c r="F320" t="str">
        <f t="shared" si="18"/>
        <v/>
      </c>
      <c r="G320" t="s">
        <v>233</v>
      </c>
      <c r="H320">
        <v>0</v>
      </c>
      <c r="I320">
        <f t="shared" si="19"/>
        <v>0</v>
      </c>
    </row>
    <row r="321" spans="1:44" x14ac:dyDescent="0.25">
      <c r="A321" s="2">
        <v>5515050102</v>
      </c>
      <c r="B321" t="s">
        <v>2346</v>
      </c>
      <c r="C321" t="s">
        <v>3428</v>
      </c>
      <c r="D321">
        <f t="shared" si="16"/>
        <v>5</v>
      </c>
      <c r="E321" t="str">
        <f t="shared" si="17"/>
        <v>species</v>
      </c>
      <c r="F321" t="str">
        <f t="shared" si="18"/>
        <v/>
      </c>
      <c r="G321" t="s">
        <v>233</v>
      </c>
      <c r="H321">
        <v>0</v>
      </c>
      <c r="I321">
        <f t="shared" si="19"/>
        <v>0</v>
      </c>
    </row>
    <row r="322" spans="1:44" x14ac:dyDescent="0.25">
      <c r="A322" s="2">
        <v>5515100201</v>
      </c>
      <c r="B322" t="s">
        <v>2347</v>
      </c>
      <c r="C322" t="s">
        <v>3428</v>
      </c>
      <c r="D322">
        <f t="shared" ref="D322:D385" si="20">IF(E322="NA",0,IF(E322="phylum",1,IF(E322="class_order",2,IF(E322="family",3,IF(E322="genus",4,IF(E322="species",5))))))</f>
        <v>5</v>
      </c>
      <c r="E322" t="str">
        <f t="shared" ref="E322:E385" si="21">IF(OR(A322&lt;100000000,A322&gt;9900000000),"NA",IF(INT(A322/100000000)=(A322/100000000),"phylum",IF(INT(A322/1000000)=(A322/1000000),"class_order",IF(INT(A322/10000)=(A322/10000),"family",IF(INT(A322/100)=(A322/100),"genus","species")))))</f>
        <v>species</v>
      </c>
      <c r="F322" t="str">
        <f t="shared" si="18"/>
        <v>next fam</v>
      </c>
      <c r="G322" t="s">
        <v>233</v>
      </c>
      <c r="H322">
        <v>0</v>
      </c>
      <c r="I322">
        <f t="shared" si="19"/>
        <v>0</v>
      </c>
    </row>
    <row r="323" spans="1:44" x14ac:dyDescent="0.25">
      <c r="A323" s="2">
        <v>5515170000</v>
      </c>
      <c r="B323" t="s">
        <v>2348</v>
      </c>
      <c r="C323" t="s">
        <v>3428</v>
      </c>
      <c r="D323">
        <f t="shared" si="20"/>
        <v>3</v>
      </c>
      <c r="E323" t="str">
        <f t="shared" si="21"/>
        <v>family</v>
      </c>
      <c r="F323" t="str">
        <f t="shared" ref="F323:F386" si="22">IF(INT(A323/10000)&lt;&gt;INT(A322/10000),"next fam","")</f>
        <v>next fam</v>
      </c>
      <c r="G323" t="s">
        <v>233</v>
      </c>
      <c r="H323">
        <v>0</v>
      </c>
      <c r="I323">
        <f t="shared" ref="I323:I386" si="23">SUM(J323:AR323)</f>
        <v>4</v>
      </c>
      <c r="AK323">
        <v>1</v>
      </c>
      <c r="AN323">
        <v>1</v>
      </c>
      <c r="AO323">
        <v>1</v>
      </c>
      <c r="AQ323">
        <v>1</v>
      </c>
    </row>
    <row r="324" spans="1:44" x14ac:dyDescent="0.25">
      <c r="A324" s="2">
        <v>5515170100</v>
      </c>
      <c r="B324" t="s">
        <v>2349</v>
      </c>
      <c r="C324" t="s">
        <v>3428</v>
      </c>
      <c r="D324">
        <f t="shared" si="20"/>
        <v>4</v>
      </c>
      <c r="E324" t="str">
        <f t="shared" si="21"/>
        <v>genus</v>
      </c>
      <c r="F324" t="str">
        <f t="shared" si="22"/>
        <v/>
      </c>
      <c r="G324" t="s">
        <v>233</v>
      </c>
      <c r="H324">
        <v>0</v>
      </c>
      <c r="I324">
        <f t="shared" si="23"/>
        <v>10</v>
      </c>
      <c r="O324">
        <v>2</v>
      </c>
      <c r="Z324">
        <v>2</v>
      </c>
      <c r="AN324">
        <v>4</v>
      </c>
      <c r="AQ324">
        <v>1</v>
      </c>
      <c r="AR324">
        <v>1</v>
      </c>
    </row>
    <row r="325" spans="1:44" x14ac:dyDescent="0.25">
      <c r="A325" s="2">
        <v>5515170102</v>
      </c>
      <c r="B325" t="s">
        <v>2350</v>
      </c>
      <c r="C325" t="s">
        <v>3428</v>
      </c>
      <c r="D325">
        <f t="shared" si="20"/>
        <v>5</v>
      </c>
      <c r="E325" t="str">
        <f t="shared" si="21"/>
        <v>species</v>
      </c>
      <c r="F325" t="str">
        <f t="shared" si="22"/>
        <v/>
      </c>
      <c r="G325" t="s">
        <v>233</v>
      </c>
      <c r="H325">
        <v>0</v>
      </c>
      <c r="I325">
        <f t="shared" si="23"/>
        <v>8</v>
      </c>
      <c r="W325">
        <v>1</v>
      </c>
      <c r="X325">
        <v>1</v>
      </c>
      <c r="Y325">
        <v>3</v>
      </c>
      <c r="Z325">
        <v>1</v>
      </c>
      <c r="AN325">
        <v>2</v>
      </c>
    </row>
    <row r="326" spans="1:44" x14ac:dyDescent="0.25">
      <c r="A326" s="2">
        <v>5515170105</v>
      </c>
      <c r="B326" t="s">
        <v>796</v>
      </c>
      <c r="C326" t="s">
        <v>3428</v>
      </c>
      <c r="D326">
        <f t="shared" si="20"/>
        <v>5</v>
      </c>
      <c r="E326" t="str">
        <f t="shared" si="21"/>
        <v>species</v>
      </c>
      <c r="F326" t="str">
        <f t="shared" si="22"/>
        <v/>
      </c>
      <c r="G326" t="s">
        <v>233</v>
      </c>
      <c r="H326">
        <v>0</v>
      </c>
      <c r="I326">
        <f t="shared" si="23"/>
        <v>0</v>
      </c>
    </row>
    <row r="327" spans="1:44" x14ac:dyDescent="0.25">
      <c r="A327" s="2">
        <v>5515190100</v>
      </c>
      <c r="B327" t="s">
        <v>2351</v>
      </c>
      <c r="C327" t="s">
        <v>3428</v>
      </c>
      <c r="D327">
        <f t="shared" si="20"/>
        <v>4</v>
      </c>
      <c r="E327" t="str">
        <f t="shared" si="21"/>
        <v>genus</v>
      </c>
      <c r="F327" t="str">
        <f t="shared" si="22"/>
        <v>next fam</v>
      </c>
      <c r="G327" t="s">
        <v>233</v>
      </c>
      <c r="H327">
        <v>0</v>
      </c>
      <c r="I327">
        <f t="shared" si="23"/>
        <v>7</v>
      </c>
      <c r="P327">
        <v>1</v>
      </c>
      <c r="X327">
        <v>2</v>
      </c>
      <c r="Z327">
        <v>1</v>
      </c>
      <c r="AP327">
        <v>1</v>
      </c>
      <c r="AQ327">
        <v>2</v>
      </c>
    </row>
    <row r="328" spans="1:44" x14ac:dyDescent="0.25">
      <c r="A328" s="2">
        <v>5515220000</v>
      </c>
      <c r="B328" t="s">
        <v>2352</v>
      </c>
      <c r="C328" t="s">
        <v>3428</v>
      </c>
      <c r="D328">
        <f t="shared" si="20"/>
        <v>3</v>
      </c>
      <c r="E328" t="str">
        <f t="shared" si="21"/>
        <v>family</v>
      </c>
      <c r="F328" t="str">
        <f t="shared" si="22"/>
        <v>next fam</v>
      </c>
      <c r="G328" t="s">
        <v>233</v>
      </c>
      <c r="H328">
        <v>0</v>
      </c>
      <c r="I328">
        <f t="shared" si="23"/>
        <v>101</v>
      </c>
      <c r="P328">
        <v>1</v>
      </c>
      <c r="S328">
        <v>4</v>
      </c>
      <c r="T328">
        <v>1</v>
      </c>
      <c r="U328">
        <v>3</v>
      </c>
      <c r="V328">
        <v>3</v>
      </c>
      <c r="W328">
        <v>33</v>
      </c>
      <c r="X328">
        <v>5</v>
      </c>
      <c r="Y328">
        <v>6</v>
      </c>
      <c r="Z328">
        <v>8</v>
      </c>
      <c r="AA328">
        <v>7</v>
      </c>
      <c r="AB328">
        <v>4</v>
      </c>
      <c r="AC328">
        <v>3</v>
      </c>
      <c r="AD328">
        <v>1</v>
      </c>
      <c r="AE328">
        <v>3</v>
      </c>
      <c r="AF328">
        <v>2</v>
      </c>
      <c r="AI328">
        <v>1</v>
      </c>
      <c r="AJ328">
        <v>2</v>
      </c>
      <c r="AL328">
        <v>2</v>
      </c>
      <c r="AM328">
        <v>3</v>
      </c>
      <c r="AN328">
        <v>7</v>
      </c>
      <c r="AP328">
        <v>2</v>
      </c>
    </row>
    <row r="329" spans="1:44" x14ac:dyDescent="0.25">
      <c r="A329" s="2">
        <v>5515220100</v>
      </c>
      <c r="B329" t="s">
        <v>2353</v>
      </c>
      <c r="C329" t="s">
        <v>3428</v>
      </c>
      <c r="D329">
        <f t="shared" si="20"/>
        <v>4</v>
      </c>
      <c r="E329" t="str">
        <f t="shared" si="21"/>
        <v>genus</v>
      </c>
      <c r="F329" t="str">
        <f t="shared" si="22"/>
        <v/>
      </c>
      <c r="G329" t="s">
        <v>233</v>
      </c>
      <c r="H329">
        <v>0</v>
      </c>
      <c r="I329">
        <f t="shared" si="23"/>
        <v>39</v>
      </c>
      <c r="N329">
        <v>3</v>
      </c>
      <c r="O329">
        <v>3</v>
      </c>
      <c r="P329">
        <v>3</v>
      </c>
      <c r="Q329">
        <v>2</v>
      </c>
      <c r="S329">
        <v>9</v>
      </c>
      <c r="T329">
        <v>1</v>
      </c>
      <c r="V329">
        <v>1</v>
      </c>
      <c r="W329">
        <v>4</v>
      </c>
      <c r="Y329">
        <v>4</v>
      </c>
      <c r="Z329">
        <v>3</v>
      </c>
      <c r="AF329">
        <v>1</v>
      </c>
      <c r="AJ329">
        <v>1</v>
      </c>
      <c r="AP329">
        <v>3</v>
      </c>
      <c r="AQ329">
        <v>1</v>
      </c>
    </row>
    <row r="330" spans="1:44" x14ac:dyDescent="0.25">
      <c r="A330" s="2">
        <v>5515220101</v>
      </c>
      <c r="B330" t="s">
        <v>2354</v>
      </c>
      <c r="C330" t="s">
        <v>3428</v>
      </c>
      <c r="D330">
        <f t="shared" si="20"/>
        <v>5</v>
      </c>
      <c r="E330" t="str">
        <f t="shared" si="21"/>
        <v>species</v>
      </c>
      <c r="F330" t="str">
        <f t="shared" si="22"/>
        <v/>
      </c>
      <c r="G330" t="s">
        <v>233</v>
      </c>
      <c r="H330">
        <v>0</v>
      </c>
      <c r="I330">
        <f t="shared" si="23"/>
        <v>27</v>
      </c>
      <c r="X330">
        <v>8</v>
      </c>
      <c r="Y330">
        <v>4</v>
      </c>
      <c r="Z330">
        <v>3</v>
      </c>
      <c r="AA330">
        <v>8</v>
      </c>
      <c r="AB330">
        <v>1</v>
      </c>
      <c r="AC330">
        <v>1</v>
      </c>
      <c r="AE330">
        <v>2</v>
      </c>
    </row>
    <row r="331" spans="1:44" x14ac:dyDescent="0.25">
      <c r="A331" s="2">
        <v>5515220102</v>
      </c>
      <c r="B331" t="s">
        <v>2355</v>
      </c>
      <c r="C331" t="s">
        <v>3428</v>
      </c>
      <c r="D331">
        <f t="shared" si="20"/>
        <v>5</v>
      </c>
      <c r="E331" t="str">
        <f t="shared" si="21"/>
        <v>species</v>
      </c>
      <c r="F331" t="str">
        <f t="shared" si="22"/>
        <v/>
      </c>
      <c r="G331" t="s">
        <v>233</v>
      </c>
      <c r="H331">
        <v>0</v>
      </c>
      <c r="I331">
        <f t="shared" si="23"/>
        <v>1</v>
      </c>
      <c r="AL331">
        <v>1</v>
      </c>
    </row>
    <row r="332" spans="1:44" x14ac:dyDescent="0.25">
      <c r="A332" s="2">
        <v>5515220104</v>
      </c>
      <c r="B332" t="s">
        <v>2356</v>
      </c>
      <c r="C332" t="s">
        <v>3428</v>
      </c>
      <c r="D332">
        <f t="shared" si="20"/>
        <v>5</v>
      </c>
      <c r="E332" t="str">
        <f t="shared" si="21"/>
        <v>species</v>
      </c>
      <c r="F332" t="str">
        <f t="shared" si="22"/>
        <v/>
      </c>
      <c r="G332" t="s">
        <v>233</v>
      </c>
      <c r="H332">
        <v>0</v>
      </c>
      <c r="I332">
        <f t="shared" si="23"/>
        <v>1</v>
      </c>
      <c r="AL332">
        <v>1</v>
      </c>
    </row>
    <row r="333" spans="1:44" x14ac:dyDescent="0.25">
      <c r="A333" s="2">
        <v>5515220200</v>
      </c>
      <c r="B333" t="s">
        <v>2357</v>
      </c>
      <c r="C333" t="s">
        <v>3428</v>
      </c>
      <c r="D333">
        <f t="shared" si="20"/>
        <v>4</v>
      </c>
      <c r="E333" t="str">
        <f t="shared" si="21"/>
        <v>genus</v>
      </c>
      <c r="F333" t="str">
        <f t="shared" si="22"/>
        <v/>
      </c>
      <c r="G333" t="s">
        <v>233</v>
      </c>
      <c r="H333">
        <v>0</v>
      </c>
      <c r="I333">
        <f t="shared" si="23"/>
        <v>17</v>
      </c>
      <c r="AL333">
        <v>1</v>
      </c>
      <c r="AM333">
        <v>3</v>
      </c>
      <c r="AP333">
        <v>2</v>
      </c>
      <c r="AQ333">
        <v>6</v>
      </c>
      <c r="AR333">
        <v>5</v>
      </c>
    </row>
    <row r="334" spans="1:44" x14ac:dyDescent="0.25">
      <c r="A334" s="2">
        <v>5515220201</v>
      </c>
      <c r="B334" t="s">
        <v>2358</v>
      </c>
      <c r="C334" t="s">
        <v>3428</v>
      </c>
      <c r="D334">
        <f t="shared" si="20"/>
        <v>5</v>
      </c>
      <c r="E334" t="str">
        <f t="shared" si="21"/>
        <v>species</v>
      </c>
      <c r="F334" t="str">
        <f t="shared" si="22"/>
        <v/>
      </c>
      <c r="G334" t="s">
        <v>233</v>
      </c>
      <c r="H334">
        <v>0</v>
      </c>
      <c r="I334">
        <f t="shared" si="23"/>
        <v>23</v>
      </c>
      <c r="X334">
        <v>1</v>
      </c>
      <c r="Y334">
        <v>5</v>
      </c>
      <c r="Z334">
        <v>1</v>
      </c>
      <c r="AL334">
        <v>1</v>
      </c>
      <c r="AM334">
        <v>11</v>
      </c>
      <c r="AN334">
        <v>3</v>
      </c>
      <c r="AO334">
        <v>1</v>
      </c>
    </row>
    <row r="335" spans="1:44" x14ac:dyDescent="0.25">
      <c r="A335" s="2">
        <v>5515220701</v>
      </c>
      <c r="B335" t="s">
        <v>2359</v>
      </c>
      <c r="C335" t="s">
        <v>3428</v>
      </c>
      <c r="D335">
        <f t="shared" si="20"/>
        <v>5</v>
      </c>
      <c r="E335" t="str">
        <f t="shared" si="21"/>
        <v>species</v>
      </c>
      <c r="F335" t="str">
        <f t="shared" si="22"/>
        <v/>
      </c>
      <c r="G335" t="s">
        <v>233</v>
      </c>
      <c r="H335">
        <v>0</v>
      </c>
      <c r="I335">
        <f t="shared" si="23"/>
        <v>1</v>
      </c>
      <c r="J335">
        <v>1</v>
      </c>
    </row>
    <row r="336" spans="1:44" x14ac:dyDescent="0.25">
      <c r="A336" s="2">
        <v>5515250100</v>
      </c>
      <c r="B336" t="s">
        <v>2360</v>
      </c>
      <c r="C336" t="s">
        <v>3428</v>
      </c>
      <c r="D336">
        <f t="shared" si="20"/>
        <v>4</v>
      </c>
      <c r="E336" t="str">
        <f t="shared" si="21"/>
        <v>genus</v>
      </c>
      <c r="F336" t="str">
        <f t="shared" si="22"/>
        <v>next fam</v>
      </c>
      <c r="G336" t="s">
        <v>233</v>
      </c>
      <c r="H336">
        <v>0</v>
      </c>
      <c r="I336">
        <f t="shared" si="23"/>
        <v>4</v>
      </c>
      <c r="J336">
        <v>1</v>
      </c>
      <c r="M336">
        <v>1</v>
      </c>
      <c r="W336">
        <v>1</v>
      </c>
      <c r="Z336">
        <v>1</v>
      </c>
    </row>
    <row r="337" spans="1:44" x14ac:dyDescent="0.25">
      <c r="A337" s="2">
        <v>5515250101</v>
      </c>
      <c r="B337" t="s">
        <v>2361</v>
      </c>
      <c r="C337" t="s">
        <v>3428</v>
      </c>
      <c r="D337">
        <f t="shared" si="20"/>
        <v>5</v>
      </c>
      <c r="E337" t="str">
        <f t="shared" si="21"/>
        <v>species</v>
      </c>
      <c r="F337" t="str">
        <f t="shared" si="22"/>
        <v/>
      </c>
      <c r="G337" t="s">
        <v>233</v>
      </c>
      <c r="H337">
        <v>0</v>
      </c>
      <c r="I337">
        <f t="shared" si="23"/>
        <v>76</v>
      </c>
      <c r="M337">
        <v>16</v>
      </c>
      <c r="O337">
        <v>2</v>
      </c>
      <c r="P337">
        <v>7</v>
      </c>
      <c r="R337">
        <v>1</v>
      </c>
      <c r="S337">
        <v>10</v>
      </c>
      <c r="W337">
        <v>19</v>
      </c>
      <c r="X337">
        <v>2</v>
      </c>
      <c r="Y337">
        <v>7</v>
      </c>
      <c r="Z337">
        <v>10</v>
      </c>
      <c r="AN337">
        <v>2</v>
      </c>
    </row>
    <row r="338" spans="1:44" x14ac:dyDescent="0.25">
      <c r="A338" s="2">
        <v>5515250200</v>
      </c>
      <c r="B338" t="s">
        <v>2362</v>
      </c>
      <c r="C338" t="s">
        <v>3428</v>
      </c>
      <c r="D338">
        <f t="shared" si="20"/>
        <v>4</v>
      </c>
      <c r="E338" t="str">
        <f t="shared" si="21"/>
        <v>genus</v>
      </c>
      <c r="F338" t="str">
        <f t="shared" si="22"/>
        <v/>
      </c>
      <c r="G338" t="s">
        <v>233</v>
      </c>
      <c r="H338">
        <v>0</v>
      </c>
      <c r="I338">
        <f t="shared" si="23"/>
        <v>1</v>
      </c>
      <c r="J338">
        <v>1</v>
      </c>
    </row>
    <row r="339" spans="1:44" x14ac:dyDescent="0.25">
      <c r="A339" s="2">
        <v>5515290100</v>
      </c>
      <c r="B339" t="s">
        <v>2363</v>
      </c>
      <c r="C339" t="s">
        <v>3428</v>
      </c>
      <c r="D339">
        <f t="shared" si="20"/>
        <v>4</v>
      </c>
      <c r="E339" t="str">
        <f t="shared" si="21"/>
        <v>genus</v>
      </c>
      <c r="F339" t="str">
        <f t="shared" si="22"/>
        <v>next fam</v>
      </c>
      <c r="G339" t="s">
        <v>233</v>
      </c>
      <c r="H339">
        <v>0</v>
      </c>
      <c r="I339">
        <f t="shared" si="23"/>
        <v>13</v>
      </c>
      <c r="W339">
        <v>1</v>
      </c>
      <c r="X339">
        <v>3</v>
      </c>
      <c r="Y339">
        <v>1</v>
      </c>
      <c r="AB339">
        <v>1</v>
      </c>
      <c r="AC339">
        <v>2</v>
      </c>
      <c r="AJ339">
        <v>1</v>
      </c>
      <c r="AN339">
        <v>1</v>
      </c>
      <c r="AR339">
        <v>3</v>
      </c>
    </row>
    <row r="340" spans="1:44" x14ac:dyDescent="0.25">
      <c r="A340" s="2">
        <v>5515290102</v>
      </c>
      <c r="B340" t="s">
        <v>2364</v>
      </c>
      <c r="C340" t="s">
        <v>3428</v>
      </c>
      <c r="D340">
        <f t="shared" si="20"/>
        <v>5</v>
      </c>
      <c r="E340" t="str">
        <f t="shared" si="21"/>
        <v>species</v>
      </c>
      <c r="F340" t="str">
        <f t="shared" si="22"/>
        <v/>
      </c>
      <c r="G340" t="s">
        <v>233</v>
      </c>
      <c r="H340">
        <v>0</v>
      </c>
      <c r="I340">
        <f t="shared" si="23"/>
        <v>7</v>
      </c>
      <c r="W340">
        <v>3</v>
      </c>
      <c r="X340">
        <v>1</v>
      </c>
      <c r="AM340">
        <v>1</v>
      </c>
      <c r="AN340">
        <v>1</v>
      </c>
      <c r="AR340">
        <v>1</v>
      </c>
    </row>
    <row r="341" spans="1:44" x14ac:dyDescent="0.25">
      <c r="A341" s="2">
        <v>5515310000</v>
      </c>
      <c r="B341" t="s">
        <v>818</v>
      </c>
      <c r="C341" t="s">
        <v>3428</v>
      </c>
      <c r="D341">
        <f t="shared" si="20"/>
        <v>3</v>
      </c>
      <c r="E341" t="str">
        <f t="shared" si="21"/>
        <v>family</v>
      </c>
      <c r="F341" t="str">
        <f t="shared" si="22"/>
        <v>next fam</v>
      </c>
      <c r="G341" t="s">
        <v>233</v>
      </c>
      <c r="H341">
        <v>0</v>
      </c>
      <c r="I341">
        <f t="shared" si="23"/>
        <v>293</v>
      </c>
      <c r="P341">
        <v>5</v>
      </c>
      <c r="AJ341">
        <v>9</v>
      </c>
      <c r="AL341">
        <v>241</v>
      </c>
      <c r="AM341">
        <v>27</v>
      </c>
      <c r="AN341">
        <v>11</v>
      </c>
    </row>
    <row r="342" spans="1:44" x14ac:dyDescent="0.25">
      <c r="A342" s="2">
        <v>5515310100</v>
      </c>
      <c r="B342" t="s">
        <v>2365</v>
      </c>
      <c r="C342" t="s">
        <v>3428</v>
      </c>
      <c r="D342">
        <f t="shared" si="20"/>
        <v>4</v>
      </c>
      <c r="E342" t="str">
        <f t="shared" si="21"/>
        <v>genus</v>
      </c>
      <c r="F342" t="str">
        <f t="shared" si="22"/>
        <v/>
      </c>
      <c r="G342" t="s">
        <v>233</v>
      </c>
      <c r="H342">
        <v>0</v>
      </c>
      <c r="I342">
        <f t="shared" si="23"/>
        <v>138</v>
      </c>
      <c r="Q342">
        <v>2</v>
      </c>
      <c r="AJ342">
        <v>9</v>
      </c>
      <c r="AL342">
        <v>45</v>
      </c>
      <c r="AM342">
        <v>25</v>
      </c>
      <c r="AN342">
        <v>55</v>
      </c>
      <c r="AO342">
        <v>2</v>
      </c>
    </row>
    <row r="343" spans="1:44" x14ac:dyDescent="0.25">
      <c r="A343" s="2">
        <v>5515310101</v>
      </c>
      <c r="B343" t="s">
        <v>2366</v>
      </c>
      <c r="C343" t="s">
        <v>3428</v>
      </c>
      <c r="D343">
        <f t="shared" si="20"/>
        <v>5</v>
      </c>
      <c r="E343" t="str">
        <f t="shared" si="21"/>
        <v>species</v>
      </c>
      <c r="F343" t="str">
        <f t="shared" si="22"/>
        <v/>
      </c>
      <c r="G343" t="s">
        <v>233</v>
      </c>
      <c r="H343">
        <v>0</v>
      </c>
      <c r="I343">
        <f t="shared" si="23"/>
        <v>19</v>
      </c>
      <c r="AL343">
        <v>19</v>
      </c>
    </row>
    <row r="344" spans="1:44" x14ac:dyDescent="0.25">
      <c r="A344" s="2">
        <v>5515310107</v>
      </c>
      <c r="B344" t="s">
        <v>2367</v>
      </c>
      <c r="C344" t="s">
        <v>3428</v>
      </c>
      <c r="D344">
        <f t="shared" si="20"/>
        <v>5</v>
      </c>
      <c r="E344" t="str">
        <f t="shared" si="21"/>
        <v>species</v>
      </c>
      <c r="F344" t="str">
        <f t="shared" si="22"/>
        <v/>
      </c>
      <c r="G344" t="s">
        <v>233</v>
      </c>
      <c r="H344">
        <v>0</v>
      </c>
      <c r="I344">
        <f t="shared" si="23"/>
        <v>3</v>
      </c>
      <c r="AL344">
        <v>3</v>
      </c>
    </row>
    <row r="345" spans="1:44" x14ac:dyDescent="0.25">
      <c r="A345" s="2">
        <v>5515310200</v>
      </c>
      <c r="B345" t="s">
        <v>2368</v>
      </c>
      <c r="C345" t="s">
        <v>3428</v>
      </c>
      <c r="D345">
        <f t="shared" si="20"/>
        <v>4</v>
      </c>
      <c r="E345" t="str">
        <f t="shared" si="21"/>
        <v>genus</v>
      </c>
      <c r="F345" t="str">
        <f t="shared" si="22"/>
        <v/>
      </c>
      <c r="G345" t="s">
        <v>233</v>
      </c>
      <c r="H345">
        <v>0</v>
      </c>
      <c r="I345">
        <f t="shared" si="23"/>
        <v>15</v>
      </c>
      <c r="AJ345">
        <v>1</v>
      </c>
      <c r="AM345">
        <v>8</v>
      </c>
      <c r="AN345">
        <v>6</v>
      </c>
    </row>
    <row r="346" spans="1:44" x14ac:dyDescent="0.25">
      <c r="A346" s="2">
        <v>5515310201</v>
      </c>
      <c r="B346" t="s">
        <v>2369</v>
      </c>
      <c r="C346" t="s">
        <v>3428</v>
      </c>
      <c r="D346">
        <f t="shared" si="20"/>
        <v>5</v>
      </c>
      <c r="E346" t="str">
        <f t="shared" si="21"/>
        <v>species</v>
      </c>
      <c r="F346" t="str">
        <f t="shared" si="22"/>
        <v/>
      </c>
      <c r="G346" t="s">
        <v>233</v>
      </c>
      <c r="H346">
        <v>0</v>
      </c>
      <c r="I346">
        <f t="shared" si="23"/>
        <v>49</v>
      </c>
      <c r="AJ346">
        <v>47</v>
      </c>
      <c r="AM346">
        <v>1</v>
      </c>
      <c r="AN346">
        <v>1</v>
      </c>
    </row>
    <row r="347" spans="1:44" x14ac:dyDescent="0.25">
      <c r="A347" s="2">
        <v>5515470800</v>
      </c>
      <c r="B347" t="s">
        <v>2370</v>
      </c>
      <c r="C347" t="s">
        <v>3428</v>
      </c>
      <c r="D347">
        <f t="shared" si="20"/>
        <v>4</v>
      </c>
      <c r="E347" t="str">
        <f t="shared" si="21"/>
        <v>genus</v>
      </c>
      <c r="F347" t="str">
        <f t="shared" si="22"/>
        <v>next fam</v>
      </c>
      <c r="G347" t="s">
        <v>233</v>
      </c>
      <c r="H347">
        <v>0</v>
      </c>
      <c r="I347">
        <f t="shared" si="23"/>
        <v>3</v>
      </c>
      <c r="V347">
        <v>3</v>
      </c>
    </row>
    <row r="348" spans="1:44" x14ac:dyDescent="0.25">
      <c r="A348" s="2">
        <v>5517010000</v>
      </c>
      <c r="B348" t="s">
        <v>828</v>
      </c>
      <c r="C348" t="s">
        <v>3428</v>
      </c>
      <c r="D348">
        <f t="shared" si="20"/>
        <v>3</v>
      </c>
      <c r="E348" t="str">
        <f t="shared" si="21"/>
        <v>family</v>
      </c>
      <c r="F348" t="str">
        <f t="shared" si="22"/>
        <v>next fam</v>
      </c>
      <c r="G348" t="s">
        <v>233</v>
      </c>
      <c r="H348">
        <v>0</v>
      </c>
      <c r="I348">
        <f t="shared" si="23"/>
        <v>9</v>
      </c>
      <c r="R348">
        <v>8</v>
      </c>
      <c r="W348">
        <v>1</v>
      </c>
    </row>
    <row r="349" spans="1:44" x14ac:dyDescent="0.25">
      <c r="A349" s="2">
        <v>5517010200</v>
      </c>
      <c r="B349" t="s">
        <v>2371</v>
      </c>
      <c r="C349" t="s">
        <v>3428</v>
      </c>
      <c r="D349">
        <f t="shared" si="20"/>
        <v>4</v>
      </c>
      <c r="E349" t="str">
        <f t="shared" si="21"/>
        <v>genus</v>
      </c>
      <c r="F349" t="str">
        <f t="shared" si="22"/>
        <v/>
      </c>
      <c r="G349" t="s">
        <v>233</v>
      </c>
      <c r="H349">
        <v>0</v>
      </c>
      <c r="I349">
        <f t="shared" si="23"/>
        <v>4</v>
      </c>
      <c r="Y349">
        <v>1</v>
      </c>
      <c r="AC349">
        <v>1</v>
      </c>
      <c r="AL349">
        <v>1</v>
      </c>
      <c r="AN349">
        <v>1</v>
      </c>
    </row>
    <row r="350" spans="1:44" x14ac:dyDescent="0.25">
      <c r="A350" s="2">
        <v>5520050201</v>
      </c>
      <c r="B350" t="s">
        <v>2372</v>
      </c>
      <c r="C350" t="s">
        <v>3428</v>
      </c>
      <c r="D350">
        <f t="shared" si="20"/>
        <v>5</v>
      </c>
      <c r="E350" t="str">
        <f t="shared" si="21"/>
        <v>species</v>
      </c>
      <c r="F350" t="str">
        <f t="shared" si="22"/>
        <v>next fam</v>
      </c>
      <c r="G350" t="s">
        <v>233</v>
      </c>
      <c r="H350">
        <v>0</v>
      </c>
      <c r="I350">
        <f t="shared" si="23"/>
        <v>4</v>
      </c>
      <c r="AN350">
        <v>2</v>
      </c>
      <c r="AO350">
        <v>2</v>
      </c>
    </row>
    <row r="351" spans="1:44" x14ac:dyDescent="0.25">
      <c r="A351" s="2">
        <v>5520100100</v>
      </c>
      <c r="B351" t="s">
        <v>2373</v>
      </c>
      <c r="C351" t="s">
        <v>3428</v>
      </c>
      <c r="D351">
        <f t="shared" si="20"/>
        <v>4</v>
      </c>
      <c r="E351" t="str">
        <f t="shared" si="21"/>
        <v>genus</v>
      </c>
      <c r="F351" t="str">
        <f t="shared" si="22"/>
        <v>next fam</v>
      </c>
      <c r="G351" t="s">
        <v>233</v>
      </c>
      <c r="H351">
        <v>0</v>
      </c>
      <c r="I351">
        <f t="shared" si="23"/>
        <v>0</v>
      </c>
    </row>
    <row r="352" spans="1:44" x14ac:dyDescent="0.25">
      <c r="A352" s="2">
        <v>5600000000</v>
      </c>
      <c r="B352" t="s">
        <v>2374</v>
      </c>
      <c r="C352" t="s">
        <v>2374</v>
      </c>
      <c r="D352">
        <f t="shared" si="20"/>
        <v>1</v>
      </c>
      <c r="E352" t="str">
        <f t="shared" si="21"/>
        <v>phylum</v>
      </c>
      <c r="F352" t="str">
        <f t="shared" si="22"/>
        <v>next fam</v>
      </c>
      <c r="G352" t="s">
        <v>685</v>
      </c>
      <c r="H352">
        <v>0</v>
      </c>
      <c r="I352">
        <f t="shared" si="23"/>
        <v>25</v>
      </c>
      <c r="AJ352">
        <v>5</v>
      </c>
      <c r="AL352">
        <v>20</v>
      </c>
    </row>
    <row r="353" spans="1:44" x14ac:dyDescent="0.25">
      <c r="A353" s="2">
        <v>5600010000</v>
      </c>
      <c r="B353" t="s">
        <v>2375</v>
      </c>
      <c r="C353" t="s">
        <v>2374</v>
      </c>
      <c r="D353">
        <f t="shared" si="20"/>
        <v>3</v>
      </c>
      <c r="E353" t="str">
        <f t="shared" si="21"/>
        <v>family</v>
      </c>
      <c r="F353" t="str">
        <f t="shared" si="22"/>
        <v>next fam</v>
      </c>
      <c r="G353" t="s">
        <v>685</v>
      </c>
      <c r="H353">
        <v>0</v>
      </c>
      <c r="I353">
        <f t="shared" si="23"/>
        <v>3</v>
      </c>
      <c r="AL353">
        <v>3</v>
      </c>
    </row>
    <row r="354" spans="1:44" x14ac:dyDescent="0.25">
      <c r="A354" s="2">
        <v>5602040100</v>
      </c>
      <c r="B354" t="s">
        <v>2376</v>
      </c>
      <c r="C354" t="s">
        <v>2374</v>
      </c>
      <c r="D354">
        <f t="shared" si="20"/>
        <v>4</v>
      </c>
      <c r="E354" t="str">
        <f t="shared" si="21"/>
        <v>genus</v>
      </c>
      <c r="F354" t="str">
        <f t="shared" si="22"/>
        <v>next fam</v>
      </c>
      <c r="G354" t="s">
        <v>685</v>
      </c>
      <c r="H354">
        <v>0</v>
      </c>
      <c r="I354">
        <f t="shared" si="23"/>
        <v>5</v>
      </c>
      <c r="AJ354">
        <v>5</v>
      </c>
    </row>
    <row r="355" spans="1:44" x14ac:dyDescent="0.25">
      <c r="A355" s="2">
        <v>5700000000</v>
      </c>
      <c r="B355" t="s">
        <v>841</v>
      </c>
      <c r="C355" t="s">
        <v>3432</v>
      </c>
      <c r="D355">
        <f t="shared" si="20"/>
        <v>1</v>
      </c>
      <c r="E355" t="str">
        <f t="shared" si="21"/>
        <v>phylum</v>
      </c>
      <c r="F355" t="str">
        <f t="shared" si="22"/>
        <v>next fam</v>
      </c>
      <c r="G355" t="s">
        <v>840</v>
      </c>
      <c r="H355">
        <v>0</v>
      </c>
      <c r="I355">
        <f t="shared" si="23"/>
        <v>1631</v>
      </c>
      <c r="J355">
        <v>32</v>
      </c>
      <c r="M355">
        <v>8</v>
      </c>
      <c r="N355">
        <v>45</v>
      </c>
      <c r="O355">
        <v>17</v>
      </c>
      <c r="P355">
        <v>10</v>
      </c>
      <c r="Q355">
        <v>8</v>
      </c>
      <c r="R355">
        <v>54</v>
      </c>
      <c r="S355">
        <v>76</v>
      </c>
      <c r="T355">
        <v>47</v>
      </c>
      <c r="U355">
        <v>7</v>
      </c>
      <c r="V355">
        <v>46</v>
      </c>
      <c r="W355">
        <v>74</v>
      </c>
      <c r="X355">
        <v>3</v>
      </c>
      <c r="Y355">
        <v>19</v>
      </c>
      <c r="Z355">
        <v>24</v>
      </c>
      <c r="AA355">
        <v>8</v>
      </c>
      <c r="AB355">
        <v>23</v>
      </c>
      <c r="AC355">
        <v>74</v>
      </c>
      <c r="AD355">
        <v>50</v>
      </c>
      <c r="AE355">
        <v>212</v>
      </c>
      <c r="AF355">
        <v>35</v>
      </c>
      <c r="AG355">
        <v>52</v>
      </c>
      <c r="AH355">
        <v>37</v>
      </c>
      <c r="AI355">
        <v>35</v>
      </c>
      <c r="AJ355">
        <v>41</v>
      </c>
      <c r="AK355">
        <v>65</v>
      </c>
      <c r="AL355">
        <v>73</v>
      </c>
      <c r="AM355">
        <v>98</v>
      </c>
      <c r="AN355">
        <v>98</v>
      </c>
      <c r="AO355">
        <v>95</v>
      </c>
      <c r="AP355">
        <v>59</v>
      </c>
      <c r="AQ355">
        <v>54</v>
      </c>
      <c r="AR355">
        <v>52</v>
      </c>
    </row>
    <row r="356" spans="1:44" x14ac:dyDescent="0.25">
      <c r="A356" s="2">
        <v>5704020100</v>
      </c>
      <c r="B356" t="s">
        <v>2377</v>
      </c>
      <c r="C356" t="s">
        <v>3433</v>
      </c>
      <c r="D356">
        <f t="shared" si="20"/>
        <v>4</v>
      </c>
      <c r="E356" t="str">
        <f t="shared" si="21"/>
        <v>genus</v>
      </c>
      <c r="F356" t="str">
        <f t="shared" si="22"/>
        <v>next fam</v>
      </c>
      <c r="G356" t="s">
        <v>840</v>
      </c>
      <c r="H356">
        <v>0</v>
      </c>
      <c r="I356">
        <f t="shared" si="23"/>
        <v>0</v>
      </c>
    </row>
    <row r="357" spans="1:44" x14ac:dyDescent="0.25">
      <c r="A357" s="2">
        <v>5704020101</v>
      </c>
      <c r="B357" t="s">
        <v>2378</v>
      </c>
      <c r="C357" t="s">
        <v>3433</v>
      </c>
      <c r="D357">
        <f t="shared" si="20"/>
        <v>5</v>
      </c>
      <c r="E357" t="str">
        <f t="shared" si="21"/>
        <v>species</v>
      </c>
      <c r="F357" t="str">
        <f t="shared" si="22"/>
        <v/>
      </c>
      <c r="G357" t="s">
        <v>840</v>
      </c>
      <c r="H357">
        <v>1</v>
      </c>
      <c r="I357">
        <f t="shared" si="23"/>
        <v>24</v>
      </c>
      <c r="AH357">
        <v>1</v>
      </c>
      <c r="AI357">
        <v>3</v>
      </c>
      <c r="AL357">
        <v>1</v>
      </c>
      <c r="AM357">
        <v>2</v>
      </c>
      <c r="AN357">
        <v>1</v>
      </c>
      <c r="AO357">
        <v>2</v>
      </c>
      <c r="AP357">
        <v>4</v>
      </c>
      <c r="AQ357">
        <v>8</v>
      </c>
      <c r="AR357">
        <v>2</v>
      </c>
    </row>
    <row r="358" spans="1:44" x14ac:dyDescent="0.25">
      <c r="A358" s="2">
        <v>5705000000</v>
      </c>
      <c r="B358" t="s">
        <v>844</v>
      </c>
      <c r="C358" t="s">
        <v>3433</v>
      </c>
      <c r="D358">
        <f t="shared" si="20"/>
        <v>2</v>
      </c>
      <c r="E358" t="str">
        <f t="shared" si="21"/>
        <v>class_order</v>
      </c>
      <c r="F358" t="str">
        <f t="shared" si="22"/>
        <v>next fam</v>
      </c>
      <c r="G358" t="s">
        <v>325</v>
      </c>
      <c r="H358">
        <v>13</v>
      </c>
      <c r="I358">
        <f t="shared" si="23"/>
        <v>4742</v>
      </c>
      <c r="J358">
        <v>8</v>
      </c>
      <c r="M358">
        <v>8</v>
      </c>
      <c r="N358">
        <v>13</v>
      </c>
      <c r="O358">
        <v>3</v>
      </c>
      <c r="P358">
        <v>20</v>
      </c>
      <c r="R358">
        <v>9</v>
      </c>
      <c r="S358">
        <v>52</v>
      </c>
      <c r="T358">
        <v>154</v>
      </c>
      <c r="U358">
        <v>21</v>
      </c>
      <c r="V358">
        <v>107</v>
      </c>
      <c r="W358">
        <v>296</v>
      </c>
      <c r="X358">
        <v>5</v>
      </c>
      <c r="Y358">
        <v>34</v>
      </c>
      <c r="Z358">
        <v>251</v>
      </c>
      <c r="AA358">
        <v>12</v>
      </c>
      <c r="AB358">
        <v>18</v>
      </c>
      <c r="AC358">
        <v>331</v>
      </c>
      <c r="AD358">
        <v>85</v>
      </c>
      <c r="AE358">
        <v>571</v>
      </c>
      <c r="AF358">
        <v>79</v>
      </c>
      <c r="AG358">
        <v>707</v>
      </c>
      <c r="AH358">
        <v>123</v>
      </c>
      <c r="AI358">
        <v>205</v>
      </c>
      <c r="AJ358">
        <v>60</v>
      </c>
      <c r="AK358">
        <v>200</v>
      </c>
      <c r="AL358">
        <v>89</v>
      </c>
      <c r="AM358">
        <v>394</v>
      </c>
      <c r="AN358">
        <v>201</v>
      </c>
      <c r="AO358">
        <v>190</v>
      </c>
      <c r="AP358">
        <v>135</v>
      </c>
      <c r="AQ358">
        <v>239</v>
      </c>
      <c r="AR358">
        <v>122</v>
      </c>
    </row>
    <row r="359" spans="1:44" x14ac:dyDescent="0.25">
      <c r="A359" s="2">
        <v>5706000000</v>
      </c>
      <c r="B359" t="s">
        <v>845</v>
      </c>
      <c r="C359" t="s">
        <v>3433</v>
      </c>
      <c r="D359">
        <f t="shared" si="20"/>
        <v>2</v>
      </c>
      <c r="E359" t="str">
        <f t="shared" si="21"/>
        <v>class_order</v>
      </c>
      <c r="F359" t="str">
        <f t="shared" si="22"/>
        <v>next fam</v>
      </c>
      <c r="G359" t="s">
        <v>325</v>
      </c>
      <c r="H359">
        <v>0</v>
      </c>
      <c r="I359">
        <f t="shared" si="23"/>
        <v>20</v>
      </c>
      <c r="M359">
        <v>15</v>
      </c>
      <c r="N359">
        <v>1</v>
      </c>
      <c r="S359">
        <v>4</v>
      </c>
    </row>
    <row r="360" spans="1:44" x14ac:dyDescent="0.25">
      <c r="A360" s="2">
        <v>5706010000</v>
      </c>
      <c r="B360" t="s">
        <v>846</v>
      </c>
      <c r="C360" t="s">
        <v>3433</v>
      </c>
      <c r="D360">
        <f t="shared" si="20"/>
        <v>3</v>
      </c>
      <c r="E360" t="str">
        <f t="shared" si="21"/>
        <v>family</v>
      </c>
      <c r="F360" t="str">
        <f t="shared" si="22"/>
        <v>next fam</v>
      </c>
      <c r="G360" t="s">
        <v>325</v>
      </c>
      <c r="H360">
        <v>0</v>
      </c>
      <c r="I360">
        <f t="shared" si="23"/>
        <v>1</v>
      </c>
      <c r="J360">
        <v>1</v>
      </c>
    </row>
    <row r="361" spans="1:44" x14ac:dyDescent="0.25">
      <c r="A361" s="2">
        <v>5706010100</v>
      </c>
      <c r="B361" t="s">
        <v>2379</v>
      </c>
      <c r="C361" t="s">
        <v>3433</v>
      </c>
      <c r="D361">
        <f t="shared" si="20"/>
        <v>4</v>
      </c>
      <c r="E361" t="str">
        <f t="shared" si="21"/>
        <v>genus</v>
      </c>
      <c r="F361" t="str">
        <f t="shared" si="22"/>
        <v/>
      </c>
      <c r="G361" t="s">
        <v>325</v>
      </c>
      <c r="H361">
        <v>0</v>
      </c>
      <c r="I361">
        <f t="shared" si="23"/>
        <v>4</v>
      </c>
      <c r="J361">
        <v>4</v>
      </c>
    </row>
    <row r="362" spans="1:44" x14ac:dyDescent="0.25">
      <c r="A362" s="2">
        <v>5706010101</v>
      </c>
      <c r="B362" t="s">
        <v>2380</v>
      </c>
      <c r="C362" t="s">
        <v>3433</v>
      </c>
      <c r="D362">
        <f t="shared" si="20"/>
        <v>5</v>
      </c>
      <c r="E362" t="str">
        <f t="shared" si="21"/>
        <v>species</v>
      </c>
      <c r="F362" t="str">
        <f t="shared" si="22"/>
        <v/>
      </c>
      <c r="G362" t="s">
        <v>325</v>
      </c>
      <c r="H362">
        <v>0</v>
      </c>
      <c r="I362">
        <f t="shared" si="23"/>
        <v>0</v>
      </c>
    </row>
    <row r="363" spans="1:44" x14ac:dyDescent="0.25">
      <c r="A363" s="2">
        <v>5707000000</v>
      </c>
      <c r="B363" t="s">
        <v>848</v>
      </c>
      <c r="C363" t="s">
        <v>3433</v>
      </c>
      <c r="D363">
        <f t="shared" si="20"/>
        <v>2</v>
      </c>
      <c r="E363" t="str">
        <f t="shared" si="21"/>
        <v>class_order</v>
      </c>
      <c r="F363" t="str">
        <f t="shared" si="22"/>
        <v>next fam</v>
      </c>
      <c r="G363" t="s">
        <v>325</v>
      </c>
      <c r="H363">
        <v>0</v>
      </c>
      <c r="I363">
        <f t="shared" si="23"/>
        <v>67</v>
      </c>
      <c r="M363">
        <v>2</v>
      </c>
      <c r="N363">
        <v>19</v>
      </c>
      <c r="O363">
        <v>12</v>
      </c>
      <c r="R363">
        <v>11</v>
      </c>
      <c r="S363">
        <v>7</v>
      </c>
      <c r="T363">
        <v>1</v>
      </c>
      <c r="U363">
        <v>10</v>
      </c>
      <c r="V363">
        <v>2</v>
      </c>
      <c r="AC363">
        <v>1</v>
      </c>
      <c r="AE363">
        <v>1</v>
      </c>
      <c r="AN363">
        <v>1</v>
      </c>
    </row>
    <row r="364" spans="1:44" x14ac:dyDescent="0.25">
      <c r="A364" s="2">
        <v>5707020103</v>
      </c>
      <c r="B364" t="s">
        <v>2381</v>
      </c>
      <c r="C364" t="s">
        <v>3433</v>
      </c>
      <c r="D364">
        <f t="shared" si="20"/>
        <v>5</v>
      </c>
      <c r="E364" t="str">
        <f t="shared" si="21"/>
        <v>species</v>
      </c>
      <c r="F364" t="str">
        <f t="shared" si="22"/>
        <v>next fam</v>
      </c>
      <c r="G364" t="s">
        <v>325</v>
      </c>
      <c r="H364">
        <v>0</v>
      </c>
      <c r="I364">
        <f t="shared" si="23"/>
        <v>0</v>
      </c>
    </row>
    <row r="365" spans="1:44" x14ac:dyDescent="0.25">
      <c r="A365" s="2">
        <v>5707030000</v>
      </c>
      <c r="B365" t="s">
        <v>326</v>
      </c>
      <c r="C365" t="s">
        <v>3434</v>
      </c>
      <c r="D365">
        <f t="shared" si="20"/>
        <v>3</v>
      </c>
      <c r="E365" t="str">
        <f t="shared" si="21"/>
        <v>family</v>
      </c>
      <c r="F365" t="str">
        <f t="shared" si="22"/>
        <v>next fam</v>
      </c>
      <c r="G365" t="s">
        <v>325</v>
      </c>
      <c r="H365">
        <v>0</v>
      </c>
      <c r="I365">
        <f t="shared" si="23"/>
        <v>84</v>
      </c>
      <c r="N365">
        <v>5</v>
      </c>
      <c r="R365">
        <v>1</v>
      </c>
      <c r="T365">
        <v>1</v>
      </c>
      <c r="Z365">
        <v>2</v>
      </c>
      <c r="AE365">
        <v>2</v>
      </c>
      <c r="AG365">
        <v>2</v>
      </c>
      <c r="AH365">
        <v>1</v>
      </c>
      <c r="AI365">
        <v>4</v>
      </c>
      <c r="AK365">
        <v>1</v>
      </c>
      <c r="AM365">
        <v>18</v>
      </c>
      <c r="AN365">
        <v>12</v>
      </c>
      <c r="AO365">
        <v>9</v>
      </c>
      <c r="AP365">
        <v>6</v>
      </c>
      <c r="AQ365">
        <v>13</v>
      </c>
      <c r="AR365">
        <v>7</v>
      </c>
    </row>
    <row r="366" spans="1:44" x14ac:dyDescent="0.25">
      <c r="A366" s="2">
        <v>5707030100</v>
      </c>
      <c r="B366" t="s">
        <v>2382</v>
      </c>
      <c r="C366" t="s">
        <v>3434</v>
      </c>
      <c r="D366">
        <f t="shared" si="20"/>
        <v>4</v>
      </c>
      <c r="E366" t="str">
        <f t="shared" si="21"/>
        <v>genus</v>
      </c>
      <c r="F366" t="str">
        <f t="shared" si="22"/>
        <v/>
      </c>
      <c r="G366" t="s">
        <v>325</v>
      </c>
      <c r="H366">
        <v>0</v>
      </c>
      <c r="I366">
        <f t="shared" si="23"/>
        <v>36</v>
      </c>
      <c r="N366">
        <v>2</v>
      </c>
      <c r="O366">
        <v>1</v>
      </c>
      <c r="Q366">
        <v>1</v>
      </c>
      <c r="T366">
        <v>5</v>
      </c>
      <c r="Z366">
        <v>6</v>
      </c>
      <c r="AC366">
        <v>2</v>
      </c>
      <c r="AG366">
        <v>1</v>
      </c>
      <c r="AH366">
        <v>11</v>
      </c>
      <c r="AI366">
        <v>3</v>
      </c>
      <c r="AM366">
        <v>4</v>
      </c>
    </row>
    <row r="367" spans="1:44" x14ac:dyDescent="0.25">
      <c r="A367" s="2">
        <v>5707030102</v>
      </c>
      <c r="B367" t="s">
        <v>2383</v>
      </c>
      <c r="C367" t="s">
        <v>3434</v>
      </c>
      <c r="D367">
        <f t="shared" si="20"/>
        <v>5</v>
      </c>
      <c r="E367" t="str">
        <f t="shared" si="21"/>
        <v>species</v>
      </c>
      <c r="F367" t="str">
        <f t="shared" si="22"/>
        <v/>
      </c>
      <c r="G367" t="s">
        <v>325</v>
      </c>
      <c r="H367">
        <v>0</v>
      </c>
      <c r="I367">
        <f t="shared" si="23"/>
        <v>28</v>
      </c>
      <c r="AG367">
        <v>6</v>
      </c>
      <c r="AI367">
        <v>4</v>
      </c>
      <c r="AM367">
        <v>9</v>
      </c>
      <c r="AO367">
        <v>3</v>
      </c>
      <c r="AQ367">
        <v>6</v>
      </c>
    </row>
    <row r="368" spans="1:44" x14ac:dyDescent="0.25">
      <c r="A368" s="2">
        <v>5707030200</v>
      </c>
      <c r="B368" t="s">
        <v>2384</v>
      </c>
      <c r="C368" t="s">
        <v>3434</v>
      </c>
      <c r="D368">
        <f t="shared" si="20"/>
        <v>4</v>
      </c>
      <c r="E368" t="str">
        <f t="shared" si="21"/>
        <v>genus</v>
      </c>
      <c r="F368" t="str">
        <f t="shared" si="22"/>
        <v/>
      </c>
      <c r="G368" t="s">
        <v>325</v>
      </c>
      <c r="H368">
        <v>0</v>
      </c>
      <c r="I368">
        <f t="shared" si="23"/>
        <v>10</v>
      </c>
      <c r="R368">
        <v>2</v>
      </c>
      <c r="Z368">
        <v>1</v>
      </c>
      <c r="AE368">
        <v>2</v>
      </c>
      <c r="AG368">
        <v>1</v>
      </c>
      <c r="AP368">
        <v>2</v>
      </c>
      <c r="AQ368">
        <v>2</v>
      </c>
    </row>
    <row r="369" spans="1:44" x14ac:dyDescent="0.25">
      <c r="A369" s="2">
        <v>5707030202</v>
      </c>
      <c r="B369" t="s">
        <v>2385</v>
      </c>
      <c r="C369" t="s">
        <v>3434</v>
      </c>
      <c r="D369">
        <f t="shared" si="20"/>
        <v>5</v>
      </c>
      <c r="E369" t="str">
        <f t="shared" si="21"/>
        <v>species</v>
      </c>
      <c r="F369" t="str">
        <f t="shared" si="22"/>
        <v/>
      </c>
      <c r="G369" t="s">
        <v>325</v>
      </c>
      <c r="H369">
        <v>0</v>
      </c>
      <c r="I369">
        <f t="shared" si="23"/>
        <v>3</v>
      </c>
      <c r="J369">
        <v>1</v>
      </c>
      <c r="S369">
        <v>1</v>
      </c>
      <c r="AG369">
        <v>1</v>
      </c>
    </row>
    <row r="370" spans="1:44" x14ac:dyDescent="0.25">
      <c r="A370" s="2">
        <v>5707030203</v>
      </c>
      <c r="B370" t="s">
        <v>2386</v>
      </c>
      <c r="C370" t="s">
        <v>3434</v>
      </c>
      <c r="D370">
        <f t="shared" si="20"/>
        <v>5</v>
      </c>
      <c r="E370" t="str">
        <f t="shared" si="21"/>
        <v>species</v>
      </c>
      <c r="F370" t="str">
        <f t="shared" si="22"/>
        <v/>
      </c>
      <c r="G370" t="s">
        <v>325</v>
      </c>
      <c r="H370">
        <v>0</v>
      </c>
      <c r="I370">
        <f t="shared" si="23"/>
        <v>0</v>
      </c>
    </row>
    <row r="371" spans="1:44" x14ac:dyDescent="0.25">
      <c r="A371" s="2">
        <v>5707030205</v>
      </c>
      <c r="B371" t="s">
        <v>2387</v>
      </c>
      <c r="C371" t="s">
        <v>3434</v>
      </c>
      <c r="D371">
        <f t="shared" si="20"/>
        <v>5</v>
      </c>
      <c r="E371" t="str">
        <f t="shared" si="21"/>
        <v>species</v>
      </c>
      <c r="F371" t="str">
        <f t="shared" si="22"/>
        <v/>
      </c>
      <c r="G371" t="s">
        <v>325</v>
      </c>
      <c r="H371">
        <v>0</v>
      </c>
      <c r="I371">
        <f t="shared" si="23"/>
        <v>1</v>
      </c>
      <c r="AQ371">
        <v>1</v>
      </c>
    </row>
    <row r="372" spans="1:44" x14ac:dyDescent="0.25">
      <c r="A372" s="2">
        <v>5707030206</v>
      </c>
      <c r="B372" t="s">
        <v>2388</v>
      </c>
      <c r="C372" t="s">
        <v>3434</v>
      </c>
      <c r="D372">
        <f t="shared" si="20"/>
        <v>5</v>
      </c>
      <c r="E372" t="str">
        <f t="shared" si="21"/>
        <v>species</v>
      </c>
      <c r="F372" t="str">
        <f t="shared" si="22"/>
        <v/>
      </c>
      <c r="G372" t="s">
        <v>325</v>
      </c>
      <c r="H372">
        <v>0</v>
      </c>
      <c r="I372">
        <f t="shared" si="23"/>
        <v>3</v>
      </c>
      <c r="AK372">
        <v>1</v>
      </c>
      <c r="AP372">
        <v>1</v>
      </c>
      <c r="AQ372">
        <v>1</v>
      </c>
    </row>
    <row r="373" spans="1:44" x14ac:dyDescent="0.25">
      <c r="A373" s="2">
        <v>5707030207</v>
      </c>
      <c r="B373" t="s">
        <v>2389</v>
      </c>
      <c r="C373" t="s">
        <v>3434</v>
      </c>
      <c r="D373">
        <f t="shared" si="20"/>
        <v>5</v>
      </c>
      <c r="E373" t="str">
        <f t="shared" si="21"/>
        <v>species</v>
      </c>
      <c r="F373" t="str">
        <f t="shared" si="22"/>
        <v/>
      </c>
      <c r="G373" t="s">
        <v>325</v>
      </c>
      <c r="H373">
        <v>0</v>
      </c>
      <c r="I373">
        <f t="shared" si="23"/>
        <v>1</v>
      </c>
      <c r="AG373">
        <v>1</v>
      </c>
    </row>
    <row r="374" spans="1:44" x14ac:dyDescent="0.25">
      <c r="A374" s="2">
        <v>5707030277</v>
      </c>
      <c r="B374" t="s">
        <v>2390</v>
      </c>
      <c r="C374" t="s">
        <v>3434</v>
      </c>
      <c r="D374">
        <f t="shared" si="20"/>
        <v>5</v>
      </c>
      <c r="E374" t="str">
        <f t="shared" si="21"/>
        <v>species</v>
      </c>
      <c r="F374" t="str">
        <f t="shared" si="22"/>
        <v/>
      </c>
      <c r="G374" t="s">
        <v>325</v>
      </c>
      <c r="H374">
        <v>0</v>
      </c>
      <c r="I374">
        <f t="shared" si="23"/>
        <v>2</v>
      </c>
      <c r="AP374">
        <v>1</v>
      </c>
      <c r="AQ374">
        <v>1</v>
      </c>
    </row>
    <row r="375" spans="1:44" x14ac:dyDescent="0.25">
      <c r="A375" s="2">
        <v>5707030300</v>
      </c>
      <c r="B375" t="s">
        <v>2391</v>
      </c>
      <c r="C375" t="s">
        <v>3434</v>
      </c>
      <c r="D375">
        <f t="shared" si="20"/>
        <v>4</v>
      </c>
      <c r="E375" t="str">
        <f t="shared" si="21"/>
        <v>genus</v>
      </c>
      <c r="F375" t="str">
        <f t="shared" si="22"/>
        <v/>
      </c>
      <c r="G375" t="s">
        <v>325</v>
      </c>
      <c r="H375">
        <v>0</v>
      </c>
      <c r="I375">
        <f t="shared" si="23"/>
        <v>13</v>
      </c>
      <c r="N375">
        <v>1</v>
      </c>
      <c r="R375">
        <v>1</v>
      </c>
      <c r="T375">
        <v>2</v>
      </c>
      <c r="AG375">
        <v>6</v>
      </c>
      <c r="AM375">
        <v>3</v>
      </c>
    </row>
    <row r="376" spans="1:44" x14ac:dyDescent="0.25">
      <c r="A376" s="2">
        <v>5707030301</v>
      </c>
      <c r="B376" t="s">
        <v>2392</v>
      </c>
      <c r="C376" t="s">
        <v>3434</v>
      </c>
      <c r="D376">
        <f t="shared" si="20"/>
        <v>5</v>
      </c>
      <c r="E376" t="str">
        <f t="shared" si="21"/>
        <v>species</v>
      </c>
      <c r="F376" t="str">
        <f t="shared" si="22"/>
        <v/>
      </c>
      <c r="G376" t="s">
        <v>325</v>
      </c>
      <c r="H376">
        <v>19</v>
      </c>
      <c r="I376">
        <f t="shared" si="23"/>
        <v>50</v>
      </c>
      <c r="R376">
        <v>2</v>
      </c>
      <c r="S376">
        <v>3</v>
      </c>
      <c r="AB376">
        <v>1</v>
      </c>
      <c r="AD376">
        <v>1</v>
      </c>
      <c r="AG376">
        <v>4</v>
      </c>
      <c r="AI376">
        <v>10</v>
      </c>
      <c r="AJ376">
        <v>1</v>
      </c>
      <c r="AK376">
        <v>5</v>
      </c>
      <c r="AM376">
        <v>9</v>
      </c>
      <c r="AN376">
        <v>1</v>
      </c>
      <c r="AO376">
        <v>2</v>
      </c>
      <c r="AP376">
        <v>2</v>
      </c>
      <c r="AQ376">
        <v>7</v>
      </c>
      <c r="AR376">
        <v>2</v>
      </c>
    </row>
    <row r="377" spans="1:44" x14ac:dyDescent="0.25">
      <c r="A377" s="2">
        <v>5707040100</v>
      </c>
      <c r="B377" t="s">
        <v>2393</v>
      </c>
      <c r="C377" t="s">
        <v>3433</v>
      </c>
      <c r="D377">
        <f t="shared" si="20"/>
        <v>4</v>
      </c>
      <c r="E377" t="str">
        <f t="shared" si="21"/>
        <v>genus</v>
      </c>
      <c r="F377" t="str">
        <f t="shared" si="22"/>
        <v>next fam</v>
      </c>
      <c r="G377" t="s">
        <v>325</v>
      </c>
      <c r="H377">
        <v>0</v>
      </c>
      <c r="I377">
        <f t="shared" si="23"/>
        <v>0</v>
      </c>
    </row>
    <row r="378" spans="1:44" x14ac:dyDescent="0.25">
      <c r="A378" s="2">
        <v>5707040103</v>
      </c>
      <c r="B378" t="s">
        <v>2394</v>
      </c>
      <c r="C378" t="s">
        <v>3433</v>
      </c>
      <c r="D378">
        <f t="shared" si="20"/>
        <v>5</v>
      </c>
      <c r="E378" t="str">
        <f t="shared" si="21"/>
        <v>species</v>
      </c>
      <c r="F378" t="str">
        <f t="shared" si="22"/>
        <v/>
      </c>
      <c r="G378" t="s">
        <v>325</v>
      </c>
      <c r="H378">
        <v>0</v>
      </c>
      <c r="I378">
        <f t="shared" si="23"/>
        <v>0</v>
      </c>
    </row>
    <row r="379" spans="1:44" x14ac:dyDescent="0.25">
      <c r="A379" s="2">
        <v>5707050000</v>
      </c>
      <c r="B379" t="s">
        <v>2082</v>
      </c>
      <c r="C379" t="s">
        <v>3433</v>
      </c>
      <c r="D379">
        <f t="shared" si="20"/>
        <v>3</v>
      </c>
      <c r="E379" t="str">
        <f t="shared" si="21"/>
        <v>family</v>
      </c>
      <c r="F379" t="str">
        <f t="shared" si="22"/>
        <v>next fam</v>
      </c>
      <c r="G379" t="s">
        <v>325</v>
      </c>
      <c r="H379">
        <v>0</v>
      </c>
      <c r="I379">
        <f t="shared" si="23"/>
        <v>1</v>
      </c>
      <c r="AJ379">
        <v>1</v>
      </c>
    </row>
    <row r="380" spans="1:44" x14ac:dyDescent="0.25">
      <c r="A380" s="2">
        <v>5707050101</v>
      </c>
      <c r="B380" t="s">
        <v>2395</v>
      </c>
      <c r="C380" t="s">
        <v>3433</v>
      </c>
      <c r="D380">
        <f t="shared" si="20"/>
        <v>5</v>
      </c>
      <c r="E380" t="str">
        <f t="shared" si="21"/>
        <v>species</v>
      </c>
      <c r="F380" t="str">
        <f t="shared" si="22"/>
        <v/>
      </c>
      <c r="G380" t="s">
        <v>325</v>
      </c>
      <c r="H380">
        <v>0</v>
      </c>
      <c r="I380">
        <f t="shared" si="23"/>
        <v>0</v>
      </c>
    </row>
    <row r="381" spans="1:44" x14ac:dyDescent="0.25">
      <c r="A381" s="2">
        <v>5707050200</v>
      </c>
      <c r="B381" t="s">
        <v>2396</v>
      </c>
      <c r="C381" t="s">
        <v>3433</v>
      </c>
      <c r="D381">
        <f t="shared" si="20"/>
        <v>4</v>
      </c>
      <c r="E381" t="str">
        <f t="shared" si="21"/>
        <v>genus</v>
      </c>
      <c r="F381" t="str">
        <f t="shared" si="22"/>
        <v/>
      </c>
      <c r="G381" t="s">
        <v>325</v>
      </c>
      <c r="H381">
        <v>0</v>
      </c>
      <c r="I381">
        <f t="shared" si="23"/>
        <v>0</v>
      </c>
    </row>
    <row r="382" spans="1:44" x14ac:dyDescent="0.25">
      <c r="A382" s="2">
        <v>5707050203</v>
      </c>
      <c r="B382" t="s">
        <v>2397</v>
      </c>
      <c r="C382" t="s">
        <v>3433</v>
      </c>
      <c r="D382">
        <f t="shared" si="20"/>
        <v>5</v>
      </c>
      <c r="E382" t="str">
        <f t="shared" si="21"/>
        <v>species</v>
      </c>
      <c r="F382" t="str">
        <f t="shared" si="22"/>
        <v/>
      </c>
      <c r="G382" t="s">
        <v>325</v>
      </c>
      <c r="H382">
        <v>0</v>
      </c>
      <c r="I382">
        <f t="shared" si="23"/>
        <v>0</v>
      </c>
    </row>
    <row r="383" spans="1:44" x14ac:dyDescent="0.25">
      <c r="A383" s="2">
        <v>5707110100</v>
      </c>
      <c r="B383" t="s">
        <v>2398</v>
      </c>
      <c r="C383" t="s">
        <v>3433</v>
      </c>
      <c r="D383">
        <f t="shared" si="20"/>
        <v>4</v>
      </c>
      <c r="E383" t="str">
        <f t="shared" si="21"/>
        <v>genus</v>
      </c>
      <c r="F383" t="str">
        <f t="shared" si="22"/>
        <v>next fam</v>
      </c>
      <c r="G383" t="s">
        <v>325</v>
      </c>
      <c r="H383">
        <v>0</v>
      </c>
      <c r="I383">
        <f t="shared" si="23"/>
        <v>0</v>
      </c>
    </row>
    <row r="384" spans="1:44" x14ac:dyDescent="0.25">
      <c r="A384" s="2">
        <v>5707110107</v>
      </c>
      <c r="B384" t="s">
        <v>2399</v>
      </c>
      <c r="C384" t="s">
        <v>3433</v>
      </c>
      <c r="D384">
        <f t="shared" si="20"/>
        <v>5</v>
      </c>
      <c r="E384" t="str">
        <f t="shared" si="21"/>
        <v>species</v>
      </c>
      <c r="F384" t="str">
        <f t="shared" si="22"/>
        <v/>
      </c>
      <c r="G384" t="s">
        <v>325</v>
      </c>
      <c r="H384">
        <v>0</v>
      </c>
      <c r="I384">
        <f t="shared" si="23"/>
        <v>0</v>
      </c>
    </row>
    <row r="385" spans="1:44" x14ac:dyDescent="0.25">
      <c r="A385" s="2">
        <v>5707150402</v>
      </c>
      <c r="B385" t="s">
        <v>2400</v>
      </c>
      <c r="C385" t="s">
        <v>3433</v>
      </c>
      <c r="D385">
        <f t="shared" si="20"/>
        <v>5</v>
      </c>
      <c r="E385" t="str">
        <f t="shared" si="21"/>
        <v>species</v>
      </c>
      <c r="F385" t="str">
        <f t="shared" si="22"/>
        <v>next fam</v>
      </c>
      <c r="G385" t="s">
        <v>325</v>
      </c>
      <c r="H385">
        <v>0</v>
      </c>
      <c r="I385">
        <f t="shared" si="23"/>
        <v>0</v>
      </c>
    </row>
    <row r="386" spans="1:44" x14ac:dyDescent="0.25">
      <c r="A386" s="2">
        <v>5707150501</v>
      </c>
      <c r="B386" t="s">
        <v>2401</v>
      </c>
      <c r="C386" t="s">
        <v>3433</v>
      </c>
      <c r="D386">
        <f t="shared" ref="D386:D449" si="24">IF(E386="NA",0,IF(E386="phylum",1,IF(E386="class_order",2,IF(E386="family",3,IF(E386="genus",4,IF(E386="species",5))))))</f>
        <v>5</v>
      </c>
      <c r="E386" t="str">
        <f t="shared" ref="E386:E449" si="25">IF(OR(A386&lt;100000000,A386&gt;9900000000),"NA",IF(INT(A386/100000000)=(A386/100000000),"phylum",IF(INT(A386/1000000)=(A386/1000000),"class_order",IF(INT(A386/10000)=(A386/10000),"family",IF(INT(A386/100)=(A386/100),"genus","species")))))</f>
        <v>species</v>
      </c>
      <c r="F386" t="str">
        <f t="shared" si="22"/>
        <v/>
      </c>
      <c r="G386" t="s">
        <v>325</v>
      </c>
      <c r="H386">
        <v>0</v>
      </c>
      <c r="I386">
        <f t="shared" si="23"/>
        <v>0</v>
      </c>
    </row>
    <row r="387" spans="1:44" x14ac:dyDescent="0.25">
      <c r="A387" s="2">
        <v>5707170100</v>
      </c>
      <c r="B387" t="s">
        <v>2402</v>
      </c>
      <c r="C387" t="s">
        <v>3433</v>
      </c>
      <c r="D387">
        <f t="shared" si="24"/>
        <v>4</v>
      </c>
      <c r="E387" t="str">
        <f t="shared" si="25"/>
        <v>genus</v>
      </c>
      <c r="F387" t="str">
        <f t="shared" ref="F387:F450" si="26">IF(INT(A387/10000)&lt;&gt;INT(A386/10000),"next fam","")</f>
        <v>next fam</v>
      </c>
      <c r="G387" t="s">
        <v>325</v>
      </c>
      <c r="H387">
        <v>0</v>
      </c>
      <c r="I387">
        <f t="shared" ref="I387:I450" si="27">SUM(J387:AR387)</f>
        <v>1</v>
      </c>
      <c r="AH387">
        <v>1</v>
      </c>
    </row>
    <row r="388" spans="1:44" x14ac:dyDescent="0.25">
      <c r="A388" s="2">
        <v>5707170103</v>
      </c>
      <c r="B388" t="s">
        <v>2403</v>
      </c>
      <c r="C388" t="s">
        <v>3433</v>
      </c>
      <c r="D388">
        <f t="shared" si="24"/>
        <v>5</v>
      </c>
      <c r="E388" t="str">
        <f t="shared" si="25"/>
        <v>species</v>
      </c>
      <c r="F388" t="str">
        <f t="shared" si="26"/>
        <v/>
      </c>
      <c r="G388" t="s">
        <v>325</v>
      </c>
      <c r="H388">
        <v>0</v>
      </c>
      <c r="I388">
        <f t="shared" si="27"/>
        <v>6</v>
      </c>
      <c r="AI388">
        <v>2</v>
      </c>
      <c r="AM388">
        <v>2</v>
      </c>
      <c r="AO388">
        <v>1</v>
      </c>
      <c r="AQ388">
        <v>1</v>
      </c>
    </row>
    <row r="389" spans="1:44" x14ac:dyDescent="0.25">
      <c r="A389" s="2">
        <v>5707230000</v>
      </c>
      <c r="B389" t="s">
        <v>2404</v>
      </c>
      <c r="C389" t="s">
        <v>3433</v>
      </c>
      <c r="D389">
        <f t="shared" si="24"/>
        <v>3</v>
      </c>
      <c r="E389" t="str">
        <f t="shared" si="25"/>
        <v>family</v>
      </c>
      <c r="F389" t="str">
        <f t="shared" si="26"/>
        <v>next fam</v>
      </c>
      <c r="G389" t="s">
        <v>325</v>
      </c>
      <c r="H389">
        <v>0</v>
      </c>
      <c r="I389">
        <f t="shared" si="27"/>
        <v>2</v>
      </c>
      <c r="AO389">
        <v>1</v>
      </c>
      <c r="AQ389">
        <v>1</v>
      </c>
    </row>
    <row r="390" spans="1:44" x14ac:dyDescent="0.25">
      <c r="A390" s="2">
        <v>5707230201</v>
      </c>
      <c r="B390" t="s">
        <v>343</v>
      </c>
      <c r="C390" t="s">
        <v>3433</v>
      </c>
      <c r="D390">
        <f t="shared" si="24"/>
        <v>5</v>
      </c>
      <c r="E390" t="str">
        <f t="shared" si="25"/>
        <v>species</v>
      </c>
      <c r="F390" t="str">
        <f t="shared" si="26"/>
        <v/>
      </c>
      <c r="H390">
        <v>0</v>
      </c>
      <c r="I390">
        <f t="shared" si="27"/>
        <v>0</v>
      </c>
    </row>
    <row r="391" spans="1:44" x14ac:dyDescent="0.25">
      <c r="A391" s="2">
        <v>5707230301</v>
      </c>
      <c r="B391" t="s">
        <v>2405</v>
      </c>
      <c r="C391" t="s">
        <v>3433</v>
      </c>
      <c r="D391">
        <f t="shared" si="24"/>
        <v>5</v>
      </c>
      <c r="E391" t="str">
        <f t="shared" si="25"/>
        <v>species</v>
      </c>
      <c r="F391" t="str">
        <f t="shared" si="26"/>
        <v/>
      </c>
      <c r="G391" t="s">
        <v>325</v>
      </c>
      <c r="H391">
        <v>0</v>
      </c>
      <c r="I391">
        <f t="shared" si="27"/>
        <v>3</v>
      </c>
      <c r="AI391">
        <v>3</v>
      </c>
    </row>
    <row r="392" spans="1:44" x14ac:dyDescent="0.25">
      <c r="A392" s="2">
        <v>5707230401</v>
      </c>
      <c r="B392" t="s">
        <v>2406</v>
      </c>
      <c r="C392" t="s">
        <v>3433</v>
      </c>
      <c r="D392">
        <f t="shared" si="24"/>
        <v>5</v>
      </c>
      <c r="E392" t="str">
        <f t="shared" si="25"/>
        <v>species</v>
      </c>
      <c r="F392" t="str">
        <f t="shared" si="26"/>
        <v/>
      </c>
      <c r="G392" t="s">
        <v>325</v>
      </c>
      <c r="H392">
        <v>0</v>
      </c>
      <c r="I392">
        <f t="shared" si="27"/>
        <v>1</v>
      </c>
      <c r="AQ392">
        <v>1</v>
      </c>
    </row>
    <row r="393" spans="1:44" x14ac:dyDescent="0.25">
      <c r="A393" s="2">
        <v>5707230800</v>
      </c>
      <c r="B393" t="s">
        <v>2407</v>
      </c>
      <c r="C393" t="s">
        <v>3433</v>
      </c>
      <c r="D393">
        <f t="shared" si="24"/>
        <v>4</v>
      </c>
      <c r="E393" t="str">
        <f t="shared" si="25"/>
        <v>genus</v>
      </c>
      <c r="F393" t="str">
        <f t="shared" si="26"/>
        <v/>
      </c>
      <c r="G393" t="s">
        <v>325</v>
      </c>
      <c r="H393">
        <v>0</v>
      </c>
      <c r="I393">
        <f t="shared" si="27"/>
        <v>0</v>
      </c>
    </row>
    <row r="394" spans="1:44" x14ac:dyDescent="0.25">
      <c r="A394" s="2">
        <v>5707230901</v>
      </c>
      <c r="B394" t="s">
        <v>2408</v>
      </c>
      <c r="C394" t="s">
        <v>3433</v>
      </c>
      <c r="D394">
        <f t="shared" si="24"/>
        <v>5</v>
      </c>
      <c r="E394" t="str">
        <f t="shared" si="25"/>
        <v>species</v>
      </c>
      <c r="F394" t="str">
        <f t="shared" si="26"/>
        <v/>
      </c>
      <c r="G394" t="s">
        <v>325</v>
      </c>
      <c r="H394">
        <v>0</v>
      </c>
      <c r="I394">
        <f t="shared" si="27"/>
        <v>1</v>
      </c>
      <c r="AQ394">
        <v>1</v>
      </c>
    </row>
    <row r="395" spans="1:44" x14ac:dyDescent="0.25">
      <c r="A395" s="2">
        <v>5707240101</v>
      </c>
      <c r="B395" t="s">
        <v>2409</v>
      </c>
      <c r="C395" t="s">
        <v>3433</v>
      </c>
      <c r="D395">
        <f t="shared" si="24"/>
        <v>5</v>
      </c>
      <c r="E395" t="str">
        <f t="shared" si="25"/>
        <v>species</v>
      </c>
      <c r="F395" t="str">
        <f t="shared" si="26"/>
        <v>next fam</v>
      </c>
      <c r="G395" t="s">
        <v>325</v>
      </c>
      <c r="H395">
        <v>0</v>
      </c>
      <c r="I395">
        <f t="shared" si="27"/>
        <v>0</v>
      </c>
    </row>
    <row r="396" spans="1:44" x14ac:dyDescent="0.25">
      <c r="A396" s="2">
        <v>5708000000</v>
      </c>
      <c r="B396" t="s">
        <v>345</v>
      </c>
      <c r="C396" t="s">
        <v>320</v>
      </c>
      <c r="D396">
        <f t="shared" si="24"/>
        <v>2</v>
      </c>
      <c r="E396" t="str">
        <f t="shared" si="25"/>
        <v>class_order</v>
      </c>
      <c r="F396" t="str">
        <f t="shared" si="26"/>
        <v>next fam</v>
      </c>
      <c r="G396" t="s">
        <v>320</v>
      </c>
      <c r="H396">
        <v>0</v>
      </c>
      <c r="I396">
        <f t="shared" si="27"/>
        <v>3487</v>
      </c>
      <c r="J396">
        <v>103</v>
      </c>
      <c r="M396">
        <v>4</v>
      </c>
      <c r="N396">
        <v>28</v>
      </c>
      <c r="O396">
        <v>58</v>
      </c>
      <c r="P396">
        <v>40</v>
      </c>
      <c r="Q396">
        <v>7</v>
      </c>
      <c r="R396">
        <v>30</v>
      </c>
      <c r="S396">
        <v>156</v>
      </c>
      <c r="T396">
        <v>85</v>
      </c>
      <c r="U396">
        <v>30</v>
      </c>
      <c r="V396">
        <v>204</v>
      </c>
      <c r="W396">
        <v>73</v>
      </c>
      <c r="X396">
        <v>58</v>
      </c>
      <c r="Y396">
        <v>104</v>
      </c>
      <c r="Z396">
        <v>89</v>
      </c>
      <c r="AA396">
        <v>48</v>
      </c>
      <c r="AB396">
        <v>102</v>
      </c>
      <c r="AC396">
        <v>274</v>
      </c>
      <c r="AD396">
        <v>137</v>
      </c>
      <c r="AE396">
        <v>192</v>
      </c>
      <c r="AF396">
        <v>82</v>
      </c>
      <c r="AG396">
        <v>100</v>
      </c>
      <c r="AH396">
        <v>39</v>
      </c>
      <c r="AI396">
        <v>80</v>
      </c>
      <c r="AJ396">
        <v>94</v>
      </c>
      <c r="AK396">
        <v>74</v>
      </c>
      <c r="AL396">
        <v>108</v>
      </c>
      <c r="AM396">
        <v>112</v>
      </c>
      <c r="AN396">
        <v>235</v>
      </c>
      <c r="AO396">
        <v>160</v>
      </c>
      <c r="AP396">
        <v>170</v>
      </c>
      <c r="AQ396">
        <v>201</v>
      </c>
      <c r="AR396">
        <v>210</v>
      </c>
    </row>
    <row r="397" spans="1:44" x14ac:dyDescent="0.25">
      <c r="A397" s="2">
        <v>5708010000</v>
      </c>
      <c r="B397" t="s">
        <v>346</v>
      </c>
      <c r="C397" t="s">
        <v>320</v>
      </c>
      <c r="D397">
        <f t="shared" si="24"/>
        <v>3</v>
      </c>
      <c r="E397" t="str">
        <f t="shared" si="25"/>
        <v>family</v>
      </c>
      <c r="F397" t="str">
        <f t="shared" si="26"/>
        <v>next fam</v>
      </c>
      <c r="G397" t="s">
        <v>320</v>
      </c>
      <c r="H397">
        <v>0</v>
      </c>
      <c r="I397">
        <f t="shared" si="27"/>
        <v>36</v>
      </c>
      <c r="J397">
        <v>25</v>
      </c>
      <c r="M397">
        <v>2</v>
      </c>
      <c r="N397">
        <v>1</v>
      </c>
      <c r="S397">
        <v>1</v>
      </c>
      <c r="W397">
        <v>1</v>
      </c>
      <c r="X397">
        <v>2</v>
      </c>
      <c r="AD397">
        <v>1</v>
      </c>
      <c r="AI397">
        <v>1</v>
      </c>
      <c r="AK397">
        <v>2</v>
      </c>
    </row>
    <row r="398" spans="1:44" x14ac:dyDescent="0.25">
      <c r="A398" s="2">
        <v>5708010199</v>
      </c>
      <c r="B398" t="s">
        <v>347</v>
      </c>
      <c r="C398" t="s">
        <v>320</v>
      </c>
      <c r="D398">
        <f t="shared" si="24"/>
        <v>5</v>
      </c>
      <c r="E398" t="str">
        <f t="shared" si="25"/>
        <v>species</v>
      </c>
      <c r="F398" t="str">
        <f t="shared" si="26"/>
        <v/>
      </c>
      <c r="G398" t="s">
        <v>320</v>
      </c>
      <c r="H398">
        <v>0</v>
      </c>
      <c r="I398">
        <f t="shared" si="27"/>
        <v>3</v>
      </c>
      <c r="AL398">
        <v>1</v>
      </c>
      <c r="AP398">
        <v>1</v>
      </c>
      <c r="AR398">
        <v>1</v>
      </c>
    </row>
    <row r="399" spans="1:44" x14ac:dyDescent="0.25">
      <c r="A399" s="2">
        <v>5708010200</v>
      </c>
      <c r="B399" t="s">
        <v>2410</v>
      </c>
      <c r="C399" t="s">
        <v>320</v>
      </c>
      <c r="D399">
        <f t="shared" si="24"/>
        <v>4</v>
      </c>
      <c r="E399" t="str">
        <f t="shared" si="25"/>
        <v>genus</v>
      </c>
      <c r="F399" t="str">
        <f t="shared" si="26"/>
        <v/>
      </c>
      <c r="G399" t="s">
        <v>320</v>
      </c>
      <c r="H399">
        <v>0</v>
      </c>
      <c r="I399">
        <f t="shared" si="27"/>
        <v>43</v>
      </c>
      <c r="J399">
        <v>25</v>
      </c>
      <c r="Q399">
        <v>1</v>
      </c>
      <c r="T399">
        <v>1</v>
      </c>
      <c r="V399">
        <v>2</v>
      </c>
      <c r="W399">
        <v>13</v>
      </c>
      <c r="X399">
        <v>1</v>
      </c>
    </row>
    <row r="400" spans="1:44" x14ac:dyDescent="0.25">
      <c r="A400" s="2">
        <v>5708010201</v>
      </c>
      <c r="B400" t="s">
        <v>2411</v>
      </c>
      <c r="C400" t="s">
        <v>320</v>
      </c>
      <c r="D400">
        <f t="shared" si="24"/>
        <v>5</v>
      </c>
      <c r="E400" t="str">
        <f t="shared" si="25"/>
        <v>species</v>
      </c>
      <c r="F400" t="str">
        <f t="shared" si="26"/>
        <v/>
      </c>
      <c r="G400" t="s">
        <v>320</v>
      </c>
      <c r="H400">
        <v>0</v>
      </c>
      <c r="I400">
        <f t="shared" si="27"/>
        <v>26</v>
      </c>
      <c r="AI400">
        <v>3</v>
      </c>
      <c r="AK400">
        <v>3</v>
      </c>
      <c r="AL400">
        <v>1</v>
      </c>
      <c r="AM400">
        <v>8</v>
      </c>
      <c r="AN400">
        <v>2</v>
      </c>
      <c r="AP400">
        <v>3</v>
      </c>
      <c r="AQ400">
        <v>3</v>
      </c>
      <c r="AR400">
        <v>3</v>
      </c>
    </row>
    <row r="401" spans="1:44" x14ac:dyDescent="0.25">
      <c r="A401" s="2">
        <v>5708020101</v>
      </c>
      <c r="B401" t="s">
        <v>2412</v>
      </c>
      <c r="C401" t="s">
        <v>320</v>
      </c>
      <c r="D401">
        <f t="shared" si="24"/>
        <v>5</v>
      </c>
      <c r="E401" t="str">
        <f t="shared" si="25"/>
        <v>species</v>
      </c>
      <c r="F401" t="str">
        <f t="shared" si="26"/>
        <v>next fam</v>
      </c>
      <c r="G401" t="s">
        <v>320</v>
      </c>
      <c r="H401">
        <v>0</v>
      </c>
      <c r="I401">
        <f t="shared" si="27"/>
        <v>0</v>
      </c>
    </row>
    <row r="402" spans="1:44" x14ac:dyDescent="0.25">
      <c r="A402" s="2">
        <v>5708020102</v>
      </c>
      <c r="B402" t="s">
        <v>2413</v>
      </c>
      <c r="C402" t="s">
        <v>320</v>
      </c>
      <c r="D402">
        <f t="shared" si="24"/>
        <v>5</v>
      </c>
      <c r="E402" t="str">
        <f t="shared" si="25"/>
        <v>species</v>
      </c>
      <c r="F402" t="str">
        <f t="shared" si="26"/>
        <v/>
      </c>
      <c r="G402" t="s">
        <v>320</v>
      </c>
      <c r="H402">
        <v>0</v>
      </c>
      <c r="I402">
        <f t="shared" si="27"/>
        <v>0</v>
      </c>
    </row>
    <row r="403" spans="1:44" x14ac:dyDescent="0.25">
      <c r="A403" s="2">
        <v>5708030101</v>
      </c>
      <c r="B403" t="s">
        <v>2414</v>
      </c>
      <c r="C403" t="s">
        <v>320</v>
      </c>
      <c r="D403">
        <f t="shared" si="24"/>
        <v>5</v>
      </c>
      <c r="E403" t="str">
        <f t="shared" si="25"/>
        <v>species</v>
      </c>
      <c r="F403" t="str">
        <f t="shared" si="26"/>
        <v>next fam</v>
      </c>
      <c r="G403" t="s">
        <v>320</v>
      </c>
      <c r="H403">
        <v>0</v>
      </c>
      <c r="I403">
        <f t="shared" si="27"/>
        <v>0</v>
      </c>
    </row>
    <row r="404" spans="1:44" x14ac:dyDescent="0.25">
      <c r="A404" s="2">
        <v>5708070101</v>
      </c>
      <c r="B404" t="s">
        <v>2415</v>
      </c>
      <c r="C404" t="s">
        <v>320</v>
      </c>
      <c r="D404">
        <f t="shared" si="24"/>
        <v>5</v>
      </c>
      <c r="E404" t="str">
        <f t="shared" si="25"/>
        <v>species</v>
      </c>
      <c r="F404" t="str">
        <f t="shared" si="26"/>
        <v>next fam</v>
      </c>
      <c r="G404" t="s">
        <v>320</v>
      </c>
      <c r="H404">
        <v>0</v>
      </c>
      <c r="I404">
        <f t="shared" si="27"/>
        <v>1</v>
      </c>
      <c r="AQ404">
        <v>1</v>
      </c>
    </row>
    <row r="405" spans="1:44" x14ac:dyDescent="0.25">
      <c r="A405" s="2">
        <v>5900000000</v>
      </c>
      <c r="B405" t="s">
        <v>354</v>
      </c>
      <c r="C405" t="s">
        <v>354</v>
      </c>
      <c r="D405">
        <f t="shared" si="24"/>
        <v>1</v>
      </c>
      <c r="E405" t="str">
        <f t="shared" si="25"/>
        <v>phylum</v>
      </c>
      <c r="F405" t="str">
        <f t="shared" si="26"/>
        <v>next fam</v>
      </c>
      <c r="G405" t="s">
        <v>353</v>
      </c>
      <c r="H405">
        <v>0</v>
      </c>
      <c r="I405">
        <f t="shared" si="27"/>
        <v>1</v>
      </c>
      <c r="P405">
        <v>1</v>
      </c>
    </row>
    <row r="406" spans="1:44" x14ac:dyDescent="0.25">
      <c r="A406" s="2">
        <v>5905000000</v>
      </c>
      <c r="B406" t="s">
        <v>355</v>
      </c>
      <c r="C406" t="s">
        <v>355</v>
      </c>
      <c r="D406">
        <f t="shared" si="24"/>
        <v>2</v>
      </c>
      <c r="E406" t="str">
        <f t="shared" si="25"/>
        <v>class_order</v>
      </c>
      <c r="F406" t="str">
        <f t="shared" si="26"/>
        <v>next fam</v>
      </c>
      <c r="G406" t="s">
        <v>353</v>
      </c>
      <c r="H406">
        <v>0</v>
      </c>
      <c r="I406">
        <f t="shared" si="27"/>
        <v>0</v>
      </c>
    </row>
    <row r="407" spans="1:44" x14ac:dyDescent="0.25">
      <c r="A407" s="2">
        <v>6000000000</v>
      </c>
      <c r="B407" t="s">
        <v>356</v>
      </c>
      <c r="C407" t="s">
        <v>3435</v>
      </c>
      <c r="D407">
        <f t="shared" si="24"/>
        <v>1</v>
      </c>
      <c r="E407" t="str">
        <f t="shared" si="25"/>
        <v>phylum</v>
      </c>
      <c r="F407" t="str">
        <f t="shared" si="26"/>
        <v>next fam</v>
      </c>
      <c r="G407" t="s">
        <v>353</v>
      </c>
      <c r="H407">
        <v>0</v>
      </c>
      <c r="I407">
        <f t="shared" si="27"/>
        <v>32</v>
      </c>
      <c r="M407">
        <v>1</v>
      </c>
      <c r="P407">
        <v>1</v>
      </c>
      <c r="AC407">
        <v>2</v>
      </c>
      <c r="AI407">
        <v>4</v>
      </c>
      <c r="AJ407">
        <v>1</v>
      </c>
      <c r="AL407">
        <v>4</v>
      </c>
      <c r="AM407">
        <v>7</v>
      </c>
      <c r="AN407">
        <v>3</v>
      </c>
      <c r="AO407">
        <v>8</v>
      </c>
      <c r="AP407">
        <v>1</v>
      </c>
    </row>
    <row r="408" spans="1:44" x14ac:dyDescent="0.25">
      <c r="A408" s="2">
        <v>6100000000</v>
      </c>
      <c r="B408" t="s">
        <v>358</v>
      </c>
      <c r="C408" t="s">
        <v>3436</v>
      </c>
      <c r="D408">
        <f t="shared" si="24"/>
        <v>1</v>
      </c>
      <c r="E408" t="str">
        <f t="shared" si="25"/>
        <v>phylum</v>
      </c>
      <c r="F408" t="str">
        <f t="shared" si="26"/>
        <v>next fam</v>
      </c>
      <c r="G408" t="s">
        <v>357</v>
      </c>
      <c r="H408">
        <v>0</v>
      </c>
      <c r="I408">
        <f t="shared" si="27"/>
        <v>2645</v>
      </c>
      <c r="J408">
        <v>15</v>
      </c>
      <c r="L408">
        <v>3</v>
      </c>
      <c r="M408">
        <v>4</v>
      </c>
      <c r="N408">
        <v>13</v>
      </c>
      <c r="O408">
        <v>1</v>
      </c>
      <c r="P408">
        <v>13</v>
      </c>
      <c r="Q408">
        <v>25</v>
      </c>
      <c r="R408">
        <v>7</v>
      </c>
      <c r="S408">
        <v>30</v>
      </c>
      <c r="T408">
        <v>59</v>
      </c>
      <c r="U408">
        <v>4</v>
      </c>
      <c r="V408">
        <v>23</v>
      </c>
      <c r="W408">
        <v>18</v>
      </c>
      <c r="X408">
        <v>13</v>
      </c>
      <c r="Y408">
        <v>22</v>
      </c>
      <c r="Z408">
        <v>170</v>
      </c>
      <c r="AA408">
        <v>102</v>
      </c>
      <c r="AB408">
        <v>161</v>
      </c>
      <c r="AC408">
        <v>273</v>
      </c>
      <c r="AD408">
        <v>180</v>
      </c>
      <c r="AE408">
        <v>198</v>
      </c>
      <c r="AF408">
        <v>143</v>
      </c>
      <c r="AG408">
        <v>192</v>
      </c>
      <c r="AH408">
        <v>53</v>
      </c>
      <c r="AI408">
        <v>50</v>
      </c>
      <c r="AJ408">
        <v>83</v>
      </c>
      <c r="AK408">
        <v>129</v>
      </c>
      <c r="AL408">
        <v>133</v>
      </c>
      <c r="AM408">
        <v>154</v>
      </c>
      <c r="AN408">
        <v>91</v>
      </c>
      <c r="AO408">
        <v>57</v>
      </c>
      <c r="AP408">
        <v>71</v>
      </c>
      <c r="AQ408">
        <v>78</v>
      </c>
      <c r="AR408">
        <v>77</v>
      </c>
    </row>
    <row r="409" spans="1:44" x14ac:dyDescent="0.25">
      <c r="A409" s="2">
        <v>6109050000</v>
      </c>
      <c r="B409" t="s">
        <v>359</v>
      </c>
      <c r="C409" t="s">
        <v>3437</v>
      </c>
      <c r="D409">
        <f t="shared" si="24"/>
        <v>3</v>
      </c>
      <c r="E409" t="str">
        <f t="shared" si="25"/>
        <v>family</v>
      </c>
      <c r="F409" t="str">
        <f t="shared" si="26"/>
        <v>next fam</v>
      </c>
      <c r="G409" t="s">
        <v>357</v>
      </c>
      <c r="H409">
        <v>0</v>
      </c>
      <c r="I409">
        <f t="shared" si="27"/>
        <v>0</v>
      </c>
    </row>
    <row r="410" spans="1:44" x14ac:dyDescent="0.25">
      <c r="A410" s="2">
        <v>6110000000</v>
      </c>
      <c r="B410" t="s">
        <v>360</v>
      </c>
      <c r="C410" t="s">
        <v>360</v>
      </c>
      <c r="D410">
        <f t="shared" si="24"/>
        <v>2</v>
      </c>
      <c r="E410" t="str">
        <f t="shared" si="25"/>
        <v>class_order</v>
      </c>
      <c r="F410" t="str">
        <f t="shared" si="26"/>
        <v>next fam</v>
      </c>
      <c r="G410" t="s">
        <v>357</v>
      </c>
      <c r="H410">
        <v>0</v>
      </c>
      <c r="I410">
        <f t="shared" si="27"/>
        <v>157</v>
      </c>
      <c r="J410">
        <v>2</v>
      </c>
      <c r="M410">
        <v>2</v>
      </c>
      <c r="N410">
        <v>6</v>
      </c>
      <c r="O410">
        <v>3</v>
      </c>
      <c r="P410">
        <v>9</v>
      </c>
      <c r="R410">
        <v>2</v>
      </c>
      <c r="S410">
        <v>1</v>
      </c>
      <c r="T410">
        <v>30</v>
      </c>
      <c r="W410">
        <v>11</v>
      </c>
      <c r="Y410">
        <v>1</v>
      </c>
      <c r="Z410">
        <v>8</v>
      </c>
      <c r="AA410">
        <v>1</v>
      </c>
      <c r="AB410">
        <v>1</v>
      </c>
      <c r="AC410">
        <v>3</v>
      </c>
      <c r="AE410">
        <v>1</v>
      </c>
      <c r="AG410">
        <v>2</v>
      </c>
      <c r="AI410">
        <v>7</v>
      </c>
      <c r="AJ410">
        <v>1</v>
      </c>
      <c r="AK410">
        <v>2</v>
      </c>
      <c r="AM410">
        <v>57</v>
      </c>
      <c r="AN410">
        <v>2</v>
      </c>
      <c r="AO410">
        <v>1</v>
      </c>
      <c r="AP410">
        <v>1</v>
      </c>
      <c r="AQ410">
        <v>1</v>
      </c>
      <c r="AR410">
        <v>2</v>
      </c>
    </row>
    <row r="411" spans="1:44" x14ac:dyDescent="0.25">
      <c r="A411" s="2">
        <v>6111000000</v>
      </c>
      <c r="B411" t="s">
        <v>361</v>
      </c>
      <c r="C411" t="s">
        <v>360</v>
      </c>
      <c r="D411">
        <f t="shared" si="24"/>
        <v>2</v>
      </c>
      <c r="E411" t="str">
        <f t="shared" si="25"/>
        <v>class_order</v>
      </c>
      <c r="F411" t="str">
        <f t="shared" si="26"/>
        <v>next fam</v>
      </c>
      <c r="G411" t="s">
        <v>357</v>
      </c>
      <c r="H411">
        <v>0</v>
      </c>
      <c r="I411">
        <f t="shared" si="27"/>
        <v>27</v>
      </c>
      <c r="P411">
        <v>3</v>
      </c>
      <c r="R411">
        <v>1</v>
      </c>
      <c r="S411">
        <v>1</v>
      </c>
      <c r="T411">
        <v>6</v>
      </c>
      <c r="AM411">
        <v>12</v>
      </c>
      <c r="AN411">
        <v>2</v>
      </c>
      <c r="AO411">
        <v>2</v>
      </c>
    </row>
    <row r="412" spans="1:44" x14ac:dyDescent="0.25">
      <c r="A412" s="2">
        <v>6111020300</v>
      </c>
      <c r="B412" t="s">
        <v>2416</v>
      </c>
      <c r="C412" t="s">
        <v>360</v>
      </c>
      <c r="D412">
        <f t="shared" si="24"/>
        <v>4</v>
      </c>
      <c r="E412" t="str">
        <f t="shared" si="25"/>
        <v>genus</v>
      </c>
      <c r="F412" t="str">
        <f t="shared" si="26"/>
        <v>next fam</v>
      </c>
      <c r="G412" t="s">
        <v>357</v>
      </c>
      <c r="H412">
        <v>0</v>
      </c>
      <c r="I412">
        <f t="shared" si="27"/>
        <v>0</v>
      </c>
    </row>
    <row r="413" spans="1:44" x14ac:dyDescent="0.25">
      <c r="A413" s="2">
        <v>6111030000</v>
      </c>
      <c r="B413" t="s">
        <v>363</v>
      </c>
      <c r="C413" t="s">
        <v>360</v>
      </c>
      <c r="D413">
        <f t="shared" si="24"/>
        <v>3</v>
      </c>
      <c r="E413" t="str">
        <f t="shared" si="25"/>
        <v>family</v>
      </c>
      <c r="F413" t="str">
        <f t="shared" si="26"/>
        <v>next fam</v>
      </c>
      <c r="G413" t="s">
        <v>357</v>
      </c>
      <c r="H413">
        <v>0</v>
      </c>
      <c r="I413">
        <f t="shared" si="27"/>
        <v>0</v>
      </c>
    </row>
    <row r="414" spans="1:44" x14ac:dyDescent="0.25">
      <c r="A414" s="2">
        <v>6111050100</v>
      </c>
      <c r="B414" t="s">
        <v>2417</v>
      </c>
      <c r="C414" t="s">
        <v>360</v>
      </c>
      <c r="D414">
        <f t="shared" si="24"/>
        <v>4</v>
      </c>
      <c r="E414" t="str">
        <f t="shared" si="25"/>
        <v>genus</v>
      </c>
      <c r="F414" t="str">
        <f t="shared" si="26"/>
        <v>next fam</v>
      </c>
      <c r="G414" t="s">
        <v>357</v>
      </c>
      <c r="H414">
        <v>0</v>
      </c>
      <c r="I414">
        <f t="shared" si="27"/>
        <v>1</v>
      </c>
      <c r="AN414">
        <v>1</v>
      </c>
    </row>
    <row r="415" spans="1:44" x14ac:dyDescent="0.25">
      <c r="A415" s="2">
        <v>6117000000</v>
      </c>
      <c r="B415" t="s">
        <v>264</v>
      </c>
      <c r="C415" t="s">
        <v>264</v>
      </c>
      <c r="D415">
        <f t="shared" si="24"/>
        <v>2</v>
      </c>
      <c r="E415" t="str">
        <f t="shared" si="25"/>
        <v>class_order</v>
      </c>
      <c r="F415" t="str">
        <f t="shared" si="26"/>
        <v>next fam</v>
      </c>
      <c r="G415" t="s">
        <v>264</v>
      </c>
      <c r="H415">
        <v>0</v>
      </c>
      <c r="I415">
        <f t="shared" si="27"/>
        <v>1580</v>
      </c>
      <c r="M415">
        <v>3</v>
      </c>
      <c r="N415">
        <v>17</v>
      </c>
      <c r="P415">
        <v>17</v>
      </c>
      <c r="Q415">
        <v>6</v>
      </c>
      <c r="R415">
        <v>127</v>
      </c>
      <c r="S415">
        <v>1</v>
      </c>
      <c r="T415">
        <v>34</v>
      </c>
      <c r="V415">
        <v>2</v>
      </c>
      <c r="W415">
        <v>1</v>
      </c>
      <c r="Y415">
        <v>2</v>
      </c>
      <c r="Z415">
        <v>229</v>
      </c>
      <c r="AA415">
        <v>1</v>
      </c>
      <c r="AB415">
        <v>422</v>
      </c>
      <c r="AC415">
        <v>363</v>
      </c>
      <c r="AD415">
        <v>306</v>
      </c>
      <c r="AG415">
        <v>1</v>
      </c>
      <c r="AJ415">
        <v>12</v>
      </c>
      <c r="AK415">
        <v>1</v>
      </c>
      <c r="AL415">
        <v>3</v>
      </c>
      <c r="AM415">
        <v>5</v>
      </c>
      <c r="AN415">
        <v>4</v>
      </c>
      <c r="AQ415">
        <v>2</v>
      </c>
      <c r="AR415">
        <v>21</v>
      </c>
    </row>
    <row r="416" spans="1:44" x14ac:dyDescent="0.25">
      <c r="A416" s="2">
        <v>6118000000</v>
      </c>
      <c r="B416" t="s">
        <v>365</v>
      </c>
      <c r="C416" t="s">
        <v>264</v>
      </c>
      <c r="D416">
        <f t="shared" si="24"/>
        <v>2</v>
      </c>
      <c r="E416" t="str">
        <f t="shared" si="25"/>
        <v>class_order</v>
      </c>
      <c r="F416" t="str">
        <f t="shared" si="26"/>
        <v>next fam</v>
      </c>
      <c r="G416" t="s">
        <v>264</v>
      </c>
      <c r="H416">
        <v>0</v>
      </c>
      <c r="I416">
        <f t="shared" si="27"/>
        <v>29344</v>
      </c>
      <c r="J416">
        <v>100</v>
      </c>
      <c r="K416">
        <v>64</v>
      </c>
      <c r="M416">
        <v>5</v>
      </c>
      <c r="N416">
        <v>161</v>
      </c>
      <c r="O416">
        <v>293</v>
      </c>
      <c r="P416">
        <v>669</v>
      </c>
      <c r="Q416">
        <v>329</v>
      </c>
      <c r="R416">
        <v>1134</v>
      </c>
      <c r="S416">
        <v>1419</v>
      </c>
      <c r="T416">
        <v>1706</v>
      </c>
      <c r="U416">
        <v>1327</v>
      </c>
      <c r="V416">
        <v>1381</v>
      </c>
      <c r="W416">
        <v>2094</v>
      </c>
      <c r="X416">
        <v>1366</v>
      </c>
      <c r="Y416">
        <v>920</v>
      </c>
      <c r="Z416">
        <v>1463</v>
      </c>
      <c r="AA416">
        <v>1171</v>
      </c>
      <c r="AB416">
        <v>961</v>
      </c>
      <c r="AC416">
        <v>1946</v>
      </c>
      <c r="AD416">
        <v>1301</v>
      </c>
      <c r="AE416">
        <v>1521</v>
      </c>
      <c r="AF416">
        <v>1018</v>
      </c>
      <c r="AG416">
        <v>1340</v>
      </c>
      <c r="AH416">
        <v>558</v>
      </c>
      <c r="AI416">
        <v>728</v>
      </c>
      <c r="AJ416">
        <v>887</v>
      </c>
      <c r="AK416">
        <v>69</v>
      </c>
      <c r="AL416">
        <v>485</v>
      </c>
      <c r="AM416">
        <v>1154</v>
      </c>
      <c r="AN416">
        <v>237</v>
      </c>
      <c r="AO416">
        <v>518</v>
      </c>
      <c r="AP416">
        <v>344</v>
      </c>
      <c r="AQ416">
        <v>528</v>
      </c>
      <c r="AR416">
        <v>147</v>
      </c>
    </row>
    <row r="417" spans="1:44" x14ac:dyDescent="0.25">
      <c r="A417" s="2">
        <v>6118010000</v>
      </c>
      <c r="B417" t="s">
        <v>366</v>
      </c>
      <c r="C417" t="s">
        <v>264</v>
      </c>
      <c r="D417">
        <f t="shared" si="24"/>
        <v>3</v>
      </c>
      <c r="E417" t="str">
        <f t="shared" si="25"/>
        <v>family</v>
      </c>
      <c r="F417" t="str">
        <f t="shared" si="26"/>
        <v>next fam</v>
      </c>
      <c r="G417" t="s">
        <v>264</v>
      </c>
      <c r="H417">
        <v>0</v>
      </c>
      <c r="I417">
        <f t="shared" si="27"/>
        <v>504</v>
      </c>
      <c r="J417">
        <v>30</v>
      </c>
      <c r="K417">
        <v>46</v>
      </c>
      <c r="L417">
        <v>1</v>
      </c>
      <c r="M417">
        <v>3</v>
      </c>
      <c r="N417">
        <v>308</v>
      </c>
      <c r="O417">
        <v>5</v>
      </c>
      <c r="R417">
        <v>1</v>
      </c>
      <c r="S417">
        <v>8</v>
      </c>
      <c r="W417">
        <v>15</v>
      </c>
      <c r="Y417">
        <v>1</v>
      </c>
      <c r="Z417">
        <v>58</v>
      </c>
      <c r="AC417">
        <v>23</v>
      </c>
      <c r="AD417">
        <v>3</v>
      </c>
      <c r="AM417">
        <v>2</v>
      </c>
    </row>
    <row r="418" spans="1:44" x14ac:dyDescent="0.25">
      <c r="A418" s="2">
        <v>6118010200</v>
      </c>
      <c r="B418" t="s">
        <v>367</v>
      </c>
      <c r="C418" t="s">
        <v>264</v>
      </c>
      <c r="D418">
        <f t="shared" si="24"/>
        <v>4</v>
      </c>
      <c r="E418" t="str">
        <f t="shared" si="25"/>
        <v>genus</v>
      </c>
      <c r="F418" t="str">
        <f t="shared" si="26"/>
        <v/>
      </c>
      <c r="G418" t="s">
        <v>264</v>
      </c>
      <c r="H418">
        <v>0</v>
      </c>
      <c r="I418">
        <f t="shared" si="27"/>
        <v>6</v>
      </c>
      <c r="AM418">
        <v>6</v>
      </c>
    </row>
    <row r="419" spans="1:44" x14ac:dyDescent="0.25">
      <c r="A419" s="2">
        <v>6118010201</v>
      </c>
      <c r="B419" t="s">
        <v>2418</v>
      </c>
      <c r="C419" t="s">
        <v>264</v>
      </c>
      <c r="D419">
        <f t="shared" si="24"/>
        <v>5</v>
      </c>
      <c r="E419" t="str">
        <f t="shared" si="25"/>
        <v>species</v>
      </c>
      <c r="F419" t="str">
        <f t="shared" si="26"/>
        <v/>
      </c>
      <c r="G419" t="s">
        <v>264</v>
      </c>
      <c r="H419">
        <v>0</v>
      </c>
      <c r="I419">
        <f t="shared" si="27"/>
        <v>1</v>
      </c>
      <c r="AQ419">
        <v>1</v>
      </c>
    </row>
    <row r="420" spans="1:44" x14ac:dyDescent="0.25">
      <c r="A420" s="2">
        <v>6118010202</v>
      </c>
      <c r="B420" t="s">
        <v>2419</v>
      </c>
      <c r="C420" t="s">
        <v>264</v>
      </c>
      <c r="D420">
        <f t="shared" si="24"/>
        <v>5</v>
      </c>
      <c r="E420" t="str">
        <f t="shared" si="25"/>
        <v>species</v>
      </c>
      <c r="F420" t="str">
        <f t="shared" si="26"/>
        <v/>
      </c>
      <c r="G420" t="s">
        <v>264</v>
      </c>
      <c r="H420">
        <v>0</v>
      </c>
      <c r="I420">
        <f t="shared" si="27"/>
        <v>0</v>
      </c>
    </row>
    <row r="421" spans="1:44" x14ac:dyDescent="0.25">
      <c r="A421" s="2">
        <v>6118010203</v>
      </c>
      <c r="B421" t="s">
        <v>370</v>
      </c>
      <c r="C421" t="s">
        <v>264</v>
      </c>
      <c r="D421">
        <f t="shared" si="24"/>
        <v>5</v>
      </c>
      <c r="E421" t="str">
        <f t="shared" si="25"/>
        <v>species</v>
      </c>
      <c r="F421" t="str">
        <f t="shared" si="26"/>
        <v/>
      </c>
      <c r="G421" t="s">
        <v>264</v>
      </c>
      <c r="H421">
        <v>0</v>
      </c>
      <c r="I421">
        <f t="shared" si="27"/>
        <v>2</v>
      </c>
      <c r="J421">
        <v>2</v>
      </c>
    </row>
    <row r="422" spans="1:44" x14ac:dyDescent="0.25">
      <c r="A422" s="2">
        <v>6118010204</v>
      </c>
      <c r="B422" t="s">
        <v>2420</v>
      </c>
      <c r="C422" t="s">
        <v>264</v>
      </c>
      <c r="D422">
        <f t="shared" si="24"/>
        <v>5</v>
      </c>
      <c r="E422" t="str">
        <f t="shared" si="25"/>
        <v>species</v>
      </c>
      <c r="F422" t="str">
        <f t="shared" si="26"/>
        <v/>
      </c>
      <c r="G422" t="s">
        <v>264</v>
      </c>
      <c r="H422">
        <v>0</v>
      </c>
      <c r="I422">
        <f t="shared" si="27"/>
        <v>0</v>
      </c>
    </row>
    <row r="423" spans="1:44" x14ac:dyDescent="0.25">
      <c r="A423" s="2">
        <v>6118010205</v>
      </c>
      <c r="B423" t="s">
        <v>2421</v>
      </c>
      <c r="C423" t="s">
        <v>264</v>
      </c>
      <c r="D423">
        <f t="shared" si="24"/>
        <v>5</v>
      </c>
      <c r="E423" t="str">
        <f t="shared" si="25"/>
        <v>species</v>
      </c>
      <c r="F423" t="str">
        <f t="shared" si="26"/>
        <v/>
      </c>
      <c r="G423" t="s">
        <v>264</v>
      </c>
      <c r="H423">
        <v>0</v>
      </c>
      <c r="I423">
        <f t="shared" si="27"/>
        <v>2</v>
      </c>
      <c r="L423">
        <v>1</v>
      </c>
      <c r="W423">
        <v>1</v>
      </c>
    </row>
    <row r="424" spans="1:44" x14ac:dyDescent="0.25">
      <c r="A424" s="2">
        <v>6118010206</v>
      </c>
      <c r="B424" t="s">
        <v>2422</v>
      </c>
      <c r="C424" t="s">
        <v>264</v>
      </c>
      <c r="D424">
        <f t="shared" si="24"/>
        <v>5</v>
      </c>
      <c r="E424" t="str">
        <f t="shared" si="25"/>
        <v>species</v>
      </c>
      <c r="F424" t="str">
        <f t="shared" si="26"/>
        <v/>
      </c>
      <c r="H424">
        <v>0</v>
      </c>
      <c r="I424">
        <f t="shared" si="27"/>
        <v>0</v>
      </c>
    </row>
    <row r="425" spans="1:44" x14ac:dyDescent="0.25">
      <c r="A425" s="2">
        <v>6118010208</v>
      </c>
      <c r="B425" t="s">
        <v>2423</v>
      </c>
      <c r="C425" t="s">
        <v>264</v>
      </c>
      <c r="D425">
        <f t="shared" si="24"/>
        <v>5</v>
      </c>
      <c r="E425" t="str">
        <f t="shared" si="25"/>
        <v>species</v>
      </c>
      <c r="F425" t="str">
        <f t="shared" si="26"/>
        <v/>
      </c>
      <c r="H425">
        <v>0</v>
      </c>
      <c r="I425">
        <f t="shared" si="27"/>
        <v>0</v>
      </c>
    </row>
    <row r="426" spans="1:44" x14ac:dyDescent="0.25">
      <c r="A426" s="2">
        <v>6118010299</v>
      </c>
      <c r="B426" t="s">
        <v>2424</v>
      </c>
      <c r="C426" t="s">
        <v>264</v>
      </c>
      <c r="D426">
        <f t="shared" si="24"/>
        <v>5</v>
      </c>
      <c r="E426" t="str">
        <f t="shared" si="25"/>
        <v>species</v>
      </c>
      <c r="F426" t="str">
        <f t="shared" si="26"/>
        <v/>
      </c>
      <c r="G426" t="s">
        <v>264</v>
      </c>
      <c r="H426">
        <v>0</v>
      </c>
      <c r="I426">
        <f t="shared" si="27"/>
        <v>58</v>
      </c>
      <c r="AM426">
        <v>54</v>
      </c>
      <c r="AO426">
        <v>4</v>
      </c>
    </row>
    <row r="427" spans="1:44" x14ac:dyDescent="0.25">
      <c r="A427" s="2">
        <v>6118010400</v>
      </c>
      <c r="B427" t="s">
        <v>2425</v>
      </c>
      <c r="C427" t="s">
        <v>264</v>
      </c>
      <c r="D427">
        <f t="shared" si="24"/>
        <v>4</v>
      </c>
      <c r="E427" t="str">
        <f t="shared" si="25"/>
        <v>genus</v>
      </c>
      <c r="F427" t="str">
        <f t="shared" si="26"/>
        <v/>
      </c>
      <c r="G427" t="s">
        <v>264</v>
      </c>
      <c r="H427">
        <v>0</v>
      </c>
      <c r="I427">
        <f t="shared" si="27"/>
        <v>19</v>
      </c>
      <c r="AK427">
        <v>13</v>
      </c>
      <c r="AM427">
        <v>6</v>
      </c>
    </row>
    <row r="428" spans="1:44" x14ac:dyDescent="0.25">
      <c r="A428" s="2">
        <v>6118010403</v>
      </c>
      <c r="B428" t="s">
        <v>2426</v>
      </c>
      <c r="C428" t="s">
        <v>264</v>
      </c>
      <c r="D428">
        <f t="shared" si="24"/>
        <v>5</v>
      </c>
      <c r="E428" t="str">
        <f t="shared" si="25"/>
        <v>species</v>
      </c>
      <c r="F428" t="str">
        <f t="shared" si="26"/>
        <v/>
      </c>
      <c r="G428" t="s">
        <v>264</v>
      </c>
      <c r="H428">
        <v>0</v>
      </c>
      <c r="I428">
        <f t="shared" si="27"/>
        <v>445</v>
      </c>
      <c r="K428">
        <v>9</v>
      </c>
      <c r="M428">
        <v>1</v>
      </c>
      <c r="N428">
        <v>205</v>
      </c>
      <c r="O428">
        <v>2</v>
      </c>
      <c r="P428">
        <v>1</v>
      </c>
      <c r="R428">
        <v>1</v>
      </c>
      <c r="S428">
        <v>24</v>
      </c>
      <c r="T428">
        <v>49</v>
      </c>
      <c r="W428">
        <v>53</v>
      </c>
      <c r="Z428">
        <v>4</v>
      </c>
      <c r="AG428">
        <v>2</v>
      </c>
      <c r="AM428">
        <v>10</v>
      </c>
      <c r="AN428">
        <v>12</v>
      </c>
      <c r="AQ428">
        <v>67</v>
      </c>
      <c r="AR428">
        <v>5</v>
      </c>
    </row>
    <row r="429" spans="1:44" x14ac:dyDescent="0.25">
      <c r="A429" s="2">
        <v>6118010404</v>
      </c>
      <c r="B429" t="s">
        <v>2427</v>
      </c>
      <c r="C429" t="s">
        <v>264</v>
      </c>
      <c r="D429">
        <f t="shared" si="24"/>
        <v>5</v>
      </c>
      <c r="E429" t="str">
        <f t="shared" si="25"/>
        <v>species</v>
      </c>
      <c r="F429" t="str">
        <f t="shared" si="26"/>
        <v/>
      </c>
      <c r="G429" t="s">
        <v>264</v>
      </c>
      <c r="H429">
        <v>0</v>
      </c>
      <c r="I429">
        <f t="shared" si="27"/>
        <v>1</v>
      </c>
      <c r="J429">
        <v>1</v>
      </c>
    </row>
    <row r="430" spans="1:44" x14ac:dyDescent="0.25">
      <c r="A430" s="2">
        <v>6118010499</v>
      </c>
      <c r="B430" t="s">
        <v>2428</v>
      </c>
      <c r="C430" t="s">
        <v>264</v>
      </c>
      <c r="D430">
        <f t="shared" si="24"/>
        <v>5</v>
      </c>
      <c r="E430" t="str">
        <f t="shared" si="25"/>
        <v>species</v>
      </c>
      <c r="F430" t="str">
        <f t="shared" si="26"/>
        <v/>
      </c>
      <c r="G430" t="s">
        <v>264</v>
      </c>
      <c r="H430">
        <v>0</v>
      </c>
      <c r="I430">
        <f t="shared" si="27"/>
        <v>9</v>
      </c>
      <c r="AM430">
        <v>6</v>
      </c>
      <c r="AO430">
        <v>3</v>
      </c>
    </row>
    <row r="431" spans="1:44" x14ac:dyDescent="0.25">
      <c r="A431" s="2">
        <v>6118019900</v>
      </c>
      <c r="B431" t="s">
        <v>2096</v>
      </c>
      <c r="C431" t="s">
        <v>264</v>
      </c>
      <c r="D431">
        <f t="shared" si="24"/>
        <v>4</v>
      </c>
      <c r="E431" t="str">
        <f t="shared" si="25"/>
        <v>genus</v>
      </c>
      <c r="F431" t="str">
        <f t="shared" si="26"/>
        <v/>
      </c>
      <c r="G431" t="s">
        <v>264</v>
      </c>
      <c r="H431">
        <v>0</v>
      </c>
      <c r="I431">
        <f t="shared" si="27"/>
        <v>0</v>
      </c>
    </row>
    <row r="432" spans="1:44" x14ac:dyDescent="0.25">
      <c r="A432" s="2">
        <v>6118030000</v>
      </c>
      <c r="B432" t="s">
        <v>378</v>
      </c>
      <c r="C432" t="s">
        <v>264</v>
      </c>
      <c r="D432">
        <f t="shared" si="24"/>
        <v>3</v>
      </c>
      <c r="E432" t="str">
        <f t="shared" si="25"/>
        <v>family</v>
      </c>
      <c r="F432" t="str">
        <f t="shared" si="26"/>
        <v>next fam</v>
      </c>
      <c r="G432" t="s">
        <v>264</v>
      </c>
      <c r="H432">
        <v>0</v>
      </c>
      <c r="I432">
        <f t="shared" si="27"/>
        <v>40</v>
      </c>
      <c r="P432">
        <v>35</v>
      </c>
      <c r="T432">
        <v>3</v>
      </c>
      <c r="Z432">
        <v>1</v>
      </c>
      <c r="AC432">
        <v>1</v>
      </c>
    </row>
    <row r="433" spans="1:44" x14ac:dyDescent="0.25">
      <c r="A433" s="2">
        <v>6118030100</v>
      </c>
      <c r="B433" t="s">
        <v>2429</v>
      </c>
      <c r="C433" t="s">
        <v>264</v>
      </c>
      <c r="D433">
        <f t="shared" si="24"/>
        <v>4</v>
      </c>
      <c r="E433" t="str">
        <f t="shared" si="25"/>
        <v>genus</v>
      </c>
      <c r="F433" t="str">
        <f t="shared" si="26"/>
        <v/>
      </c>
      <c r="G433" t="s">
        <v>264</v>
      </c>
      <c r="H433">
        <v>0</v>
      </c>
      <c r="I433">
        <f t="shared" si="27"/>
        <v>48</v>
      </c>
      <c r="K433">
        <v>11</v>
      </c>
      <c r="N433">
        <v>26</v>
      </c>
      <c r="T433">
        <v>4</v>
      </c>
      <c r="W433">
        <v>1</v>
      </c>
      <c r="Z433">
        <v>4</v>
      </c>
      <c r="AM433">
        <v>2</v>
      </c>
    </row>
    <row r="434" spans="1:44" x14ac:dyDescent="0.25">
      <c r="A434" s="2">
        <v>6118030102</v>
      </c>
      <c r="B434" t="s">
        <v>2430</v>
      </c>
      <c r="C434" t="s">
        <v>264</v>
      </c>
      <c r="D434">
        <f t="shared" si="24"/>
        <v>5</v>
      </c>
      <c r="E434" t="str">
        <f t="shared" si="25"/>
        <v>species</v>
      </c>
      <c r="F434" t="str">
        <f t="shared" si="26"/>
        <v/>
      </c>
      <c r="G434" t="s">
        <v>264</v>
      </c>
      <c r="H434">
        <v>0</v>
      </c>
      <c r="I434">
        <f t="shared" si="27"/>
        <v>17</v>
      </c>
      <c r="S434">
        <v>2</v>
      </c>
      <c r="W434">
        <v>10</v>
      </c>
      <c r="Z434">
        <v>1</v>
      </c>
      <c r="AM434">
        <v>2</v>
      </c>
      <c r="AN434">
        <v>1</v>
      </c>
      <c r="AR434">
        <v>1</v>
      </c>
    </row>
    <row r="435" spans="1:44" x14ac:dyDescent="0.25">
      <c r="A435" s="2">
        <v>6118030200</v>
      </c>
      <c r="B435" t="s">
        <v>2431</v>
      </c>
      <c r="C435" t="s">
        <v>264</v>
      </c>
      <c r="D435">
        <f t="shared" si="24"/>
        <v>4</v>
      </c>
      <c r="E435" t="str">
        <f t="shared" si="25"/>
        <v>genus</v>
      </c>
      <c r="F435" t="str">
        <f t="shared" si="26"/>
        <v/>
      </c>
      <c r="G435" t="s">
        <v>264</v>
      </c>
      <c r="H435">
        <v>0</v>
      </c>
      <c r="I435">
        <f t="shared" si="27"/>
        <v>0</v>
      </c>
    </row>
    <row r="436" spans="1:44" x14ac:dyDescent="0.25">
      <c r="A436" s="2">
        <v>6118040100</v>
      </c>
      <c r="B436" t="s">
        <v>2432</v>
      </c>
      <c r="C436" t="s">
        <v>264</v>
      </c>
      <c r="D436">
        <f t="shared" si="24"/>
        <v>4</v>
      </c>
      <c r="E436" t="str">
        <f t="shared" si="25"/>
        <v>genus</v>
      </c>
      <c r="F436" t="str">
        <f t="shared" si="26"/>
        <v>next fam</v>
      </c>
      <c r="G436" t="s">
        <v>264</v>
      </c>
      <c r="H436">
        <v>0</v>
      </c>
      <c r="I436">
        <f t="shared" si="27"/>
        <v>21</v>
      </c>
      <c r="J436">
        <v>1</v>
      </c>
      <c r="N436">
        <v>18</v>
      </c>
      <c r="W436">
        <v>2</v>
      </c>
    </row>
    <row r="437" spans="1:44" x14ac:dyDescent="0.25">
      <c r="A437" s="2">
        <v>6118050000</v>
      </c>
      <c r="B437" t="s">
        <v>383</v>
      </c>
      <c r="C437" t="s">
        <v>264</v>
      </c>
      <c r="D437">
        <f t="shared" si="24"/>
        <v>3</v>
      </c>
      <c r="E437" t="str">
        <f t="shared" si="25"/>
        <v>family</v>
      </c>
      <c r="F437" t="str">
        <f t="shared" si="26"/>
        <v>next fam</v>
      </c>
      <c r="G437" t="s">
        <v>264</v>
      </c>
      <c r="H437">
        <v>0</v>
      </c>
      <c r="I437">
        <f t="shared" si="27"/>
        <v>2</v>
      </c>
      <c r="K437">
        <v>1</v>
      </c>
      <c r="AM437">
        <v>1</v>
      </c>
    </row>
    <row r="438" spans="1:44" x14ac:dyDescent="0.25">
      <c r="A438" s="2">
        <v>6118050100</v>
      </c>
      <c r="B438" t="s">
        <v>2097</v>
      </c>
      <c r="C438" t="s">
        <v>264</v>
      </c>
      <c r="D438">
        <f t="shared" si="24"/>
        <v>4</v>
      </c>
      <c r="E438" t="str">
        <f t="shared" si="25"/>
        <v>genus</v>
      </c>
      <c r="F438" t="str">
        <f t="shared" si="26"/>
        <v/>
      </c>
      <c r="G438" t="s">
        <v>264</v>
      </c>
      <c r="H438">
        <v>0</v>
      </c>
      <c r="I438">
        <f t="shared" si="27"/>
        <v>0</v>
      </c>
    </row>
    <row r="439" spans="1:44" x14ac:dyDescent="0.25">
      <c r="A439" s="2">
        <v>6118050200</v>
      </c>
      <c r="B439" t="s">
        <v>2433</v>
      </c>
      <c r="C439" t="s">
        <v>264</v>
      </c>
      <c r="D439">
        <f t="shared" si="24"/>
        <v>4</v>
      </c>
      <c r="E439" t="str">
        <f t="shared" si="25"/>
        <v>genus</v>
      </c>
      <c r="F439" t="str">
        <f t="shared" si="26"/>
        <v/>
      </c>
      <c r="G439" t="s">
        <v>264</v>
      </c>
      <c r="H439">
        <v>0</v>
      </c>
      <c r="I439">
        <f t="shared" si="27"/>
        <v>0</v>
      </c>
    </row>
    <row r="440" spans="1:44" x14ac:dyDescent="0.25">
      <c r="A440" s="2">
        <v>6118050400</v>
      </c>
      <c r="B440" t="s">
        <v>2434</v>
      </c>
      <c r="C440" t="s">
        <v>264</v>
      </c>
      <c r="D440">
        <f t="shared" si="24"/>
        <v>4</v>
      </c>
      <c r="E440" t="str">
        <f t="shared" si="25"/>
        <v>genus</v>
      </c>
      <c r="F440" t="str">
        <f t="shared" si="26"/>
        <v/>
      </c>
      <c r="G440" t="s">
        <v>264</v>
      </c>
      <c r="H440">
        <v>0</v>
      </c>
      <c r="I440">
        <f t="shared" si="27"/>
        <v>0</v>
      </c>
    </row>
    <row r="441" spans="1:44" x14ac:dyDescent="0.25">
      <c r="A441" s="2">
        <v>6118050402</v>
      </c>
      <c r="B441" t="s">
        <v>2435</v>
      </c>
      <c r="C441" t="s">
        <v>264</v>
      </c>
      <c r="D441">
        <f t="shared" si="24"/>
        <v>5</v>
      </c>
      <c r="E441" t="str">
        <f t="shared" si="25"/>
        <v>species</v>
      </c>
      <c r="F441" t="str">
        <f t="shared" si="26"/>
        <v/>
      </c>
      <c r="G441" t="s">
        <v>264</v>
      </c>
      <c r="H441">
        <v>0</v>
      </c>
      <c r="I441">
        <f t="shared" si="27"/>
        <v>0</v>
      </c>
    </row>
    <row r="442" spans="1:44" x14ac:dyDescent="0.25">
      <c r="A442" s="2">
        <v>6118050500</v>
      </c>
      <c r="B442" t="s">
        <v>2436</v>
      </c>
      <c r="C442" t="s">
        <v>264</v>
      </c>
      <c r="D442">
        <f t="shared" si="24"/>
        <v>4</v>
      </c>
      <c r="E442" t="str">
        <f t="shared" si="25"/>
        <v>genus</v>
      </c>
      <c r="F442" t="str">
        <f t="shared" si="26"/>
        <v/>
      </c>
      <c r="G442" t="s">
        <v>264</v>
      </c>
      <c r="H442">
        <v>0</v>
      </c>
      <c r="I442">
        <f t="shared" si="27"/>
        <v>10</v>
      </c>
      <c r="J442">
        <v>2</v>
      </c>
      <c r="K442">
        <v>1</v>
      </c>
      <c r="N442">
        <v>4</v>
      </c>
      <c r="S442">
        <v>1</v>
      </c>
      <c r="T442">
        <v>1</v>
      </c>
      <c r="W442">
        <v>1</v>
      </c>
    </row>
    <row r="443" spans="1:44" x14ac:dyDescent="0.25">
      <c r="A443" s="2">
        <v>6118070000</v>
      </c>
      <c r="B443" t="s">
        <v>388</v>
      </c>
      <c r="C443" t="s">
        <v>264</v>
      </c>
      <c r="D443">
        <f t="shared" si="24"/>
        <v>3</v>
      </c>
      <c r="E443" t="str">
        <f t="shared" si="25"/>
        <v>family</v>
      </c>
      <c r="F443" t="str">
        <f t="shared" si="26"/>
        <v>next fam</v>
      </c>
      <c r="G443" t="s">
        <v>264</v>
      </c>
      <c r="H443">
        <v>0</v>
      </c>
      <c r="I443">
        <f t="shared" si="27"/>
        <v>2</v>
      </c>
      <c r="L443">
        <v>2</v>
      </c>
    </row>
    <row r="444" spans="1:44" x14ac:dyDescent="0.25">
      <c r="A444" s="2">
        <v>6118070100</v>
      </c>
      <c r="B444" t="s">
        <v>2437</v>
      </c>
      <c r="C444" t="s">
        <v>264</v>
      </c>
      <c r="D444">
        <f t="shared" si="24"/>
        <v>4</v>
      </c>
      <c r="E444" t="str">
        <f t="shared" si="25"/>
        <v>genus</v>
      </c>
      <c r="F444" t="str">
        <f t="shared" si="26"/>
        <v/>
      </c>
      <c r="G444" t="s">
        <v>264</v>
      </c>
      <c r="H444">
        <v>0</v>
      </c>
      <c r="I444">
        <f t="shared" si="27"/>
        <v>1</v>
      </c>
      <c r="J444">
        <v>1</v>
      </c>
    </row>
    <row r="445" spans="1:44" x14ac:dyDescent="0.25">
      <c r="A445" s="2">
        <v>6118070200</v>
      </c>
      <c r="B445" t="s">
        <v>2438</v>
      </c>
      <c r="C445" t="s">
        <v>264</v>
      </c>
      <c r="D445">
        <f t="shared" si="24"/>
        <v>4</v>
      </c>
      <c r="E445" t="str">
        <f t="shared" si="25"/>
        <v>genus</v>
      </c>
      <c r="F445" t="str">
        <f t="shared" si="26"/>
        <v/>
      </c>
      <c r="G445" t="s">
        <v>264</v>
      </c>
      <c r="H445">
        <v>0</v>
      </c>
      <c r="I445">
        <f t="shared" si="27"/>
        <v>1</v>
      </c>
      <c r="K445">
        <v>1</v>
      </c>
    </row>
    <row r="446" spans="1:44" x14ac:dyDescent="0.25">
      <c r="A446" s="2">
        <v>6118070201</v>
      </c>
      <c r="B446" t="s">
        <v>2099</v>
      </c>
      <c r="C446" t="s">
        <v>264</v>
      </c>
      <c r="D446">
        <f t="shared" si="24"/>
        <v>5</v>
      </c>
      <c r="E446" t="str">
        <f t="shared" si="25"/>
        <v>species</v>
      </c>
      <c r="F446" t="str">
        <f t="shared" si="26"/>
        <v/>
      </c>
      <c r="G446" t="s">
        <v>264</v>
      </c>
      <c r="H446">
        <v>0</v>
      </c>
      <c r="I446">
        <f t="shared" si="27"/>
        <v>0</v>
      </c>
    </row>
    <row r="447" spans="1:44" x14ac:dyDescent="0.25">
      <c r="A447" s="2">
        <v>6118070600</v>
      </c>
      <c r="B447" t="s">
        <v>2439</v>
      </c>
      <c r="C447" t="s">
        <v>264</v>
      </c>
      <c r="D447">
        <f t="shared" si="24"/>
        <v>4</v>
      </c>
      <c r="E447" t="str">
        <f t="shared" si="25"/>
        <v>genus</v>
      </c>
      <c r="F447" t="str">
        <f t="shared" si="26"/>
        <v/>
      </c>
      <c r="G447" t="s">
        <v>264</v>
      </c>
      <c r="H447">
        <v>0</v>
      </c>
      <c r="I447">
        <f t="shared" si="27"/>
        <v>0</v>
      </c>
    </row>
    <row r="448" spans="1:44" x14ac:dyDescent="0.25">
      <c r="A448" s="2">
        <v>6118070900</v>
      </c>
      <c r="B448" t="s">
        <v>2440</v>
      </c>
      <c r="C448" t="s">
        <v>264</v>
      </c>
      <c r="D448">
        <f t="shared" si="24"/>
        <v>4</v>
      </c>
      <c r="E448" t="str">
        <f t="shared" si="25"/>
        <v>genus</v>
      </c>
      <c r="F448" t="str">
        <f t="shared" si="26"/>
        <v/>
      </c>
      <c r="G448" t="s">
        <v>264</v>
      </c>
      <c r="H448">
        <v>0</v>
      </c>
      <c r="I448">
        <f t="shared" si="27"/>
        <v>0</v>
      </c>
    </row>
    <row r="449" spans="1:38" x14ac:dyDescent="0.25">
      <c r="A449" s="2">
        <v>6118070903</v>
      </c>
      <c r="B449" t="s">
        <v>2441</v>
      </c>
      <c r="C449" t="s">
        <v>264</v>
      </c>
      <c r="D449">
        <f t="shared" si="24"/>
        <v>5</v>
      </c>
      <c r="E449" t="str">
        <f t="shared" si="25"/>
        <v>species</v>
      </c>
      <c r="F449" t="str">
        <f t="shared" si="26"/>
        <v/>
      </c>
      <c r="G449" t="s">
        <v>264</v>
      </c>
      <c r="H449">
        <v>0</v>
      </c>
      <c r="I449">
        <f t="shared" si="27"/>
        <v>0</v>
      </c>
    </row>
    <row r="450" spans="1:38" x14ac:dyDescent="0.25">
      <c r="A450" s="2">
        <v>6118071000</v>
      </c>
      <c r="B450" t="s">
        <v>2442</v>
      </c>
      <c r="C450" t="s">
        <v>264</v>
      </c>
      <c r="D450">
        <f t="shared" ref="D450:D513" si="28">IF(E450="NA",0,IF(E450="phylum",1,IF(E450="class_order",2,IF(E450="family",3,IF(E450="genus",4,IF(E450="species",5))))))</f>
        <v>4</v>
      </c>
      <c r="E450" t="str">
        <f t="shared" ref="E450:E513" si="29">IF(OR(A450&lt;100000000,A450&gt;9900000000),"NA",IF(INT(A450/100000000)=(A450/100000000),"phylum",IF(INT(A450/1000000)=(A450/1000000),"class_order",IF(INT(A450/10000)=(A450/10000),"family",IF(INT(A450/100)=(A450/100),"genus","species")))))</f>
        <v>genus</v>
      </c>
      <c r="F450" t="str">
        <f t="shared" si="26"/>
        <v/>
      </c>
      <c r="G450" t="s">
        <v>264</v>
      </c>
      <c r="H450">
        <v>0</v>
      </c>
      <c r="I450">
        <f t="shared" si="27"/>
        <v>0</v>
      </c>
    </row>
    <row r="451" spans="1:38" x14ac:dyDescent="0.25">
      <c r="A451" s="2">
        <v>6118071100</v>
      </c>
      <c r="B451" t="s">
        <v>2443</v>
      </c>
      <c r="C451" t="s">
        <v>264</v>
      </c>
      <c r="D451">
        <f t="shared" si="28"/>
        <v>4</v>
      </c>
      <c r="E451" t="str">
        <f t="shared" si="29"/>
        <v>genus</v>
      </c>
      <c r="F451" t="str">
        <f t="shared" ref="F451:F514" si="30">IF(INT(A451/10000)&lt;&gt;INT(A450/10000),"next fam","")</f>
        <v/>
      </c>
      <c r="G451" t="s">
        <v>264</v>
      </c>
      <c r="H451">
        <v>0</v>
      </c>
      <c r="I451">
        <f t="shared" ref="I451:I514" si="31">SUM(J451:AR451)</f>
        <v>2</v>
      </c>
      <c r="AL451">
        <v>2</v>
      </c>
    </row>
    <row r="452" spans="1:38" x14ac:dyDescent="0.25">
      <c r="A452" s="2">
        <v>6118080000</v>
      </c>
      <c r="B452" t="s">
        <v>396</v>
      </c>
      <c r="C452" t="s">
        <v>264</v>
      </c>
      <c r="D452">
        <f t="shared" si="28"/>
        <v>3</v>
      </c>
      <c r="E452" t="str">
        <f t="shared" si="29"/>
        <v>family</v>
      </c>
      <c r="F452" t="str">
        <f t="shared" si="30"/>
        <v>next fam</v>
      </c>
      <c r="G452" t="s">
        <v>264</v>
      </c>
      <c r="H452">
        <v>0</v>
      </c>
      <c r="I452">
        <f t="shared" si="31"/>
        <v>0</v>
      </c>
    </row>
    <row r="453" spans="1:38" x14ac:dyDescent="0.25">
      <c r="A453" s="2">
        <v>6118080100</v>
      </c>
      <c r="B453" t="s">
        <v>2444</v>
      </c>
      <c r="C453" t="s">
        <v>264</v>
      </c>
      <c r="D453">
        <f t="shared" si="28"/>
        <v>4</v>
      </c>
      <c r="E453" t="str">
        <f t="shared" si="29"/>
        <v>genus</v>
      </c>
      <c r="F453" t="str">
        <f t="shared" si="30"/>
        <v/>
      </c>
      <c r="G453" t="s">
        <v>264</v>
      </c>
      <c r="H453">
        <v>0</v>
      </c>
      <c r="I453">
        <f t="shared" si="31"/>
        <v>0</v>
      </c>
    </row>
    <row r="454" spans="1:38" x14ac:dyDescent="0.25">
      <c r="A454" s="2">
        <v>6118080110</v>
      </c>
      <c r="B454" t="s">
        <v>2445</v>
      </c>
      <c r="C454" t="s">
        <v>264</v>
      </c>
      <c r="D454">
        <f t="shared" si="28"/>
        <v>5</v>
      </c>
      <c r="E454" t="str">
        <f t="shared" si="29"/>
        <v>species</v>
      </c>
      <c r="F454" t="str">
        <f t="shared" si="30"/>
        <v/>
      </c>
      <c r="G454" t="s">
        <v>264</v>
      </c>
      <c r="H454">
        <v>0</v>
      </c>
      <c r="I454">
        <f t="shared" si="31"/>
        <v>0</v>
      </c>
    </row>
    <row r="455" spans="1:38" x14ac:dyDescent="0.25">
      <c r="A455" s="2">
        <v>6118160000</v>
      </c>
      <c r="B455" t="s">
        <v>265</v>
      </c>
      <c r="C455" t="s">
        <v>264</v>
      </c>
      <c r="D455">
        <f t="shared" si="28"/>
        <v>3</v>
      </c>
      <c r="E455" t="str">
        <f t="shared" si="29"/>
        <v>family</v>
      </c>
      <c r="F455" t="str">
        <f t="shared" si="30"/>
        <v>next fam</v>
      </c>
      <c r="G455" t="s">
        <v>264</v>
      </c>
      <c r="H455">
        <v>0</v>
      </c>
      <c r="I455">
        <f t="shared" si="31"/>
        <v>0</v>
      </c>
    </row>
    <row r="456" spans="1:38" x14ac:dyDescent="0.25">
      <c r="A456" s="2">
        <v>6118160101</v>
      </c>
      <c r="B456" t="s">
        <v>2446</v>
      </c>
      <c r="C456" t="s">
        <v>264</v>
      </c>
      <c r="D456">
        <f t="shared" si="28"/>
        <v>5</v>
      </c>
      <c r="E456" t="str">
        <f t="shared" si="29"/>
        <v>species</v>
      </c>
      <c r="F456" t="str">
        <f t="shared" si="30"/>
        <v/>
      </c>
      <c r="G456" t="s">
        <v>264</v>
      </c>
      <c r="H456">
        <v>0</v>
      </c>
      <c r="I456">
        <f t="shared" si="31"/>
        <v>0</v>
      </c>
    </row>
    <row r="457" spans="1:38" x14ac:dyDescent="0.25">
      <c r="A457" s="2">
        <v>6118160200</v>
      </c>
      <c r="B457" t="s">
        <v>2447</v>
      </c>
      <c r="C457" t="s">
        <v>264</v>
      </c>
      <c r="D457">
        <f t="shared" si="28"/>
        <v>4</v>
      </c>
      <c r="E457" t="str">
        <f t="shared" si="29"/>
        <v>genus</v>
      </c>
      <c r="F457" t="str">
        <f t="shared" si="30"/>
        <v/>
      </c>
      <c r="G457" t="s">
        <v>264</v>
      </c>
      <c r="H457">
        <v>0</v>
      </c>
      <c r="I457">
        <f t="shared" si="31"/>
        <v>62</v>
      </c>
      <c r="J457">
        <v>8</v>
      </c>
      <c r="N457">
        <v>54</v>
      </c>
    </row>
    <row r="458" spans="1:38" x14ac:dyDescent="0.25">
      <c r="A458" s="2">
        <v>6118160207</v>
      </c>
      <c r="B458" t="s">
        <v>2448</v>
      </c>
      <c r="C458" t="s">
        <v>264</v>
      </c>
      <c r="D458">
        <f t="shared" si="28"/>
        <v>5</v>
      </c>
      <c r="E458" t="str">
        <f t="shared" si="29"/>
        <v>species</v>
      </c>
      <c r="F458" t="str">
        <f t="shared" si="30"/>
        <v/>
      </c>
      <c r="G458" t="s">
        <v>264</v>
      </c>
      <c r="H458">
        <v>0</v>
      </c>
      <c r="I458">
        <f t="shared" si="31"/>
        <v>6</v>
      </c>
      <c r="K458">
        <v>6</v>
      </c>
    </row>
    <row r="459" spans="1:38" x14ac:dyDescent="0.25">
      <c r="A459" s="2">
        <v>6118160208</v>
      </c>
      <c r="B459" t="s">
        <v>2449</v>
      </c>
      <c r="C459" t="s">
        <v>264</v>
      </c>
      <c r="D459">
        <f t="shared" si="28"/>
        <v>5</v>
      </c>
      <c r="E459" t="str">
        <f t="shared" si="29"/>
        <v>species</v>
      </c>
      <c r="F459" t="str">
        <f t="shared" si="30"/>
        <v/>
      </c>
      <c r="G459" t="s">
        <v>264</v>
      </c>
      <c r="H459">
        <v>0</v>
      </c>
      <c r="I459">
        <f t="shared" si="31"/>
        <v>0</v>
      </c>
    </row>
    <row r="460" spans="1:38" x14ac:dyDescent="0.25">
      <c r="A460" s="2">
        <v>6118160210</v>
      </c>
      <c r="B460" t="s">
        <v>2450</v>
      </c>
      <c r="C460" t="s">
        <v>264</v>
      </c>
      <c r="D460">
        <f t="shared" si="28"/>
        <v>5</v>
      </c>
      <c r="E460" t="str">
        <f t="shared" si="29"/>
        <v>species</v>
      </c>
      <c r="F460" t="str">
        <f t="shared" si="30"/>
        <v/>
      </c>
      <c r="G460" t="s">
        <v>264</v>
      </c>
      <c r="H460">
        <v>0</v>
      </c>
      <c r="I460">
        <f t="shared" si="31"/>
        <v>0</v>
      </c>
    </row>
    <row r="461" spans="1:38" x14ac:dyDescent="0.25">
      <c r="A461" s="2">
        <v>6118160299</v>
      </c>
      <c r="B461" t="s">
        <v>2451</v>
      </c>
      <c r="C461" t="s">
        <v>264</v>
      </c>
      <c r="D461">
        <f t="shared" si="28"/>
        <v>5</v>
      </c>
      <c r="E461" t="str">
        <f t="shared" si="29"/>
        <v>species</v>
      </c>
      <c r="F461" t="str">
        <f t="shared" si="30"/>
        <v/>
      </c>
      <c r="G461" t="s">
        <v>264</v>
      </c>
      <c r="H461">
        <v>0</v>
      </c>
      <c r="I461">
        <f t="shared" si="31"/>
        <v>0</v>
      </c>
    </row>
    <row r="462" spans="1:38" x14ac:dyDescent="0.25">
      <c r="A462" s="2">
        <v>6118160300</v>
      </c>
      <c r="B462" t="s">
        <v>2452</v>
      </c>
      <c r="C462" t="s">
        <v>264</v>
      </c>
      <c r="D462">
        <f t="shared" si="28"/>
        <v>4</v>
      </c>
      <c r="E462" t="str">
        <f t="shared" si="29"/>
        <v>genus</v>
      </c>
      <c r="F462" t="str">
        <f t="shared" si="30"/>
        <v/>
      </c>
      <c r="G462" t="s">
        <v>264</v>
      </c>
      <c r="H462">
        <v>0</v>
      </c>
      <c r="I462">
        <f t="shared" si="31"/>
        <v>0</v>
      </c>
    </row>
    <row r="463" spans="1:38" x14ac:dyDescent="0.25">
      <c r="A463" s="2">
        <v>6118160305</v>
      </c>
      <c r="B463" t="s">
        <v>2453</v>
      </c>
      <c r="C463" t="s">
        <v>264</v>
      </c>
      <c r="D463">
        <f t="shared" si="28"/>
        <v>5</v>
      </c>
      <c r="E463" t="str">
        <f t="shared" si="29"/>
        <v>species</v>
      </c>
      <c r="F463" t="str">
        <f t="shared" si="30"/>
        <v/>
      </c>
      <c r="G463" t="s">
        <v>264</v>
      </c>
      <c r="H463">
        <v>0</v>
      </c>
      <c r="I463">
        <f t="shared" si="31"/>
        <v>0</v>
      </c>
    </row>
    <row r="464" spans="1:38" x14ac:dyDescent="0.25">
      <c r="A464" s="2">
        <v>6118160306</v>
      </c>
      <c r="B464" t="s">
        <v>2454</v>
      </c>
      <c r="C464" t="s">
        <v>264</v>
      </c>
      <c r="D464">
        <f t="shared" si="28"/>
        <v>5</v>
      </c>
      <c r="E464" t="str">
        <f t="shared" si="29"/>
        <v>species</v>
      </c>
      <c r="F464" t="str">
        <f t="shared" si="30"/>
        <v/>
      </c>
      <c r="G464" t="s">
        <v>264</v>
      </c>
      <c r="H464">
        <v>0</v>
      </c>
      <c r="I464">
        <f t="shared" si="31"/>
        <v>0</v>
      </c>
    </row>
    <row r="465" spans="1:44" x14ac:dyDescent="0.25">
      <c r="A465" s="2">
        <v>6118170100</v>
      </c>
      <c r="B465" t="s">
        <v>406</v>
      </c>
      <c r="C465" t="s">
        <v>264</v>
      </c>
      <c r="D465">
        <f t="shared" si="28"/>
        <v>4</v>
      </c>
      <c r="E465" t="str">
        <f t="shared" si="29"/>
        <v>genus</v>
      </c>
      <c r="F465" t="str">
        <f t="shared" si="30"/>
        <v>next fam</v>
      </c>
      <c r="G465" t="s">
        <v>264</v>
      </c>
      <c r="H465">
        <v>0</v>
      </c>
      <c r="I465">
        <f t="shared" si="31"/>
        <v>6</v>
      </c>
      <c r="AM465">
        <v>5</v>
      </c>
      <c r="AO465">
        <v>1</v>
      </c>
    </row>
    <row r="466" spans="1:44" x14ac:dyDescent="0.25">
      <c r="A466" s="2">
        <v>6118170101</v>
      </c>
      <c r="B466" t="s">
        <v>2455</v>
      </c>
      <c r="C466" t="s">
        <v>264</v>
      </c>
      <c r="D466">
        <f t="shared" si="28"/>
        <v>5</v>
      </c>
      <c r="E466" t="str">
        <f t="shared" si="29"/>
        <v>species</v>
      </c>
      <c r="F466" t="str">
        <f t="shared" si="30"/>
        <v/>
      </c>
      <c r="G466" t="s">
        <v>264</v>
      </c>
      <c r="H466">
        <v>0</v>
      </c>
      <c r="I466">
        <f t="shared" si="31"/>
        <v>6</v>
      </c>
      <c r="AO466">
        <v>6</v>
      </c>
    </row>
    <row r="467" spans="1:44" x14ac:dyDescent="0.25">
      <c r="A467" s="2">
        <v>6118200000</v>
      </c>
      <c r="B467" t="s">
        <v>2456</v>
      </c>
      <c r="C467" t="s">
        <v>264</v>
      </c>
      <c r="D467">
        <f t="shared" si="28"/>
        <v>3</v>
      </c>
      <c r="E467" t="str">
        <f t="shared" si="29"/>
        <v>family</v>
      </c>
      <c r="F467" t="str">
        <f t="shared" si="30"/>
        <v>next fam</v>
      </c>
      <c r="G467" t="s">
        <v>264</v>
      </c>
      <c r="H467">
        <v>0</v>
      </c>
      <c r="I467">
        <f t="shared" si="31"/>
        <v>0</v>
      </c>
    </row>
    <row r="468" spans="1:44" x14ac:dyDescent="0.25">
      <c r="A468" s="2">
        <v>6118200203</v>
      </c>
      <c r="B468" t="s">
        <v>2457</v>
      </c>
      <c r="C468" t="s">
        <v>264</v>
      </c>
      <c r="D468">
        <f t="shared" si="28"/>
        <v>5</v>
      </c>
      <c r="E468" t="str">
        <f t="shared" si="29"/>
        <v>species</v>
      </c>
      <c r="F468" t="str">
        <f t="shared" si="30"/>
        <v/>
      </c>
      <c r="G468" t="s">
        <v>264</v>
      </c>
      <c r="H468">
        <v>0</v>
      </c>
      <c r="I468">
        <f t="shared" si="31"/>
        <v>0</v>
      </c>
    </row>
    <row r="469" spans="1:44" x14ac:dyDescent="0.25">
      <c r="A469" s="2">
        <v>6118210100</v>
      </c>
      <c r="B469" t="s">
        <v>2458</v>
      </c>
      <c r="C469" t="s">
        <v>264</v>
      </c>
      <c r="D469">
        <f t="shared" si="28"/>
        <v>4</v>
      </c>
      <c r="E469" t="str">
        <f t="shared" si="29"/>
        <v>genus</v>
      </c>
      <c r="F469" t="str">
        <f t="shared" si="30"/>
        <v>next fam</v>
      </c>
      <c r="G469" t="s">
        <v>264</v>
      </c>
      <c r="H469">
        <v>0</v>
      </c>
      <c r="I469">
        <f t="shared" si="31"/>
        <v>0</v>
      </c>
    </row>
    <row r="470" spans="1:44" x14ac:dyDescent="0.25">
      <c r="A470" s="2">
        <v>6118220200</v>
      </c>
      <c r="B470" t="s">
        <v>2459</v>
      </c>
      <c r="C470" t="s">
        <v>264</v>
      </c>
      <c r="D470">
        <f t="shared" si="28"/>
        <v>4</v>
      </c>
      <c r="E470" t="str">
        <f t="shared" si="29"/>
        <v>genus</v>
      </c>
      <c r="F470" t="str">
        <f t="shared" si="30"/>
        <v>next fam</v>
      </c>
      <c r="G470" t="s">
        <v>264</v>
      </c>
      <c r="H470">
        <v>0</v>
      </c>
      <c r="I470">
        <f t="shared" si="31"/>
        <v>0</v>
      </c>
    </row>
    <row r="471" spans="1:44" x14ac:dyDescent="0.25">
      <c r="A471" s="2">
        <v>6118220210</v>
      </c>
      <c r="B471" t="s">
        <v>2460</v>
      </c>
      <c r="C471" t="s">
        <v>264</v>
      </c>
      <c r="D471">
        <f t="shared" si="28"/>
        <v>5</v>
      </c>
      <c r="E471" t="str">
        <f t="shared" si="29"/>
        <v>species</v>
      </c>
      <c r="F471" t="str">
        <f t="shared" si="30"/>
        <v/>
      </c>
      <c r="G471" t="s">
        <v>264</v>
      </c>
      <c r="H471">
        <v>0</v>
      </c>
      <c r="I471">
        <f t="shared" si="31"/>
        <v>0</v>
      </c>
    </row>
    <row r="472" spans="1:44" x14ac:dyDescent="0.25">
      <c r="A472" s="2">
        <v>6118220300</v>
      </c>
      <c r="B472" t="s">
        <v>2461</v>
      </c>
      <c r="C472" t="s">
        <v>264</v>
      </c>
      <c r="D472">
        <f t="shared" si="28"/>
        <v>4</v>
      </c>
      <c r="E472" t="str">
        <f t="shared" si="29"/>
        <v>genus</v>
      </c>
      <c r="F472" t="str">
        <f t="shared" si="30"/>
        <v/>
      </c>
      <c r="G472" t="s">
        <v>264</v>
      </c>
      <c r="H472">
        <v>0</v>
      </c>
      <c r="I472">
        <f t="shared" si="31"/>
        <v>0</v>
      </c>
    </row>
    <row r="473" spans="1:44" x14ac:dyDescent="0.25">
      <c r="A473" s="2">
        <v>6118220302</v>
      </c>
      <c r="B473" t="s">
        <v>2462</v>
      </c>
      <c r="C473" t="s">
        <v>264</v>
      </c>
      <c r="D473">
        <f t="shared" si="28"/>
        <v>5</v>
      </c>
      <c r="E473" t="str">
        <f t="shared" si="29"/>
        <v>species</v>
      </c>
      <c r="F473" t="str">
        <f t="shared" si="30"/>
        <v/>
      </c>
      <c r="G473" t="s">
        <v>264</v>
      </c>
      <c r="H473">
        <v>0</v>
      </c>
      <c r="I473">
        <f t="shared" si="31"/>
        <v>0</v>
      </c>
    </row>
    <row r="474" spans="1:44" x14ac:dyDescent="0.25">
      <c r="A474" s="2">
        <v>6118230601</v>
      </c>
      <c r="B474" t="s">
        <v>2463</v>
      </c>
      <c r="C474" t="s">
        <v>264</v>
      </c>
      <c r="D474">
        <f t="shared" si="28"/>
        <v>5</v>
      </c>
      <c r="E474" t="str">
        <f t="shared" si="29"/>
        <v>species</v>
      </c>
      <c r="F474" t="str">
        <f t="shared" si="30"/>
        <v>next fam</v>
      </c>
      <c r="G474" t="s">
        <v>264</v>
      </c>
      <c r="H474">
        <v>0</v>
      </c>
      <c r="I474">
        <f t="shared" si="31"/>
        <v>0</v>
      </c>
    </row>
    <row r="475" spans="1:44" x14ac:dyDescent="0.25">
      <c r="A475" s="2">
        <v>6118260100</v>
      </c>
      <c r="B475" t="s">
        <v>2464</v>
      </c>
      <c r="C475" t="s">
        <v>264</v>
      </c>
      <c r="D475">
        <f t="shared" si="28"/>
        <v>4</v>
      </c>
      <c r="E475" t="str">
        <f t="shared" si="29"/>
        <v>genus</v>
      </c>
      <c r="F475" t="str">
        <f t="shared" si="30"/>
        <v>next fam</v>
      </c>
      <c r="G475" t="s">
        <v>264</v>
      </c>
      <c r="H475">
        <v>0</v>
      </c>
      <c r="I475">
        <f t="shared" si="31"/>
        <v>339</v>
      </c>
      <c r="N475">
        <v>16</v>
      </c>
      <c r="W475">
        <v>12</v>
      </c>
      <c r="Z475">
        <v>38</v>
      </c>
      <c r="AC475">
        <v>13</v>
      </c>
      <c r="AG475">
        <v>1</v>
      </c>
      <c r="AI475">
        <v>24</v>
      </c>
      <c r="AJ475">
        <v>2</v>
      </c>
      <c r="AK475">
        <v>18</v>
      </c>
      <c r="AL475">
        <v>6</v>
      </c>
      <c r="AM475">
        <v>135</v>
      </c>
      <c r="AN475">
        <v>6</v>
      </c>
      <c r="AO475">
        <v>18</v>
      </c>
      <c r="AP475">
        <v>2</v>
      </c>
      <c r="AQ475">
        <v>35</v>
      </c>
      <c r="AR475">
        <v>13</v>
      </c>
    </row>
    <row r="476" spans="1:44" x14ac:dyDescent="0.25">
      <c r="A476" s="2">
        <v>6118260102</v>
      </c>
      <c r="B476" t="s">
        <v>2465</v>
      </c>
      <c r="C476" t="s">
        <v>264</v>
      </c>
      <c r="D476">
        <f t="shared" si="28"/>
        <v>5</v>
      </c>
      <c r="E476" t="str">
        <f t="shared" si="29"/>
        <v>species</v>
      </c>
      <c r="F476" t="str">
        <f t="shared" si="30"/>
        <v/>
      </c>
      <c r="G476" t="s">
        <v>264</v>
      </c>
      <c r="H476">
        <v>0</v>
      </c>
      <c r="I476">
        <f t="shared" si="31"/>
        <v>114</v>
      </c>
      <c r="J476">
        <v>4</v>
      </c>
      <c r="K476">
        <v>3</v>
      </c>
      <c r="N476">
        <v>1</v>
      </c>
      <c r="T476">
        <v>55</v>
      </c>
      <c r="V476">
        <v>2</v>
      </c>
      <c r="W476">
        <v>47</v>
      </c>
      <c r="X476">
        <v>1</v>
      </c>
      <c r="Z476">
        <v>1</v>
      </c>
    </row>
    <row r="477" spans="1:44" x14ac:dyDescent="0.25">
      <c r="A477" s="2">
        <v>6118270000</v>
      </c>
      <c r="B477" t="s">
        <v>2466</v>
      </c>
      <c r="C477" t="s">
        <v>264</v>
      </c>
      <c r="D477">
        <f t="shared" si="28"/>
        <v>3</v>
      </c>
      <c r="E477" t="str">
        <f t="shared" si="29"/>
        <v>family</v>
      </c>
      <c r="F477" t="str">
        <f t="shared" si="30"/>
        <v>next fam</v>
      </c>
      <c r="G477" t="s">
        <v>264</v>
      </c>
      <c r="H477">
        <v>0</v>
      </c>
      <c r="I477">
        <f t="shared" si="31"/>
        <v>0</v>
      </c>
    </row>
    <row r="478" spans="1:44" x14ac:dyDescent="0.25">
      <c r="A478" s="2">
        <v>6118270100</v>
      </c>
      <c r="B478" t="s">
        <v>2467</v>
      </c>
      <c r="C478" t="s">
        <v>264</v>
      </c>
      <c r="D478">
        <f t="shared" si="28"/>
        <v>4</v>
      </c>
      <c r="E478" t="str">
        <f t="shared" si="29"/>
        <v>genus</v>
      </c>
      <c r="F478" t="str">
        <f t="shared" si="30"/>
        <v/>
      </c>
      <c r="G478" t="s">
        <v>264</v>
      </c>
      <c r="H478">
        <v>0</v>
      </c>
      <c r="I478">
        <f t="shared" si="31"/>
        <v>0</v>
      </c>
    </row>
    <row r="479" spans="1:44" x14ac:dyDescent="0.25">
      <c r="A479" s="2">
        <v>6118270102</v>
      </c>
      <c r="B479" t="s">
        <v>2468</v>
      </c>
      <c r="C479" t="s">
        <v>264</v>
      </c>
      <c r="D479">
        <f t="shared" si="28"/>
        <v>5</v>
      </c>
      <c r="E479" t="str">
        <f t="shared" si="29"/>
        <v>species</v>
      </c>
      <c r="F479" t="str">
        <f t="shared" si="30"/>
        <v/>
      </c>
      <c r="G479" t="s">
        <v>264</v>
      </c>
      <c r="H479">
        <v>0</v>
      </c>
      <c r="I479">
        <f t="shared" si="31"/>
        <v>0</v>
      </c>
    </row>
    <row r="480" spans="1:44" x14ac:dyDescent="0.25">
      <c r="A480" s="2">
        <v>6118290000</v>
      </c>
      <c r="B480" t="s">
        <v>2469</v>
      </c>
      <c r="C480" t="s">
        <v>264</v>
      </c>
      <c r="D480">
        <f t="shared" si="28"/>
        <v>3</v>
      </c>
      <c r="E480" t="str">
        <f t="shared" si="29"/>
        <v>family</v>
      </c>
      <c r="F480" t="str">
        <f t="shared" si="30"/>
        <v>next fam</v>
      </c>
      <c r="G480" t="s">
        <v>264</v>
      </c>
      <c r="H480">
        <v>0</v>
      </c>
      <c r="I480">
        <f t="shared" si="31"/>
        <v>0</v>
      </c>
    </row>
    <row r="481" spans="1:44" x14ac:dyDescent="0.25">
      <c r="A481" s="2">
        <v>6118290100</v>
      </c>
      <c r="B481" t="s">
        <v>425</v>
      </c>
      <c r="C481" t="s">
        <v>264</v>
      </c>
      <c r="D481">
        <f t="shared" si="28"/>
        <v>4</v>
      </c>
      <c r="E481" t="str">
        <f t="shared" si="29"/>
        <v>genus</v>
      </c>
      <c r="F481" t="str">
        <f t="shared" si="30"/>
        <v/>
      </c>
      <c r="G481" t="s">
        <v>264</v>
      </c>
      <c r="H481">
        <v>0</v>
      </c>
      <c r="I481">
        <f t="shared" si="31"/>
        <v>0</v>
      </c>
    </row>
    <row r="482" spans="1:44" x14ac:dyDescent="0.25">
      <c r="A482" s="2">
        <v>6118290103</v>
      </c>
      <c r="B482" t="s">
        <v>2470</v>
      </c>
      <c r="C482" t="s">
        <v>264</v>
      </c>
      <c r="D482">
        <f t="shared" si="28"/>
        <v>5</v>
      </c>
      <c r="E482" t="str">
        <f t="shared" si="29"/>
        <v>species</v>
      </c>
      <c r="F482" t="str">
        <f t="shared" si="30"/>
        <v/>
      </c>
      <c r="G482" t="s">
        <v>264</v>
      </c>
      <c r="H482">
        <v>0</v>
      </c>
      <c r="I482">
        <f t="shared" si="31"/>
        <v>0</v>
      </c>
    </row>
    <row r="483" spans="1:44" x14ac:dyDescent="0.25">
      <c r="A483" s="2">
        <v>6118300100</v>
      </c>
      <c r="B483" t="s">
        <v>2471</v>
      </c>
      <c r="C483" t="s">
        <v>264</v>
      </c>
      <c r="D483">
        <f t="shared" si="28"/>
        <v>4</v>
      </c>
      <c r="E483" t="str">
        <f t="shared" si="29"/>
        <v>genus</v>
      </c>
      <c r="F483" t="str">
        <f t="shared" si="30"/>
        <v>next fam</v>
      </c>
      <c r="G483" t="s">
        <v>264</v>
      </c>
      <c r="H483">
        <v>0</v>
      </c>
      <c r="I483">
        <f t="shared" si="31"/>
        <v>0</v>
      </c>
    </row>
    <row r="484" spans="1:44" x14ac:dyDescent="0.25">
      <c r="A484" s="2">
        <v>6118300101</v>
      </c>
      <c r="B484" t="s">
        <v>2472</v>
      </c>
      <c r="C484" t="s">
        <v>264</v>
      </c>
      <c r="D484">
        <f t="shared" si="28"/>
        <v>5</v>
      </c>
      <c r="E484" t="str">
        <f t="shared" si="29"/>
        <v>species</v>
      </c>
      <c r="F484" t="str">
        <f t="shared" si="30"/>
        <v/>
      </c>
      <c r="G484" t="s">
        <v>264</v>
      </c>
      <c r="H484">
        <v>0</v>
      </c>
      <c r="I484">
        <f t="shared" si="31"/>
        <v>0</v>
      </c>
    </row>
    <row r="485" spans="1:44" x14ac:dyDescent="0.25">
      <c r="A485" s="2">
        <v>6118999991</v>
      </c>
      <c r="B485" t="s">
        <v>429</v>
      </c>
      <c r="C485" t="s">
        <v>264</v>
      </c>
      <c r="D485">
        <f t="shared" si="28"/>
        <v>5</v>
      </c>
      <c r="E485" t="str">
        <f t="shared" si="29"/>
        <v>species</v>
      </c>
      <c r="F485" t="str">
        <f t="shared" si="30"/>
        <v>next fam</v>
      </c>
      <c r="G485" t="s">
        <v>264</v>
      </c>
      <c r="H485">
        <v>0</v>
      </c>
      <c r="I485">
        <f t="shared" si="31"/>
        <v>4422</v>
      </c>
      <c r="AC485">
        <v>83</v>
      </c>
      <c r="AD485">
        <v>92</v>
      </c>
      <c r="AE485">
        <v>365</v>
      </c>
      <c r="AG485">
        <v>43</v>
      </c>
      <c r="AI485">
        <v>84</v>
      </c>
      <c r="AJ485">
        <v>18</v>
      </c>
      <c r="AK485">
        <v>520</v>
      </c>
      <c r="AL485">
        <v>189</v>
      </c>
      <c r="AM485">
        <v>955</v>
      </c>
      <c r="AN485">
        <v>475</v>
      </c>
      <c r="AO485">
        <v>230</v>
      </c>
      <c r="AP485">
        <v>257</v>
      </c>
      <c r="AQ485">
        <v>700</v>
      </c>
      <c r="AR485">
        <v>411</v>
      </c>
    </row>
    <row r="486" spans="1:44" x14ac:dyDescent="0.25">
      <c r="A486" s="2">
        <v>6118999992</v>
      </c>
      <c r="B486" t="s">
        <v>430</v>
      </c>
      <c r="C486" t="s">
        <v>264</v>
      </c>
      <c r="D486">
        <f t="shared" si="28"/>
        <v>5</v>
      </c>
      <c r="E486" t="str">
        <f t="shared" si="29"/>
        <v>species</v>
      </c>
      <c r="F486" t="str">
        <f t="shared" si="30"/>
        <v/>
      </c>
      <c r="G486" t="s">
        <v>264</v>
      </c>
      <c r="H486">
        <v>0</v>
      </c>
      <c r="I486">
        <f t="shared" si="31"/>
        <v>11040</v>
      </c>
      <c r="AC486">
        <v>138</v>
      </c>
      <c r="AD486">
        <v>64</v>
      </c>
      <c r="AE486">
        <v>320</v>
      </c>
      <c r="AG486">
        <v>121</v>
      </c>
      <c r="AI486">
        <v>49</v>
      </c>
      <c r="AJ486">
        <v>6</v>
      </c>
      <c r="AK486">
        <v>956</v>
      </c>
      <c r="AL486">
        <v>715</v>
      </c>
      <c r="AM486">
        <v>1386</v>
      </c>
      <c r="AN486">
        <v>1330</v>
      </c>
      <c r="AO486">
        <v>439</v>
      </c>
      <c r="AP486">
        <v>1240</v>
      </c>
      <c r="AQ486">
        <v>1900</v>
      </c>
      <c r="AR486">
        <v>2376</v>
      </c>
    </row>
    <row r="487" spans="1:44" x14ac:dyDescent="0.25">
      <c r="A487" s="2">
        <v>6118999993</v>
      </c>
      <c r="B487" t="s">
        <v>431</v>
      </c>
      <c r="C487" t="s">
        <v>264</v>
      </c>
      <c r="D487">
        <f t="shared" si="28"/>
        <v>5</v>
      </c>
      <c r="E487" t="str">
        <f t="shared" si="29"/>
        <v>species</v>
      </c>
      <c r="F487" t="str">
        <f t="shared" si="30"/>
        <v/>
      </c>
      <c r="G487" t="s">
        <v>264</v>
      </c>
      <c r="H487">
        <v>0</v>
      </c>
      <c r="I487">
        <f t="shared" si="31"/>
        <v>780</v>
      </c>
      <c r="AC487">
        <v>13</v>
      </c>
      <c r="AD487">
        <v>10</v>
      </c>
      <c r="AE487">
        <v>18</v>
      </c>
      <c r="AH487">
        <v>17</v>
      </c>
      <c r="AI487">
        <v>4</v>
      </c>
      <c r="AK487">
        <v>12</v>
      </c>
      <c r="AL487">
        <v>98</v>
      </c>
      <c r="AM487">
        <v>43</v>
      </c>
      <c r="AN487">
        <v>101</v>
      </c>
      <c r="AO487">
        <v>12</v>
      </c>
      <c r="AP487">
        <v>139</v>
      </c>
      <c r="AQ487">
        <v>136</v>
      </c>
      <c r="AR487">
        <v>177</v>
      </c>
    </row>
    <row r="488" spans="1:44" x14ac:dyDescent="0.25">
      <c r="A488" s="2">
        <v>6118999994</v>
      </c>
      <c r="B488" t="s">
        <v>2473</v>
      </c>
      <c r="C488" t="s">
        <v>264</v>
      </c>
      <c r="D488">
        <f t="shared" si="28"/>
        <v>5</v>
      </c>
      <c r="E488" t="str">
        <f t="shared" si="29"/>
        <v>species</v>
      </c>
      <c r="F488" t="str">
        <f t="shared" si="30"/>
        <v/>
      </c>
      <c r="G488" t="s">
        <v>264</v>
      </c>
      <c r="H488">
        <v>0</v>
      </c>
      <c r="I488">
        <f t="shared" si="31"/>
        <v>0</v>
      </c>
    </row>
    <row r="489" spans="1:44" x14ac:dyDescent="0.25">
      <c r="A489" s="2">
        <v>6118999995</v>
      </c>
      <c r="B489" t="s">
        <v>2474</v>
      </c>
      <c r="C489" t="s">
        <v>264</v>
      </c>
      <c r="D489">
        <f t="shared" si="28"/>
        <v>5</v>
      </c>
      <c r="E489" t="str">
        <f t="shared" si="29"/>
        <v>species</v>
      </c>
      <c r="F489" t="str">
        <f t="shared" si="30"/>
        <v/>
      </c>
      <c r="G489" t="s">
        <v>264</v>
      </c>
      <c r="H489">
        <v>0</v>
      </c>
      <c r="I489">
        <f t="shared" si="31"/>
        <v>8</v>
      </c>
      <c r="AJ489">
        <v>8</v>
      </c>
    </row>
    <row r="490" spans="1:44" x14ac:dyDescent="0.25">
      <c r="A490" s="2">
        <v>6119000000</v>
      </c>
      <c r="B490" t="s">
        <v>434</v>
      </c>
      <c r="C490" t="s">
        <v>264</v>
      </c>
      <c r="D490">
        <f t="shared" si="28"/>
        <v>2</v>
      </c>
      <c r="E490" t="str">
        <f t="shared" si="29"/>
        <v>class_order</v>
      </c>
      <c r="F490" t="str">
        <f t="shared" si="30"/>
        <v>next fam</v>
      </c>
      <c r="G490" t="s">
        <v>264</v>
      </c>
      <c r="H490">
        <v>0</v>
      </c>
      <c r="I490">
        <f t="shared" si="31"/>
        <v>7</v>
      </c>
      <c r="T490">
        <v>1</v>
      </c>
      <c r="Y490">
        <v>1</v>
      </c>
      <c r="Z490">
        <v>2</v>
      </c>
      <c r="AB490">
        <v>1</v>
      </c>
      <c r="AD490">
        <v>1</v>
      </c>
      <c r="AM490">
        <v>1</v>
      </c>
    </row>
    <row r="491" spans="1:44" x14ac:dyDescent="0.25">
      <c r="A491" s="2">
        <v>6119090100</v>
      </c>
      <c r="B491" t="s">
        <v>2475</v>
      </c>
      <c r="C491" t="s">
        <v>264</v>
      </c>
      <c r="D491">
        <f t="shared" si="28"/>
        <v>4</v>
      </c>
      <c r="E491" t="str">
        <f t="shared" si="29"/>
        <v>genus</v>
      </c>
      <c r="F491" t="str">
        <f t="shared" si="30"/>
        <v>next fam</v>
      </c>
      <c r="G491" t="s">
        <v>264</v>
      </c>
      <c r="H491">
        <v>0</v>
      </c>
      <c r="I491">
        <f t="shared" si="31"/>
        <v>0</v>
      </c>
    </row>
    <row r="492" spans="1:44" x14ac:dyDescent="0.25">
      <c r="A492" s="2">
        <v>6119090101</v>
      </c>
      <c r="B492" t="s">
        <v>2476</v>
      </c>
      <c r="C492" t="s">
        <v>264</v>
      </c>
      <c r="D492">
        <f t="shared" si="28"/>
        <v>5</v>
      </c>
      <c r="E492" t="str">
        <f t="shared" si="29"/>
        <v>species</v>
      </c>
      <c r="F492" t="str">
        <f t="shared" si="30"/>
        <v/>
      </c>
      <c r="G492" t="s">
        <v>264</v>
      </c>
      <c r="H492">
        <v>0</v>
      </c>
      <c r="I492">
        <f t="shared" si="31"/>
        <v>0</v>
      </c>
    </row>
    <row r="493" spans="1:44" x14ac:dyDescent="0.25">
      <c r="A493" s="2">
        <v>6119090102</v>
      </c>
      <c r="B493" t="s">
        <v>2477</v>
      </c>
      <c r="C493" t="s">
        <v>264</v>
      </c>
      <c r="D493">
        <f t="shared" si="28"/>
        <v>5</v>
      </c>
      <c r="E493" t="str">
        <f t="shared" si="29"/>
        <v>species</v>
      </c>
      <c r="F493" t="str">
        <f t="shared" si="30"/>
        <v/>
      </c>
      <c r="G493" t="s">
        <v>264</v>
      </c>
      <c r="H493">
        <v>0</v>
      </c>
      <c r="I493">
        <f t="shared" si="31"/>
        <v>0</v>
      </c>
    </row>
    <row r="494" spans="1:44" x14ac:dyDescent="0.25">
      <c r="A494" s="2">
        <v>6119999999</v>
      </c>
      <c r="B494" t="s">
        <v>2478</v>
      </c>
      <c r="C494" t="s">
        <v>264</v>
      </c>
      <c r="D494">
        <f t="shared" si="28"/>
        <v>5</v>
      </c>
      <c r="E494" t="str">
        <f t="shared" si="29"/>
        <v>species</v>
      </c>
      <c r="F494" t="str">
        <f t="shared" si="30"/>
        <v>next fam</v>
      </c>
      <c r="G494" t="s">
        <v>264</v>
      </c>
      <c r="H494">
        <v>0</v>
      </c>
      <c r="I494">
        <f t="shared" si="31"/>
        <v>18</v>
      </c>
      <c r="AM494">
        <v>18</v>
      </c>
    </row>
    <row r="495" spans="1:44" x14ac:dyDescent="0.25">
      <c r="A495" s="2">
        <v>6120000000</v>
      </c>
      <c r="B495" t="s">
        <v>2479</v>
      </c>
      <c r="C495" t="s">
        <v>264</v>
      </c>
      <c r="D495">
        <f t="shared" si="28"/>
        <v>2</v>
      </c>
      <c r="E495" t="str">
        <f t="shared" si="29"/>
        <v>class_order</v>
      </c>
      <c r="F495" t="str">
        <f t="shared" si="30"/>
        <v>next fam</v>
      </c>
      <c r="G495" t="s">
        <v>264</v>
      </c>
      <c r="H495">
        <v>0</v>
      </c>
      <c r="I495">
        <f t="shared" si="31"/>
        <v>6</v>
      </c>
      <c r="AM495">
        <v>6</v>
      </c>
    </row>
    <row r="496" spans="1:44" x14ac:dyDescent="0.25">
      <c r="A496" s="2">
        <v>6120010300</v>
      </c>
      <c r="B496" t="s">
        <v>439</v>
      </c>
      <c r="C496" t="s">
        <v>264</v>
      </c>
      <c r="D496">
        <f t="shared" si="28"/>
        <v>4</v>
      </c>
      <c r="E496" t="str">
        <f t="shared" si="29"/>
        <v>genus</v>
      </c>
      <c r="F496" t="str">
        <f t="shared" si="30"/>
        <v>next fam</v>
      </c>
      <c r="G496" t="s">
        <v>264</v>
      </c>
      <c r="H496">
        <v>0</v>
      </c>
      <c r="I496">
        <f t="shared" si="31"/>
        <v>0</v>
      </c>
    </row>
    <row r="497" spans="1:44" x14ac:dyDescent="0.25">
      <c r="A497" s="2">
        <v>6120010401</v>
      </c>
      <c r="B497" t="s">
        <v>2480</v>
      </c>
      <c r="C497" t="s">
        <v>264</v>
      </c>
      <c r="D497">
        <f t="shared" si="28"/>
        <v>5</v>
      </c>
      <c r="E497" t="str">
        <f t="shared" si="29"/>
        <v>species</v>
      </c>
      <c r="F497" t="str">
        <f t="shared" si="30"/>
        <v/>
      </c>
      <c r="G497" t="s">
        <v>264</v>
      </c>
      <c r="H497">
        <v>0</v>
      </c>
      <c r="I497">
        <f t="shared" si="31"/>
        <v>0</v>
      </c>
    </row>
    <row r="498" spans="1:44" x14ac:dyDescent="0.25">
      <c r="A498" s="2">
        <v>6120040100</v>
      </c>
      <c r="B498" t="s">
        <v>442</v>
      </c>
      <c r="C498" t="s">
        <v>264</v>
      </c>
      <c r="D498">
        <f t="shared" si="28"/>
        <v>4</v>
      </c>
      <c r="E498" t="str">
        <f t="shared" si="29"/>
        <v>genus</v>
      </c>
      <c r="F498" t="str">
        <f t="shared" si="30"/>
        <v>next fam</v>
      </c>
      <c r="G498" t="s">
        <v>264</v>
      </c>
      <c r="H498">
        <v>0</v>
      </c>
      <c r="I498">
        <f t="shared" si="31"/>
        <v>0</v>
      </c>
    </row>
    <row r="499" spans="1:44" x14ac:dyDescent="0.25">
      <c r="A499" s="2">
        <v>6120090100</v>
      </c>
      <c r="B499" t="s">
        <v>2105</v>
      </c>
      <c r="C499" t="s">
        <v>264</v>
      </c>
      <c r="D499">
        <f t="shared" si="28"/>
        <v>4</v>
      </c>
      <c r="E499" t="str">
        <f t="shared" si="29"/>
        <v>genus</v>
      </c>
      <c r="F499" t="str">
        <f t="shared" si="30"/>
        <v>next fam</v>
      </c>
      <c r="G499" t="s">
        <v>264</v>
      </c>
      <c r="H499">
        <v>0</v>
      </c>
      <c r="I499">
        <f t="shared" si="31"/>
        <v>0</v>
      </c>
    </row>
    <row r="500" spans="1:44" x14ac:dyDescent="0.25">
      <c r="A500" s="2">
        <v>6122000000</v>
      </c>
      <c r="B500" t="s">
        <v>443</v>
      </c>
      <c r="C500" t="s">
        <v>264</v>
      </c>
      <c r="D500">
        <f t="shared" si="28"/>
        <v>2</v>
      </c>
      <c r="E500" t="str">
        <f t="shared" si="29"/>
        <v>class_order</v>
      </c>
      <c r="F500" t="str">
        <f t="shared" si="30"/>
        <v>next fam</v>
      </c>
      <c r="G500" t="s">
        <v>264</v>
      </c>
      <c r="H500">
        <v>0</v>
      </c>
      <c r="I500">
        <f t="shared" si="31"/>
        <v>4</v>
      </c>
      <c r="AJ500">
        <v>4</v>
      </c>
    </row>
    <row r="501" spans="1:44" x14ac:dyDescent="0.25">
      <c r="A501" s="2">
        <v>6123000000</v>
      </c>
      <c r="B501" t="s">
        <v>444</v>
      </c>
      <c r="C501" t="s">
        <v>264</v>
      </c>
      <c r="D501">
        <f t="shared" si="28"/>
        <v>2</v>
      </c>
      <c r="E501" t="str">
        <f t="shared" si="29"/>
        <v>class_order</v>
      </c>
      <c r="F501" t="str">
        <f t="shared" si="30"/>
        <v>next fam</v>
      </c>
      <c r="G501" t="s">
        <v>264</v>
      </c>
      <c r="H501">
        <v>0</v>
      </c>
      <c r="I501">
        <f t="shared" si="31"/>
        <v>0</v>
      </c>
    </row>
    <row r="502" spans="1:44" x14ac:dyDescent="0.25">
      <c r="A502" s="2">
        <v>6129000000</v>
      </c>
      <c r="B502" t="s">
        <v>445</v>
      </c>
      <c r="C502" t="s">
        <v>3438</v>
      </c>
      <c r="D502">
        <f t="shared" si="28"/>
        <v>2</v>
      </c>
      <c r="E502" t="str">
        <f t="shared" si="29"/>
        <v>class_order</v>
      </c>
      <c r="F502" t="str">
        <f t="shared" si="30"/>
        <v>next fam</v>
      </c>
      <c r="G502" t="s">
        <v>357</v>
      </c>
      <c r="H502">
        <v>0</v>
      </c>
      <c r="I502">
        <f t="shared" si="31"/>
        <v>1</v>
      </c>
      <c r="AR502">
        <v>1</v>
      </c>
    </row>
    <row r="503" spans="1:44" x14ac:dyDescent="0.25">
      <c r="A503" s="2">
        <v>6130000000</v>
      </c>
      <c r="B503" t="s">
        <v>446</v>
      </c>
      <c r="C503" t="s">
        <v>3439</v>
      </c>
      <c r="D503">
        <f t="shared" si="28"/>
        <v>2</v>
      </c>
      <c r="E503" t="str">
        <f t="shared" si="29"/>
        <v>class_order</v>
      </c>
      <c r="F503" t="str">
        <f t="shared" si="30"/>
        <v>next fam</v>
      </c>
      <c r="G503" t="s">
        <v>357</v>
      </c>
      <c r="H503">
        <v>0</v>
      </c>
      <c r="I503">
        <f t="shared" si="31"/>
        <v>128</v>
      </c>
      <c r="J503">
        <v>2</v>
      </c>
      <c r="M503">
        <v>2</v>
      </c>
      <c r="O503">
        <v>2</v>
      </c>
      <c r="P503">
        <v>5</v>
      </c>
      <c r="Q503">
        <v>6</v>
      </c>
      <c r="R503">
        <v>7</v>
      </c>
      <c r="S503">
        <v>10</v>
      </c>
      <c r="T503">
        <v>4</v>
      </c>
      <c r="U503">
        <v>1</v>
      </c>
      <c r="V503">
        <v>4</v>
      </c>
      <c r="W503">
        <v>3</v>
      </c>
      <c r="Z503">
        <v>2</v>
      </c>
      <c r="AA503">
        <v>5</v>
      </c>
      <c r="AB503">
        <v>2</v>
      </c>
      <c r="AC503">
        <v>4</v>
      </c>
      <c r="AD503">
        <v>3</v>
      </c>
      <c r="AE503">
        <v>2</v>
      </c>
      <c r="AF503">
        <v>4</v>
      </c>
      <c r="AG503">
        <v>3</v>
      </c>
      <c r="AI503">
        <v>2</v>
      </c>
      <c r="AJ503">
        <v>6</v>
      </c>
      <c r="AL503">
        <v>19</v>
      </c>
      <c r="AM503">
        <v>1</v>
      </c>
      <c r="AN503">
        <v>6</v>
      </c>
      <c r="AO503">
        <v>7</v>
      </c>
      <c r="AP503">
        <v>5</v>
      </c>
      <c r="AQ503">
        <v>3</v>
      </c>
      <c r="AR503">
        <v>8</v>
      </c>
    </row>
    <row r="504" spans="1:44" x14ac:dyDescent="0.25">
      <c r="A504" s="2">
        <v>6132000000</v>
      </c>
      <c r="B504" t="s">
        <v>2481</v>
      </c>
      <c r="C504" t="s">
        <v>3439</v>
      </c>
      <c r="D504">
        <f t="shared" si="28"/>
        <v>2</v>
      </c>
      <c r="E504" t="str">
        <f t="shared" si="29"/>
        <v>class_order</v>
      </c>
      <c r="F504" t="str">
        <f t="shared" si="30"/>
        <v>next fam</v>
      </c>
      <c r="G504" t="s">
        <v>357</v>
      </c>
      <c r="H504">
        <v>0</v>
      </c>
      <c r="I504">
        <f t="shared" si="31"/>
        <v>1</v>
      </c>
      <c r="AJ504">
        <v>1</v>
      </c>
    </row>
    <row r="505" spans="1:44" x14ac:dyDescent="0.25">
      <c r="A505" s="2">
        <v>6132050300</v>
      </c>
      <c r="B505" t="s">
        <v>2482</v>
      </c>
      <c r="C505" t="s">
        <v>3439</v>
      </c>
      <c r="D505">
        <f t="shared" si="28"/>
        <v>4</v>
      </c>
      <c r="E505" t="str">
        <f t="shared" si="29"/>
        <v>genus</v>
      </c>
      <c r="F505" t="str">
        <f t="shared" si="30"/>
        <v>next fam</v>
      </c>
      <c r="G505" t="s">
        <v>357</v>
      </c>
      <c r="H505">
        <v>0</v>
      </c>
      <c r="I505">
        <f t="shared" si="31"/>
        <v>3</v>
      </c>
      <c r="AJ505">
        <v>2</v>
      </c>
      <c r="AR505">
        <v>1</v>
      </c>
    </row>
    <row r="506" spans="1:44" x14ac:dyDescent="0.25">
      <c r="A506" s="2">
        <v>6134000000</v>
      </c>
      <c r="B506" t="s">
        <v>450</v>
      </c>
      <c r="C506" t="s">
        <v>3439</v>
      </c>
      <c r="D506">
        <f t="shared" si="28"/>
        <v>2</v>
      </c>
      <c r="E506" t="str">
        <f t="shared" si="29"/>
        <v>class_order</v>
      </c>
      <c r="F506" t="str">
        <f t="shared" si="30"/>
        <v>next fam</v>
      </c>
      <c r="G506" t="s">
        <v>357</v>
      </c>
      <c r="H506">
        <v>0</v>
      </c>
      <c r="I506">
        <f t="shared" si="31"/>
        <v>7</v>
      </c>
      <c r="J506">
        <v>1</v>
      </c>
      <c r="N506">
        <v>1</v>
      </c>
      <c r="O506">
        <v>2</v>
      </c>
      <c r="S506">
        <v>1</v>
      </c>
      <c r="Y506">
        <v>1</v>
      </c>
      <c r="AR506">
        <v>1</v>
      </c>
    </row>
    <row r="507" spans="1:44" x14ac:dyDescent="0.25">
      <c r="A507" s="2">
        <v>6137000000</v>
      </c>
      <c r="B507" t="s">
        <v>451</v>
      </c>
      <c r="C507" t="s">
        <v>3439</v>
      </c>
      <c r="D507">
        <f t="shared" si="28"/>
        <v>2</v>
      </c>
      <c r="E507" t="str">
        <f t="shared" si="29"/>
        <v>class_order</v>
      </c>
      <c r="F507" t="str">
        <f t="shared" si="30"/>
        <v>next fam</v>
      </c>
      <c r="G507" t="s">
        <v>357</v>
      </c>
      <c r="H507">
        <v>0</v>
      </c>
      <c r="I507">
        <f t="shared" si="31"/>
        <v>5</v>
      </c>
      <c r="S507">
        <v>1</v>
      </c>
      <c r="V507">
        <v>3</v>
      </c>
      <c r="Z507">
        <v>1</v>
      </c>
    </row>
    <row r="508" spans="1:44" x14ac:dyDescent="0.25">
      <c r="A508" s="2">
        <v>6143000000</v>
      </c>
      <c r="B508" t="s">
        <v>452</v>
      </c>
      <c r="C508" t="s">
        <v>3440</v>
      </c>
      <c r="D508">
        <f t="shared" si="28"/>
        <v>2</v>
      </c>
      <c r="E508" t="str">
        <f t="shared" si="29"/>
        <v>class_order</v>
      </c>
      <c r="F508" t="str">
        <f t="shared" si="30"/>
        <v>next fam</v>
      </c>
      <c r="G508" t="s">
        <v>357</v>
      </c>
      <c r="H508">
        <v>0</v>
      </c>
      <c r="I508">
        <f t="shared" si="31"/>
        <v>432</v>
      </c>
      <c r="T508">
        <v>27</v>
      </c>
      <c r="U508">
        <v>3</v>
      </c>
      <c r="V508">
        <v>2</v>
      </c>
      <c r="W508">
        <v>1</v>
      </c>
      <c r="X508">
        <v>1</v>
      </c>
      <c r="Y508">
        <v>1</v>
      </c>
      <c r="AB508">
        <v>3</v>
      </c>
      <c r="AI508">
        <v>1</v>
      </c>
      <c r="AJ508">
        <v>16</v>
      </c>
      <c r="AK508">
        <v>9</v>
      </c>
      <c r="AL508">
        <v>66</v>
      </c>
      <c r="AM508">
        <v>64</v>
      </c>
      <c r="AN508">
        <v>50</v>
      </c>
      <c r="AO508">
        <v>51</v>
      </c>
      <c r="AP508">
        <v>25</v>
      </c>
      <c r="AQ508">
        <v>54</v>
      </c>
      <c r="AR508">
        <v>58</v>
      </c>
    </row>
    <row r="509" spans="1:44" x14ac:dyDescent="0.25">
      <c r="A509" s="2">
        <v>6144000000</v>
      </c>
      <c r="B509" t="s">
        <v>2483</v>
      </c>
      <c r="C509" t="s">
        <v>3440</v>
      </c>
      <c r="D509">
        <f t="shared" si="28"/>
        <v>2</v>
      </c>
      <c r="E509" t="str">
        <f t="shared" si="29"/>
        <v>class_order</v>
      </c>
      <c r="F509" t="str">
        <f t="shared" si="30"/>
        <v>next fam</v>
      </c>
      <c r="G509" t="s">
        <v>357</v>
      </c>
      <c r="H509">
        <v>0</v>
      </c>
      <c r="I509">
        <f t="shared" si="31"/>
        <v>52</v>
      </c>
      <c r="AJ509">
        <v>1</v>
      </c>
      <c r="AL509">
        <v>10</v>
      </c>
      <c r="AM509">
        <v>16</v>
      </c>
      <c r="AN509">
        <v>2</v>
      </c>
      <c r="AO509">
        <v>4</v>
      </c>
      <c r="AP509">
        <v>3</v>
      </c>
      <c r="AQ509">
        <v>13</v>
      </c>
      <c r="AR509">
        <v>3</v>
      </c>
    </row>
    <row r="510" spans="1:44" x14ac:dyDescent="0.25">
      <c r="A510" s="2">
        <v>6145000000</v>
      </c>
      <c r="B510" t="s">
        <v>454</v>
      </c>
      <c r="C510" t="s">
        <v>3440</v>
      </c>
      <c r="D510">
        <f t="shared" si="28"/>
        <v>2</v>
      </c>
      <c r="E510" t="str">
        <f t="shared" si="29"/>
        <v>class_order</v>
      </c>
      <c r="F510" t="str">
        <f t="shared" si="30"/>
        <v>next fam</v>
      </c>
      <c r="G510" t="s">
        <v>357</v>
      </c>
      <c r="H510">
        <v>0</v>
      </c>
      <c r="I510">
        <f t="shared" si="31"/>
        <v>56</v>
      </c>
      <c r="J510">
        <v>1</v>
      </c>
      <c r="M510">
        <v>2</v>
      </c>
      <c r="N510">
        <v>4</v>
      </c>
      <c r="O510">
        <v>4</v>
      </c>
      <c r="P510">
        <v>3</v>
      </c>
      <c r="Q510">
        <v>3</v>
      </c>
      <c r="S510">
        <v>7</v>
      </c>
      <c r="T510">
        <v>1</v>
      </c>
      <c r="U510">
        <v>1</v>
      </c>
      <c r="V510">
        <v>5</v>
      </c>
      <c r="W510">
        <v>6</v>
      </c>
      <c r="AA510">
        <v>2</v>
      </c>
      <c r="AC510">
        <v>2</v>
      </c>
      <c r="AD510">
        <v>3</v>
      </c>
      <c r="AE510">
        <v>1</v>
      </c>
      <c r="AF510">
        <v>8</v>
      </c>
      <c r="AK510">
        <v>1</v>
      </c>
      <c r="AN510">
        <v>1</v>
      </c>
      <c r="AP510">
        <v>1</v>
      </c>
    </row>
    <row r="511" spans="1:44" x14ac:dyDescent="0.25">
      <c r="A511" s="2">
        <v>6145010100</v>
      </c>
      <c r="B511" t="s">
        <v>2484</v>
      </c>
      <c r="C511" t="s">
        <v>3440</v>
      </c>
      <c r="D511">
        <f t="shared" si="28"/>
        <v>4</v>
      </c>
      <c r="E511" t="str">
        <f t="shared" si="29"/>
        <v>genus</v>
      </c>
      <c r="F511" t="str">
        <f t="shared" si="30"/>
        <v>next fam</v>
      </c>
      <c r="G511" t="s">
        <v>357</v>
      </c>
      <c r="H511">
        <v>0</v>
      </c>
      <c r="I511">
        <f t="shared" si="31"/>
        <v>7</v>
      </c>
      <c r="AP511">
        <v>1</v>
      </c>
      <c r="AQ511">
        <v>2</v>
      </c>
      <c r="AR511">
        <v>4</v>
      </c>
    </row>
    <row r="512" spans="1:44" x14ac:dyDescent="0.25">
      <c r="A512" s="2">
        <v>6145010101</v>
      </c>
      <c r="B512" t="s">
        <v>2485</v>
      </c>
      <c r="C512" t="s">
        <v>3440</v>
      </c>
      <c r="D512">
        <f t="shared" si="28"/>
        <v>5</v>
      </c>
      <c r="E512" t="str">
        <f t="shared" si="29"/>
        <v>species</v>
      </c>
      <c r="F512" t="str">
        <f t="shared" si="30"/>
        <v/>
      </c>
      <c r="G512" t="s">
        <v>357</v>
      </c>
      <c r="H512">
        <v>0</v>
      </c>
      <c r="I512">
        <f t="shared" si="31"/>
        <v>1</v>
      </c>
      <c r="AP512">
        <v>1</v>
      </c>
    </row>
    <row r="513" spans="1:44" x14ac:dyDescent="0.25">
      <c r="A513" s="2">
        <v>6145010200</v>
      </c>
      <c r="B513" t="s">
        <v>2486</v>
      </c>
      <c r="C513" t="s">
        <v>3440</v>
      </c>
      <c r="D513">
        <f t="shared" si="28"/>
        <v>4</v>
      </c>
      <c r="E513" t="str">
        <f t="shared" si="29"/>
        <v>genus</v>
      </c>
      <c r="F513" t="str">
        <f t="shared" si="30"/>
        <v/>
      </c>
      <c r="G513" t="s">
        <v>357</v>
      </c>
      <c r="H513">
        <v>0</v>
      </c>
      <c r="I513">
        <f t="shared" si="31"/>
        <v>1</v>
      </c>
      <c r="AN513">
        <v>1</v>
      </c>
    </row>
    <row r="514" spans="1:44" x14ac:dyDescent="0.25">
      <c r="A514" s="2">
        <v>6149000000</v>
      </c>
      <c r="B514" t="s">
        <v>2487</v>
      </c>
      <c r="C514" t="s">
        <v>3440</v>
      </c>
      <c r="D514">
        <f t="shared" ref="D514:D577" si="32">IF(E514="NA",0,IF(E514="phylum",1,IF(E514="class_order",2,IF(E514="family",3,IF(E514="genus",4,IF(E514="species",5))))))</f>
        <v>2</v>
      </c>
      <c r="E514" t="str">
        <f t="shared" ref="E514:E577" si="33">IF(OR(A514&lt;100000000,A514&gt;9900000000),"NA",IF(INT(A514/100000000)=(A514/100000000),"phylum",IF(INT(A514/1000000)=(A514/1000000),"class_order",IF(INT(A514/10000)=(A514/10000),"family",IF(INT(A514/100)=(A514/100),"genus","species")))))</f>
        <v>class_order</v>
      </c>
      <c r="F514" t="str">
        <f t="shared" si="30"/>
        <v>next fam</v>
      </c>
      <c r="H514">
        <v>0</v>
      </c>
      <c r="I514">
        <f t="shared" si="31"/>
        <v>0</v>
      </c>
    </row>
    <row r="515" spans="1:44" x14ac:dyDescent="0.25">
      <c r="A515" s="2">
        <v>6151000000</v>
      </c>
      <c r="B515" t="s">
        <v>459</v>
      </c>
      <c r="C515" t="s">
        <v>458</v>
      </c>
      <c r="D515">
        <f t="shared" si="32"/>
        <v>2</v>
      </c>
      <c r="E515" t="str">
        <f t="shared" si="33"/>
        <v>class_order</v>
      </c>
      <c r="F515" t="str">
        <f t="shared" ref="F515:F578" si="34">IF(INT(A515/10000)&lt;&gt;INT(A514/10000),"next fam","")</f>
        <v>next fam</v>
      </c>
      <c r="G515" t="s">
        <v>458</v>
      </c>
      <c r="H515">
        <v>0</v>
      </c>
      <c r="I515">
        <f t="shared" ref="I515:I578" si="35">SUM(J515:AR515)</f>
        <v>440</v>
      </c>
      <c r="J515">
        <v>1</v>
      </c>
      <c r="M515">
        <v>1</v>
      </c>
      <c r="N515">
        <v>13</v>
      </c>
      <c r="O515">
        <v>6</v>
      </c>
      <c r="P515">
        <v>47</v>
      </c>
      <c r="R515">
        <v>8</v>
      </c>
      <c r="S515">
        <v>3</v>
      </c>
      <c r="T515">
        <v>20</v>
      </c>
      <c r="U515">
        <v>240</v>
      </c>
      <c r="V515">
        <v>65</v>
      </c>
      <c r="W515">
        <v>3</v>
      </c>
      <c r="X515">
        <v>20</v>
      </c>
      <c r="Z515">
        <v>8</v>
      </c>
      <c r="AB515">
        <v>1</v>
      </c>
      <c r="AC515">
        <v>2</v>
      </c>
      <c r="AE515">
        <v>1</v>
      </c>
      <c r="AK515">
        <v>1</v>
      </c>
    </row>
    <row r="516" spans="1:44" x14ac:dyDescent="0.25">
      <c r="A516" s="2">
        <v>6152000000</v>
      </c>
      <c r="B516" t="s">
        <v>460</v>
      </c>
      <c r="C516" t="s">
        <v>458</v>
      </c>
      <c r="D516">
        <f t="shared" si="32"/>
        <v>2</v>
      </c>
      <c r="E516" t="str">
        <f t="shared" si="33"/>
        <v>class_order</v>
      </c>
      <c r="F516" t="str">
        <f t="shared" si="34"/>
        <v>next fam</v>
      </c>
      <c r="G516" t="s">
        <v>458</v>
      </c>
      <c r="H516">
        <v>0</v>
      </c>
      <c r="I516">
        <f t="shared" si="35"/>
        <v>10</v>
      </c>
      <c r="R516">
        <v>8</v>
      </c>
      <c r="S516">
        <v>1</v>
      </c>
      <c r="X516">
        <v>1</v>
      </c>
    </row>
    <row r="517" spans="1:44" x14ac:dyDescent="0.25">
      <c r="A517" s="2">
        <v>6152010000</v>
      </c>
      <c r="B517" t="s">
        <v>461</v>
      </c>
      <c r="C517" t="s">
        <v>458</v>
      </c>
      <c r="D517">
        <f t="shared" si="32"/>
        <v>3</v>
      </c>
      <c r="E517" t="str">
        <f t="shared" si="33"/>
        <v>family</v>
      </c>
      <c r="F517" t="str">
        <f t="shared" si="34"/>
        <v>next fam</v>
      </c>
      <c r="G517" t="s">
        <v>458</v>
      </c>
      <c r="H517">
        <v>0</v>
      </c>
      <c r="I517">
        <f t="shared" si="35"/>
        <v>7</v>
      </c>
      <c r="W517">
        <v>3</v>
      </c>
      <c r="AC517">
        <v>1</v>
      </c>
      <c r="AG517">
        <v>1</v>
      </c>
      <c r="AM517">
        <v>2</v>
      </c>
    </row>
    <row r="518" spans="1:44" x14ac:dyDescent="0.25">
      <c r="A518" s="2">
        <v>6152010100</v>
      </c>
      <c r="B518" t="s">
        <v>462</v>
      </c>
      <c r="C518" t="s">
        <v>458</v>
      </c>
      <c r="D518">
        <f t="shared" si="32"/>
        <v>4</v>
      </c>
      <c r="E518" t="str">
        <f t="shared" si="33"/>
        <v>genus</v>
      </c>
      <c r="F518" t="str">
        <f t="shared" si="34"/>
        <v/>
      </c>
      <c r="G518" t="s">
        <v>458</v>
      </c>
      <c r="H518">
        <v>0</v>
      </c>
      <c r="I518">
        <f t="shared" si="35"/>
        <v>332</v>
      </c>
      <c r="T518">
        <v>3</v>
      </c>
      <c r="W518">
        <v>28</v>
      </c>
      <c r="X518">
        <v>7</v>
      </c>
      <c r="Y518">
        <v>1</v>
      </c>
      <c r="Z518">
        <v>14</v>
      </c>
      <c r="AC518">
        <v>41</v>
      </c>
      <c r="AE518">
        <v>67</v>
      </c>
      <c r="AG518">
        <v>58</v>
      </c>
      <c r="AH518">
        <v>24</v>
      </c>
      <c r="AI518">
        <v>20</v>
      </c>
      <c r="AJ518">
        <v>1</v>
      </c>
      <c r="AK518">
        <v>2</v>
      </c>
      <c r="AL518">
        <v>6</v>
      </c>
      <c r="AM518">
        <v>16</v>
      </c>
      <c r="AO518">
        <v>20</v>
      </c>
      <c r="AQ518">
        <v>24</v>
      </c>
    </row>
    <row r="519" spans="1:44" x14ac:dyDescent="0.25">
      <c r="A519" s="2">
        <v>6152010101</v>
      </c>
      <c r="B519" t="s">
        <v>2488</v>
      </c>
      <c r="C519" t="s">
        <v>458</v>
      </c>
      <c r="D519">
        <f t="shared" si="32"/>
        <v>5</v>
      </c>
      <c r="E519" t="str">
        <f t="shared" si="33"/>
        <v>species</v>
      </c>
      <c r="F519" t="str">
        <f t="shared" si="34"/>
        <v/>
      </c>
      <c r="G519" t="s">
        <v>458</v>
      </c>
      <c r="H519">
        <v>0</v>
      </c>
      <c r="I519">
        <f t="shared" si="35"/>
        <v>32</v>
      </c>
      <c r="S519">
        <v>1</v>
      </c>
      <c r="T519">
        <v>5</v>
      </c>
      <c r="W519">
        <v>12</v>
      </c>
      <c r="X519">
        <v>5</v>
      </c>
      <c r="Z519">
        <v>7</v>
      </c>
      <c r="AC519">
        <v>1</v>
      </c>
      <c r="AD519">
        <v>1</v>
      </c>
    </row>
    <row r="520" spans="1:44" x14ac:dyDescent="0.25">
      <c r="A520" s="2">
        <v>6152010105</v>
      </c>
      <c r="B520" t="s">
        <v>2489</v>
      </c>
      <c r="C520" t="s">
        <v>458</v>
      </c>
      <c r="D520">
        <f t="shared" si="32"/>
        <v>5</v>
      </c>
      <c r="E520" t="str">
        <f t="shared" si="33"/>
        <v>species</v>
      </c>
      <c r="F520" t="str">
        <f t="shared" si="34"/>
        <v/>
      </c>
      <c r="G520" t="s">
        <v>458</v>
      </c>
      <c r="H520">
        <v>0</v>
      </c>
      <c r="I520">
        <f t="shared" si="35"/>
        <v>2</v>
      </c>
      <c r="AG520">
        <v>2</v>
      </c>
    </row>
    <row r="521" spans="1:44" x14ac:dyDescent="0.25">
      <c r="A521" s="2">
        <v>6152020000</v>
      </c>
      <c r="B521" t="s">
        <v>2490</v>
      </c>
      <c r="C521" t="s">
        <v>458</v>
      </c>
      <c r="D521">
        <f t="shared" si="32"/>
        <v>3</v>
      </c>
      <c r="E521" t="str">
        <f t="shared" si="33"/>
        <v>family</v>
      </c>
      <c r="F521" t="str">
        <f t="shared" si="34"/>
        <v>next fam</v>
      </c>
      <c r="G521" t="s">
        <v>458</v>
      </c>
      <c r="H521">
        <v>0</v>
      </c>
      <c r="I521">
        <f t="shared" si="35"/>
        <v>46</v>
      </c>
      <c r="W521">
        <v>45</v>
      </c>
      <c r="Z521">
        <v>1</v>
      </c>
    </row>
    <row r="522" spans="1:44" x14ac:dyDescent="0.25">
      <c r="A522" s="2">
        <v>6152020100</v>
      </c>
      <c r="B522" t="s">
        <v>466</v>
      </c>
      <c r="C522" t="s">
        <v>458</v>
      </c>
      <c r="D522">
        <f t="shared" si="32"/>
        <v>4</v>
      </c>
      <c r="E522" t="str">
        <f t="shared" si="33"/>
        <v>genus</v>
      </c>
      <c r="F522" t="str">
        <f t="shared" si="34"/>
        <v/>
      </c>
      <c r="G522" t="s">
        <v>458</v>
      </c>
      <c r="H522">
        <v>0</v>
      </c>
      <c r="I522">
        <f t="shared" si="35"/>
        <v>47</v>
      </c>
      <c r="T522">
        <v>6</v>
      </c>
      <c r="W522">
        <v>1</v>
      </c>
      <c r="AC522">
        <v>9</v>
      </c>
      <c r="AE522">
        <v>1</v>
      </c>
      <c r="AI522">
        <v>11</v>
      </c>
      <c r="AM522">
        <v>2</v>
      </c>
      <c r="AQ522">
        <v>17</v>
      </c>
    </row>
    <row r="523" spans="1:44" x14ac:dyDescent="0.25">
      <c r="A523" s="2">
        <v>6152020101</v>
      </c>
      <c r="B523" t="s">
        <v>2491</v>
      </c>
      <c r="C523" t="s">
        <v>458</v>
      </c>
      <c r="D523">
        <f t="shared" si="32"/>
        <v>5</v>
      </c>
      <c r="E523" t="str">
        <f t="shared" si="33"/>
        <v>species</v>
      </c>
      <c r="F523" t="str">
        <f t="shared" si="34"/>
        <v/>
      </c>
      <c r="G523" t="s">
        <v>458</v>
      </c>
      <c r="H523">
        <v>0</v>
      </c>
      <c r="I523">
        <f t="shared" si="35"/>
        <v>0</v>
      </c>
    </row>
    <row r="524" spans="1:44" x14ac:dyDescent="0.25">
      <c r="A524" s="2">
        <v>6152020103</v>
      </c>
      <c r="B524" t="s">
        <v>468</v>
      </c>
      <c r="C524" t="s">
        <v>458</v>
      </c>
      <c r="D524">
        <f t="shared" si="32"/>
        <v>5</v>
      </c>
      <c r="E524" t="str">
        <f t="shared" si="33"/>
        <v>species</v>
      </c>
      <c r="F524" t="str">
        <f t="shared" si="34"/>
        <v/>
      </c>
      <c r="G524" t="s">
        <v>458</v>
      </c>
      <c r="H524">
        <v>0</v>
      </c>
      <c r="I524">
        <f t="shared" si="35"/>
        <v>14</v>
      </c>
      <c r="T524">
        <v>14</v>
      </c>
    </row>
    <row r="525" spans="1:44" x14ac:dyDescent="0.25">
      <c r="A525" s="2">
        <v>6153000000</v>
      </c>
      <c r="B525" t="s">
        <v>469</v>
      </c>
      <c r="C525" t="s">
        <v>458</v>
      </c>
      <c r="D525">
        <f t="shared" si="32"/>
        <v>2</v>
      </c>
      <c r="E525" t="str">
        <f t="shared" si="33"/>
        <v>class_order</v>
      </c>
      <c r="F525" t="str">
        <f t="shared" si="34"/>
        <v>next fam</v>
      </c>
      <c r="G525" t="s">
        <v>458</v>
      </c>
      <c r="H525">
        <v>0</v>
      </c>
      <c r="I525">
        <f t="shared" si="35"/>
        <v>5560</v>
      </c>
      <c r="L525">
        <v>4</v>
      </c>
      <c r="M525">
        <v>110</v>
      </c>
      <c r="N525">
        <v>48</v>
      </c>
      <c r="O525">
        <v>15</v>
      </c>
      <c r="P525">
        <v>53</v>
      </c>
      <c r="Q525">
        <v>6</v>
      </c>
      <c r="R525">
        <v>139</v>
      </c>
      <c r="S525">
        <v>117</v>
      </c>
      <c r="T525">
        <v>167</v>
      </c>
      <c r="U525">
        <v>292</v>
      </c>
      <c r="V525">
        <v>269</v>
      </c>
      <c r="W525">
        <v>322</v>
      </c>
      <c r="X525">
        <v>410</v>
      </c>
      <c r="Y525">
        <v>434</v>
      </c>
      <c r="Z525">
        <v>481</v>
      </c>
      <c r="AA525">
        <v>311</v>
      </c>
      <c r="AB525">
        <v>366</v>
      </c>
      <c r="AC525">
        <v>514</v>
      </c>
      <c r="AD525">
        <v>109</v>
      </c>
      <c r="AE525">
        <v>208</v>
      </c>
      <c r="AF525">
        <v>8</v>
      </c>
      <c r="AG525">
        <v>434</v>
      </c>
      <c r="AH525">
        <v>72</v>
      </c>
      <c r="AI525">
        <v>20</v>
      </c>
      <c r="AJ525">
        <v>21</v>
      </c>
      <c r="AK525">
        <v>21</v>
      </c>
      <c r="AL525">
        <v>239</v>
      </c>
      <c r="AM525">
        <v>111</v>
      </c>
      <c r="AN525">
        <v>125</v>
      </c>
      <c r="AO525">
        <v>71</v>
      </c>
      <c r="AP525">
        <v>27</v>
      </c>
      <c r="AQ525">
        <v>34</v>
      </c>
      <c r="AR525">
        <v>2</v>
      </c>
    </row>
    <row r="526" spans="1:44" x14ac:dyDescent="0.25">
      <c r="A526" s="2">
        <v>6153010000</v>
      </c>
      <c r="B526" t="s">
        <v>470</v>
      </c>
      <c r="C526" t="s">
        <v>458</v>
      </c>
      <c r="D526">
        <f t="shared" si="32"/>
        <v>3</v>
      </c>
      <c r="E526" t="str">
        <f t="shared" si="33"/>
        <v>family</v>
      </c>
      <c r="F526" t="str">
        <f t="shared" si="34"/>
        <v>next fam</v>
      </c>
      <c r="G526" t="s">
        <v>458</v>
      </c>
      <c r="H526">
        <v>0</v>
      </c>
      <c r="I526">
        <f t="shared" si="35"/>
        <v>17152</v>
      </c>
      <c r="J526">
        <v>233</v>
      </c>
      <c r="K526">
        <v>71</v>
      </c>
      <c r="L526">
        <v>2</v>
      </c>
      <c r="M526">
        <v>74</v>
      </c>
      <c r="N526">
        <v>73</v>
      </c>
      <c r="O526">
        <v>181</v>
      </c>
      <c r="P526">
        <v>132</v>
      </c>
      <c r="Q526">
        <v>328</v>
      </c>
      <c r="R526">
        <v>169</v>
      </c>
      <c r="S526">
        <v>706</v>
      </c>
      <c r="T526">
        <v>610</v>
      </c>
      <c r="U526">
        <v>710</v>
      </c>
      <c r="V526">
        <v>512</v>
      </c>
      <c r="W526">
        <v>417</v>
      </c>
      <c r="X526">
        <v>472</v>
      </c>
      <c r="Y526">
        <v>51</v>
      </c>
      <c r="Z526">
        <v>381</v>
      </c>
      <c r="AA526">
        <v>165</v>
      </c>
      <c r="AB526">
        <v>656</v>
      </c>
      <c r="AC526">
        <v>930</v>
      </c>
      <c r="AD526">
        <v>814</v>
      </c>
      <c r="AE526">
        <v>831</v>
      </c>
      <c r="AF526">
        <v>670</v>
      </c>
      <c r="AG526">
        <v>343</v>
      </c>
      <c r="AH526">
        <v>228</v>
      </c>
      <c r="AI526">
        <v>348</v>
      </c>
      <c r="AJ526">
        <v>409</v>
      </c>
      <c r="AK526">
        <v>935</v>
      </c>
      <c r="AL526">
        <v>726</v>
      </c>
      <c r="AM526">
        <v>1037</v>
      </c>
      <c r="AN526">
        <v>995</v>
      </c>
      <c r="AO526">
        <v>698</v>
      </c>
      <c r="AP526">
        <v>875</v>
      </c>
      <c r="AQ526">
        <v>662</v>
      </c>
      <c r="AR526">
        <v>708</v>
      </c>
    </row>
    <row r="527" spans="1:44" x14ac:dyDescent="0.25">
      <c r="A527" s="2">
        <v>6153010100</v>
      </c>
      <c r="B527" t="s">
        <v>2492</v>
      </c>
      <c r="C527" t="s">
        <v>458</v>
      </c>
      <c r="D527">
        <f t="shared" si="32"/>
        <v>4</v>
      </c>
      <c r="E527" t="str">
        <f t="shared" si="33"/>
        <v>genus</v>
      </c>
      <c r="F527" t="str">
        <f t="shared" si="34"/>
        <v/>
      </c>
      <c r="G527" t="s">
        <v>458</v>
      </c>
      <c r="H527">
        <v>0</v>
      </c>
      <c r="I527">
        <f t="shared" si="35"/>
        <v>9</v>
      </c>
      <c r="AD527">
        <v>1</v>
      </c>
      <c r="AQ527">
        <v>8</v>
      </c>
    </row>
    <row r="528" spans="1:44" x14ac:dyDescent="0.25">
      <c r="A528" s="2">
        <v>6153010101</v>
      </c>
      <c r="B528" t="s">
        <v>2493</v>
      </c>
      <c r="C528" t="s">
        <v>458</v>
      </c>
      <c r="D528">
        <f t="shared" si="32"/>
        <v>5</v>
      </c>
      <c r="E528" t="str">
        <f t="shared" si="33"/>
        <v>species</v>
      </c>
      <c r="F528" t="str">
        <f t="shared" si="34"/>
        <v/>
      </c>
      <c r="G528" t="s">
        <v>458</v>
      </c>
      <c r="H528">
        <v>0</v>
      </c>
      <c r="I528">
        <f t="shared" si="35"/>
        <v>0</v>
      </c>
    </row>
    <row r="529" spans="1:43" x14ac:dyDescent="0.25">
      <c r="A529" s="2">
        <v>6153010103</v>
      </c>
      <c r="B529" t="s">
        <v>2494</v>
      </c>
      <c r="C529" t="s">
        <v>458</v>
      </c>
      <c r="D529">
        <f t="shared" si="32"/>
        <v>5</v>
      </c>
      <c r="E529" t="str">
        <f t="shared" si="33"/>
        <v>species</v>
      </c>
      <c r="F529" t="str">
        <f t="shared" si="34"/>
        <v/>
      </c>
      <c r="G529" t="s">
        <v>458</v>
      </c>
      <c r="H529">
        <v>0</v>
      </c>
      <c r="I529">
        <f t="shared" si="35"/>
        <v>147</v>
      </c>
      <c r="J529">
        <v>13</v>
      </c>
      <c r="M529">
        <v>12</v>
      </c>
      <c r="N529">
        <v>10</v>
      </c>
      <c r="O529">
        <v>7</v>
      </c>
      <c r="P529">
        <v>16</v>
      </c>
      <c r="Q529">
        <v>2</v>
      </c>
      <c r="R529">
        <v>8</v>
      </c>
      <c r="S529">
        <v>16</v>
      </c>
      <c r="T529">
        <v>11</v>
      </c>
      <c r="U529">
        <v>3</v>
      </c>
      <c r="AM529">
        <v>48</v>
      </c>
      <c r="AP529">
        <v>1</v>
      </c>
    </row>
    <row r="530" spans="1:43" x14ac:dyDescent="0.25">
      <c r="A530" s="2">
        <v>6153010104</v>
      </c>
      <c r="B530" t="s">
        <v>2495</v>
      </c>
      <c r="C530" t="s">
        <v>458</v>
      </c>
      <c r="D530">
        <f t="shared" si="32"/>
        <v>5</v>
      </c>
      <c r="E530" t="str">
        <f t="shared" si="33"/>
        <v>species</v>
      </c>
      <c r="F530" t="str">
        <f t="shared" si="34"/>
        <v/>
      </c>
      <c r="G530" t="s">
        <v>458</v>
      </c>
      <c r="H530">
        <v>0</v>
      </c>
      <c r="I530">
        <f t="shared" si="35"/>
        <v>2</v>
      </c>
      <c r="M530">
        <v>2</v>
      </c>
    </row>
    <row r="531" spans="1:43" x14ac:dyDescent="0.25">
      <c r="A531" s="2">
        <v>6153010105</v>
      </c>
      <c r="B531" t="s">
        <v>2496</v>
      </c>
      <c r="C531" t="s">
        <v>458</v>
      </c>
      <c r="D531">
        <f t="shared" si="32"/>
        <v>5</v>
      </c>
      <c r="E531" t="str">
        <f t="shared" si="33"/>
        <v>species</v>
      </c>
      <c r="F531" t="str">
        <f t="shared" si="34"/>
        <v/>
      </c>
      <c r="G531" t="s">
        <v>458</v>
      </c>
      <c r="H531">
        <v>0</v>
      </c>
      <c r="I531">
        <f t="shared" si="35"/>
        <v>8</v>
      </c>
      <c r="M531">
        <v>3</v>
      </c>
      <c r="S531">
        <v>1</v>
      </c>
      <c r="AO531">
        <v>3</v>
      </c>
      <c r="AQ531">
        <v>1</v>
      </c>
    </row>
    <row r="532" spans="1:43" x14ac:dyDescent="0.25">
      <c r="A532" s="2">
        <v>6153010106</v>
      </c>
      <c r="B532" t="s">
        <v>2497</v>
      </c>
      <c r="C532" t="s">
        <v>458</v>
      </c>
      <c r="D532">
        <f t="shared" si="32"/>
        <v>5</v>
      </c>
      <c r="E532" t="str">
        <f t="shared" si="33"/>
        <v>species</v>
      </c>
      <c r="F532" t="str">
        <f t="shared" si="34"/>
        <v/>
      </c>
      <c r="G532" t="s">
        <v>458</v>
      </c>
      <c r="H532">
        <v>0</v>
      </c>
      <c r="I532">
        <f t="shared" si="35"/>
        <v>115</v>
      </c>
      <c r="J532">
        <v>3</v>
      </c>
      <c r="M532">
        <v>9</v>
      </c>
      <c r="N532">
        <v>2</v>
      </c>
      <c r="O532">
        <v>10</v>
      </c>
      <c r="P532">
        <v>18</v>
      </c>
      <c r="Q532">
        <v>16</v>
      </c>
      <c r="R532">
        <v>24</v>
      </c>
      <c r="S532">
        <v>28</v>
      </c>
      <c r="T532">
        <v>4</v>
      </c>
      <c r="AQ532">
        <v>1</v>
      </c>
    </row>
    <row r="533" spans="1:43" x14ac:dyDescent="0.25">
      <c r="A533" s="2">
        <v>6153010107</v>
      </c>
      <c r="B533" t="s">
        <v>2498</v>
      </c>
      <c r="C533" t="s">
        <v>458</v>
      </c>
      <c r="D533">
        <f t="shared" si="32"/>
        <v>5</v>
      </c>
      <c r="E533" t="str">
        <f t="shared" si="33"/>
        <v>species</v>
      </c>
      <c r="F533" t="str">
        <f t="shared" si="34"/>
        <v/>
      </c>
      <c r="G533" t="s">
        <v>458</v>
      </c>
      <c r="H533">
        <v>0</v>
      </c>
      <c r="I533">
        <f t="shared" si="35"/>
        <v>1</v>
      </c>
      <c r="AO533">
        <v>1</v>
      </c>
    </row>
    <row r="534" spans="1:43" x14ac:dyDescent="0.25">
      <c r="A534" s="2">
        <v>6153010108</v>
      </c>
      <c r="B534" t="s">
        <v>2499</v>
      </c>
      <c r="C534" t="s">
        <v>458</v>
      </c>
      <c r="D534">
        <f t="shared" si="32"/>
        <v>5</v>
      </c>
      <c r="E534" t="str">
        <f t="shared" si="33"/>
        <v>species</v>
      </c>
      <c r="F534" t="str">
        <f t="shared" si="34"/>
        <v/>
      </c>
      <c r="G534" t="s">
        <v>458</v>
      </c>
      <c r="H534">
        <v>0</v>
      </c>
      <c r="I534">
        <f t="shared" si="35"/>
        <v>49</v>
      </c>
      <c r="J534">
        <v>6</v>
      </c>
      <c r="M534">
        <v>21</v>
      </c>
      <c r="S534">
        <v>1</v>
      </c>
      <c r="T534">
        <v>1</v>
      </c>
      <c r="AM534">
        <v>20</v>
      </c>
    </row>
    <row r="535" spans="1:43" x14ac:dyDescent="0.25">
      <c r="A535" s="2">
        <v>6153010111</v>
      </c>
      <c r="B535" t="s">
        <v>2500</v>
      </c>
      <c r="C535" t="s">
        <v>458</v>
      </c>
      <c r="D535">
        <f t="shared" si="32"/>
        <v>5</v>
      </c>
      <c r="E535" t="str">
        <f t="shared" si="33"/>
        <v>species</v>
      </c>
      <c r="F535" t="str">
        <f t="shared" si="34"/>
        <v/>
      </c>
      <c r="G535" t="s">
        <v>458</v>
      </c>
      <c r="H535">
        <v>0</v>
      </c>
      <c r="I535">
        <f t="shared" si="35"/>
        <v>15</v>
      </c>
      <c r="M535">
        <v>13</v>
      </c>
      <c r="AM535">
        <v>2</v>
      </c>
    </row>
    <row r="536" spans="1:43" x14ac:dyDescent="0.25">
      <c r="A536" s="2">
        <v>6153010112</v>
      </c>
      <c r="B536" t="s">
        <v>2501</v>
      </c>
      <c r="C536" t="s">
        <v>458</v>
      </c>
      <c r="D536">
        <f t="shared" si="32"/>
        <v>5</v>
      </c>
      <c r="E536" t="str">
        <f t="shared" si="33"/>
        <v>species</v>
      </c>
      <c r="F536" t="str">
        <f t="shared" si="34"/>
        <v/>
      </c>
      <c r="G536" t="s">
        <v>458</v>
      </c>
      <c r="H536">
        <v>0</v>
      </c>
      <c r="I536">
        <f t="shared" si="35"/>
        <v>6</v>
      </c>
      <c r="L536">
        <v>3</v>
      </c>
      <c r="M536">
        <v>1</v>
      </c>
      <c r="AM536">
        <v>2</v>
      </c>
    </row>
    <row r="537" spans="1:43" x14ac:dyDescent="0.25">
      <c r="A537" s="2">
        <v>6153010200</v>
      </c>
      <c r="B537" t="s">
        <v>2502</v>
      </c>
      <c r="C537" t="s">
        <v>458</v>
      </c>
      <c r="D537">
        <f t="shared" si="32"/>
        <v>4</v>
      </c>
      <c r="E537" t="str">
        <f t="shared" si="33"/>
        <v>genus</v>
      </c>
      <c r="F537" t="str">
        <f t="shared" si="34"/>
        <v/>
      </c>
      <c r="G537" t="s">
        <v>458</v>
      </c>
      <c r="H537">
        <v>0</v>
      </c>
      <c r="I537">
        <f t="shared" si="35"/>
        <v>0</v>
      </c>
    </row>
    <row r="538" spans="1:43" x14ac:dyDescent="0.25">
      <c r="A538" s="2">
        <v>6153010301</v>
      </c>
      <c r="B538" t="s">
        <v>2503</v>
      </c>
      <c r="C538" t="s">
        <v>458</v>
      </c>
      <c r="D538">
        <f t="shared" si="32"/>
        <v>5</v>
      </c>
      <c r="E538" t="str">
        <f t="shared" si="33"/>
        <v>species</v>
      </c>
      <c r="F538" t="str">
        <f t="shared" si="34"/>
        <v/>
      </c>
      <c r="G538" t="s">
        <v>458</v>
      </c>
      <c r="H538">
        <v>0</v>
      </c>
      <c r="I538">
        <f t="shared" si="35"/>
        <v>19</v>
      </c>
      <c r="M538">
        <v>4</v>
      </c>
      <c r="N538">
        <v>4</v>
      </c>
      <c r="O538">
        <v>3</v>
      </c>
      <c r="Q538">
        <v>1</v>
      </c>
      <c r="R538">
        <v>1</v>
      </c>
      <c r="S538">
        <v>4</v>
      </c>
      <c r="W538">
        <v>1</v>
      </c>
      <c r="AM538">
        <v>1</v>
      </c>
    </row>
    <row r="539" spans="1:43" x14ac:dyDescent="0.25">
      <c r="A539" s="2">
        <v>6153010400</v>
      </c>
      <c r="B539" t="s">
        <v>2504</v>
      </c>
      <c r="C539" t="s">
        <v>458</v>
      </c>
      <c r="D539">
        <f t="shared" si="32"/>
        <v>4</v>
      </c>
      <c r="E539" t="str">
        <f t="shared" si="33"/>
        <v>genus</v>
      </c>
      <c r="F539" t="str">
        <f t="shared" si="34"/>
        <v/>
      </c>
      <c r="G539" t="s">
        <v>458</v>
      </c>
      <c r="H539">
        <v>0</v>
      </c>
      <c r="I539">
        <f t="shared" si="35"/>
        <v>2</v>
      </c>
      <c r="T539">
        <v>1</v>
      </c>
      <c r="AK539">
        <v>1</v>
      </c>
    </row>
    <row r="540" spans="1:43" x14ac:dyDescent="0.25">
      <c r="A540" s="2">
        <v>6153010901</v>
      </c>
      <c r="B540" t="s">
        <v>2505</v>
      </c>
      <c r="C540" t="s">
        <v>458</v>
      </c>
      <c r="D540">
        <f t="shared" si="32"/>
        <v>5</v>
      </c>
      <c r="E540" t="str">
        <f t="shared" si="33"/>
        <v>species</v>
      </c>
      <c r="F540" t="str">
        <f t="shared" si="34"/>
        <v/>
      </c>
      <c r="G540" t="s">
        <v>458</v>
      </c>
      <c r="H540">
        <v>0</v>
      </c>
      <c r="I540">
        <f t="shared" si="35"/>
        <v>68</v>
      </c>
      <c r="J540">
        <v>40</v>
      </c>
      <c r="N540">
        <v>6</v>
      </c>
      <c r="R540">
        <v>2</v>
      </c>
      <c r="S540">
        <v>14</v>
      </c>
      <c r="T540">
        <v>4</v>
      </c>
      <c r="W540">
        <v>1</v>
      </c>
      <c r="Z540">
        <v>1</v>
      </c>
    </row>
    <row r="541" spans="1:43" x14ac:dyDescent="0.25">
      <c r="A541" s="2">
        <v>6153011200</v>
      </c>
      <c r="B541" t="s">
        <v>2506</v>
      </c>
      <c r="C541" t="s">
        <v>458</v>
      </c>
      <c r="D541">
        <f t="shared" si="32"/>
        <v>4</v>
      </c>
      <c r="E541" t="str">
        <f t="shared" si="33"/>
        <v>genus</v>
      </c>
      <c r="F541" t="str">
        <f t="shared" si="34"/>
        <v/>
      </c>
      <c r="G541" t="s">
        <v>458</v>
      </c>
      <c r="H541">
        <v>0</v>
      </c>
      <c r="I541">
        <f t="shared" si="35"/>
        <v>49</v>
      </c>
      <c r="M541">
        <v>1</v>
      </c>
      <c r="P541">
        <v>1</v>
      </c>
      <c r="R541">
        <v>3</v>
      </c>
      <c r="S541">
        <v>28</v>
      </c>
      <c r="T541">
        <v>15</v>
      </c>
      <c r="Z541">
        <v>1</v>
      </c>
    </row>
    <row r="542" spans="1:43" x14ac:dyDescent="0.25">
      <c r="A542" s="2">
        <v>6153011201</v>
      </c>
      <c r="B542" t="s">
        <v>2507</v>
      </c>
      <c r="C542" t="s">
        <v>458</v>
      </c>
      <c r="D542">
        <f t="shared" si="32"/>
        <v>5</v>
      </c>
      <c r="E542" t="str">
        <f t="shared" si="33"/>
        <v>species</v>
      </c>
      <c r="F542" t="str">
        <f t="shared" si="34"/>
        <v/>
      </c>
      <c r="G542" t="s">
        <v>458</v>
      </c>
      <c r="H542">
        <v>0</v>
      </c>
      <c r="I542">
        <f t="shared" si="35"/>
        <v>18</v>
      </c>
      <c r="J542">
        <v>1</v>
      </c>
      <c r="L542">
        <v>2</v>
      </c>
      <c r="M542">
        <v>1</v>
      </c>
      <c r="R542">
        <v>1</v>
      </c>
      <c r="S542">
        <v>13</v>
      </c>
    </row>
    <row r="543" spans="1:43" x14ac:dyDescent="0.25">
      <c r="A543" s="2">
        <v>6153011203</v>
      </c>
      <c r="B543" t="s">
        <v>2508</v>
      </c>
      <c r="C543" t="s">
        <v>458</v>
      </c>
      <c r="D543">
        <f t="shared" si="32"/>
        <v>5</v>
      </c>
      <c r="E543" t="str">
        <f t="shared" si="33"/>
        <v>species</v>
      </c>
      <c r="F543" t="str">
        <f t="shared" si="34"/>
        <v/>
      </c>
      <c r="G543" t="s">
        <v>458</v>
      </c>
      <c r="H543">
        <v>0</v>
      </c>
      <c r="I543">
        <f t="shared" si="35"/>
        <v>1</v>
      </c>
      <c r="O543">
        <v>1</v>
      </c>
    </row>
    <row r="544" spans="1:43" x14ac:dyDescent="0.25">
      <c r="A544" s="2">
        <v>6153011403</v>
      </c>
      <c r="B544" t="s">
        <v>2509</v>
      </c>
      <c r="C544" t="s">
        <v>458</v>
      </c>
      <c r="D544">
        <f t="shared" si="32"/>
        <v>5</v>
      </c>
      <c r="E544" t="str">
        <f t="shared" si="33"/>
        <v>species</v>
      </c>
      <c r="F544" t="str">
        <f t="shared" si="34"/>
        <v/>
      </c>
      <c r="G544" t="s">
        <v>458</v>
      </c>
      <c r="H544">
        <v>0</v>
      </c>
      <c r="I544">
        <f t="shared" si="35"/>
        <v>27</v>
      </c>
      <c r="AM544">
        <v>27</v>
      </c>
    </row>
    <row r="545" spans="1:44" x14ac:dyDescent="0.25">
      <c r="A545" s="2">
        <v>6153011500</v>
      </c>
      <c r="B545" t="s">
        <v>2510</v>
      </c>
      <c r="C545" t="s">
        <v>458</v>
      </c>
      <c r="D545">
        <f t="shared" si="32"/>
        <v>4</v>
      </c>
      <c r="E545" t="str">
        <f t="shared" si="33"/>
        <v>genus</v>
      </c>
      <c r="F545" t="str">
        <f t="shared" si="34"/>
        <v/>
      </c>
      <c r="G545" t="s">
        <v>458</v>
      </c>
      <c r="H545">
        <v>0</v>
      </c>
      <c r="I545">
        <f t="shared" si="35"/>
        <v>145</v>
      </c>
      <c r="J545">
        <v>34</v>
      </c>
      <c r="L545">
        <v>1</v>
      </c>
      <c r="O545">
        <v>4</v>
      </c>
      <c r="Q545">
        <v>1</v>
      </c>
      <c r="R545">
        <v>1</v>
      </c>
      <c r="S545">
        <v>16</v>
      </c>
      <c r="T545">
        <v>1</v>
      </c>
      <c r="U545">
        <v>7</v>
      </c>
      <c r="AM545">
        <v>58</v>
      </c>
      <c r="AN545">
        <v>1</v>
      </c>
      <c r="AP545">
        <v>6</v>
      </c>
      <c r="AQ545">
        <v>15</v>
      </c>
    </row>
    <row r="546" spans="1:44" x14ac:dyDescent="0.25">
      <c r="A546" s="2">
        <v>6153011501</v>
      </c>
      <c r="B546" t="s">
        <v>2511</v>
      </c>
      <c r="C546" t="s">
        <v>458</v>
      </c>
      <c r="D546">
        <f t="shared" si="32"/>
        <v>5</v>
      </c>
      <c r="E546" t="str">
        <f t="shared" si="33"/>
        <v>species</v>
      </c>
      <c r="F546" t="str">
        <f t="shared" si="34"/>
        <v/>
      </c>
      <c r="G546" t="s">
        <v>458</v>
      </c>
      <c r="H546">
        <v>0</v>
      </c>
      <c r="I546">
        <f t="shared" si="35"/>
        <v>103</v>
      </c>
      <c r="J546">
        <v>29</v>
      </c>
      <c r="Q546">
        <v>1</v>
      </c>
      <c r="S546">
        <v>1</v>
      </c>
      <c r="AM546">
        <v>72</v>
      </c>
    </row>
    <row r="547" spans="1:44" x14ac:dyDescent="0.25">
      <c r="A547" s="2">
        <v>6153011502</v>
      </c>
      <c r="B547" t="s">
        <v>2512</v>
      </c>
      <c r="C547" t="s">
        <v>458</v>
      </c>
      <c r="D547">
        <f t="shared" si="32"/>
        <v>5</v>
      </c>
      <c r="E547" t="str">
        <f t="shared" si="33"/>
        <v>species</v>
      </c>
      <c r="F547" t="str">
        <f t="shared" si="34"/>
        <v/>
      </c>
      <c r="G547" t="s">
        <v>458</v>
      </c>
      <c r="H547">
        <v>0</v>
      </c>
      <c r="I547">
        <f t="shared" si="35"/>
        <v>380</v>
      </c>
      <c r="J547">
        <v>25</v>
      </c>
      <c r="L547">
        <v>2</v>
      </c>
      <c r="M547">
        <v>32</v>
      </c>
      <c r="N547">
        <v>85</v>
      </c>
      <c r="O547">
        <v>27</v>
      </c>
      <c r="P547">
        <v>64</v>
      </c>
      <c r="Q547">
        <v>31</v>
      </c>
      <c r="R547">
        <v>55</v>
      </c>
      <c r="S547">
        <v>50</v>
      </c>
      <c r="T547">
        <v>8</v>
      </c>
      <c r="U547">
        <v>1</v>
      </c>
    </row>
    <row r="548" spans="1:44" x14ac:dyDescent="0.25">
      <c r="A548" s="2">
        <v>6153011503</v>
      </c>
      <c r="B548" t="s">
        <v>2513</v>
      </c>
      <c r="C548" t="s">
        <v>458</v>
      </c>
      <c r="D548">
        <f t="shared" si="32"/>
        <v>5</v>
      </c>
      <c r="E548" t="str">
        <f t="shared" si="33"/>
        <v>species</v>
      </c>
      <c r="F548" t="str">
        <f t="shared" si="34"/>
        <v/>
      </c>
      <c r="G548" t="s">
        <v>458</v>
      </c>
      <c r="H548">
        <v>0</v>
      </c>
      <c r="I548">
        <f t="shared" si="35"/>
        <v>2</v>
      </c>
      <c r="AM548">
        <v>2</v>
      </c>
    </row>
    <row r="549" spans="1:44" x14ac:dyDescent="0.25">
      <c r="A549" s="2">
        <v>6153011504</v>
      </c>
      <c r="B549" t="s">
        <v>2514</v>
      </c>
      <c r="C549" t="s">
        <v>458</v>
      </c>
      <c r="D549">
        <f t="shared" si="32"/>
        <v>5</v>
      </c>
      <c r="E549" t="str">
        <f t="shared" si="33"/>
        <v>species</v>
      </c>
      <c r="F549" t="str">
        <f t="shared" si="34"/>
        <v/>
      </c>
      <c r="G549" t="s">
        <v>458</v>
      </c>
      <c r="H549">
        <v>0</v>
      </c>
      <c r="I549">
        <f t="shared" si="35"/>
        <v>1</v>
      </c>
      <c r="O549">
        <v>1</v>
      </c>
    </row>
    <row r="550" spans="1:44" x14ac:dyDescent="0.25">
      <c r="A550" s="2">
        <v>6153011505</v>
      </c>
      <c r="B550" t="s">
        <v>861</v>
      </c>
      <c r="C550" t="s">
        <v>458</v>
      </c>
      <c r="D550">
        <f t="shared" si="32"/>
        <v>5</v>
      </c>
      <c r="E550" t="str">
        <f t="shared" si="33"/>
        <v>species</v>
      </c>
      <c r="F550" t="str">
        <f t="shared" si="34"/>
        <v/>
      </c>
      <c r="G550" t="s">
        <v>458</v>
      </c>
      <c r="H550">
        <v>0</v>
      </c>
      <c r="I550">
        <f t="shared" si="35"/>
        <v>1</v>
      </c>
      <c r="AO550">
        <v>1</v>
      </c>
    </row>
    <row r="551" spans="1:44" x14ac:dyDescent="0.25">
      <c r="A551" s="2">
        <v>6153011506</v>
      </c>
      <c r="B551" t="s">
        <v>862</v>
      </c>
      <c r="C551" t="s">
        <v>458</v>
      </c>
      <c r="D551">
        <f t="shared" si="32"/>
        <v>5</v>
      </c>
      <c r="E551" t="str">
        <f t="shared" si="33"/>
        <v>species</v>
      </c>
      <c r="F551" t="str">
        <f t="shared" si="34"/>
        <v/>
      </c>
      <c r="G551" t="s">
        <v>458</v>
      </c>
      <c r="H551">
        <v>0</v>
      </c>
      <c r="I551">
        <f t="shared" si="35"/>
        <v>1</v>
      </c>
      <c r="S551">
        <v>1</v>
      </c>
    </row>
    <row r="552" spans="1:44" x14ac:dyDescent="0.25">
      <c r="A552" s="2">
        <v>6153011507</v>
      </c>
      <c r="B552" t="s">
        <v>2515</v>
      </c>
      <c r="C552" t="s">
        <v>458</v>
      </c>
      <c r="D552">
        <f t="shared" si="32"/>
        <v>5</v>
      </c>
      <c r="E552" t="str">
        <f t="shared" si="33"/>
        <v>species</v>
      </c>
      <c r="F552" t="str">
        <f t="shared" si="34"/>
        <v/>
      </c>
      <c r="G552" t="s">
        <v>458</v>
      </c>
      <c r="H552">
        <v>0</v>
      </c>
      <c r="I552">
        <f t="shared" si="35"/>
        <v>808</v>
      </c>
      <c r="J552">
        <v>1</v>
      </c>
      <c r="L552">
        <v>3</v>
      </c>
      <c r="M552">
        <v>37</v>
      </c>
      <c r="N552">
        <v>27</v>
      </c>
      <c r="O552">
        <v>84</v>
      </c>
      <c r="P552">
        <v>51</v>
      </c>
      <c r="Q552">
        <v>41</v>
      </c>
      <c r="R552">
        <v>82</v>
      </c>
      <c r="S552">
        <v>269</v>
      </c>
      <c r="T552">
        <v>71</v>
      </c>
      <c r="U552">
        <v>62</v>
      </c>
      <c r="V552">
        <v>2</v>
      </c>
      <c r="W552">
        <v>1</v>
      </c>
      <c r="Z552">
        <v>5</v>
      </c>
      <c r="AH552">
        <v>25</v>
      </c>
      <c r="AM552">
        <v>38</v>
      </c>
      <c r="AO552">
        <v>1</v>
      </c>
      <c r="AP552">
        <v>2</v>
      </c>
      <c r="AQ552">
        <v>6</v>
      </c>
    </row>
    <row r="553" spans="1:44" x14ac:dyDescent="0.25">
      <c r="A553" s="2">
        <v>6153011900</v>
      </c>
      <c r="B553" t="s">
        <v>2516</v>
      </c>
      <c r="C553" t="s">
        <v>458</v>
      </c>
      <c r="D553">
        <f t="shared" si="32"/>
        <v>4</v>
      </c>
      <c r="E553" t="str">
        <f t="shared" si="33"/>
        <v>genus</v>
      </c>
      <c r="F553" t="str">
        <f t="shared" si="34"/>
        <v/>
      </c>
      <c r="G553" t="s">
        <v>458</v>
      </c>
      <c r="H553">
        <v>0</v>
      </c>
      <c r="I553">
        <f t="shared" si="35"/>
        <v>384</v>
      </c>
      <c r="M553">
        <v>25</v>
      </c>
      <c r="N553">
        <v>10</v>
      </c>
      <c r="P553">
        <v>4</v>
      </c>
      <c r="R553">
        <v>4</v>
      </c>
      <c r="S553">
        <v>5</v>
      </c>
      <c r="U553">
        <v>16</v>
      </c>
      <c r="V553">
        <v>2</v>
      </c>
      <c r="Z553">
        <v>3</v>
      </c>
      <c r="AD553">
        <v>13</v>
      </c>
      <c r="AK553">
        <v>2</v>
      </c>
      <c r="AM553">
        <v>23</v>
      </c>
      <c r="AN553">
        <v>45</v>
      </c>
      <c r="AO553">
        <v>18</v>
      </c>
      <c r="AP553">
        <v>93</v>
      </c>
      <c r="AQ553">
        <v>38</v>
      </c>
      <c r="AR553">
        <v>83</v>
      </c>
    </row>
    <row r="554" spans="1:44" x14ac:dyDescent="0.25">
      <c r="A554" s="2">
        <v>6153011901</v>
      </c>
      <c r="B554" t="s">
        <v>2517</v>
      </c>
      <c r="C554" t="s">
        <v>458</v>
      </c>
      <c r="D554">
        <f t="shared" si="32"/>
        <v>5</v>
      </c>
      <c r="E554" t="str">
        <f t="shared" si="33"/>
        <v>species</v>
      </c>
      <c r="F554" t="str">
        <f t="shared" si="34"/>
        <v/>
      </c>
      <c r="G554" t="s">
        <v>458</v>
      </c>
      <c r="H554">
        <v>0</v>
      </c>
      <c r="I554">
        <f t="shared" si="35"/>
        <v>0</v>
      </c>
    </row>
    <row r="555" spans="1:44" x14ac:dyDescent="0.25">
      <c r="A555" s="2">
        <v>6153011902</v>
      </c>
      <c r="B555" t="s">
        <v>2518</v>
      </c>
      <c r="C555" t="s">
        <v>458</v>
      </c>
      <c r="D555">
        <f t="shared" si="32"/>
        <v>5</v>
      </c>
      <c r="E555" t="str">
        <f t="shared" si="33"/>
        <v>species</v>
      </c>
      <c r="F555" t="str">
        <f t="shared" si="34"/>
        <v/>
      </c>
      <c r="G555" t="s">
        <v>458</v>
      </c>
      <c r="H555">
        <v>0</v>
      </c>
      <c r="I555">
        <f t="shared" si="35"/>
        <v>557</v>
      </c>
      <c r="J555">
        <v>1</v>
      </c>
      <c r="L555">
        <v>1</v>
      </c>
      <c r="M555">
        <v>6</v>
      </c>
      <c r="N555">
        <v>151</v>
      </c>
      <c r="O555">
        <v>119</v>
      </c>
      <c r="P555">
        <v>16</v>
      </c>
      <c r="Q555">
        <v>60</v>
      </c>
      <c r="R555">
        <v>19</v>
      </c>
      <c r="S555">
        <v>79</v>
      </c>
      <c r="T555">
        <v>18</v>
      </c>
      <c r="W555">
        <v>63</v>
      </c>
      <c r="X555">
        <v>9</v>
      </c>
      <c r="Y555">
        <v>1</v>
      </c>
      <c r="Z555">
        <v>10</v>
      </c>
      <c r="AM555">
        <v>4</v>
      </c>
    </row>
    <row r="556" spans="1:44" x14ac:dyDescent="0.25">
      <c r="A556" s="2">
        <v>6153012000</v>
      </c>
      <c r="B556" t="s">
        <v>2519</v>
      </c>
      <c r="C556" t="s">
        <v>458</v>
      </c>
      <c r="D556">
        <f t="shared" si="32"/>
        <v>4</v>
      </c>
      <c r="E556" t="str">
        <f t="shared" si="33"/>
        <v>genus</v>
      </c>
      <c r="F556" t="str">
        <f t="shared" si="34"/>
        <v/>
      </c>
      <c r="G556" t="s">
        <v>458</v>
      </c>
      <c r="H556">
        <v>0</v>
      </c>
      <c r="I556">
        <f t="shared" si="35"/>
        <v>5</v>
      </c>
      <c r="T556">
        <v>4</v>
      </c>
      <c r="W556">
        <v>1</v>
      </c>
    </row>
    <row r="557" spans="1:44" x14ac:dyDescent="0.25">
      <c r="A557" s="2">
        <v>6153012002</v>
      </c>
      <c r="B557" t="s">
        <v>2520</v>
      </c>
      <c r="C557" t="s">
        <v>458</v>
      </c>
      <c r="D557">
        <f t="shared" si="32"/>
        <v>5</v>
      </c>
      <c r="E557" t="str">
        <f t="shared" si="33"/>
        <v>species</v>
      </c>
      <c r="F557" t="str">
        <f t="shared" si="34"/>
        <v/>
      </c>
      <c r="G557" t="s">
        <v>458</v>
      </c>
      <c r="H557">
        <v>0</v>
      </c>
      <c r="I557">
        <f t="shared" si="35"/>
        <v>0</v>
      </c>
    </row>
    <row r="558" spans="1:44" x14ac:dyDescent="0.25">
      <c r="A558" s="2">
        <v>6153012301</v>
      </c>
      <c r="B558" t="s">
        <v>2521</v>
      </c>
      <c r="C558" t="s">
        <v>458</v>
      </c>
      <c r="D558">
        <f t="shared" si="32"/>
        <v>5</v>
      </c>
      <c r="E558" t="str">
        <f t="shared" si="33"/>
        <v>species</v>
      </c>
      <c r="F558" t="str">
        <f t="shared" si="34"/>
        <v/>
      </c>
      <c r="G558" t="s">
        <v>458</v>
      </c>
      <c r="H558">
        <v>0</v>
      </c>
      <c r="I558">
        <f t="shared" si="35"/>
        <v>0</v>
      </c>
    </row>
    <row r="559" spans="1:44" x14ac:dyDescent="0.25">
      <c r="A559" s="2">
        <v>6153012604</v>
      </c>
      <c r="B559" t="s">
        <v>2522</v>
      </c>
      <c r="C559" t="s">
        <v>458</v>
      </c>
      <c r="D559">
        <f t="shared" si="32"/>
        <v>5</v>
      </c>
      <c r="E559" t="str">
        <f t="shared" si="33"/>
        <v>species</v>
      </c>
      <c r="F559" t="str">
        <f t="shared" si="34"/>
        <v/>
      </c>
      <c r="H559">
        <v>0</v>
      </c>
      <c r="I559">
        <f t="shared" si="35"/>
        <v>0</v>
      </c>
    </row>
    <row r="560" spans="1:44" x14ac:dyDescent="0.25">
      <c r="A560" s="2">
        <v>6153015500</v>
      </c>
      <c r="B560" t="s">
        <v>2523</v>
      </c>
      <c r="C560" t="s">
        <v>458</v>
      </c>
      <c r="D560">
        <f t="shared" si="32"/>
        <v>4</v>
      </c>
      <c r="E560" t="str">
        <f t="shared" si="33"/>
        <v>genus</v>
      </c>
      <c r="F560" t="str">
        <f t="shared" si="34"/>
        <v/>
      </c>
      <c r="G560" t="s">
        <v>458</v>
      </c>
      <c r="H560">
        <v>0</v>
      </c>
      <c r="I560">
        <f t="shared" si="35"/>
        <v>0</v>
      </c>
    </row>
    <row r="561" spans="1:44" x14ac:dyDescent="0.25">
      <c r="A561" s="2">
        <v>6153020300</v>
      </c>
      <c r="B561" t="s">
        <v>2524</v>
      </c>
      <c r="C561" t="s">
        <v>458</v>
      </c>
      <c r="D561">
        <f t="shared" si="32"/>
        <v>4</v>
      </c>
      <c r="E561" t="str">
        <f t="shared" si="33"/>
        <v>genus</v>
      </c>
      <c r="F561" t="str">
        <f t="shared" si="34"/>
        <v>next fam</v>
      </c>
      <c r="G561" t="s">
        <v>458</v>
      </c>
      <c r="H561">
        <v>0</v>
      </c>
      <c r="I561">
        <f t="shared" si="35"/>
        <v>1</v>
      </c>
      <c r="AB561">
        <v>1</v>
      </c>
    </row>
    <row r="562" spans="1:44" x14ac:dyDescent="0.25">
      <c r="A562" s="2">
        <v>6154000000</v>
      </c>
      <c r="B562" t="s">
        <v>874</v>
      </c>
      <c r="C562" t="s">
        <v>236</v>
      </c>
      <c r="D562">
        <f t="shared" si="32"/>
        <v>2</v>
      </c>
      <c r="E562" t="str">
        <f t="shared" si="33"/>
        <v>class_order</v>
      </c>
      <c r="F562" t="str">
        <f t="shared" si="34"/>
        <v>next fam</v>
      </c>
      <c r="G562" t="s">
        <v>236</v>
      </c>
      <c r="H562">
        <v>0</v>
      </c>
      <c r="I562">
        <f t="shared" si="35"/>
        <v>9271</v>
      </c>
      <c r="J562">
        <v>6</v>
      </c>
      <c r="K562">
        <v>1</v>
      </c>
      <c r="M562">
        <v>111</v>
      </c>
      <c r="N562">
        <v>149</v>
      </c>
      <c r="O562">
        <v>408</v>
      </c>
      <c r="P562">
        <v>279</v>
      </c>
      <c r="Q562">
        <v>197</v>
      </c>
      <c r="R562">
        <v>271</v>
      </c>
      <c r="S562">
        <v>394</v>
      </c>
      <c r="T562">
        <v>313</v>
      </c>
      <c r="U562">
        <v>182</v>
      </c>
      <c r="V562">
        <v>342</v>
      </c>
      <c r="W562">
        <v>234</v>
      </c>
      <c r="X562">
        <v>292</v>
      </c>
      <c r="Y562">
        <v>129</v>
      </c>
      <c r="Z562">
        <v>337</v>
      </c>
      <c r="AA562">
        <v>244</v>
      </c>
      <c r="AB562">
        <v>166</v>
      </c>
      <c r="AC562">
        <v>325</v>
      </c>
      <c r="AD562">
        <v>403</v>
      </c>
      <c r="AE562">
        <v>631</v>
      </c>
      <c r="AF562">
        <v>442</v>
      </c>
      <c r="AG562">
        <v>136</v>
      </c>
      <c r="AH562">
        <v>85</v>
      </c>
      <c r="AI562">
        <v>76</v>
      </c>
      <c r="AJ562">
        <v>245</v>
      </c>
      <c r="AK562">
        <v>163</v>
      </c>
      <c r="AL562">
        <v>582</v>
      </c>
      <c r="AM562">
        <v>636</v>
      </c>
      <c r="AN562">
        <v>331</v>
      </c>
      <c r="AO562">
        <v>75</v>
      </c>
      <c r="AP562">
        <v>194</v>
      </c>
      <c r="AQ562">
        <v>369</v>
      </c>
      <c r="AR562">
        <v>523</v>
      </c>
    </row>
    <row r="563" spans="1:44" x14ac:dyDescent="0.25">
      <c r="A563" s="2">
        <v>6154010000</v>
      </c>
      <c r="B563" t="s">
        <v>875</v>
      </c>
      <c r="C563" t="s">
        <v>236</v>
      </c>
      <c r="D563">
        <f t="shared" si="32"/>
        <v>3</v>
      </c>
      <c r="E563" t="str">
        <f t="shared" si="33"/>
        <v>family</v>
      </c>
      <c r="F563" t="str">
        <f t="shared" si="34"/>
        <v>next fam</v>
      </c>
      <c r="G563" t="s">
        <v>236</v>
      </c>
      <c r="H563">
        <v>0</v>
      </c>
      <c r="I563">
        <f t="shared" si="35"/>
        <v>12</v>
      </c>
      <c r="O563">
        <v>1</v>
      </c>
      <c r="S563">
        <v>2</v>
      </c>
      <c r="AC563">
        <v>1</v>
      </c>
      <c r="AE563">
        <v>4</v>
      </c>
      <c r="AG563">
        <v>1</v>
      </c>
      <c r="AO563">
        <v>3</v>
      </c>
    </row>
    <row r="564" spans="1:44" x14ac:dyDescent="0.25">
      <c r="A564" s="2">
        <v>6154010100</v>
      </c>
      <c r="B564" t="s">
        <v>2525</v>
      </c>
      <c r="C564" t="s">
        <v>236</v>
      </c>
      <c r="D564">
        <f t="shared" si="32"/>
        <v>4</v>
      </c>
      <c r="E564" t="str">
        <f t="shared" si="33"/>
        <v>genus</v>
      </c>
      <c r="F564" t="str">
        <f t="shared" si="34"/>
        <v/>
      </c>
      <c r="G564" t="s">
        <v>236</v>
      </c>
      <c r="H564">
        <v>0</v>
      </c>
      <c r="I564">
        <f t="shared" si="35"/>
        <v>13</v>
      </c>
      <c r="J564">
        <v>2</v>
      </c>
      <c r="W564">
        <v>1</v>
      </c>
      <c r="AL564">
        <v>2</v>
      </c>
      <c r="AM564">
        <v>1</v>
      </c>
      <c r="AN564">
        <v>3</v>
      </c>
      <c r="AO564">
        <v>4</v>
      </c>
    </row>
    <row r="565" spans="1:44" x14ac:dyDescent="0.25">
      <c r="A565" s="2">
        <v>6154040000</v>
      </c>
      <c r="B565" t="s">
        <v>877</v>
      </c>
      <c r="C565" t="s">
        <v>236</v>
      </c>
      <c r="D565">
        <f t="shared" si="32"/>
        <v>3</v>
      </c>
      <c r="E565" t="str">
        <f t="shared" si="33"/>
        <v>family</v>
      </c>
      <c r="F565" t="str">
        <f t="shared" si="34"/>
        <v>next fam</v>
      </c>
      <c r="G565" t="s">
        <v>236</v>
      </c>
      <c r="H565">
        <v>0</v>
      </c>
      <c r="I565">
        <f t="shared" si="35"/>
        <v>22</v>
      </c>
      <c r="N565">
        <v>2</v>
      </c>
      <c r="S565">
        <v>20</v>
      </c>
    </row>
    <row r="566" spans="1:44" x14ac:dyDescent="0.25">
      <c r="A566" s="2">
        <v>6154040100</v>
      </c>
      <c r="B566" t="s">
        <v>2526</v>
      </c>
      <c r="C566" t="s">
        <v>236</v>
      </c>
      <c r="D566">
        <f t="shared" si="32"/>
        <v>4</v>
      </c>
      <c r="E566" t="str">
        <f t="shared" si="33"/>
        <v>genus</v>
      </c>
      <c r="F566" t="str">
        <f t="shared" si="34"/>
        <v/>
      </c>
      <c r="G566" t="s">
        <v>236</v>
      </c>
      <c r="H566">
        <v>0</v>
      </c>
      <c r="I566">
        <f t="shared" si="35"/>
        <v>59</v>
      </c>
      <c r="J566">
        <v>50</v>
      </c>
      <c r="K566">
        <v>2</v>
      </c>
      <c r="L566">
        <v>1</v>
      </c>
      <c r="M566">
        <v>1</v>
      </c>
      <c r="N566">
        <v>3</v>
      </c>
      <c r="S566">
        <v>1</v>
      </c>
      <c r="AO566">
        <v>1</v>
      </c>
    </row>
    <row r="567" spans="1:44" x14ac:dyDescent="0.25">
      <c r="A567" s="2">
        <v>6154040101</v>
      </c>
      <c r="B567" t="s">
        <v>2527</v>
      </c>
      <c r="C567" t="s">
        <v>236</v>
      </c>
      <c r="D567">
        <f t="shared" si="32"/>
        <v>5</v>
      </c>
      <c r="E567" t="str">
        <f t="shared" si="33"/>
        <v>species</v>
      </c>
      <c r="F567" t="str">
        <f t="shared" si="34"/>
        <v/>
      </c>
      <c r="G567" t="s">
        <v>236</v>
      </c>
      <c r="H567">
        <v>0</v>
      </c>
      <c r="I567">
        <f t="shared" si="35"/>
        <v>0</v>
      </c>
    </row>
    <row r="568" spans="1:44" x14ac:dyDescent="0.25">
      <c r="A568" s="2">
        <v>6154040104</v>
      </c>
      <c r="B568" t="s">
        <v>2528</v>
      </c>
      <c r="C568" t="s">
        <v>236</v>
      </c>
      <c r="D568">
        <f t="shared" si="32"/>
        <v>5</v>
      </c>
      <c r="E568" t="str">
        <f t="shared" si="33"/>
        <v>species</v>
      </c>
      <c r="F568" t="str">
        <f t="shared" si="34"/>
        <v/>
      </c>
      <c r="G568" t="s">
        <v>236</v>
      </c>
      <c r="H568">
        <v>0</v>
      </c>
      <c r="I568">
        <f t="shared" si="35"/>
        <v>1</v>
      </c>
      <c r="AM568">
        <v>1</v>
      </c>
    </row>
    <row r="569" spans="1:44" x14ac:dyDescent="0.25">
      <c r="A569" s="2">
        <v>6154040200</v>
      </c>
      <c r="B569" t="s">
        <v>2529</v>
      </c>
      <c r="C569" t="s">
        <v>236</v>
      </c>
      <c r="D569">
        <f t="shared" si="32"/>
        <v>4</v>
      </c>
      <c r="E569" t="str">
        <f t="shared" si="33"/>
        <v>genus</v>
      </c>
      <c r="F569" t="str">
        <f t="shared" si="34"/>
        <v/>
      </c>
      <c r="G569" t="s">
        <v>236</v>
      </c>
      <c r="H569">
        <v>0</v>
      </c>
      <c r="I569">
        <f t="shared" si="35"/>
        <v>15</v>
      </c>
      <c r="L569">
        <v>1</v>
      </c>
      <c r="N569">
        <v>13</v>
      </c>
      <c r="AN569">
        <v>1</v>
      </c>
    </row>
    <row r="570" spans="1:44" x14ac:dyDescent="0.25">
      <c r="A570" s="2">
        <v>6154040300</v>
      </c>
      <c r="B570" t="s">
        <v>2530</v>
      </c>
      <c r="C570" t="s">
        <v>236</v>
      </c>
      <c r="D570">
        <f t="shared" si="32"/>
        <v>4</v>
      </c>
      <c r="E570" t="str">
        <f t="shared" si="33"/>
        <v>genus</v>
      </c>
      <c r="F570" t="str">
        <f t="shared" si="34"/>
        <v/>
      </c>
      <c r="G570" t="s">
        <v>236</v>
      </c>
      <c r="H570">
        <v>0</v>
      </c>
      <c r="I570">
        <f t="shared" si="35"/>
        <v>16</v>
      </c>
      <c r="AN570">
        <v>16</v>
      </c>
    </row>
    <row r="571" spans="1:44" x14ac:dyDescent="0.25">
      <c r="A571" s="2">
        <v>6154040301</v>
      </c>
      <c r="B571" t="s">
        <v>2531</v>
      </c>
      <c r="C571" t="s">
        <v>236</v>
      </c>
      <c r="D571">
        <f t="shared" si="32"/>
        <v>5</v>
      </c>
      <c r="E571" t="str">
        <f t="shared" si="33"/>
        <v>species</v>
      </c>
      <c r="F571" t="str">
        <f t="shared" si="34"/>
        <v/>
      </c>
      <c r="G571" t="s">
        <v>236</v>
      </c>
      <c r="H571">
        <v>0</v>
      </c>
      <c r="I571">
        <f t="shared" si="35"/>
        <v>1</v>
      </c>
      <c r="AO571">
        <v>1</v>
      </c>
    </row>
    <row r="572" spans="1:44" x14ac:dyDescent="0.25">
      <c r="A572" s="2">
        <v>6154040302</v>
      </c>
      <c r="B572" t="s">
        <v>2532</v>
      </c>
      <c r="C572" t="s">
        <v>236</v>
      </c>
      <c r="D572">
        <f t="shared" si="32"/>
        <v>5</v>
      </c>
      <c r="E572" t="str">
        <f t="shared" si="33"/>
        <v>species</v>
      </c>
      <c r="F572" t="str">
        <f t="shared" si="34"/>
        <v/>
      </c>
      <c r="G572" t="s">
        <v>236</v>
      </c>
      <c r="H572">
        <v>0</v>
      </c>
      <c r="I572">
        <f t="shared" si="35"/>
        <v>0</v>
      </c>
    </row>
    <row r="573" spans="1:44" x14ac:dyDescent="0.25">
      <c r="A573" s="2">
        <v>6154040304</v>
      </c>
      <c r="B573" t="s">
        <v>2533</v>
      </c>
      <c r="C573" t="s">
        <v>236</v>
      </c>
      <c r="D573">
        <f t="shared" si="32"/>
        <v>5</v>
      </c>
      <c r="E573" t="str">
        <f t="shared" si="33"/>
        <v>species</v>
      </c>
      <c r="F573" t="str">
        <f t="shared" si="34"/>
        <v/>
      </c>
      <c r="G573" t="s">
        <v>236</v>
      </c>
      <c r="H573">
        <v>0</v>
      </c>
      <c r="I573">
        <f t="shared" si="35"/>
        <v>0</v>
      </c>
    </row>
    <row r="574" spans="1:44" x14ac:dyDescent="0.25">
      <c r="A574" s="2">
        <v>6154050000</v>
      </c>
      <c r="B574" t="s">
        <v>242</v>
      </c>
      <c r="C574" t="s">
        <v>236</v>
      </c>
      <c r="D574">
        <f t="shared" si="32"/>
        <v>3</v>
      </c>
      <c r="E574" t="str">
        <f t="shared" si="33"/>
        <v>family</v>
      </c>
      <c r="F574" t="str">
        <f t="shared" si="34"/>
        <v>next fam</v>
      </c>
      <c r="G574" t="s">
        <v>236</v>
      </c>
      <c r="H574">
        <v>0</v>
      </c>
      <c r="I574">
        <f t="shared" si="35"/>
        <v>4</v>
      </c>
      <c r="J574">
        <v>1</v>
      </c>
      <c r="L574">
        <v>1</v>
      </c>
      <c r="AL574">
        <v>1</v>
      </c>
      <c r="AQ574">
        <v>1</v>
      </c>
    </row>
    <row r="575" spans="1:44" x14ac:dyDescent="0.25">
      <c r="A575" s="2">
        <v>6154050100</v>
      </c>
      <c r="B575" t="s">
        <v>2534</v>
      </c>
      <c r="C575" t="s">
        <v>236</v>
      </c>
      <c r="D575">
        <f t="shared" si="32"/>
        <v>4</v>
      </c>
      <c r="E575" t="str">
        <f t="shared" si="33"/>
        <v>genus</v>
      </c>
      <c r="F575" t="str">
        <f t="shared" si="34"/>
        <v/>
      </c>
      <c r="G575" t="s">
        <v>236</v>
      </c>
      <c r="H575">
        <v>0</v>
      </c>
      <c r="I575">
        <f t="shared" si="35"/>
        <v>83</v>
      </c>
      <c r="J575">
        <v>5</v>
      </c>
      <c r="L575">
        <v>1</v>
      </c>
      <c r="R575">
        <v>1</v>
      </c>
      <c r="S575">
        <v>7</v>
      </c>
      <c r="AM575">
        <v>8</v>
      </c>
      <c r="AN575">
        <v>48</v>
      </c>
      <c r="AO575">
        <v>10</v>
      </c>
      <c r="AQ575">
        <v>3</v>
      </c>
    </row>
    <row r="576" spans="1:44" x14ac:dyDescent="0.25">
      <c r="A576" s="2">
        <v>6154050103</v>
      </c>
      <c r="B576" t="s">
        <v>2535</v>
      </c>
      <c r="C576" t="s">
        <v>236</v>
      </c>
      <c r="D576">
        <f t="shared" si="32"/>
        <v>5</v>
      </c>
      <c r="E576" t="str">
        <f t="shared" si="33"/>
        <v>species</v>
      </c>
      <c r="F576" t="str">
        <f t="shared" si="34"/>
        <v/>
      </c>
      <c r="G576" t="s">
        <v>236</v>
      </c>
      <c r="H576">
        <v>0</v>
      </c>
      <c r="I576">
        <f t="shared" si="35"/>
        <v>15</v>
      </c>
      <c r="AL576">
        <v>15</v>
      </c>
    </row>
    <row r="577" spans="1:44" x14ac:dyDescent="0.25">
      <c r="A577" s="2">
        <v>6154050200</v>
      </c>
      <c r="B577" t="s">
        <v>2536</v>
      </c>
      <c r="C577" t="s">
        <v>236</v>
      </c>
      <c r="D577">
        <f t="shared" si="32"/>
        <v>4</v>
      </c>
      <c r="E577" t="str">
        <f t="shared" si="33"/>
        <v>genus</v>
      </c>
      <c r="F577" t="str">
        <f t="shared" si="34"/>
        <v/>
      </c>
      <c r="G577" t="s">
        <v>236</v>
      </c>
      <c r="H577">
        <v>0</v>
      </c>
      <c r="I577">
        <f t="shared" si="35"/>
        <v>2</v>
      </c>
      <c r="J577">
        <v>1</v>
      </c>
      <c r="Z577">
        <v>1</v>
      </c>
    </row>
    <row r="578" spans="1:44" x14ac:dyDescent="0.25">
      <c r="A578" s="2">
        <v>6154050400</v>
      </c>
      <c r="B578" t="s">
        <v>2537</v>
      </c>
      <c r="C578" t="s">
        <v>236</v>
      </c>
      <c r="D578">
        <f t="shared" ref="D578:D641" si="36">IF(E578="NA",0,IF(E578="phylum",1,IF(E578="class_order",2,IF(E578="family",3,IF(E578="genus",4,IF(E578="species",5))))))</f>
        <v>4</v>
      </c>
      <c r="E578" t="str">
        <f t="shared" ref="E578:E641" si="37">IF(OR(A578&lt;100000000,A578&gt;9900000000),"NA",IF(INT(A578/100000000)=(A578/100000000),"phylum",IF(INT(A578/1000000)=(A578/1000000),"class_order",IF(INT(A578/10000)=(A578/10000),"family",IF(INT(A578/100)=(A578/100),"genus","species")))))</f>
        <v>genus</v>
      </c>
      <c r="F578" t="str">
        <f t="shared" si="34"/>
        <v/>
      </c>
      <c r="G578" t="s">
        <v>236</v>
      </c>
      <c r="H578">
        <v>0</v>
      </c>
      <c r="I578">
        <f t="shared" si="35"/>
        <v>0</v>
      </c>
    </row>
    <row r="579" spans="1:44" x14ac:dyDescent="0.25">
      <c r="A579" s="2">
        <v>6154050501</v>
      </c>
      <c r="B579" t="s">
        <v>2538</v>
      </c>
      <c r="C579" t="s">
        <v>236</v>
      </c>
      <c r="D579">
        <f t="shared" si="36"/>
        <v>5</v>
      </c>
      <c r="E579" t="str">
        <f t="shared" si="37"/>
        <v>species</v>
      </c>
      <c r="F579" t="str">
        <f t="shared" ref="F579:F642" si="38">IF(INT(A579/10000)&lt;&gt;INT(A578/10000),"next fam","")</f>
        <v/>
      </c>
      <c r="G579" t="s">
        <v>236</v>
      </c>
      <c r="H579">
        <v>0</v>
      </c>
      <c r="I579">
        <f t="shared" ref="I579:I642" si="39">SUM(J579:AR579)</f>
        <v>3</v>
      </c>
      <c r="L579">
        <v>2</v>
      </c>
      <c r="T579">
        <v>1</v>
      </c>
    </row>
    <row r="580" spans="1:44" x14ac:dyDescent="0.25">
      <c r="A580" s="2">
        <v>6154050800</v>
      </c>
      <c r="B580" t="s">
        <v>2539</v>
      </c>
      <c r="C580" t="s">
        <v>236</v>
      </c>
      <c r="D580">
        <f t="shared" si="36"/>
        <v>4</v>
      </c>
      <c r="E580" t="str">
        <f t="shared" si="37"/>
        <v>genus</v>
      </c>
      <c r="F580" t="str">
        <f t="shared" si="38"/>
        <v/>
      </c>
      <c r="G580" t="s">
        <v>236</v>
      </c>
      <c r="H580">
        <v>0</v>
      </c>
      <c r="I580">
        <f t="shared" si="39"/>
        <v>5</v>
      </c>
      <c r="J580">
        <v>1</v>
      </c>
      <c r="K580">
        <v>2</v>
      </c>
      <c r="S580">
        <v>1</v>
      </c>
      <c r="Z580">
        <v>1</v>
      </c>
    </row>
    <row r="581" spans="1:44" x14ac:dyDescent="0.25">
      <c r="A581" s="2">
        <v>6154080100</v>
      </c>
      <c r="B581" t="s">
        <v>2540</v>
      </c>
      <c r="C581" t="s">
        <v>236</v>
      </c>
      <c r="D581">
        <f t="shared" si="36"/>
        <v>4</v>
      </c>
      <c r="E581" t="str">
        <f t="shared" si="37"/>
        <v>genus</v>
      </c>
      <c r="F581" t="str">
        <f t="shared" si="38"/>
        <v>next fam</v>
      </c>
      <c r="G581" t="s">
        <v>236</v>
      </c>
      <c r="H581">
        <v>0</v>
      </c>
      <c r="I581">
        <f t="shared" si="39"/>
        <v>0</v>
      </c>
    </row>
    <row r="582" spans="1:44" x14ac:dyDescent="0.25">
      <c r="A582" s="2">
        <v>6154090000</v>
      </c>
      <c r="B582" t="s">
        <v>890</v>
      </c>
      <c r="C582" t="s">
        <v>236</v>
      </c>
      <c r="D582">
        <f t="shared" si="36"/>
        <v>3</v>
      </c>
      <c r="E582" t="str">
        <f t="shared" si="37"/>
        <v>family</v>
      </c>
      <c r="F582" t="str">
        <f t="shared" si="38"/>
        <v>next fam</v>
      </c>
      <c r="G582" t="s">
        <v>236</v>
      </c>
      <c r="H582">
        <v>0</v>
      </c>
      <c r="I582">
        <f t="shared" si="39"/>
        <v>0</v>
      </c>
    </row>
    <row r="583" spans="1:44" x14ac:dyDescent="0.25">
      <c r="A583" s="2">
        <v>6154090200</v>
      </c>
      <c r="B583" t="s">
        <v>2541</v>
      </c>
      <c r="C583" t="s">
        <v>236</v>
      </c>
      <c r="D583">
        <f t="shared" si="36"/>
        <v>4</v>
      </c>
      <c r="E583" t="str">
        <f t="shared" si="37"/>
        <v>genus</v>
      </c>
      <c r="F583" t="str">
        <f t="shared" si="38"/>
        <v/>
      </c>
      <c r="G583" t="s">
        <v>236</v>
      </c>
      <c r="H583">
        <v>0</v>
      </c>
      <c r="I583">
        <f t="shared" si="39"/>
        <v>1</v>
      </c>
      <c r="L583">
        <v>1</v>
      </c>
    </row>
    <row r="584" spans="1:44" x14ac:dyDescent="0.25">
      <c r="A584" s="2">
        <v>6154090300</v>
      </c>
      <c r="B584" t="s">
        <v>2542</v>
      </c>
      <c r="C584" t="s">
        <v>236</v>
      </c>
      <c r="D584">
        <f t="shared" si="36"/>
        <v>4</v>
      </c>
      <c r="E584" t="str">
        <f t="shared" si="37"/>
        <v>genus</v>
      </c>
      <c r="F584" t="str">
        <f t="shared" si="38"/>
        <v/>
      </c>
      <c r="G584" t="s">
        <v>236</v>
      </c>
      <c r="H584">
        <v>0</v>
      </c>
      <c r="I584">
        <f t="shared" si="39"/>
        <v>7</v>
      </c>
      <c r="S584">
        <v>1</v>
      </c>
      <c r="AL584">
        <v>6</v>
      </c>
    </row>
    <row r="585" spans="1:44" x14ac:dyDescent="0.25">
      <c r="A585" s="2">
        <v>6155000000</v>
      </c>
      <c r="B585" t="s">
        <v>893</v>
      </c>
      <c r="C585" t="s">
        <v>3441</v>
      </c>
      <c r="D585">
        <f t="shared" si="36"/>
        <v>2</v>
      </c>
      <c r="E585" t="str">
        <f t="shared" si="37"/>
        <v>class_order</v>
      </c>
      <c r="F585" t="str">
        <f t="shared" si="38"/>
        <v>next fam</v>
      </c>
      <c r="G585" t="s">
        <v>357</v>
      </c>
      <c r="H585">
        <v>0</v>
      </c>
      <c r="I585">
        <f t="shared" si="39"/>
        <v>14</v>
      </c>
      <c r="M585">
        <v>1</v>
      </c>
      <c r="R585">
        <v>1</v>
      </c>
      <c r="T585">
        <v>7</v>
      </c>
      <c r="AM585">
        <v>3</v>
      </c>
      <c r="AO585">
        <v>1</v>
      </c>
      <c r="AP585">
        <v>1</v>
      </c>
    </row>
    <row r="586" spans="1:44" x14ac:dyDescent="0.25">
      <c r="A586" s="2">
        <v>6158000000</v>
      </c>
      <c r="B586" t="s">
        <v>895</v>
      </c>
      <c r="C586" t="s">
        <v>894</v>
      </c>
      <c r="D586">
        <f t="shared" si="36"/>
        <v>2</v>
      </c>
      <c r="E586" t="str">
        <f t="shared" si="37"/>
        <v>class_order</v>
      </c>
      <c r="F586" t="str">
        <f t="shared" si="38"/>
        <v>next fam</v>
      </c>
      <c r="G586" t="s">
        <v>894</v>
      </c>
      <c r="H586">
        <v>0</v>
      </c>
      <c r="I586">
        <f t="shared" si="39"/>
        <v>1725</v>
      </c>
      <c r="J586">
        <v>5</v>
      </c>
      <c r="K586">
        <v>1</v>
      </c>
      <c r="M586">
        <v>8</v>
      </c>
      <c r="N586">
        <v>4</v>
      </c>
      <c r="O586">
        <v>27</v>
      </c>
      <c r="P586">
        <v>22</v>
      </c>
      <c r="Q586">
        <v>15</v>
      </c>
      <c r="R586">
        <v>7</v>
      </c>
      <c r="S586">
        <v>43</v>
      </c>
      <c r="T586">
        <v>59</v>
      </c>
      <c r="U586">
        <v>15</v>
      </c>
      <c r="V586">
        <v>62</v>
      </c>
      <c r="W586">
        <v>92</v>
      </c>
      <c r="X586">
        <v>9</v>
      </c>
      <c r="Y586">
        <v>69</v>
      </c>
      <c r="Z586">
        <v>65</v>
      </c>
      <c r="AA586">
        <v>19</v>
      </c>
      <c r="AB586">
        <v>38</v>
      </c>
      <c r="AC586">
        <v>171</v>
      </c>
      <c r="AD586">
        <v>67</v>
      </c>
      <c r="AE586">
        <v>75</v>
      </c>
      <c r="AF586">
        <v>43</v>
      </c>
      <c r="AG586">
        <v>20</v>
      </c>
      <c r="AH586">
        <v>21</v>
      </c>
      <c r="AI586">
        <v>81</v>
      </c>
      <c r="AJ586">
        <v>71</v>
      </c>
      <c r="AK586">
        <v>12</v>
      </c>
      <c r="AL586">
        <v>87</v>
      </c>
      <c r="AM586">
        <v>175</v>
      </c>
      <c r="AN586">
        <v>78</v>
      </c>
      <c r="AO586">
        <v>130</v>
      </c>
      <c r="AP586">
        <v>25</v>
      </c>
      <c r="AQ586">
        <v>55</v>
      </c>
      <c r="AR586">
        <v>54</v>
      </c>
    </row>
    <row r="587" spans="1:44" x14ac:dyDescent="0.25">
      <c r="A587" s="2">
        <v>6159010100</v>
      </c>
      <c r="B587" t="s">
        <v>2543</v>
      </c>
      <c r="C587" t="s">
        <v>894</v>
      </c>
      <c r="D587">
        <f t="shared" si="36"/>
        <v>4</v>
      </c>
      <c r="E587" t="str">
        <f t="shared" si="37"/>
        <v>genus</v>
      </c>
      <c r="F587" t="str">
        <f t="shared" si="38"/>
        <v>next fam</v>
      </c>
      <c r="G587" t="s">
        <v>894</v>
      </c>
      <c r="H587">
        <v>0</v>
      </c>
      <c r="I587">
        <f t="shared" si="39"/>
        <v>0</v>
      </c>
    </row>
    <row r="588" spans="1:44" x14ac:dyDescent="0.25">
      <c r="A588" s="2">
        <v>6160000000</v>
      </c>
      <c r="B588" t="s">
        <v>2544</v>
      </c>
      <c r="C588" t="s">
        <v>894</v>
      </c>
      <c r="D588">
        <f t="shared" si="36"/>
        <v>2</v>
      </c>
      <c r="E588" t="str">
        <f t="shared" si="37"/>
        <v>class_order</v>
      </c>
      <c r="F588" t="str">
        <f t="shared" si="38"/>
        <v>next fam</v>
      </c>
      <c r="G588" t="s">
        <v>894</v>
      </c>
      <c r="H588">
        <v>0</v>
      </c>
      <c r="I588">
        <f t="shared" si="39"/>
        <v>3</v>
      </c>
      <c r="AA588">
        <v>1</v>
      </c>
      <c r="AL588">
        <v>1</v>
      </c>
      <c r="AM588">
        <v>1</v>
      </c>
    </row>
    <row r="589" spans="1:44" x14ac:dyDescent="0.25">
      <c r="A589" s="2">
        <v>6161000000</v>
      </c>
      <c r="B589" t="s">
        <v>899</v>
      </c>
      <c r="C589" t="s">
        <v>894</v>
      </c>
      <c r="D589">
        <f t="shared" si="36"/>
        <v>2</v>
      </c>
      <c r="E589" t="str">
        <f t="shared" si="37"/>
        <v>class_order</v>
      </c>
      <c r="F589" t="str">
        <f t="shared" si="38"/>
        <v>next fam</v>
      </c>
      <c r="G589" t="s">
        <v>894</v>
      </c>
      <c r="H589">
        <v>0</v>
      </c>
      <c r="I589">
        <f t="shared" si="39"/>
        <v>56</v>
      </c>
      <c r="J589">
        <v>6</v>
      </c>
      <c r="M589">
        <v>3</v>
      </c>
      <c r="N589">
        <v>6</v>
      </c>
      <c r="O589">
        <v>1</v>
      </c>
      <c r="P589">
        <v>1</v>
      </c>
      <c r="Q589">
        <v>1</v>
      </c>
      <c r="R589">
        <v>1</v>
      </c>
      <c r="S589">
        <v>26</v>
      </c>
      <c r="T589">
        <v>6</v>
      </c>
      <c r="V589">
        <v>2</v>
      </c>
      <c r="W589">
        <v>2</v>
      </c>
      <c r="Y589">
        <v>1</v>
      </c>
    </row>
    <row r="590" spans="1:44" x14ac:dyDescent="0.25">
      <c r="A590" s="2">
        <v>6161020300</v>
      </c>
      <c r="B590" t="s">
        <v>2545</v>
      </c>
      <c r="C590" t="s">
        <v>894</v>
      </c>
      <c r="D590">
        <f t="shared" si="36"/>
        <v>4</v>
      </c>
      <c r="E590" t="str">
        <f t="shared" si="37"/>
        <v>genus</v>
      </c>
      <c r="F590" t="str">
        <f t="shared" si="38"/>
        <v>next fam</v>
      </c>
      <c r="G590" t="s">
        <v>894</v>
      </c>
      <c r="H590">
        <v>0</v>
      </c>
      <c r="I590">
        <f t="shared" si="39"/>
        <v>12</v>
      </c>
      <c r="J590">
        <v>1</v>
      </c>
      <c r="AL590">
        <v>1</v>
      </c>
      <c r="AM590">
        <v>8</v>
      </c>
      <c r="AP590">
        <v>2</v>
      </c>
    </row>
    <row r="591" spans="1:44" x14ac:dyDescent="0.25">
      <c r="A591" s="2">
        <v>6161020601</v>
      </c>
      <c r="B591" t="s">
        <v>2546</v>
      </c>
      <c r="C591" t="s">
        <v>894</v>
      </c>
      <c r="D591">
        <f t="shared" si="36"/>
        <v>5</v>
      </c>
      <c r="E591" t="str">
        <f t="shared" si="37"/>
        <v>species</v>
      </c>
      <c r="F591" t="str">
        <f t="shared" si="38"/>
        <v/>
      </c>
      <c r="G591" t="s">
        <v>894</v>
      </c>
      <c r="H591">
        <v>0</v>
      </c>
      <c r="I591">
        <f t="shared" si="39"/>
        <v>1</v>
      </c>
      <c r="J591">
        <v>1</v>
      </c>
    </row>
    <row r="592" spans="1:44" x14ac:dyDescent="0.25">
      <c r="A592" s="2">
        <v>6161070203</v>
      </c>
      <c r="B592" t="s">
        <v>2547</v>
      </c>
      <c r="C592" t="s">
        <v>894</v>
      </c>
      <c r="D592">
        <f t="shared" si="36"/>
        <v>5</v>
      </c>
      <c r="E592" t="str">
        <f t="shared" si="37"/>
        <v>species</v>
      </c>
      <c r="F592" t="str">
        <f t="shared" si="38"/>
        <v>next fam</v>
      </c>
      <c r="G592" t="s">
        <v>894</v>
      </c>
      <c r="H592">
        <v>0</v>
      </c>
      <c r="I592">
        <f t="shared" si="39"/>
        <v>64</v>
      </c>
      <c r="AJ592">
        <v>13</v>
      </c>
      <c r="AL592">
        <v>29</v>
      </c>
      <c r="AM592">
        <v>9</v>
      </c>
      <c r="AN592">
        <v>3</v>
      </c>
      <c r="AP592">
        <v>3</v>
      </c>
      <c r="AQ592">
        <v>2</v>
      </c>
      <c r="AR592">
        <v>5</v>
      </c>
    </row>
    <row r="593" spans="1:44" x14ac:dyDescent="0.25">
      <c r="A593" s="2">
        <v>6162000000</v>
      </c>
      <c r="B593" t="s">
        <v>905</v>
      </c>
      <c r="C593" t="s">
        <v>894</v>
      </c>
      <c r="D593">
        <f t="shared" si="36"/>
        <v>2</v>
      </c>
      <c r="E593" t="str">
        <f t="shared" si="37"/>
        <v>class_order</v>
      </c>
      <c r="F593" t="str">
        <f t="shared" si="38"/>
        <v>next fam</v>
      </c>
      <c r="G593" t="s">
        <v>894</v>
      </c>
      <c r="H593">
        <v>0</v>
      </c>
      <c r="I593">
        <f t="shared" si="39"/>
        <v>23</v>
      </c>
      <c r="O593">
        <v>1</v>
      </c>
      <c r="R593">
        <v>2</v>
      </c>
      <c r="T593">
        <v>3</v>
      </c>
      <c r="W593">
        <v>10</v>
      </c>
      <c r="Y593">
        <v>2</v>
      </c>
      <c r="Z593">
        <v>2</v>
      </c>
      <c r="AA593">
        <v>3</v>
      </c>
    </row>
    <row r="594" spans="1:44" x14ac:dyDescent="0.25">
      <c r="A594" s="2">
        <v>6162010000</v>
      </c>
      <c r="B594" t="s">
        <v>906</v>
      </c>
      <c r="C594" t="s">
        <v>894</v>
      </c>
      <c r="D594">
        <f t="shared" si="36"/>
        <v>3</v>
      </c>
      <c r="E594" t="str">
        <f t="shared" si="37"/>
        <v>family</v>
      </c>
      <c r="F594" t="str">
        <f t="shared" si="38"/>
        <v>next fam</v>
      </c>
      <c r="G594" t="s">
        <v>894</v>
      </c>
      <c r="H594">
        <v>0</v>
      </c>
      <c r="I594">
        <f t="shared" si="39"/>
        <v>113</v>
      </c>
      <c r="T594">
        <v>3</v>
      </c>
      <c r="W594">
        <v>10</v>
      </c>
      <c r="Y594">
        <v>1</v>
      </c>
      <c r="AB594">
        <v>1</v>
      </c>
      <c r="AE594">
        <v>2</v>
      </c>
      <c r="AI594">
        <v>25</v>
      </c>
      <c r="AJ594">
        <v>2</v>
      </c>
      <c r="AL594">
        <v>11</v>
      </c>
      <c r="AM594">
        <v>38</v>
      </c>
      <c r="AN594">
        <v>6</v>
      </c>
      <c r="AO594">
        <v>13</v>
      </c>
      <c r="AP594">
        <v>1</v>
      </c>
    </row>
    <row r="595" spans="1:44" x14ac:dyDescent="0.25">
      <c r="A595" s="2">
        <v>6162010200</v>
      </c>
      <c r="B595" t="s">
        <v>907</v>
      </c>
      <c r="C595" t="s">
        <v>894</v>
      </c>
      <c r="D595">
        <f t="shared" si="36"/>
        <v>4</v>
      </c>
      <c r="E595" t="str">
        <f t="shared" si="37"/>
        <v>genus</v>
      </c>
      <c r="F595" t="str">
        <f t="shared" si="38"/>
        <v/>
      </c>
      <c r="G595" t="s">
        <v>894</v>
      </c>
      <c r="H595">
        <v>0</v>
      </c>
      <c r="I595">
        <f t="shared" si="39"/>
        <v>35</v>
      </c>
      <c r="AI595">
        <v>1</v>
      </c>
      <c r="AJ595">
        <v>4</v>
      </c>
      <c r="AL595">
        <v>1</v>
      </c>
      <c r="AM595">
        <v>11</v>
      </c>
      <c r="AN595">
        <v>8</v>
      </c>
      <c r="AO595">
        <v>9</v>
      </c>
      <c r="AQ595">
        <v>1</v>
      </c>
    </row>
    <row r="596" spans="1:44" x14ac:dyDescent="0.25">
      <c r="A596" s="2">
        <v>6162010202</v>
      </c>
      <c r="B596" t="s">
        <v>2548</v>
      </c>
      <c r="C596" t="s">
        <v>894</v>
      </c>
      <c r="D596">
        <f t="shared" si="36"/>
        <v>5</v>
      </c>
      <c r="E596" t="str">
        <f t="shared" si="37"/>
        <v>species</v>
      </c>
      <c r="F596" t="str">
        <f t="shared" si="38"/>
        <v/>
      </c>
      <c r="G596" t="s">
        <v>894</v>
      </c>
      <c r="H596">
        <v>0</v>
      </c>
      <c r="I596">
        <f t="shared" si="39"/>
        <v>3</v>
      </c>
      <c r="T596">
        <v>1</v>
      </c>
      <c r="AC596">
        <v>1</v>
      </c>
      <c r="AF596">
        <v>1</v>
      </c>
    </row>
    <row r="597" spans="1:44" x14ac:dyDescent="0.25">
      <c r="A597" s="2">
        <v>6162020000</v>
      </c>
      <c r="B597" t="s">
        <v>909</v>
      </c>
      <c r="C597" t="s">
        <v>894</v>
      </c>
      <c r="D597">
        <f t="shared" si="36"/>
        <v>3</v>
      </c>
      <c r="E597" t="str">
        <f t="shared" si="37"/>
        <v>family</v>
      </c>
      <c r="F597" t="str">
        <f t="shared" si="38"/>
        <v>next fam</v>
      </c>
      <c r="G597" t="s">
        <v>894</v>
      </c>
      <c r="H597">
        <v>0</v>
      </c>
      <c r="I597">
        <f t="shared" si="39"/>
        <v>21</v>
      </c>
      <c r="J597">
        <v>1</v>
      </c>
      <c r="N597">
        <v>2</v>
      </c>
      <c r="T597">
        <v>2</v>
      </c>
      <c r="W597">
        <v>1</v>
      </c>
      <c r="AC597">
        <v>8</v>
      </c>
      <c r="AD597">
        <v>1</v>
      </c>
      <c r="AF597">
        <v>4</v>
      </c>
      <c r="AM597">
        <v>2</v>
      </c>
    </row>
    <row r="598" spans="1:44" x14ac:dyDescent="0.25">
      <c r="A598" s="2">
        <v>6162020101</v>
      </c>
      <c r="B598" t="s">
        <v>2549</v>
      </c>
      <c r="C598" t="s">
        <v>894</v>
      </c>
      <c r="D598">
        <f t="shared" si="36"/>
        <v>5</v>
      </c>
      <c r="E598" t="str">
        <f t="shared" si="37"/>
        <v>species</v>
      </c>
      <c r="F598" t="str">
        <f t="shared" si="38"/>
        <v/>
      </c>
      <c r="G598" t="s">
        <v>894</v>
      </c>
      <c r="H598">
        <v>0</v>
      </c>
      <c r="I598">
        <f t="shared" si="39"/>
        <v>1</v>
      </c>
      <c r="AM598">
        <v>1</v>
      </c>
    </row>
    <row r="599" spans="1:44" x14ac:dyDescent="0.25">
      <c r="A599" s="2">
        <v>6162020200</v>
      </c>
      <c r="B599" t="s">
        <v>2550</v>
      </c>
      <c r="C599" t="s">
        <v>894</v>
      </c>
      <c r="D599">
        <f t="shared" si="36"/>
        <v>4</v>
      </c>
      <c r="E599" t="str">
        <f t="shared" si="37"/>
        <v>genus</v>
      </c>
      <c r="F599" t="str">
        <f t="shared" si="38"/>
        <v/>
      </c>
      <c r="G599" t="s">
        <v>894</v>
      </c>
      <c r="H599">
        <v>0</v>
      </c>
      <c r="I599">
        <f t="shared" si="39"/>
        <v>17</v>
      </c>
      <c r="J599">
        <v>1</v>
      </c>
      <c r="T599">
        <v>1</v>
      </c>
      <c r="AJ599">
        <v>3</v>
      </c>
      <c r="AL599">
        <v>6</v>
      </c>
      <c r="AM599">
        <v>3</v>
      </c>
      <c r="AN599">
        <v>1</v>
      </c>
      <c r="AR599">
        <v>2</v>
      </c>
    </row>
    <row r="600" spans="1:44" x14ac:dyDescent="0.25">
      <c r="A600" s="2">
        <v>6162020205</v>
      </c>
      <c r="B600" t="s">
        <v>2551</v>
      </c>
      <c r="C600" t="s">
        <v>894</v>
      </c>
      <c r="D600">
        <f t="shared" si="36"/>
        <v>5</v>
      </c>
      <c r="E600" t="str">
        <f t="shared" si="37"/>
        <v>species</v>
      </c>
      <c r="F600" t="str">
        <f t="shared" si="38"/>
        <v/>
      </c>
      <c r="G600" t="s">
        <v>894</v>
      </c>
      <c r="H600">
        <v>0</v>
      </c>
      <c r="I600">
        <f t="shared" si="39"/>
        <v>1</v>
      </c>
      <c r="AM600">
        <v>1</v>
      </c>
    </row>
    <row r="601" spans="1:44" x14ac:dyDescent="0.25">
      <c r="A601" s="2">
        <v>6162020303</v>
      </c>
      <c r="B601" t="s">
        <v>2552</v>
      </c>
      <c r="C601" t="s">
        <v>894</v>
      </c>
      <c r="D601">
        <f t="shared" si="36"/>
        <v>5</v>
      </c>
      <c r="E601" t="str">
        <f t="shared" si="37"/>
        <v>species</v>
      </c>
      <c r="F601" t="str">
        <f t="shared" si="38"/>
        <v/>
      </c>
      <c r="G601" t="s">
        <v>894</v>
      </c>
      <c r="H601">
        <v>0</v>
      </c>
      <c r="I601">
        <f t="shared" si="39"/>
        <v>1</v>
      </c>
      <c r="T601">
        <v>1</v>
      </c>
    </row>
    <row r="602" spans="1:44" x14ac:dyDescent="0.25">
      <c r="A602" s="2">
        <v>6163000000</v>
      </c>
      <c r="B602" t="s">
        <v>914</v>
      </c>
      <c r="C602" t="s">
        <v>894</v>
      </c>
      <c r="D602">
        <f t="shared" si="36"/>
        <v>2</v>
      </c>
      <c r="E602" t="str">
        <f t="shared" si="37"/>
        <v>class_order</v>
      </c>
      <c r="F602" t="str">
        <f t="shared" si="38"/>
        <v>next fam</v>
      </c>
      <c r="G602" t="s">
        <v>894</v>
      </c>
      <c r="H602">
        <v>0</v>
      </c>
      <c r="I602">
        <f t="shared" si="39"/>
        <v>0</v>
      </c>
    </row>
    <row r="603" spans="1:44" x14ac:dyDescent="0.25">
      <c r="A603" s="2">
        <v>6163060800</v>
      </c>
      <c r="B603" t="s">
        <v>2553</v>
      </c>
      <c r="C603" t="s">
        <v>894</v>
      </c>
      <c r="D603">
        <f t="shared" si="36"/>
        <v>4</v>
      </c>
      <c r="E603" t="str">
        <f t="shared" si="37"/>
        <v>genus</v>
      </c>
      <c r="F603" t="str">
        <f t="shared" si="38"/>
        <v>next fam</v>
      </c>
      <c r="G603" t="s">
        <v>894</v>
      </c>
      <c r="H603">
        <v>0</v>
      </c>
      <c r="I603">
        <f t="shared" si="39"/>
        <v>0</v>
      </c>
    </row>
    <row r="604" spans="1:44" x14ac:dyDescent="0.25">
      <c r="A604" s="2">
        <v>6164000000</v>
      </c>
      <c r="B604" t="s">
        <v>917</v>
      </c>
      <c r="C604" t="s">
        <v>894</v>
      </c>
      <c r="D604">
        <f t="shared" si="36"/>
        <v>2</v>
      </c>
      <c r="E604" t="str">
        <f t="shared" si="37"/>
        <v>class_order</v>
      </c>
      <c r="F604" t="str">
        <f t="shared" si="38"/>
        <v>next fam</v>
      </c>
      <c r="G604" t="s">
        <v>894</v>
      </c>
      <c r="H604">
        <v>0</v>
      </c>
      <c r="I604">
        <f t="shared" si="39"/>
        <v>3</v>
      </c>
      <c r="S604">
        <v>1</v>
      </c>
      <c r="U604">
        <v>2</v>
      </c>
    </row>
    <row r="605" spans="1:44" x14ac:dyDescent="0.25">
      <c r="A605" s="2">
        <v>6167000000</v>
      </c>
      <c r="B605" t="s">
        <v>918</v>
      </c>
      <c r="C605" t="s">
        <v>894</v>
      </c>
      <c r="D605">
        <f t="shared" si="36"/>
        <v>2</v>
      </c>
      <c r="E605" t="str">
        <f t="shared" si="37"/>
        <v>class_order</v>
      </c>
      <c r="F605" t="str">
        <f t="shared" si="38"/>
        <v>next fam</v>
      </c>
      <c r="G605" t="s">
        <v>894</v>
      </c>
      <c r="H605">
        <v>0</v>
      </c>
      <c r="I605">
        <f t="shared" si="39"/>
        <v>4</v>
      </c>
      <c r="R605">
        <v>1</v>
      </c>
      <c r="X605">
        <v>1</v>
      </c>
      <c r="Z605">
        <v>1</v>
      </c>
      <c r="AN605">
        <v>1</v>
      </c>
    </row>
    <row r="606" spans="1:44" x14ac:dyDescent="0.25">
      <c r="A606" s="2">
        <v>6168000000</v>
      </c>
      <c r="B606" t="s">
        <v>920</v>
      </c>
      <c r="C606" t="s">
        <v>3442</v>
      </c>
      <c r="D606">
        <f t="shared" si="36"/>
        <v>2</v>
      </c>
      <c r="E606" t="str">
        <f t="shared" si="37"/>
        <v>class_order</v>
      </c>
      <c r="F606" t="str">
        <f t="shared" si="38"/>
        <v>next fam</v>
      </c>
      <c r="G606" t="s">
        <v>919</v>
      </c>
      <c r="H606">
        <v>0</v>
      </c>
      <c r="I606">
        <f t="shared" si="39"/>
        <v>929</v>
      </c>
      <c r="J606">
        <v>7</v>
      </c>
      <c r="K606">
        <v>1</v>
      </c>
      <c r="M606">
        <v>2</v>
      </c>
      <c r="N606">
        <v>9</v>
      </c>
      <c r="P606">
        <v>13</v>
      </c>
      <c r="Q606">
        <v>1</v>
      </c>
      <c r="R606">
        <v>3</v>
      </c>
      <c r="S606">
        <v>45</v>
      </c>
      <c r="T606">
        <v>94</v>
      </c>
      <c r="U606">
        <v>14</v>
      </c>
      <c r="V606">
        <v>28</v>
      </c>
      <c r="W606">
        <v>11</v>
      </c>
      <c r="X606">
        <v>1</v>
      </c>
      <c r="Z606">
        <v>57</v>
      </c>
      <c r="AA606">
        <v>11</v>
      </c>
      <c r="AB606">
        <v>31</v>
      </c>
      <c r="AC606">
        <v>67</v>
      </c>
      <c r="AD606">
        <v>16</v>
      </c>
      <c r="AE606">
        <v>23</v>
      </c>
      <c r="AF606">
        <v>31</v>
      </c>
      <c r="AG606">
        <v>22</v>
      </c>
      <c r="AH606">
        <v>4</v>
      </c>
      <c r="AI606">
        <v>24</v>
      </c>
      <c r="AJ606">
        <v>44</v>
      </c>
      <c r="AK606">
        <v>32</v>
      </c>
      <c r="AL606">
        <v>80</v>
      </c>
      <c r="AM606">
        <v>69</v>
      </c>
      <c r="AN606">
        <v>51</v>
      </c>
      <c r="AO606">
        <v>14</v>
      </c>
      <c r="AP606">
        <v>21</v>
      </c>
      <c r="AQ606">
        <v>51</v>
      </c>
      <c r="AR606">
        <v>52</v>
      </c>
    </row>
    <row r="607" spans="1:44" x14ac:dyDescent="0.25">
      <c r="A607" s="2">
        <v>6168150000</v>
      </c>
      <c r="B607" t="s">
        <v>921</v>
      </c>
      <c r="C607" t="s">
        <v>3443</v>
      </c>
      <c r="D607">
        <f t="shared" si="36"/>
        <v>3</v>
      </c>
      <c r="E607" t="str">
        <f t="shared" si="37"/>
        <v>family</v>
      </c>
      <c r="F607" t="str">
        <f t="shared" si="38"/>
        <v>next fam</v>
      </c>
      <c r="G607" t="s">
        <v>919</v>
      </c>
      <c r="H607">
        <v>0</v>
      </c>
      <c r="I607">
        <f t="shared" si="39"/>
        <v>3</v>
      </c>
      <c r="T607">
        <v>1</v>
      </c>
      <c r="AM607">
        <v>2</v>
      </c>
    </row>
    <row r="608" spans="1:44" x14ac:dyDescent="0.25">
      <c r="A608" s="2">
        <v>6169000000</v>
      </c>
      <c r="B608" t="s">
        <v>922</v>
      </c>
      <c r="C608" t="s">
        <v>244</v>
      </c>
      <c r="D608">
        <f t="shared" si="36"/>
        <v>2</v>
      </c>
      <c r="E608" t="str">
        <f t="shared" si="37"/>
        <v>class_order</v>
      </c>
      <c r="F608" t="str">
        <f t="shared" si="38"/>
        <v>next fam</v>
      </c>
      <c r="G608" t="s">
        <v>244</v>
      </c>
      <c r="H608">
        <v>0</v>
      </c>
      <c r="I608">
        <f t="shared" si="39"/>
        <v>45849</v>
      </c>
      <c r="J608">
        <v>232</v>
      </c>
      <c r="K608">
        <v>9</v>
      </c>
      <c r="L608">
        <v>23</v>
      </c>
      <c r="M608">
        <v>904</v>
      </c>
      <c r="N608">
        <v>968</v>
      </c>
      <c r="O608">
        <v>1667</v>
      </c>
      <c r="P608">
        <v>1260</v>
      </c>
      <c r="Q608">
        <v>958</v>
      </c>
      <c r="R608">
        <v>1717</v>
      </c>
      <c r="S608">
        <v>2208</v>
      </c>
      <c r="T608">
        <v>2044</v>
      </c>
      <c r="U608">
        <v>1644</v>
      </c>
      <c r="V608">
        <v>2634</v>
      </c>
      <c r="W608">
        <v>2352</v>
      </c>
      <c r="X608">
        <v>2009</v>
      </c>
      <c r="Y608">
        <v>1155</v>
      </c>
      <c r="Z608">
        <v>1686</v>
      </c>
      <c r="AA608">
        <v>1105</v>
      </c>
      <c r="AB608">
        <v>1361</v>
      </c>
      <c r="AC608">
        <v>2144</v>
      </c>
      <c r="AD608">
        <v>1428</v>
      </c>
      <c r="AE608">
        <v>1737</v>
      </c>
      <c r="AF608">
        <v>1023</v>
      </c>
      <c r="AG608">
        <v>622</v>
      </c>
      <c r="AH608">
        <v>461</v>
      </c>
      <c r="AI608">
        <v>755</v>
      </c>
      <c r="AJ608">
        <v>856</v>
      </c>
      <c r="AK608">
        <v>965</v>
      </c>
      <c r="AL608">
        <v>1800</v>
      </c>
      <c r="AM608">
        <v>1984</v>
      </c>
      <c r="AN608">
        <v>1325</v>
      </c>
      <c r="AO608">
        <v>1494</v>
      </c>
      <c r="AP608">
        <v>1090</v>
      </c>
      <c r="AQ608">
        <v>1024</v>
      </c>
      <c r="AR608">
        <v>1205</v>
      </c>
    </row>
    <row r="609" spans="1:44" x14ac:dyDescent="0.25">
      <c r="A609" s="2">
        <v>6169000099</v>
      </c>
      <c r="B609" t="s">
        <v>2554</v>
      </c>
      <c r="C609" t="s">
        <v>244</v>
      </c>
      <c r="D609">
        <f t="shared" si="36"/>
        <v>5</v>
      </c>
      <c r="E609" t="str">
        <f t="shared" si="37"/>
        <v>species</v>
      </c>
      <c r="F609" t="str">
        <f t="shared" si="38"/>
        <v/>
      </c>
      <c r="G609" t="s">
        <v>244</v>
      </c>
      <c r="H609">
        <v>0</v>
      </c>
      <c r="I609">
        <f t="shared" si="39"/>
        <v>34</v>
      </c>
      <c r="W609">
        <v>29</v>
      </c>
      <c r="X609">
        <v>5</v>
      </c>
    </row>
    <row r="610" spans="1:44" x14ac:dyDescent="0.25">
      <c r="A610" s="2">
        <v>6169010000</v>
      </c>
      <c r="B610" t="s">
        <v>924</v>
      </c>
      <c r="C610" t="s">
        <v>244</v>
      </c>
      <c r="D610">
        <f t="shared" si="36"/>
        <v>3</v>
      </c>
      <c r="E610" t="str">
        <f t="shared" si="37"/>
        <v>family</v>
      </c>
      <c r="F610" t="str">
        <f t="shared" si="38"/>
        <v>next fam</v>
      </c>
      <c r="G610" t="s">
        <v>244</v>
      </c>
      <c r="H610">
        <v>0</v>
      </c>
      <c r="I610">
        <f t="shared" si="39"/>
        <v>11</v>
      </c>
      <c r="J610">
        <v>1</v>
      </c>
      <c r="M610">
        <v>5</v>
      </c>
      <c r="Q610">
        <v>1</v>
      </c>
      <c r="R610">
        <v>2</v>
      </c>
      <c r="S610">
        <v>1</v>
      </c>
      <c r="T610">
        <v>1</v>
      </c>
    </row>
    <row r="611" spans="1:44" x14ac:dyDescent="0.25">
      <c r="A611" s="2">
        <v>6169010100</v>
      </c>
      <c r="B611" t="s">
        <v>2555</v>
      </c>
      <c r="C611" t="s">
        <v>244</v>
      </c>
      <c r="D611">
        <f t="shared" si="36"/>
        <v>4</v>
      </c>
      <c r="E611" t="str">
        <f t="shared" si="37"/>
        <v>genus</v>
      </c>
      <c r="F611" t="str">
        <f t="shared" si="38"/>
        <v/>
      </c>
      <c r="G611" t="s">
        <v>244</v>
      </c>
      <c r="H611">
        <v>0</v>
      </c>
      <c r="I611">
        <f t="shared" si="39"/>
        <v>2</v>
      </c>
      <c r="AM611">
        <v>1</v>
      </c>
      <c r="AN611">
        <v>1</v>
      </c>
    </row>
    <row r="612" spans="1:44" x14ac:dyDescent="0.25">
      <c r="A612" s="2">
        <v>6169020000</v>
      </c>
      <c r="B612" t="s">
        <v>927</v>
      </c>
      <c r="C612" t="s">
        <v>244</v>
      </c>
      <c r="D612">
        <f t="shared" si="36"/>
        <v>3</v>
      </c>
      <c r="E612" t="str">
        <f t="shared" si="37"/>
        <v>family</v>
      </c>
      <c r="F612" t="str">
        <f t="shared" si="38"/>
        <v>next fam</v>
      </c>
      <c r="G612" t="s">
        <v>244</v>
      </c>
      <c r="H612">
        <v>0</v>
      </c>
      <c r="I612">
        <f t="shared" si="39"/>
        <v>3504</v>
      </c>
      <c r="J612">
        <v>33</v>
      </c>
      <c r="K612">
        <v>4</v>
      </c>
      <c r="L612">
        <v>2</v>
      </c>
      <c r="M612">
        <v>50</v>
      </c>
      <c r="N612">
        <v>60</v>
      </c>
      <c r="O612">
        <v>12</v>
      </c>
      <c r="P612">
        <v>18</v>
      </c>
      <c r="Q612">
        <v>3</v>
      </c>
      <c r="R612">
        <v>3</v>
      </c>
      <c r="S612">
        <v>136</v>
      </c>
      <c r="T612">
        <v>55</v>
      </c>
      <c r="V612">
        <v>2</v>
      </c>
      <c r="W612">
        <v>86</v>
      </c>
      <c r="X612">
        <v>70</v>
      </c>
      <c r="Y612">
        <v>42</v>
      </c>
      <c r="Z612">
        <v>226</v>
      </c>
      <c r="AA612">
        <v>59</v>
      </c>
      <c r="AB612">
        <v>44</v>
      </c>
      <c r="AC612">
        <v>148</v>
      </c>
      <c r="AD612">
        <v>80</v>
      </c>
      <c r="AE612">
        <v>131</v>
      </c>
      <c r="AF612">
        <v>60</v>
      </c>
      <c r="AG612">
        <v>6</v>
      </c>
      <c r="AH612">
        <v>1</v>
      </c>
      <c r="AI612">
        <v>31</v>
      </c>
      <c r="AJ612">
        <v>118</v>
      </c>
      <c r="AK612">
        <v>84</v>
      </c>
      <c r="AL612">
        <v>316</v>
      </c>
      <c r="AM612">
        <v>715</v>
      </c>
      <c r="AN612">
        <v>326</v>
      </c>
      <c r="AO612">
        <v>110</v>
      </c>
      <c r="AP612">
        <v>142</v>
      </c>
      <c r="AQ612">
        <v>133</v>
      </c>
      <c r="AR612">
        <v>198</v>
      </c>
    </row>
    <row r="613" spans="1:44" x14ac:dyDescent="0.25">
      <c r="A613" s="2">
        <v>6169020100</v>
      </c>
      <c r="B613" t="s">
        <v>2556</v>
      </c>
      <c r="C613" t="s">
        <v>244</v>
      </c>
      <c r="D613">
        <f t="shared" si="36"/>
        <v>4</v>
      </c>
      <c r="E613" t="str">
        <f t="shared" si="37"/>
        <v>genus</v>
      </c>
      <c r="F613" t="str">
        <f t="shared" si="38"/>
        <v/>
      </c>
      <c r="G613" t="s">
        <v>244</v>
      </c>
      <c r="H613">
        <v>0</v>
      </c>
      <c r="I613">
        <f t="shared" si="39"/>
        <v>585</v>
      </c>
      <c r="L613">
        <v>2</v>
      </c>
      <c r="M613">
        <v>3</v>
      </c>
      <c r="S613">
        <v>2</v>
      </c>
      <c r="W613">
        <v>7</v>
      </c>
      <c r="X613">
        <v>19</v>
      </c>
      <c r="Y613">
        <v>3</v>
      </c>
      <c r="Z613">
        <v>6</v>
      </c>
      <c r="AB613">
        <v>1</v>
      </c>
      <c r="AL613">
        <v>5</v>
      </c>
      <c r="AM613">
        <v>252</v>
      </c>
      <c r="AN613">
        <v>81</v>
      </c>
      <c r="AO613">
        <v>2</v>
      </c>
      <c r="AP613">
        <v>80</v>
      </c>
      <c r="AQ613">
        <v>70</v>
      </c>
      <c r="AR613">
        <v>52</v>
      </c>
    </row>
    <row r="614" spans="1:44" x14ac:dyDescent="0.25">
      <c r="A614" s="2">
        <v>6169020101</v>
      </c>
      <c r="B614" t="s">
        <v>2557</v>
      </c>
      <c r="C614" t="s">
        <v>244</v>
      </c>
      <c r="D614">
        <f t="shared" si="36"/>
        <v>5</v>
      </c>
      <c r="E614" t="str">
        <f t="shared" si="37"/>
        <v>species</v>
      </c>
      <c r="F614" t="str">
        <f t="shared" si="38"/>
        <v/>
      </c>
      <c r="G614" t="s">
        <v>244</v>
      </c>
      <c r="H614">
        <v>0</v>
      </c>
      <c r="I614">
        <f t="shared" si="39"/>
        <v>40</v>
      </c>
      <c r="L614">
        <v>1</v>
      </c>
      <c r="M614">
        <v>2</v>
      </c>
      <c r="Z614">
        <v>1</v>
      </c>
      <c r="AI614">
        <v>1</v>
      </c>
      <c r="AM614">
        <v>35</v>
      </c>
    </row>
    <row r="615" spans="1:44" x14ac:dyDescent="0.25">
      <c r="A615" s="2">
        <v>6169020105</v>
      </c>
      <c r="B615" t="s">
        <v>2558</v>
      </c>
      <c r="C615" t="s">
        <v>244</v>
      </c>
      <c r="D615">
        <f t="shared" si="36"/>
        <v>5</v>
      </c>
      <c r="E615" t="str">
        <f t="shared" si="37"/>
        <v>species</v>
      </c>
      <c r="F615" t="str">
        <f t="shared" si="38"/>
        <v/>
      </c>
      <c r="G615" t="s">
        <v>244</v>
      </c>
      <c r="H615">
        <v>0</v>
      </c>
      <c r="I615">
        <f t="shared" si="39"/>
        <v>0</v>
      </c>
    </row>
    <row r="616" spans="1:44" x14ac:dyDescent="0.25">
      <c r="A616" s="2">
        <v>6169020200</v>
      </c>
      <c r="B616" t="s">
        <v>2559</v>
      </c>
      <c r="C616" t="s">
        <v>244</v>
      </c>
      <c r="D616">
        <f t="shared" si="36"/>
        <v>4</v>
      </c>
      <c r="E616" t="str">
        <f t="shared" si="37"/>
        <v>genus</v>
      </c>
      <c r="F616" t="str">
        <f t="shared" si="38"/>
        <v/>
      </c>
      <c r="G616" t="s">
        <v>244</v>
      </c>
      <c r="H616">
        <v>0</v>
      </c>
      <c r="I616">
        <f t="shared" si="39"/>
        <v>571</v>
      </c>
      <c r="J616">
        <v>1</v>
      </c>
      <c r="M616">
        <v>4</v>
      </c>
      <c r="AL616">
        <v>3</v>
      </c>
      <c r="AM616">
        <v>211</v>
      </c>
      <c r="AN616">
        <v>86</v>
      </c>
      <c r="AP616">
        <v>63</v>
      </c>
      <c r="AQ616">
        <v>126</v>
      </c>
      <c r="AR616">
        <v>77</v>
      </c>
    </row>
    <row r="617" spans="1:44" x14ac:dyDescent="0.25">
      <c r="A617" s="2">
        <v>6169020201</v>
      </c>
      <c r="B617" t="s">
        <v>2560</v>
      </c>
      <c r="C617" t="s">
        <v>244</v>
      </c>
      <c r="D617">
        <f t="shared" si="36"/>
        <v>5</v>
      </c>
      <c r="E617" t="str">
        <f t="shared" si="37"/>
        <v>species</v>
      </c>
      <c r="F617" t="str">
        <f t="shared" si="38"/>
        <v/>
      </c>
      <c r="G617" t="s">
        <v>244</v>
      </c>
      <c r="H617">
        <v>0</v>
      </c>
      <c r="I617">
        <f t="shared" si="39"/>
        <v>0</v>
      </c>
    </row>
    <row r="618" spans="1:44" x14ac:dyDescent="0.25">
      <c r="A618" s="2">
        <v>6169020202</v>
      </c>
      <c r="B618" t="s">
        <v>2561</v>
      </c>
      <c r="C618" t="s">
        <v>244</v>
      </c>
      <c r="D618">
        <f t="shared" si="36"/>
        <v>5</v>
      </c>
      <c r="E618" t="str">
        <f t="shared" si="37"/>
        <v>species</v>
      </c>
      <c r="F618" t="str">
        <f t="shared" si="38"/>
        <v/>
      </c>
      <c r="G618" t="s">
        <v>244</v>
      </c>
      <c r="H618">
        <v>0</v>
      </c>
      <c r="I618">
        <f t="shared" si="39"/>
        <v>17</v>
      </c>
      <c r="M618">
        <v>6</v>
      </c>
      <c r="AM618">
        <v>11</v>
      </c>
    </row>
    <row r="619" spans="1:44" x14ac:dyDescent="0.25">
      <c r="A619" s="2">
        <v>6169020207</v>
      </c>
      <c r="B619" t="s">
        <v>2562</v>
      </c>
      <c r="C619" t="s">
        <v>244</v>
      </c>
      <c r="D619">
        <f t="shared" si="36"/>
        <v>5</v>
      </c>
      <c r="E619" t="str">
        <f t="shared" si="37"/>
        <v>species</v>
      </c>
      <c r="F619" t="str">
        <f t="shared" si="38"/>
        <v/>
      </c>
      <c r="G619" t="s">
        <v>244</v>
      </c>
      <c r="H619">
        <v>0</v>
      </c>
      <c r="I619">
        <f t="shared" si="39"/>
        <v>0</v>
      </c>
    </row>
    <row r="620" spans="1:44" x14ac:dyDescent="0.25">
      <c r="A620" s="2">
        <v>6169020208</v>
      </c>
      <c r="B620" t="s">
        <v>2563</v>
      </c>
      <c r="C620" t="s">
        <v>244</v>
      </c>
      <c r="D620">
        <f t="shared" si="36"/>
        <v>5</v>
      </c>
      <c r="E620" t="str">
        <f t="shared" si="37"/>
        <v>species</v>
      </c>
      <c r="F620" t="str">
        <f t="shared" si="38"/>
        <v/>
      </c>
      <c r="G620" t="s">
        <v>244</v>
      </c>
      <c r="H620">
        <v>0</v>
      </c>
      <c r="I620">
        <f t="shared" si="39"/>
        <v>0</v>
      </c>
    </row>
    <row r="621" spans="1:44" x14ac:dyDescent="0.25">
      <c r="A621" s="2">
        <v>6169020209</v>
      </c>
      <c r="B621" t="s">
        <v>2564</v>
      </c>
      <c r="C621" t="s">
        <v>244</v>
      </c>
      <c r="D621">
        <f t="shared" si="36"/>
        <v>5</v>
      </c>
      <c r="E621" t="str">
        <f t="shared" si="37"/>
        <v>species</v>
      </c>
      <c r="F621" t="str">
        <f t="shared" si="38"/>
        <v/>
      </c>
      <c r="G621" t="s">
        <v>244</v>
      </c>
      <c r="H621">
        <v>0</v>
      </c>
      <c r="I621">
        <f t="shared" si="39"/>
        <v>0</v>
      </c>
    </row>
    <row r="622" spans="1:44" x14ac:dyDescent="0.25">
      <c r="A622" s="2">
        <v>6169020300</v>
      </c>
      <c r="B622" t="s">
        <v>2565</v>
      </c>
      <c r="C622" t="s">
        <v>244</v>
      </c>
      <c r="D622">
        <f t="shared" si="36"/>
        <v>4</v>
      </c>
      <c r="E622" t="str">
        <f t="shared" si="37"/>
        <v>genus</v>
      </c>
      <c r="F622" t="str">
        <f t="shared" si="38"/>
        <v/>
      </c>
      <c r="G622" t="s">
        <v>244</v>
      </c>
      <c r="H622">
        <v>0</v>
      </c>
      <c r="I622">
        <f t="shared" si="39"/>
        <v>0</v>
      </c>
    </row>
    <row r="623" spans="1:44" x14ac:dyDescent="0.25">
      <c r="A623" s="2">
        <v>6169020302</v>
      </c>
      <c r="B623" t="s">
        <v>2566</v>
      </c>
      <c r="C623" t="s">
        <v>244</v>
      </c>
      <c r="D623">
        <f t="shared" si="36"/>
        <v>5</v>
      </c>
      <c r="E623" t="str">
        <f t="shared" si="37"/>
        <v>species</v>
      </c>
      <c r="F623" t="str">
        <f t="shared" si="38"/>
        <v/>
      </c>
      <c r="G623" t="s">
        <v>244</v>
      </c>
      <c r="H623">
        <v>0</v>
      </c>
      <c r="I623">
        <f t="shared" si="39"/>
        <v>0</v>
      </c>
    </row>
    <row r="624" spans="1:44" x14ac:dyDescent="0.25">
      <c r="A624" s="2">
        <v>6169030000</v>
      </c>
      <c r="B624" t="s">
        <v>2567</v>
      </c>
      <c r="C624" t="s">
        <v>244</v>
      </c>
      <c r="D624">
        <f t="shared" si="36"/>
        <v>3</v>
      </c>
      <c r="E624" t="str">
        <f t="shared" si="37"/>
        <v>family</v>
      </c>
      <c r="F624" t="str">
        <f t="shared" si="38"/>
        <v>next fam</v>
      </c>
      <c r="G624" t="s">
        <v>244</v>
      </c>
      <c r="H624">
        <v>0</v>
      </c>
      <c r="I624">
        <f t="shared" si="39"/>
        <v>3</v>
      </c>
      <c r="AO624">
        <v>3</v>
      </c>
    </row>
    <row r="625" spans="1:44" x14ac:dyDescent="0.25">
      <c r="A625" s="2">
        <v>6169060000</v>
      </c>
      <c r="B625" t="s">
        <v>2568</v>
      </c>
      <c r="C625" t="s">
        <v>244</v>
      </c>
      <c r="D625">
        <f t="shared" si="36"/>
        <v>3</v>
      </c>
      <c r="E625" t="str">
        <f t="shared" si="37"/>
        <v>family</v>
      </c>
      <c r="F625" t="str">
        <f t="shared" si="38"/>
        <v>next fam</v>
      </c>
      <c r="G625" t="s">
        <v>244</v>
      </c>
      <c r="H625">
        <v>0</v>
      </c>
      <c r="I625">
        <f t="shared" si="39"/>
        <v>156</v>
      </c>
      <c r="AJ625">
        <v>2</v>
      </c>
      <c r="AK625">
        <v>2</v>
      </c>
      <c r="AL625">
        <v>133</v>
      </c>
      <c r="AM625">
        <v>18</v>
      </c>
      <c r="AN625">
        <v>1</v>
      </c>
    </row>
    <row r="626" spans="1:44" x14ac:dyDescent="0.25">
      <c r="A626" s="2">
        <v>6169060300</v>
      </c>
      <c r="B626" t="s">
        <v>2569</v>
      </c>
      <c r="C626" t="s">
        <v>244</v>
      </c>
      <c r="D626">
        <f t="shared" si="36"/>
        <v>4</v>
      </c>
      <c r="E626" t="str">
        <f t="shared" si="37"/>
        <v>genus</v>
      </c>
      <c r="F626" t="str">
        <f t="shared" si="38"/>
        <v/>
      </c>
      <c r="G626" t="s">
        <v>244</v>
      </c>
      <c r="H626">
        <v>0</v>
      </c>
      <c r="I626">
        <f t="shared" si="39"/>
        <v>2</v>
      </c>
      <c r="AL626">
        <v>2</v>
      </c>
    </row>
    <row r="627" spans="1:44" x14ac:dyDescent="0.25">
      <c r="A627" s="2">
        <v>6169061400</v>
      </c>
      <c r="B627" t="s">
        <v>2570</v>
      </c>
      <c r="C627" t="s">
        <v>244</v>
      </c>
      <c r="D627">
        <f t="shared" si="36"/>
        <v>4</v>
      </c>
      <c r="E627" t="str">
        <f t="shared" si="37"/>
        <v>genus</v>
      </c>
      <c r="F627" t="str">
        <f t="shared" si="38"/>
        <v/>
      </c>
      <c r="G627" t="s">
        <v>244</v>
      </c>
      <c r="H627">
        <v>0</v>
      </c>
      <c r="I627">
        <f t="shared" si="39"/>
        <v>0</v>
      </c>
    </row>
    <row r="628" spans="1:44" x14ac:dyDescent="0.25">
      <c r="A628" s="2">
        <v>6169069900</v>
      </c>
      <c r="B628" t="s">
        <v>2571</v>
      </c>
      <c r="C628" t="s">
        <v>244</v>
      </c>
      <c r="D628">
        <f t="shared" si="36"/>
        <v>4</v>
      </c>
      <c r="E628" t="str">
        <f t="shared" si="37"/>
        <v>genus</v>
      </c>
      <c r="F628" t="str">
        <f t="shared" si="38"/>
        <v/>
      </c>
      <c r="G628" t="s">
        <v>244</v>
      </c>
      <c r="H628">
        <v>0</v>
      </c>
      <c r="I628">
        <f t="shared" si="39"/>
        <v>0</v>
      </c>
    </row>
    <row r="629" spans="1:44" x14ac:dyDescent="0.25">
      <c r="A629" s="2">
        <v>6169069901</v>
      </c>
      <c r="B629" t="s">
        <v>2572</v>
      </c>
      <c r="C629" t="s">
        <v>244</v>
      </c>
      <c r="D629">
        <f t="shared" si="36"/>
        <v>5</v>
      </c>
      <c r="E629" t="str">
        <f t="shared" si="37"/>
        <v>species</v>
      </c>
      <c r="F629" t="str">
        <f t="shared" si="38"/>
        <v/>
      </c>
      <c r="G629" t="s">
        <v>244</v>
      </c>
      <c r="H629">
        <v>0</v>
      </c>
      <c r="I629">
        <f t="shared" si="39"/>
        <v>4</v>
      </c>
      <c r="AR629">
        <v>4</v>
      </c>
    </row>
    <row r="630" spans="1:44" x14ac:dyDescent="0.25">
      <c r="A630" s="2">
        <v>6169090105</v>
      </c>
      <c r="B630" t="s">
        <v>2573</v>
      </c>
      <c r="C630" t="s">
        <v>244</v>
      </c>
      <c r="D630">
        <f t="shared" si="36"/>
        <v>5</v>
      </c>
      <c r="E630" t="str">
        <f t="shared" si="37"/>
        <v>species</v>
      </c>
      <c r="F630" t="str">
        <f t="shared" si="38"/>
        <v>next fam</v>
      </c>
      <c r="H630">
        <v>0</v>
      </c>
      <c r="I630">
        <f t="shared" si="39"/>
        <v>0</v>
      </c>
    </row>
    <row r="631" spans="1:44" x14ac:dyDescent="0.25">
      <c r="A631" s="2">
        <v>6169120000</v>
      </c>
      <c r="B631" t="s">
        <v>2574</v>
      </c>
      <c r="C631" t="s">
        <v>244</v>
      </c>
      <c r="D631">
        <f t="shared" si="36"/>
        <v>3</v>
      </c>
      <c r="E631" t="str">
        <f t="shared" si="37"/>
        <v>family</v>
      </c>
      <c r="F631" t="str">
        <f t="shared" si="38"/>
        <v>next fam</v>
      </c>
      <c r="G631" t="s">
        <v>244</v>
      </c>
      <c r="H631">
        <v>0</v>
      </c>
      <c r="I631">
        <f t="shared" si="39"/>
        <v>84</v>
      </c>
      <c r="AM631">
        <v>28</v>
      </c>
      <c r="AN631">
        <v>23</v>
      </c>
      <c r="AP631">
        <v>5</v>
      </c>
      <c r="AQ631">
        <v>22</v>
      </c>
      <c r="AR631">
        <v>6</v>
      </c>
    </row>
    <row r="632" spans="1:44" x14ac:dyDescent="0.25">
      <c r="A632" s="2">
        <v>6169120100</v>
      </c>
      <c r="B632" t="s">
        <v>2575</v>
      </c>
      <c r="C632" t="s">
        <v>244</v>
      </c>
      <c r="D632">
        <f t="shared" si="36"/>
        <v>4</v>
      </c>
      <c r="E632" t="str">
        <f t="shared" si="37"/>
        <v>genus</v>
      </c>
      <c r="F632" t="str">
        <f t="shared" si="38"/>
        <v/>
      </c>
      <c r="G632" t="s">
        <v>244</v>
      </c>
      <c r="H632">
        <v>0</v>
      </c>
      <c r="I632">
        <f t="shared" si="39"/>
        <v>0</v>
      </c>
    </row>
    <row r="633" spans="1:44" x14ac:dyDescent="0.25">
      <c r="A633" s="2">
        <v>6169120200</v>
      </c>
      <c r="B633" t="s">
        <v>2576</v>
      </c>
      <c r="C633" t="s">
        <v>244</v>
      </c>
      <c r="D633">
        <f t="shared" si="36"/>
        <v>4</v>
      </c>
      <c r="E633" t="str">
        <f t="shared" si="37"/>
        <v>genus</v>
      </c>
      <c r="F633" t="str">
        <f t="shared" si="38"/>
        <v/>
      </c>
      <c r="G633" t="s">
        <v>244</v>
      </c>
      <c r="H633">
        <v>0</v>
      </c>
      <c r="I633">
        <f t="shared" si="39"/>
        <v>1</v>
      </c>
      <c r="AM633">
        <v>1</v>
      </c>
    </row>
    <row r="634" spans="1:44" x14ac:dyDescent="0.25">
      <c r="A634" s="2">
        <v>6169120405</v>
      </c>
      <c r="B634" t="s">
        <v>2577</v>
      </c>
      <c r="C634" t="s">
        <v>244</v>
      </c>
      <c r="D634">
        <f t="shared" si="36"/>
        <v>5</v>
      </c>
      <c r="E634" t="str">
        <f t="shared" si="37"/>
        <v>species</v>
      </c>
      <c r="F634" t="str">
        <f t="shared" si="38"/>
        <v/>
      </c>
      <c r="G634" t="s">
        <v>244</v>
      </c>
      <c r="H634">
        <v>0</v>
      </c>
      <c r="I634">
        <f t="shared" si="39"/>
        <v>2</v>
      </c>
      <c r="AM634">
        <v>2</v>
      </c>
    </row>
    <row r="635" spans="1:44" x14ac:dyDescent="0.25">
      <c r="A635" s="2">
        <v>6169121401</v>
      </c>
      <c r="B635" t="s">
        <v>2578</v>
      </c>
      <c r="C635" t="s">
        <v>244</v>
      </c>
      <c r="D635">
        <f t="shared" si="36"/>
        <v>5</v>
      </c>
      <c r="E635" t="str">
        <f t="shared" si="37"/>
        <v>species</v>
      </c>
      <c r="F635" t="str">
        <f t="shared" si="38"/>
        <v/>
      </c>
      <c r="G635" t="s">
        <v>244</v>
      </c>
      <c r="H635">
        <v>0</v>
      </c>
      <c r="I635">
        <f t="shared" si="39"/>
        <v>0</v>
      </c>
    </row>
    <row r="636" spans="1:44" x14ac:dyDescent="0.25">
      <c r="A636" s="2">
        <v>6169129900</v>
      </c>
      <c r="B636" t="s">
        <v>2579</v>
      </c>
      <c r="C636" t="s">
        <v>244</v>
      </c>
      <c r="D636">
        <f t="shared" si="36"/>
        <v>4</v>
      </c>
      <c r="E636" t="str">
        <f t="shared" si="37"/>
        <v>genus</v>
      </c>
      <c r="F636" t="str">
        <f t="shared" si="38"/>
        <v/>
      </c>
      <c r="G636" t="s">
        <v>244</v>
      </c>
      <c r="H636">
        <v>0</v>
      </c>
      <c r="I636">
        <f t="shared" si="39"/>
        <v>0</v>
      </c>
    </row>
    <row r="637" spans="1:44" x14ac:dyDescent="0.25">
      <c r="A637" s="2">
        <v>6169150000</v>
      </c>
      <c r="B637" t="s">
        <v>953</v>
      </c>
      <c r="C637" t="s">
        <v>244</v>
      </c>
      <c r="D637">
        <f t="shared" si="36"/>
        <v>3</v>
      </c>
      <c r="E637" t="str">
        <f t="shared" si="37"/>
        <v>family</v>
      </c>
      <c r="F637" t="str">
        <f t="shared" si="38"/>
        <v>next fam</v>
      </c>
      <c r="G637" t="s">
        <v>244</v>
      </c>
      <c r="H637">
        <v>0</v>
      </c>
      <c r="I637">
        <f t="shared" si="39"/>
        <v>53</v>
      </c>
      <c r="M637">
        <v>2</v>
      </c>
      <c r="X637">
        <v>1</v>
      </c>
      <c r="AL637">
        <v>1</v>
      </c>
      <c r="AM637">
        <v>22</v>
      </c>
      <c r="AN637">
        <v>13</v>
      </c>
      <c r="AO637">
        <v>6</v>
      </c>
      <c r="AP637">
        <v>3</v>
      </c>
      <c r="AQ637">
        <v>5</v>
      </c>
    </row>
    <row r="638" spans="1:44" x14ac:dyDescent="0.25">
      <c r="A638" s="2">
        <v>6169150300</v>
      </c>
      <c r="B638" t="s">
        <v>2580</v>
      </c>
      <c r="C638" t="s">
        <v>244</v>
      </c>
      <c r="D638">
        <f t="shared" si="36"/>
        <v>4</v>
      </c>
      <c r="E638" t="str">
        <f t="shared" si="37"/>
        <v>genus</v>
      </c>
      <c r="F638" t="str">
        <f t="shared" si="38"/>
        <v/>
      </c>
      <c r="G638" t="s">
        <v>244</v>
      </c>
      <c r="H638">
        <v>0</v>
      </c>
      <c r="I638">
        <f t="shared" si="39"/>
        <v>0</v>
      </c>
    </row>
    <row r="639" spans="1:44" x14ac:dyDescent="0.25">
      <c r="A639" s="2">
        <v>6169150500</v>
      </c>
      <c r="B639" t="s">
        <v>2581</v>
      </c>
      <c r="C639" t="s">
        <v>244</v>
      </c>
      <c r="D639">
        <f t="shared" si="36"/>
        <v>4</v>
      </c>
      <c r="E639" t="str">
        <f t="shared" si="37"/>
        <v>genus</v>
      </c>
      <c r="F639" t="str">
        <f t="shared" si="38"/>
        <v/>
      </c>
      <c r="G639" t="s">
        <v>244</v>
      </c>
      <c r="H639">
        <v>0</v>
      </c>
      <c r="I639">
        <f t="shared" si="39"/>
        <v>0</v>
      </c>
    </row>
    <row r="640" spans="1:44" x14ac:dyDescent="0.25">
      <c r="A640" s="2">
        <v>6169159900</v>
      </c>
      <c r="B640" t="s">
        <v>2582</v>
      </c>
      <c r="C640" t="s">
        <v>244</v>
      </c>
      <c r="D640">
        <f t="shared" si="36"/>
        <v>4</v>
      </c>
      <c r="E640" t="str">
        <f t="shared" si="37"/>
        <v>genus</v>
      </c>
      <c r="F640" t="str">
        <f t="shared" si="38"/>
        <v/>
      </c>
      <c r="G640" t="s">
        <v>244</v>
      </c>
      <c r="H640">
        <v>0</v>
      </c>
      <c r="I640">
        <f t="shared" si="39"/>
        <v>0</v>
      </c>
    </row>
    <row r="641" spans="1:44" x14ac:dyDescent="0.25">
      <c r="A641" s="2">
        <v>6169200000</v>
      </c>
      <c r="B641" t="s">
        <v>957</v>
      </c>
      <c r="C641" t="s">
        <v>244</v>
      </c>
      <c r="D641">
        <f t="shared" si="36"/>
        <v>3</v>
      </c>
      <c r="E641" t="str">
        <f t="shared" si="37"/>
        <v>family</v>
      </c>
      <c r="F641" t="str">
        <f t="shared" si="38"/>
        <v>next fam</v>
      </c>
      <c r="G641" t="s">
        <v>244</v>
      </c>
      <c r="H641">
        <v>0</v>
      </c>
      <c r="I641">
        <f t="shared" si="39"/>
        <v>112</v>
      </c>
      <c r="L641">
        <v>1</v>
      </c>
      <c r="N641">
        <v>4</v>
      </c>
      <c r="T641">
        <v>1</v>
      </c>
      <c r="AM641">
        <v>37</v>
      </c>
      <c r="AN641">
        <v>13</v>
      </c>
      <c r="AP641">
        <v>4</v>
      </c>
      <c r="AQ641">
        <v>43</v>
      </c>
      <c r="AR641">
        <v>9</v>
      </c>
    </row>
    <row r="642" spans="1:44" x14ac:dyDescent="0.25">
      <c r="A642" s="2">
        <v>6169200300</v>
      </c>
      <c r="B642" t="s">
        <v>2583</v>
      </c>
      <c r="C642" t="s">
        <v>244</v>
      </c>
      <c r="D642">
        <f t="shared" ref="D642:D705" si="40">IF(E642="NA",0,IF(E642="phylum",1,IF(E642="class_order",2,IF(E642="family",3,IF(E642="genus",4,IF(E642="species",5))))))</f>
        <v>4</v>
      </c>
      <c r="E642" t="str">
        <f t="shared" ref="E642:E705" si="41">IF(OR(A642&lt;100000000,A642&gt;9900000000),"NA",IF(INT(A642/100000000)=(A642/100000000),"phylum",IF(INT(A642/1000000)=(A642/1000000),"class_order",IF(INT(A642/10000)=(A642/10000),"family",IF(INT(A642/100)=(A642/100),"genus","species")))))</f>
        <v>genus</v>
      </c>
      <c r="F642" t="str">
        <f t="shared" si="38"/>
        <v/>
      </c>
      <c r="G642" t="s">
        <v>244</v>
      </c>
      <c r="H642">
        <v>0</v>
      </c>
      <c r="I642">
        <f t="shared" si="39"/>
        <v>2</v>
      </c>
      <c r="L642">
        <v>2</v>
      </c>
    </row>
    <row r="643" spans="1:44" x14ac:dyDescent="0.25">
      <c r="A643" s="2">
        <v>6169200500</v>
      </c>
      <c r="B643" t="s">
        <v>2584</v>
      </c>
      <c r="C643" t="s">
        <v>244</v>
      </c>
      <c r="D643">
        <f t="shared" si="40"/>
        <v>4</v>
      </c>
      <c r="E643" t="str">
        <f t="shared" si="41"/>
        <v>genus</v>
      </c>
      <c r="F643" t="str">
        <f t="shared" ref="F643:F706" si="42">IF(INT(A643/10000)&lt;&gt;INT(A642/10000),"next fam","")</f>
        <v/>
      </c>
      <c r="G643" t="s">
        <v>244</v>
      </c>
      <c r="H643">
        <v>0</v>
      </c>
      <c r="I643">
        <f t="shared" ref="I643:I706" si="43">SUM(J643:AR643)</f>
        <v>0</v>
      </c>
    </row>
    <row r="644" spans="1:44" x14ac:dyDescent="0.25">
      <c r="A644" s="2">
        <v>6169200501</v>
      </c>
      <c r="B644" t="s">
        <v>2585</v>
      </c>
      <c r="C644" t="s">
        <v>244</v>
      </c>
      <c r="D644">
        <f t="shared" si="40"/>
        <v>5</v>
      </c>
      <c r="E644" t="str">
        <f t="shared" si="41"/>
        <v>species</v>
      </c>
      <c r="F644" t="str">
        <f t="shared" si="42"/>
        <v/>
      </c>
      <c r="G644" t="s">
        <v>244</v>
      </c>
      <c r="H644">
        <v>0</v>
      </c>
      <c r="I644">
        <f t="shared" si="43"/>
        <v>0</v>
      </c>
    </row>
    <row r="645" spans="1:44" x14ac:dyDescent="0.25">
      <c r="A645" s="2">
        <v>6169200800</v>
      </c>
      <c r="B645" t="s">
        <v>2586</v>
      </c>
      <c r="C645" t="s">
        <v>244</v>
      </c>
      <c r="D645">
        <f t="shared" si="40"/>
        <v>4</v>
      </c>
      <c r="E645" t="str">
        <f t="shared" si="41"/>
        <v>genus</v>
      </c>
      <c r="F645" t="str">
        <f t="shared" si="42"/>
        <v/>
      </c>
      <c r="G645" t="s">
        <v>244</v>
      </c>
      <c r="H645">
        <v>0</v>
      </c>
      <c r="I645">
        <f t="shared" si="43"/>
        <v>1</v>
      </c>
      <c r="AR645">
        <v>1</v>
      </c>
    </row>
    <row r="646" spans="1:44" x14ac:dyDescent="0.25">
      <c r="A646" s="2">
        <v>6169200802</v>
      </c>
      <c r="B646" t="s">
        <v>2587</v>
      </c>
      <c r="C646" t="s">
        <v>244</v>
      </c>
      <c r="D646">
        <f t="shared" si="40"/>
        <v>5</v>
      </c>
      <c r="E646" t="str">
        <f t="shared" si="41"/>
        <v>species</v>
      </c>
      <c r="F646" t="str">
        <f t="shared" si="42"/>
        <v/>
      </c>
      <c r="G646" t="s">
        <v>244</v>
      </c>
      <c r="H646">
        <v>0</v>
      </c>
      <c r="I646">
        <f t="shared" si="43"/>
        <v>3</v>
      </c>
      <c r="AR646">
        <v>3</v>
      </c>
    </row>
    <row r="647" spans="1:44" x14ac:dyDescent="0.25">
      <c r="A647" s="2">
        <v>6169201200</v>
      </c>
      <c r="B647" t="s">
        <v>2588</v>
      </c>
      <c r="C647" t="s">
        <v>244</v>
      </c>
      <c r="D647">
        <f t="shared" si="40"/>
        <v>4</v>
      </c>
      <c r="E647" t="str">
        <f t="shared" si="41"/>
        <v>genus</v>
      </c>
      <c r="F647" t="str">
        <f t="shared" si="42"/>
        <v/>
      </c>
      <c r="G647" t="s">
        <v>244</v>
      </c>
      <c r="H647">
        <v>0</v>
      </c>
      <c r="I647">
        <f t="shared" si="43"/>
        <v>2</v>
      </c>
      <c r="J647">
        <v>1</v>
      </c>
      <c r="L647">
        <v>1</v>
      </c>
    </row>
    <row r="648" spans="1:44" x14ac:dyDescent="0.25">
      <c r="A648" s="2">
        <v>6169201300</v>
      </c>
      <c r="B648" t="s">
        <v>2589</v>
      </c>
      <c r="C648" t="s">
        <v>244</v>
      </c>
      <c r="D648">
        <f t="shared" si="40"/>
        <v>4</v>
      </c>
      <c r="E648" t="str">
        <f t="shared" si="41"/>
        <v>genus</v>
      </c>
      <c r="F648" t="str">
        <f t="shared" si="42"/>
        <v/>
      </c>
      <c r="G648" t="s">
        <v>244</v>
      </c>
      <c r="H648">
        <v>0</v>
      </c>
      <c r="I648">
        <f t="shared" si="43"/>
        <v>68</v>
      </c>
      <c r="AM648">
        <v>33</v>
      </c>
      <c r="AN648">
        <v>10</v>
      </c>
      <c r="AP648">
        <v>7</v>
      </c>
      <c r="AQ648">
        <v>11</v>
      </c>
      <c r="AR648">
        <v>7</v>
      </c>
    </row>
    <row r="649" spans="1:44" x14ac:dyDescent="0.25">
      <c r="A649" s="2">
        <v>6169201305</v>
      </c>
      <c r="B649" t="s">
        <v>2590</v>
      </c>
      <c r="C649" t="s">
        <v>244</v>
      </c>
      <c r="D649">
        <f t="shared" si="40"/>
        <v>5</v>
      </c>
      <c r="E649" t="str">
        <f t="shared" si="41"/>
        <v>species</v>
      </c>
      <c r="F649" t="str">
        <f t="shared" si="42"/>
        <v/>
      </c>
      <c r="G649" t="s">
        <v>244</v>
      </c>
      <c r="H649">
        <v>0</v>
      </c>
      <c r="I649">
        <f t="shared" si="43"/>
        <v>8</v>
      </c>
      <c r="AM649">
        <v>5</v>
      </c>
      <c r="AP649">
        <v>3</v>
      </c>
    </row>
    <row r="650" spans="1:44" x14ac:dyDescent="0.25">
      <c r="A650" s="2">
        <v>6169201307</v>
      </c>
      <c r="B650" t="s">
        <v>2591</v>
      </c>
      <c r="C650" t="s">
        <v>244</v>
      </c>
      <c r="D650">
        <f t="shared" si="40"/>
        <v>5</v>
      </c>
      <c r="E650" t="str">
        <f t="shared" si="41"/>
        <v>species</v>
      </c>
      <c r="F650" t="str">
        <f t="shared" si="42"/>
        <v/>
      </c>
      <c r="G650" t="s">
        <v>244</v>
      </c>
      <c r="H650">
        <v>0</v>
      </c>
      <c r="I650">
        <f t="shared" si="43"/>
        <v>0</v>
      </c>
    </row>
    <row r="651" spans="1:44" x14ac:dyDescent="0.25">
      <c r="A651" s="2">
        <v>6169201401</v>
      </c>
      <c r="B651" t="s">
        <v>2592</v>
      </c>
      <c r="C651" t="s">
        <v>244</v>
      </c>
      <c r="D651">
        <f t="shared" si="40"/>
        <v>5</v>
      </c>
      <c r="E651" t="str">
        <f t="shared" si="41"/>
        <v>species</v>
      </c>
      <c r="F651" t="str">
        <f t="shared" si="42"/>
        <v/>
      </c>
      <c r="G651" t="s">
        <v>244</v>
      </c>
      <c r="H651">
        <v>0</v>
      </c>
      <c r="I651">
        <f t="shared" si="43"/>
        <v>0</v>
      </c>
    </row>
    <row r="652" spans="1:44" x14ac:dyDescent="0.25">
      <c r="A652" s="2">
        <v>6169210000</v>
      </c>
      <c r="B652" t="s">
        <v>969</v>
      </c>
      <c r="C652" t="s">
        <v>244</v>
      </c>
      <c r="D652">
        <f t="shared" si="40"/>
        <v>3</v>
      </c>
      <c r="E652" t="str">
        <f t="shared" si="41"/>
        <v>family</v>
      </c>
      <c r="F652" t="str">
        <f t="shared" si="42"/>
        <v>next fam</v>
      </c>
      <c r="G652" t="s">
        <v>244</v>
      </c>
      <c r="H652">
        <v>0</v>
      </c>
      <c r="I652">
        <f t="shared" si="43"/>
        <v>300</v>
      </c>
      <c r="J652">
        <v>106</v>
      </c>
      <c r="K652">
        <v>3</v>
      </c>
      <c r="M652">
        <v>9</v>
      </c>
      <c r="T652">
        <v>2</v>
      </c>
      <c r="W652">
        <v>32</v>
      </c>
      <c r="X652">
        <v>12</v>
      </c>
      <c r="Y652">
        <v>2</v>
      </c>
      <c r="Z652">
        <v>1</v>
      </c>
      <c r="AI652">
        <v>4</v>
      </c>
      <c r="AJ652">
        <v>28</v>
      </c>
      <c r="AK652">
        <v>9</v>
      </c>
      <c r="AL652">
        <v>62</v>
      </c>
      <c r="AM652">
        <v>13</v>
      </c>
      <c r="AN652">
        <v>13</v>
      </c>
      <c r="AO652">
        <v>4</v>
      </c>
    </row>
    <row r="653" spans="1:44" x14ac:dyDescent="0.25">
      <c r="A653" s="2">
        <v>6169210700</v>
      </c>
      <c r="B653" t="s">
        <v>2593</v>
      </c>
      <c r="C653" t="s">
        <v>244</v>
      </c>
      <c r="D653">
        <f t="shared" si="40"/>
        <v>4</v>
      </c>
      <c r="E653" t="str">
        <f t="shared" si="41"/>
        <v>genus</v>
      </c>
      <c r="F653" t="str">
        <f t="shared" si="42"/>
        <v/>
      </c>
      <c r="G653" t="s">
        <v>244</v>
      </c>
      <c r="H653">
        <v>0</v>
      </c>
      <c r="I653">
        <f t="shared" si="43"/>
        <v>1</v>
      </c>
      <c r="AM653">
        <v>1</v>
      </c>
    </row>
    <row r="654" spans="1:44" x14ac:dyDescent="0.25">
      <c r="A654" s="2">
        <v>6169210800</v>
      </c>
      <c r="B654" t="s">
        <v>2594</v>
      </c>
      <c r="C654" t="s">
        <v>244</v>
      </c>
      <c r="D654">
        <f t="shared" si="40"/>
        <v>4</v>
      </c>
      <c r="E654" t="str">
        <f t="shared" si="41"/>
        <v>genus</v>
      </c>
      <c r="F654" t="str">
        <f t="shared" si="42"/>
        <v/>
      </c>
      <c r="H654">
        <v>0</v>
      </c>
      <c r="I654">
        <f t="shared" si="43"/>
        <v>0</v>
      </c>
    </row>
    <row r="655" spans="1:44" x14ac:dyDescent="0.25">
      <c r="A655" s="2">
        <v>6169210802</v>
      </c>
      <c r="B655" t="s">
        <v>2595</v>
      </c>
      <c r="C655" t="s">
        <v>244</v>
      </c>
      <c r="D655">
        <f t="shared" si="40"/>
        <v>5</v>
      </c>
      <c r="E655" t="str">
        <f t="shared" si="41"/>
        <v>species</v>
      </c>
      <c r="F655" t="str">
        <f t="shared" si="42"/>
        <v/>
      </c>
      <c r="H655">
        <v>0</v>
      </c>
      <c r="I655">
        <f t="shared" si="43"/>
        <v>0</v>
      </c>
    </row>
    <row r="656" spans="1:44" x14ac:dyDescent="0.25">
      <c r="A656" s="2">
        <v>6169211000</v>
      </c>
      <c r="B656" t="s">
        <v>2596</v>
      </c>
      <c r="C656" t="s">
        <v>244</v>
      </c>
      <c r="D656">
        <f t="shared" si="40"/>
        <v>4</v>
      </c>
      <c r="E656" t="str">
        <f t="shared" si="41"/>
        <v>genus</v>
      </c>
      <c r="F656" t="str">
        <f t="shared" si="42"/>
        <v/>
      </c>
      <c r="H656">
        <v>0</v>
      </c>
      <c r="I656">
        <f t="shared" si="43"/>
        <v>0</v>
      </c>
    </row>
    <row r="657" spans="1:44" x14ac:dyDescent="0.25">
      <c r="A657" s="2">
        <v>6169211003</v>
      </c>
      <c r="B657" t="s">
        <v>2597</v>
      </c>
      <c r="C657" t="s">
        <v>244</v>
      </c>
      <c r="D657">
        <f t="shared" si="40"/>
        <v>5</v>
      </c>
      <c r="E657" t="str">
        <f t="shared" si="41"/>
        <v>species</v>
      </c>
      <c r="F657" t="str">
        <f t="shared" si="42"/>
        <v/>
      </c>
      <c r="H657">
        <v>0</v>
      </c>
      <c r="I657">
        <f t="shared" si="43"/>
        <v>0</v>
      </c>
    </row>
    <row r="658" spans="1:44" x14ac:dyDescent="0.25">
      <c r="A658" s="2">
        <v>6169211401</v>
      </c>
      <c r="B658" t="s">
        <v>2598</v>
      </c>
      <c r="C658" t="s">
        <v>244</v>
      </c>
      <c r="D658">
        <f t="shared" si="40"/>
        <v>5</v>
      </c>
      <c r="E658" t="str">
        <f t="shared" si="41"/>
        <v>species</v>
      </c>
      <c r="F658" t="str">
        <f t="shared" si="42"/>
        <v/>
      </c>
      <c r="H658">
        <v>0</v>
      </c>
      <c r="I658">
        <f t="shared" si="43"/>
        <v>0</v>
      </c>
    </row>
    <row r="659" spans="1:44" x14ac:dyDescent="0.25">
      <c r="A659" s="2">
        <v>6169220000</v>
      </c>
      <c r="B659" t="s">
        <v>971</v>
      </c>
      <c r="C659" t="s">
        <v>244</v>
      </c>
      <c r="D659">
        <f t="shared" si="40"/>
        <v>3</v>
      </c>
      <c r="E659" t="str">
        <f t="shared" si="41"/>
        <v>family</v>
      </c>
      <c r="F659" t="str">
        <f t="shared" si="42"/>
        <v>next fam</v>
      </c>
      <c r="G659" t="s">
        <v>244</v>
      </c>
      <c r="H659">
        <v>0</v>
      </c>
      <c r="I659">
        <f t="shared" si="43"/>
        <v>226</v>
      </c>
      <c r="J659">
        <v>2</v>
      </c>
      <c r="K659">
        <v>1</v>
      </c>
      <c r="M659">
        <v>1</v>
      </c>
      <c r="AD659">
        <v>1</v>
      </c>
      <c r="AL659">
        <v>53</v>
      </c>
      <c r="AM659">
        <v>84</v>
      </c>
      <c r="AN659">
        <v>73</v>
      </c>
      <c r="AO659">
        <v>8</v>
      </c>
      <c r="AP659">
        <v>1</v>
      </c>
      <c r="AQ659">
        <v>2</v>
      </c>
    </row>
    <row r="660" spans="1:44" x14ac:dyDescent="0.25">
      <c r="A660" s="2">
        <v>6169220100</v>
      </c>
      <c r="B660" t="s">
        <v>280</v>
      </c>
      <c r="C660" t="s">
        <v>244</v>
      </c>
      <c r="D660">
        <f t="shared" si="40"/>
        <v>4</v>
      </c>
      <c r="E660" t="str">
        <f t="shared" si="41"/>
        <v>genus</v>
      </c>
      <c r="F660" t="str">
        <f t="shared" si="42"/>
        <v/>
      </c>
      <c r="G660" t="s">
        <v>244</v>
      </c>
      <c r="H660">
        <v>0</v>
      </c>
      <c r="I660">
        <f t="shared" si="43"/>
        <v>0</v>
      </c>
    </row>
    <row r="661" spans="1:44" x14ac:dyDescent="0.25">
      <c r="A661" s="2">
        <v>6169220102</v>
      </c>
      <c r="B661" t="s">
        <v>2599</v>
      </c>
      <c r="C661" t="s">
        <v>244</v>
      </c>
      <c r="D661">
        <f t="shared" si="40"/>
        <v>5</v>
      </c>
      <c r="E661" t="str">
        <f t="shared" si="41"/>
        <v>species</v>
      </c>
      <c r="F661" t="str">
        <f t="shared" si="42"/>
        <v/>
      </c>
      <c r="G661" t="s">
        <v>244</v>
      </c>
      <c r="H661">
        <v>0</v>
      </c>
      <c r="I661">
        <f t="shared" si="43"/>
        <v>5</v>
      </c>
      <c r="J661">
        <v>3</v>
      </c>
      <c r="Y661">
        <v>1</v>
      </c>
      <c r="AM661">
        <v>1</v>
      </c>
    </row>
    <row r="662" spans="1:44" x14ac:dyDescent="0.25">
      <c r="A662" s="2">
        <v>6169220200</v>
      </c>
      <c r="B662" t="s">
        <v>2600</v>
      </c>
      <c r="C662" t="s">
        <v>244</v>
      </c>
      <c r="D662">
        <f t="shared" si="40"/>
        <v>4</v>
      </c>
      <c r="E662" t="str">
        <f t="shared" si="41"/>
        <v>genus</v>
      </c>
      <c r="F662" t="str">
        <f t="shared" si="42"/>
        <v/>
      </c>
      <c r="H662">
        <v>0</v>
      </c>
      <c r="I662">
        <f t="shared" si="43"/>
        <v>0</v>
      </c>
    </row>
    <row r="663" spans="1:44" x14ac:dyDescent="0.25">
      <c r="A663" s="2">
        <v>6169220201</v>
      </c>
      <c r="B663" t="s">
        <v>2601</v>
      </c>
      <c r="C663" t="s">
        <v>244</v>
      </c>
      <c r="D663">
        <f t="shared" si="40"/>
        <v>5</v>
      </c>
      <c r="E663" t="str">
        <f t="shared" si="41"/>
        <v>species</v>
      </c>
      <c r="F663" t="str">
        <f t="shared" si="42"/>
        <v/>
      </c>
      <c r="H663">
        <v>0</v>
      </c>
      <c r="I663">
        <f t="shared" si="43"/>
        <v>0</v>
      </c>
    </row>
    <row r="664" spans="1:44" x14ac:dyDescent="0.25">
      <c r="A664" s="2">
        <v>6169260000</v>
      </c>
      <c r="B664" t="s">
        <v>973</v>
      </c>
      <c r="C664" t="s">
        <v>244</v>
      </c>
      <c r="D664">
        <f t="shared" si="40"/>
        <v>3</v>
      </c>
      <c r="E664" t="str">
        <f t="shared" si="41"/>
        <v>family</v>
      </c>
      <c r="F664" t="str">
        <f t="shared" si="42"/>
        <v>next fam</v>
      </c>
      <c r="G664" t="s">
        <v>244</v>
      </c>
      <c r="H664">
        <v>0</v>
      </c>
      <c r="I664">
        <f t="shared" si="43"/>
        <v>1144</v>
      </c>
      <c r="J664">
        <v>58</v>
      </c>
      <c r="K664">
        <v>5</v>
      </c>
      <c r="L664">
        <v>3</v>
      </c>
      <c r="M664">
        <v>1</v>
      </c>
      <c r="N664">
        <v>2</v>
      </c>
      <c r="S664">
        <v>1</v>
      </c>
      <c r="AI664">
        <v>28</v>
      </c>
      <c r="AJ664">
        <v>22</v>
      </c>
      <c r="AL664">
        <v>226</v>
      </c>
      <c r="AM664">
        <v>526</v>
      </c>
      <c r="AN664">
        <v>148</v>
      </c>
      <c r="AO664">
        <v>24</v>
      </c>
      <c r="AP664">
        <v>15</v>
      </c>
      <c r="AQ664">
        <v>82</v>
      </c>
      <c r="AR664">
        <v>3</v>
      </c>
    </row>
    <row r="665" spans="1:44" x14ac:dyDescent="0.25">
      <c r="A665" s="2">
        <v>6169260200</v>
      </c>
      <c r="B665" t="s">
        <v>2602</v>
      </c>
      <c r="C665" t="s">
        <v>244</v>
      </c>
      <c r="D665">
        <f t="shared" si="40"/>
        <v>4</v>
      </c>
      <c r="E665" t="str">
        <f t="shared" si="41"/>
        <v>genus</v>
      </c>
      <c r="F665" t="str">
        <f t="shared" si="42"/>
        <v/>
      </c>
      <c r="G665" t="s">
        <v>244</v>
      </c>
      <c r="H665">
        <v>0</v>
      </c>
      <c r="I665">
        <f t="shared" si="43"/>
        <v>275</v>
      </c>
      <c r="M665">
        <v>2</v>
      </c>
      <c r="AI665">
        <v>1</v>
      </c>
      <c r="AL665">
        <v>3</v>
      </c>
      <c r="AM665">
        <v>264</v>
      </c>
      <c r="AN665">
        <v>2</v>
      </c>
      <c r="AO665">
        <v>1</v>
      </c>
      <c r="AP665">
        <v>1</v>
      </c>
      <c r="AQ665">
        <v>1</v>
      </c>
    </row>
    <row r="666" spans="1:44" x14ac:dyDescent="0.25">
      <c r="A666" s="2">
        <v>6169260202</v>
      </c>
      <c r="B666" t="s">
        <v>2603</v>
      </c>
      <c r="C666" t="s">
        <v>244</v>
      </c>
      <c r="D666">
        <f t="shared" si="40"/>
        <v>5</v>
      </c>
      <c r="E666" t="str">
        <f t="shared" si="41"/>
        <v>species</v>
      </c>
      <c r="F666" t="str">
        <f t="shared" si="42"/>
        <v/>
      </c>
      <c r="G666" t="s">
        <v>244</v>
      </c>
      <c r="H666">
        <v>0</v>
      </c>
      <c r="I666">
        <f t="shared" si="43"/>
        <v>0</v>
      </c>
    </row>
    <row r="667" spans="1:44" x14ac:dyDescent="0.25">
      <c r="A667" s="2">
        <v>6169260205</v>
      </c>
      <c r="B667" t="s">
        <v>2604</v>
      </c>
      <c r="C667" t="s">
        <v>244</v>
      </c>
      <c r="D667">
        <f t="shared" si="40"/>
        <v>5</v>
      </c>
      <c r="E667" t="str">
        <f t="shared" si="41"/>
        <v>species</v>
      </c>
      <c r="F667" t="str">
        <f t="shared" si="42"/>
        <v/>
      </c>
      <c r="G667" t="s">
        <v>244</v>
      </c>
      <c r="H667">
        <v>0</v>
      </c>
      <c r="I667">
        <f t="shared" si="43"/>
        <v>0</v>
      </c>
    </row>
    <row r="668" spans="1:44" x14ac:dyDescent="0.25">
      <c r="A668" s="2">
        <v>6169260300</v>
      </c>
      <c r="B668" t="s">
        <v>2605</v>
      </c>
      <c r="C668" t="s">
        <v>244</v>
      </c>
      <c r="D668">
        <f t="shared" si="40"/>
        <v>4</v>
      </c>
      <c r="E668" t="str">
        <f t="shared" si="41"/>
        <v>genus</v>
      </c>
      <c r="F668" t="str">
        <f t="shared" si="42"/>
        <v/>
      </c>
      <c r="G668" t="s">
        <v>244</v>
      </c>
      <c r="H668">
        <v>0</v>
      </c>
      <c r="I668">
        <f t="shared" si="43"/>
        <v>607</v>
      </c>
      <c r="J668">
        <v>65</v>
      </c>
      <c r="L668">
        <v>1</v>
      </c>
      <c r="M668">
        <v>3</v>
      </c>
      <c r="Y668">
        <v>1</v>
      </c>
      <c r="Z668">
        <v>183</v>
      </c>
      <c r="AA668">
        <v>18</v>
      </c>
      <c r="AI668">
        <v>9</v>
      </c>
      <c r="AL668">
        <v>4</v>
      </c>
      <c r="AM668">
        <v>214</v>
      </c>
      <c r="AN668">
        <v>59</v>
      </c>
      <c r="AO668">
        <v>2</v>
      </c>
      <c r="AP668">
        <v>2</v>
      </c>
      <c r="AQ668">
        <v>40</v>
      </c>
      <c r="AR668">
        <v>6</v>
      </c>
    </row>
    <row r="669" spans="1:44" x14ac:dyDescent="0.25">
      <c r="A669" s="2">
        <v>6169260301</v>
      </c>
      <c r="B669" t="s">
        <v>2606</v>
      </c>
      <c r="C669" t="s">
        <v>244</v>
      </c>
      <c r="D669">
        <f t="shared" si="40"/>
        <v>5</v>
      </c>
      <c r="E669" t="str">
        <f t="shared" si="41"/>
        <v>species</v>
      </c>
      <c r="F669" t="str">
        <f t="shared" si="42"/>
        <v/>
      </c>
      <c r="G669" t="s">
        <v>244</v>
      </c>
      <c r="H669">
        <v>0</v>
      </c>
      <c r="I669">
        <f t="shared" si="43"/>
        <v>0</v>
      </c>
    </row>
    <row r="670" spans="1:44" x14ac:dyDescent="0.25">
      <c r="A670" s="2">
        <v>6169260303</v>
      </c>
      <c r="B670" t="s">
        <v>2607</v>
      </c>
      <c r="C670" t="s">
        <v>244</v>
      </c>
      <c r="D670">
        <f t="shared" si="40"/>
        <v>5</v>
      </c>
      <c r="E670" t="str">
        <f t="shared" si="41"/>
        <v>species</v>
      </c>
      <c r="F670" t="str">
        <f t="shared" si="42"/>
        <v/>
      </c>
      <c r="G670" t="s">
        <v>244</v>
      </c>
      <c r="H670">
        <v>0</v>
      </c>
      <c r="I670">
        <f t="shared" si="43"/>
        <v>21</v>
      </c>
      <c r="L670">
        <v>8</v>
      </c>
      <c r="M670">
        <v>12</v>
      </c>
      <c r="AM670">
        <v>1</v>
      </c>
    </row>
    <row r="671" spans="1:44" x14ac:dyDescent="0.25">
      <c r="A671" s="2">
        <v>6169260400</v>
      </c>
      <c r="B671" t="s">
        <v>2608</v>
      </c>
      <c r="C671" t="s">
        <v>244</v>
      </c>
      <c r="D671">
        <f t="shared" si="40"/>
        <v>4</v>
      </c>
      <c r="E671" t="str">
        <f t="shared" si="41"/>
        <v>genus</v>
      </c>
      <c r="F671" t="str">
        <f t="shared" si="42"/>
        <v/>
      </c>
      <c r="G671" t="s">
        <v>244</v>
      </c>
      <c r="H671">
        <v>0</v>
      </c>
      <c r="I671">
        <f t="shared" si="43"/>
        <v>0</v>
      </c>
    </row>
    <row r="672" spans="1:44" x14ac:dyDescent="0.25">
      <c r="A672" s="2">
        <v>6169260404</v>
      </c>
      <c r="B672" t="s">
        <v>2609</v>
      </c>
      <c r="C672" t="s">
        <v>244</v>
      </c>
      <c r="D672">
        <f t="shared" si="40"/>
        <v>5</v>
      </c>
      <c r="E672" t="str">
        <f t="shared" si="41"/>
        <v>species</v>
      </c>
      <c r="F672" t="str">
        <f t="shared" si="42"/>
        <v/>
      </c>
      <c r="G672" t="s">
        <v>244</v>
      </c>
      <c r="H672">
        <v>0</v>
      </c>
      <c r="I672">
        <f t="shared" si="43"/>
        <v>0</v>
      </c>
    </row>
    <row r="673" spans="1:44" x14ac:dyDescent="0.25">
      <c r="A673" s="2">
        <v>6169260500</v>
      </c>
      <c r="B673" t="s">
        <v>2610</v>
      </c>
      <c r="C673" t="s">
        <v>244</v>
      </c>
      <c r="D673">
        <f t="shared" si="40"/>
        <v>4</v>
      </c>
      <c r="E673" t="str">
        <f t="shared" si="41"/>
        <v>genus</v>
      </c>
      <c r="F673" t="str">
        <f t="shared" si="42"/>
        <v/>
      </c>
      <c r="G673" t="s">
        <v>244</v>
      </c>
      <c r="H673">
        <v>0</v>
      </c>
      <c r="I673">
        <f t="shared" si="43"/>
        <v>0</v>
      </c>
    </row>
    <row r="674" spans="1:44" x14ac:dyDescent="0.25">
      <c r="A674" s="2">
        <v>6169260501</v>
      </c>
      <c r="B674" t="s">
        <v>2611</v>
      </c>
      <c r="C674" t="s">
        <v>244</v>
      </c>
      <c r="D674">
        <f t="shared" si="40"/>
        <v>5</v>
      </c>
      <c r="E674" t="str">
        <f t="shared" si="41"/>
        <v>species</v>
      </c>
      <c r="F674" t="str">
        <f t="shared" si="42"/>
        <v/>
      </c>
      <c r="G674" t="s">
        <v>244</v>
      </c>
      <c r="H674">
        <v>0</v>
      </c>
      <c r="I674">
        <f t="shared" si="43"/>
        <v>0</v>
      </c>
    </row>
    <row r="675" spans="1:44" x14ac:dyDescent="0.25">
      <c r="A675" s="2">
        <v>6169269901</v>
      </c>
      <c r="B675" t="s">
        <v>2612</v>
      </c>
      <c r="C675" t="s">
        <v>244</v>
      </c>
      <c r="D675">
        <f t="shared" si="40"/>
        <v>5</v>
      </c>
      <c r="E675" t="str">
        <f t="shared" si="41"/>
        <v>species</v>
      </c>
      <c r="F675" t="str">
        <f t="shared" si="42"/>
        <v/>
      </c>
      <c r="G675" t="s">
        <v>244</v>
      </c>
      <c r="H675">
        <v>0</v>
      </c>
      <c r="I675">
        <f t="shared" si="43"/>
        <v>15</v>
      </c>
      <c r="AL675">
        <v>13</v>
      </c>
      <c r="AM675">
        <v>1</v>
      </c>
      <c r="AO675">
        <v>1</v>
      </c>
    </row>
    <row r="676" spans="1:44" x14ac:dyDescent="0.25">
      <c r="A676" s="2">
        <v>6169270000</v>
      </c>
      <c r="B676" t="s">
        <v>983</v>
      </c>
      <c r="C676" t="s">
        <v>244</v>
      </c>
      <c r="D676">
        <f t="shared" si="40"/>
        <v>3</v>
      </c>
      <c r="E676" t="str">
        <f t="shared" si="41"/>
        <v>family</v>
      </c>
      <c r="F676" t="str">
        <f t="shared" si="42"/>
        <v>next fam</v>
      </c>
      <c r="G676" t="s">
        <v>244</v>
      </c>
      <c r="H676">
        <v>0</v>
      </c>
      <c r="I676">
        <f t="shared" si="43"/>
        <v>193</v>
      </c>
      <c r="L676">
        <v>6</v>
      </c>
      <c r="M676">
        <v>1</v>
      </c>
      <c r="AL676">
        <v>34</v>
      </c>
      <c r="AM676">
        <v>67</v>
      </c>
      <c r="AN676">
        <v>51</v>
      </c>
      <c r="AO676">
        <v>16</v>
      </c>
      <c r="AQ676">
        <v>13</v>
      </c>
      <c r="AR676">
        <v>5</v>
      </c>
    </row>
    <row r="677" spans="1:44" x14ac:dyDescent="0.25">
      <c r="A677" s="2">
        <v>6169270200</v>
      </c>
      <c r="B677" t="s">
        <v>2613</v>
      </c>
      <c r="C677" t="s">
        <v>244</v>
      </c>
      <c r="D677">
        <f t="shared" si="40"/>
        <v>4</v>
      </c>
      <c r="E677" t="str">
        <f t="shared" si="41"/>
        <v>genus</v>
      </c>
      <c r="F677" t="str">
        <f t="shared" si="42"/>
        <v/>
      </c>
      <c r="G677" t="s">
        <v>244</v>
      </c>
      <c r="H677">
        <v>0</v>
      </c>
      <c r="I677">
        <f t="shared" si="43"/>
        <v>55</v>
      </c>
      <c r="L677">
        <v>1</v>
      </c>
      <c r="AM677">
        <v>30</v>
      </c>
      <c r="AN677">
        <v>3</v>
      </c>
      <c r="AQ677">
        <v>13</v>
      </c>
      <c r="AR677">
        <v>8</v>
      </c>
    </row>
    <row r="678" spans="1:44" x14ac:dyDescent="0.25">
      <c r="A678" s="2">
        <v>6169270500</v>
      </c>
      <c r="B678" t="s">
        <v>2614</v>
      </c>
      <c r="C678" t="s">
        <v>244</v>
      </c>
      <c r="D678">
        <f t="shared" si="40"/>
        <v>4</v>
      </c>
      <c r="E678" t="str">
        <f t="shared" si="41"/>
        <v>genus</v>
      </c>
      <c r="F678" t="str">
        <f t="shared" si="42"/>
        <v/>
      </c>
      <c r="G678" t="s">
        <v>244</v>
      </c>
      <c r="H678">
        <v>0</v>
      </c>
      <c r="I678">
        <f t="shared" si="43"/>
        <v>1</v>
      </c>
      <c r="L678">
        <v>1</v>
      </c>
    </row>
    <row r="679" spans="1:44" x14ac:dyDescent="0.25">
      <c r="A679" s="2">
        <v>6169279900</v>
      </c>
      <c r="B679" t="s">
        <v>2615</v>
      </c>
      <c r="C679" t="s">
        <v>244</v>
      </c>
      <c r="D679">
        <f t="shared" si="40"/>
        <v>4</v>
      </c>
      <c r="E679" t="str">
        <f t="shared" si="41"/>
        <v>genus</v>
      </c>
      <c r="F679" t="str">
        <f t="shared" si="42"/>
        <v/>
      </c>
      <c r="G679" t="s">
        <v>244</v>
      </c>
      <c r="H679">
        <v>0</v>
      </c>
      <c r="I679">
        <f t="shared" si="43"/>
        <v>10</v>
      </c>
      <c r="AM679">
        <v>4</v>
      </c>
      <c r="AQ679">
        <v>3</v>
      </c>
      <c r="AR679">
        <v>3</v>
      </c>
    </row>
    <row r="680" spans="1:44" x14ac:dyDescent="0.25">
      <c r="A680" s="2">
        <v>6169279905</v>
      </c>
      <c r="B680" t="s">
        <v>2616</v>
      </c>
      <c r="C680" t="s">
        <v>244</v>
      </c>
      <c r="D680">
        <f t="shared" si="40"/>
        <v>5</v>
      </c>
      <c r="E680" t="str">
        <f t="shared" si="41"/>
        <v>species</v>
      </c>
      <c r="F680" t="str">
        <f t="shared" si="42"/>
        <v/>
      </c>
      <c r="G680" t="s">
        <v>244</v>
      </c>
      <c r="H680">
        <v>0</v>
      </c>
      <c r="I680">
        <f t="shared" si="43"/>
        <v>0</v>
      </c>
    </row>
    <row r="681" spans="1:44" x14ac:dyDescent="0.25">
      <c r="A681" s="2">
        <v>6169280100</v>
      </c>
      <c r="B681" t="s">
        <v>2617</v>
      </c>
      <c r="C681" t="s">
        <v>244</v>
      </c>
      <c r="D681">
        <f t="shared" si="40"/>
        <v>4</v>
      </c>
      <c r="E681" t="str">
        <f t="shared" si="41"/>
        <v>genus</v>
      </c>
      <c r="F681" t="str">
        <f t="shared" si="42"/>
        <v>next fam</v>
      </c>
      <c r="H681">
        <v>0</v>
      </c>
      <c r="I681">
        <f t="shared" si="43"/>
        <v>0</v>
      </c>
    </row>
    <row r="682" spans="1:44" x14ac:dyDescent="0.25">
      <c r="A682" s="2">
        <v>6169330000</v>
      </c>
      <c r="B682" t="s">
        <v>2618</v>
      </c>
      <c r="C682" t="s">
        <v>244</v>
      </c>
      <c r="D682">
        <f t="shared" si="40"/>
        <v>3</v>
      </c>
      <c r="E682" t="str">
        <f t="shared" si="41"/>
        <v>family</v>
      </c>
      <c r="F682" t="str">
        <f t="shared" si="42"/>
        <v>next fam</v>
      </c>
      <c r="G682" t="s">
        <v>244</v>
      </c>
      <c r="H682">
        <v>0</v>
      </c>
      <c r="I682">
        <f t="shared" si="43"/>
        <v>1</v>
      </c>
      <c r="AM682">
        <v>1</v>
      </c>
    </row>
    <row r="683" spans="1:44" x14ac:dyDescent="0.25">
      <c r="A683" s="2">
        <v>6169340000</v>
      </c>
      <c r="B683" t="s">
        <v>245</v>
      </c>
      <c r="C683" t="s">
        <v>244</v>
      </c>
      <c r="D683">
        <f t="shared" si="40"/>
        <v>3</v>
      </c>
      <c r="E683" t="str">
        <f t="shared" si="41"/>
        <v>family</v>
      </c>
      <c r="F683" t="str">
        <f t="shared" si="42"/>
        <v>next fam</v>
      </c>
      <c r="G683" t="s">
        <v>244</v>
      </c>
      <c r="H683">
        <v>0</v>
      </c>
      <c r="I683">
        <f t="shared" si="43"/>
        <v>197</v>
      </c>
      <c r="AM683">
        <v>146</v>
      </c>
      <c r="AN683">
        <v>3</v>
      </c>
      <c r="AO683">
        <v>19</v>
      </c>
      <c r="AP683">
        <v>2</v>
      </c>
      <c r="AQ683">
        <v>27</v>
      </c>
    </row>
    <row r="684" spans="1:44" x14ac:dyDescent="0.25">
      <c r="A684" s="2">
        <v>6169340300</v>
      </c>
      <c r="B684" t="s">
        <v>2619</v>
      </c>
      <c r="C684" t="s">
        <v>244</v>
      </c>
      <c r="D684">
        <f t="shared" si="40"/>
        <v>4</v>
      </c>
      <c r="E684" t="str">
        <f t="shared" si="41"/>
        <v>genus</v>
      </c>
      <c r="F684" t="str">
        <f t="shared" si="42"/>
        <v/>
      </c>
      <c r="H684">
        <v>0</v>
      </c>
      <c r="I684">
        <f t="shared" si="43"/>
        <v>0</v>
      </c>
    </row>
    <row r="685" spans="1:44" x14ac:dyDescent="0.25">
      <c r="A685" s="2">
        <v>6169341100</v>
      </c>
      <c r="B685" t="s">
        <v>2620</v>
      </c>
      <c r="C685" t="s">
        <v>244</v>
      </c>
      <c r="D685">
        <f t="shared" si="40"/>
        <v>4</v>
      </c>
      <c r="E685" t="str">
        <f t="shared" si="41"/>
        <v>genus</v>
      </c>
      <c r="F685" t="str">
        <f t="shared" si="42"/>
        <v/>
      </c>
      <c r="G685" t="s">
        <v>244</v>
      </c>
      <c r="H685">
        <v>0</v>
      </c>
      <c r="I685">
        <f t="shared" si="43"/>
        <v>1</v>
      </c>
      <c r="N685">
        <v>1</v>
      </c>
    </row>
    <row r="686" spans="1:44" x14ac:dyDescent="0.25">
      <c r="A686" s="2">
        <v>6169341400</v>
      </c>
      <c r="B686" t="s">
        <v>2621</v>
      </c>
      <c r="C686" t="s">
        <v>244</v>
      </c>
      <c r="D686">
        <f t="shared" si="40"/>
        <v>4</v>
      </c>
      <c r="E686" t="str">
        <f t="shared" si="41"/>
        <v>genus</v>
      </c>
      <c r="F686" t="str">
        <f t="shared" si="42"/>
        <v/>
      </c>
      <c r="G686" t="s">
        <v>244</v>
      </c>
      <c r="H686">
        <v>0</v>
      </c>
      <c r="I686">
        <f t="shared" si="43"/>
        <v>4</v>
      </c>
      <c r="AM686">
        <v>2</v>
      </c>
      <c r="AO686">
        <v>2</v>
      </c>
    </row>
    <row r="687" spans="1:44" x14ac:dyDescent="0.25">
      <c r="A687" s="2">
        <v>6169341402</v>
      </c>
      <c r="B687" t="s">
        <v>2622</v>
      </c>
      <c r="C687" t="s">
        <v>244</v>
      </c>
      <c r="D687">
        <f t="shared" si="40"/>
        <v>5</v>
      </c>
      <c r="E687" t="str">
        <f t="shared" si="41"/>
        <v>species</v>
      </c>
      <c r="F687" t="str">
        <f t="shared" si="42"/>
        <v/>
      </c>
      <c r="G687" t="s">
        <v>244</v>
      </c>
      <c r="H687">
        <v>0</v>
      </c>
      <c r="I687">
        <f t="shared" si="43"/>
        <v>0</v>
      </c>
    </row>
    <row r="688" spans="1:44" x14ac:dyDescent="0.25">
      <c r="A688" s="2">
        <v>6169342104</v>
      </c>
      <c r="B688" t="s">
        <v>2623</v>
      </c>
      <c r="C688" t="s">
        <v>244</v>
      </c>
      <c r="D688">
        <f t="shared" si="40"/>
        <v>5</v>
      </c>
      <c r="E688" t="str">
        <f t="shared" si="41"/>
        <v>species</v>
      </c>
      <c r="F688" t="str">
        <f t="shared" si="42"/>
        <v/>
      </c>
      <c r="G688" t="s">
        <v>244</v>
      </c>
      <c r="H688">
        <v>0</v>
      </c>
      <c r="I688">
        <f t="shared" si="43"/>
        <v>1</v>
      </c>
      <c r="AJ688">
        <v>1</v>
      </c>
    </row>
    <row r="689" spans="1:44" x14ac:dyDescent="0.25">
      <c r="A689" s="2">
        <v>6169342700</v>
      </c>
      <c r="B689" t="s">
        <v>2624</v>
      </c>
      <c r="C689" t="s">
        <v>244</v>
      </c>
      <c r="D689">
        <f t="shared" si="40"/>
        <v>4</v>
      </c>
      <c r="E689" t="str">
        <f t="shared" si="41"/>
        <v>genus</v>
      </c>
      <c r="F689" t="str">
        <f t="shared" si="42"/>
        <v/>
      </c>
      <c r="G689" t="s">
        <v>244</v>
      </c>
      <c r="H689">
        <v>0</v>
      </c>
      <c r="I689">
        <f t="shared" si="43"/>
        <v>0</v>
      </c>
    </row>
    <row r="690" spans="1:44" x14ac:dyDescent="0.25">
      <c r="A690" s="2">
        <v>6169343200</v>
      </c>
      <c r="B690" t="s">
        <v>2625</v>
      </c>
      <c r="C690" t="s">
        <v>244</v>
      </c>
      <c r="D690">
        <f t="shared" si="40"/>
        <v>4</v>
      </c>
      <c r="E690" t="str">
        <f t="shared" si="41"/>
        <v>genus</v>
      </c>
      <c r="F690" t="str">
        <f t="shared" si="42"/>
        <v/>
      </c>
      <c r="G690" t="s">
        <v>244</v>
      </c>
      <c r="H690">
        <v>0</v>
      </c>
      <c r="I690">
        <f t="shared" si="43"/>
        <v>0</v>
      </c>
    </row>
    <row r="691" spans="1:44" x14ac:dyDescent="0.25">
      <c r="A691" s="2">
        <v>6169344700</v>
      </c>
      <c r="B691" t="s">
        <v>2626</v>
      </c>
      <c r="C691" t="s">
        <v>244</v>
      </c>
      <c r="D691">
        <f t="shared" si="40"/>
        <v>4</v>
      </c>
      <c r="E691" t="str">
        <f t="shared" si="41"/>
        <v>genus</v>
      </c>
      <c r="F691" t="str">
        <f t="shared" si="42"/>
        <v/>
      </c>
      <c r="H691">
        <v>0</v>
      </c>
      <c r="I691">
        <f t="shared" si="43"/>
        <v>0</v>
      </c>
    </row>
    <row r="692" spans="1:44" x14ac:dyDescent="0.25">
      <c r="A692" s="2">
        <v>6169345401</v>
      </c>
      <c r="B692" t="s">
        <v>2627</v>
      </c>
      <c r="C692" t="s">
        <v>244</v>
      </c>
      <c r="D692">
        <f t="shared" si="40"/>
        <v>5</v>
      </c>
      <c r="E692" t="str">
        <f t="shared" si="41"/>
        <v>species</v>
      </c>
      <c r="F692" t="str">
        <f t="shared" si="42"/>
        <v/>
      </c>
      <c r="H692">
        <v>0</v>
      </c>
      <c r="I692">
        <f t="shared" si="43"/>
        <v>0</v>
      </c>
    </row>
    <row r="693" spans="1:44" x14ac:dyDescent="0.25">
      <c r="A693" s="2">
        <v>6169345501</v>
      </c>
      <c r="B693" t="s">
        <v>2628</v>
      </c>
      <c r="C693" t="s">
        <v>244</v>
      </c>
      <c r="D693">
        <f t="shared" si="40"/>
        <v>5</v>
      </c>
      <c r="E693" t="str">
        <f t="shared" si="41"/>
        <v>species</v>
      </c>
      <c r="F693" t="str">
        <f t="shared" si="42"/>
        <v/>
      </c>
      <c r="G693" t="s">
        <v>244</v>
      </c>
      <c r="H693">
        <v>0</v>
      </c>
      <c r="I693">
        <f t="shared" si="43"/>
        <v>0</v>
      </c>
    </row>
    <row r="694" spans="1:44" x14ac:dyDescent="0.25">
      <c r="A694" s="2">
        <v>6169345600</v>
      </c>
      <c r="B694" t="s">
        <v>2629</v>
      </c>
      <c r="C694" t="s">
        <v>244</v>
      </c>
      <c r="D694">
        <f t="shared" si="40"/>
        <v>4</v>
      </c>
      <c r="E694" t="str">
        <f t="shared" si="41"/>
        <v>genus</v>
      </c>
      <c r="F694" t="str">
        <f t="shared" si="42"/>
        <v/>
      </c>
      <c r="G694" t="s">
        <v>244</v>
      </c>
      <c r="H694">
        <v>0</v>
      </c>
      <c r="I694">
        <f t="shared" si="43"/>
        <v>10</v>
      </c>
      <c r="AQ694">
        <v>10</v>
      </c>
    </row>
    <row r="695" spans="1:44" x14ac:dyDescent="0.25">
      <c r="A695" s="2">
        <v>6169345601</v>
      </c>
      <c r="B695" t="s">
        <v>2630</v>
      </c>
      <c r="C695" t="s">
        <v>244</v>
      </c>
      <c r="D695">
        <f t="shared" si="40"/>
        <v>5</v>
      </c>
      <c r="E695" t="str">
        <f t="shared" si="41"/>
        <v>species</v>
      </c>
      <c r="F695" t="str">
        <f t="shared" si="42"/>
        <v/>
      </c>
      <c r="G695" t="s">
        <v>244</v>
      </c>
      <c r="H695">
        <v>0</v>
      </c>
      <c r="I695">
        <f t="shared" si="43"/>
        <v>1</v>
      </c>
      <c r="AM695">
        <v>1</v>
      </c>
    </row>
    <row r="696" spans="1:44" x14ac:dyDescent="0.25">
      <c r="A696" s="2">
        <v>6169350000</v>
      </c>
      <c r="B696" t="s">
        <v>992</v>
      </c>
      <c r="C696" t="s">
        <v>244</v>
      </c>
      <c r="D696">
        <f t="shared" si="40"/>
        <v>3</v>
      </c>
      <c r="E696" t="str">
        <f t="shared" si="41"/>
        <v>family</v>
      </c>
      <c r="F696" t="str">
        <f t="shared" si="42"/>
        <v>next fam</v>
      </c>
      <c r="G696" t="s">
        <v>244</v>
      </c>
      <c r="H696">
        <v>0</v>
      </c>
      <c r="I696">
        <f t="shared" si="43"/>
        <v>1</v>
      </c>
      <c r="J696">
        <v>1</v>
      </c>
    </row>
    <row r="697" spans="1:44" x14ac:dyDescent="0.25">
      <c r="A697" s="2">
        <v>6169350100</v>
      </c>
      <c r="B697" t="s">
        <v>2631</v>
      </c>
      <c r="C697" t="s">
        <v>244</v>
      </c>
      <c r="D697">
        <f t="shared" si="40"/>
        <v>4</v>
      </c>
      <c r="E697" t="str">
        <f t="shared" si="41"/>
        <v>genus</v>
      </c>
      <c r="F697" t="str">
        <f t="shared" si="42"/>
        <v/>
      </c>
      <c r="G697" t="s">
        <v>244</v>
      </c>
      <c r="H697">
        <v>0</v>
      </c>
      <c r="I697">
        <f t="shared" si="43"/>
        <v>2</v>
      </c>
      <c r="J697">
        <v>2</v>
      </c>
    </row>
    <row r="698" spans="1:44" x14ac:dyDescent="0.25">
      <c r="A698" s="2">
        <v>6169370000</v>
      </c>
      <c r="B698" t="s">
        <v>293</v>
      </c>
      <c r="C698" t="s">
        <v>244</v>
      </c>
      <c r="D698">
        <f t="shared" si="40"/>
        <v>3</v>
      </c>
      <c r="E698" t="str">
        <f t="shared" si="41"/>
        <v>family</v>
      </c>
      <c r="F698" t="str">
        <f t="shared" si="42"/>
        <v>next fam</v>
      </c>
      <c r="G698" t="s">
        <v>244</v>
      </c>
      <c r="H698">
        <v>0</v>
      </c>
      <c r="I698">
        <f t="shared" si="43"/>
        <v>1610</v>
      </c>
      <c r="J698">
        <v>112</v>
      </c>
      <c r="K698">
        <v>30</v>
      </c>
      <c r="L698">
        <v>3</v>
      </c>
      <c r="M698">
        <v>38</v>
      </c>
      <c r="AI698">
        <v>6</v>
      </c>
      <c r="AJ698">
        <v>9</v>
      </c>
      <c r="AK698">
        <v>5</v>
      </c>
      <c r="AL698">
        <v>279</v>
      </c>
      <c r="AM698">
        <v>444</v>
      </c>
      <c r="AN698">
        <v>330</v>
      </c>
      <c r="AO698">
        <v>33</v>
      </c>
      <c r="AP698">
        <v>98</v>
      </c>
      <c r="AQ698">
        <v>154</v>
      </c>
      <c r="AR698">
        <v>69</v>
      </c>
    </row>
    <row r="699" spans="1:44" x14ac:dyDescent="0.25">
      <c r="A699" s="2">
        <v>6169370200</v>
      </c>
      <c r="B699" t="s">
        <v>2632</v>
      </c>
      <c r="C699" t="s">
        <v>244</v>
      </c>
      <c r="D699">
        <f t="shared" si="40"/>
        <v>4</v>
      </c>
      <c r="E699" t="str">
        <f t="shared" si="41"/>
        <v>genus</v>
      </c>
      <c r="F699" t="str">
        <f t="shared" si="42"/>
        <v/>
      </c>
      <c r="G699" t="s">
        <v>244</v>
      </c>
      <c r="H699">
        <v>0</v>
      </c>
      <c r="I699">
        <f t="shared" si="43"/>
        <v>1</v>
      </c>
      <c r="L699">
        <v>1</v>
      </c>
    </row>
    <row r="700" spans="1:44" x14ac:dyDescent="0.25">
      <c r="A700" s="2">
        <v>6169370201</v>
      </c>
      <c r="B700" t="s">
        <v>2633</v>
      </c>
      <c r="C700" t="s">
        <v>244</v>
      </c>
      <c r="D700">
        <f t="shared" si="40"/>
        <v>5</v>
      </c>
      <c r="E700" t="str">
        <f t="shared" si="41"/>
        <v>species</v>
      </c>
      <c r="F700" t="str">
        <f t="shared" si="42"/>
        <v/>
      </c>
      <c r="G700" t="s">
        <v>244</v>
      </c>
      <c r="H700">
        <v>0</v>
      </c>
      <c r="I700">
        <f t="shared" si="43"/>
        <v>1</v>
      </c>
      <c r="AM700">
        <v>1</v>
      </c>
    </row>
    <row r="701" spans="1:44" x14ac:dyDescent="0.25">
      <c r="A701" s="2">
        <v>6169370401</v>
      </c>
      <c r="B701" t="s">
        <v>2634</v>
      </c>
      <c r="C701" t="s">
        <v>244</v>
      </c>
      <c r="D701">
        <f t="shared" si="40"/>
        <v>5</v>
      </c>
      <c r="E701" t="str">
        <f t="shared" si="41"/>
        <v>species</v>
      </c>
      <c r="F701" t="str">
        <f t="shared" si="42"/>
        <v/>
      </c>
      <c r="G701" t="s">
        <v>244</v>
      </c>
      <c r="H701">
        <v>0</v>
      </c>
      <c r="I701">
        <f t="shared" si="43"/>
        <v>1</v>
      </c>
      <c r="L701">
        <v>1</v>
      </c>
    </row>
    <row r="702" spans="1:44" x14ac:dyDescent="0.25">
      <c r="A702" s="2">
        <v>6169370500</v>
      </c>
      <c r="B702" t="s">
        <v>2635</v>
      </c>
      <c r="C702" t="s">
        <v>244</v>
      </c>
      <c r="D702">
        <f t="shared" si="40"/>
        <v>4</v>
      </c>
      <c r="E702" t="str">
        <f t="shared" si="41"/>
        <v>genus</v>
      </c>
      <c r="F702" t="str">
        <f t="shared" si="42"/>
        <v/>
      </c>
      <c r="G702" t="s">
        <v>244</v>
      </c>
      <c r="H702">
        <v>0</v>
      </c>
      <c r="I702">
        <f t="shared" si="43"/>
        <v>6</v>
      </c>
      <c r="L702">
        <v>4</v>
      </c>
      <c r="M702">
        <v>2</v>
      </c>
    </row>
    <row r="703" spans="1:44" x14ac:dyDescent="0.25">
      <c r="A703" s="2">
        <v>6169370504</v>
      </c>
      <c r="B703" t="s">
        <v>2636</v>
      </c>
      <c r="C703" t="s">
        <v>244</v>
      </c>
      <c r="D703">
        <f t="shared" si="40"/>
        <v>5</v>
      </c>
      <c r="E703" t="str">
        <f t="shared" si="41"/>
        <v>species</v>
      </c>
      <c r="F703" t="str">
        <f t="shared" si="42"/>
        <v/>
      </c>
      <c r="G703" t="s">
        <v>244</v>
      </c>
      <c r="H703">
        <v>0</v>
      </c>
      <c r="I703">
        <f t="shared" si="43"/>
        <v>0</v>
      </c>
    </row>
    <row r="704" spans="1:44" x14ac:dyDescent="0.25">
      <c r="A704" s="2">
        <v>6169370800</v>
      </c>
      <c r="B704" t="s">
        <v>2637</v>
      </c>
      <c r="C704" t="s">
        <v>244</v>
      </c>
      <c r="D704">
        <f t="shared" si="40"/>
        <v>4</v>
      </c>
      <c r="E704" t="str">
        <f t="shared" si="41"/>
        <v>genus</v>
      </c>
      <c r="F704" t="str">
        <f t="shared" si="42"/>
        <v/>
      </c>
      <c r="G704" t="s">
        <v>244</v>
      </c>
      <c r="H704">
        <v>0</v>
      </c>
      <c r="I704">
        <f t="shared" si="43"/>
        <v>5</v>
      </c>
      <c r="J704">
        <v>1</v>
      </c>
      <c r="L704">
        <v>2</v>
      </c>
      <c r="AL704">
        <v>1</v>
      </c>
      <c r="AM704">
        <v>1</v>
      </c>
    </row>
    <row r="705" spans="1:44" x14ac:dyDescent="0.25">
      <c r="A705" s="2">
        <v>6169370801</v>
      </c>
      <c r="B705" t="s">
        <v>2638</v>
      </c>
      <c r="C705" t="s">
        <v>244</v>
      </c>
      <c r="D705">
        <f t="shared" si="40"/>
        <v>5</v>
      </c>
      <c r="E705" t="str">
        <f t="shared" si="41"/>
        <v>species</v>
      </c>
      <c r="F705" t="str">
        <f t="shared" si="42"/>
        <v/>
      </c>
      <c r="G705" t="s">
        <v>244</v>
      </c>
      <c r="H705">
        <v>0</v>
      </c>
      <c r="I705">
        <f t="shared" si="43"/>
        <v>0</v>
      </c>
    </row>
    <row r="706" spans="1:44" x14ac:dyDescent="0.25">
      <c r="A706" s="2">
        <v>6169370802</v>
      </c>
      <c r="B706" t="s">
        <v>2639</v>
      </c>
      <c r="C706" t="s">
        <v>244</v>
      </c>
      <c r="D706">
        <f t="shared" ref="D706:D769" si="44">IF(E706="NA",0,IF(E706="phylum",1,IF(E706="class_order",2,IF(E706="family",3,IF(E706="genus",4,IF(E706="species",5))))))</f>
        <v>5</v>
      </c>
      <c r="E706" t="str">
        <f t="shared" ref="E706:E769" si="45">IF(OR(A706&lt;100000000,A706&gt;9900000000),"NA",IF(INT(A706/100000000)=(A706/100000000),"phylum",IF(INT(A706/1000000)=(A706/1000000),"class_order",IF(INT(A706/10000)=(A706/10000),"family",IF(INT(A706/100)=(A706/100),"genus","species")))))</f>
        <v>species</v>
      </c>
      <c r="F706" t="str">
        <f t="shared" si="42"/>
        <v/>
      </c>
      <c r="G706" t="s">
        <v>244</v>
      </c>
      <c r="H706">
        <v>0</v>
      </c>
      <c r="I706">
        <f t="shared" si="43"/>
        <v>0</v>
      </c>
    </row>
    <row r="707" spans="1:44" x14ac:dyDescent="0.25">
      <c r="A707" s="2">
        <v>6169370816</v>
      </c>
      <c r="B707" t="s">
        <v>2640</v>
      </c>
      <c r="C707" t="s">
        <v>244</v>
      </c>
      <c r="D707">
        <f t="shared" si="44"/>
        <v>5</v>
      </c>
      <c r="E707" t="str">
        <f t="shared" si="45"/>
        <v>species</v>
      </c>
      <c r="F707" t="str">
        <f t="shared" ref="F707:F770" si="46">IF(INT(A707/10000)&lt;&gt;INT(A706/10000),"next fam","")</f>
        <v/>
      </c>
      <c r="G707" t="s">
        <v>244</v>
      </c>
      <c r="H707">
        <v>0</v>
      </c>
      <c r="I707">
        <f t="shared" ref="I707:I770" si="47">SUM(J707:AR707)</f>
        <v>10</v>
      </c>
      <c r="M707">
        <v>10</v>
      </c>
    </row>
    <row r="708" spans="1:44" x14ac:dyDescent="0.25">
      <c r="A708" s="2">
        <v>6169371302</v>
      </c>
      <c r="B708" t="s">
        <v>2641</v>
      </c>
      <c r="C708" t="s">
        <v>244</v>
      </c>
      <c r="D708">
        <f t="shared" si="44"/>
        <v>5</v>
      </c>
      <c r="E708" t="str">
        <f t="shared" si="45"/>
        <v>species</v>
      </c>
      <c r="F708" t="str">
        <f t="shared" si="46"/>
        <v/>
      </c>
      <c r="G708" t="s">
        <v>244</v>
      </c>
      <c r="H708">
        <v>0</v>
      </c>
      <c r="I708">
        <f t="shared" si="47"/>
        <v>0</v>
      </c>
    </row>
    <row r="709" spans="1:44" x14ac:dyDescent="0.25">
      <c r="A709" s="2">
        <v>6169371500</v>
      </c>
      <c r="B709" t="s">
        <v>2642</v>
      </c>
      <c r="C709" t="s">
        <v>244</v>
      </c>
      <c r="D709">
        <f t="shared" si="44"/>
        <v>4</v>
      </c>
      <c r="E709" t="str">
        <f t="shared" si="45"/>
        <v>genus</v>
      </c>
      <c r="F709" t="str">
        <f t="shared" si="46"/>
        <v/>
      </c>
      <c r="G709" t="s">
        <v>244</v>
      </c>
      <c r="H709">
        <v>0</v>
      </c>
      <c r="I709">
        <f t="shared" si="47"/>
        <v>7</v>
      </c>
      <c r="J709">
        <v>4</v>
      </c>
      <c r="W709">
        <v>1</v>
      </c>
      <c r="AM709">
        <v>2</v>
      </c>
    </row>
    <row r="710" spans="1:44" x14ac:dyDescent="0.25">
      <c r="A710" s="2">
        <v>6169371502</v>
      </c>
      <c r="B710" t="s">
        <v>2643</v>
      </c>
      <c r="C710" t="s">
        <v>244</v>
      </c>
      <c r="D710">
        <f t="shared" si="44"/>
        <v>5</v>
      </c>
      <c r="E710" t="str">
        <f t="shared" si="45"/>
        <v>species</v>
      </c>
      <c r="F710" t="str">
        <f t="shared" si="46"/>
        <v/>
      </c>
      <c r="G710" t="s">
        <v>244</v>
      </c>
      <c r="H710">
        <v>0</v>
      </c>
      <c r="I710">
        <f t="shared" si="47"/>
        <v>1</v>
      </c>
      <c r="M710">
        <v>1</v>
      </c>
    </row>
    <row r="711" spans="1:44" x14ac:dyDescent="0.25">
      <c r="A711" s="2">
        <v>6169379900</v>
      </c>
      <c r="B711" t="s">
        <v>2644</v>
      </c>
      <c r="C711" t="s">
        <v>244</v>
      </c>
      <c r="D711">
        <f t="shared" si="44"/>
        <v>4</v>
      </c>
      <c r="E711" t="str">
        <f t="shared" si="45"/>
        <v>genus</v>
      </c>
      <c r="F711" t="str">
        <f t="shared" si="46"/>
        <v/>
      </c>
      <c r="G711" t="s">
        <v>244</v>
      </c>
      <c r="H711">
        <v>0</v>
      </c>
      <c r="I711">
        <f t="shared" si="47"/>
        <v>0</v>
      </c>
    </row>
    <row r="712" spans="1:44" x14ac:dyDescent="0.25">
      <c r="A712" s="2">
        <v>6169390000</v>
      </c>
      <c r="B712" t="s">
        <v>2645</v>
      </c>
      <c r="C712" t="s">
        <v>244</v>
      </c>
      <c r="D712">
        <f t="shared" si="44"/>
        <v>3</v>
      </c>
      <c r="E712" t="str">
        <f t="shared" si="45"/>
        <v>family</v>
      </c>
      <c r="F712" t="str">
        <f t="shared" si="46"/>
        <v>next fam</v>
      </c>
      <c r="G712" t="s">
        <v>244</v>
      </c>
      <c r="H712">
        <v>0</v>
      </c>
      <c r="I712">
        <f t="shared" si="47"/>
        <v>6</v>
      </c>
      <c r="AI712">
        <v>2</v>
      </c>
      <c r="AJ712">
        <v>2</v>
      </c>
      <c r="AM712">
        <v>1</v>
      </c>
      <c r="AN712">
        <v>1</v>
      </c>
    </row>
    <row r="713" spans="1:44" x14ac:dyDescent="0.25">
      <c r="A713" s="2">
        <v>6169390300</v>
      </c>
      <c r="B713" t="s">
        <v>2646</v>
      </c>
      <c r="C713" t="s">
        <v>244</v>
      </c>
      <c r="D713">
        <f t="shared" si="44"/>
        <v>4</v>
      </c>
      <c r="E713" t="str">
        <f t="shared" si="45"/>
        <v>genus</v>
      </c>
      <c r="F713" t="str">
        <f t="shared" si="46"/>
        <v/>
      </c>
      <c r="G713" t="s">
        <v>244</v>
      </c>
      <c r="H713">
        <v>0</v>
      </c>
      <c r="I713">
        <f t="shared" si="47"/>
        <v>1</v>
      </c>
      <c r="AQ713">
        <v>1</v>
      </c>
    </row>
    <row r="714" spans="1:44" x14ac:dyDescent="0.25">
      <c r="A714" s="2">
        <v>6169400000</v>
      </c>
      <c r="B714" t="s">
        <v>1009</v>
      </c>
      <c r="C714" t="s">
        <v>244</v>
      </c>
      <c r="D714">
        <f t="shared" si="44"/>
        <v>3</v>
      </c>
      <c r="E714" t="str">
        <f t="shared" si="45"/>
        <v>family</v>
      </c>
      <c r="F714" t="str">
        <f t="shared" si="46"/>
        <v>next fam</v>
      </c>
      <c r="G714" t="s">
        <v>244</v>
      </c>
      <c r="H714">
        <v>0</v>
      </c>
      <c r="I714">
        <f t="shared" si="47"/>
        <v>7</v>
      </c>
      <c r="J714">
        <v>1</v>
      </c>
      <c r="L714">
        <v>1</v>
      </c>
      <c r="AN714">
        <v>2</v>
      </c>
      <c r="AQ714">
        <v>2</v>
      </c>
      <c r="AR714">
        <v>1</v>
      </c>
    </row>
    <row r="715" spans="1:44" x14ac:dyDescent="0.25">
      <c r="A715" s="2">
        <v>6169400100</v>
      </c>
      <c r="B715" t="s">
        <v>2647</v>
      </c>
      <c r="C715" t="s">
        <v>244</v>
      </c>
      <c r="D715">
        <f t="shared" si="44"/>
        <v>4</v>
      </c>
      <c r="E715" t="str">
        <f t="shared" si="45"/>
        <v>genus</v>
      </c>
      <c r="F715" t="str">
        <f t="shared" si="46"/>
        <v/>
      </c>
      <c r="G715" t="s">
        <v>244</v>
      </c>
      <c r="H715">
        <v>0</v>
      </c>
      <c r="I715">
        <f t="shared" si="47"/>
        <v>3</v>
      </c>
      <c r="AQ715">
        <v>1</v>
      </c>
      <c r="AR715">
        <v>2</v>
      </c>
    </row>
    <row r="716" spans="1:44" x14ac:dyDescent="0.25">
      <c r="A716" s="2">
        <v>6169400300</v>
      </c>
      <c r="B716" t="s">
        <v>2648</v>
      </c>
      <c r="C716" t="s">
        <v>244</v>
      </c>
      <c r="D716">
        <f t="shared" si="44"/>
        <v>4</v>
      </c>
      <c r="E716" t="str">
        <f t="shared" si="45"/>
        <v>genus</v>
      </c>
      <c r="F716" t="str">
        <f t="shared" si="46"/>
        <v/>
      </c>
      <c r="G716" t="s">
        <v>244</v>
      </c>
      <c r="H716">
        <v>0</v>
      </c>
      <c r="I716">
        <f t="shared" si="47"/>
        <v>3</v>
      </c>
      <c r="L716">
        <v>2</v>
      </c>
      <c r="AR716">
        <v>1</v>
      </c>
    </row>
    <row r="717" spans="1:44" x14ac:dyDescent="0.25">
      <c r="A717" s="2">
        <v>6169420000</v>
      </c>
      <c r="B717" t="s">
        <v>1011</v>
      </c>
      <c r="C717" t="s">
        <v>244</v>
      </c>
      <c r="D717">
        <f t="shared" si="44"/>
        <v>3</v>
      </c>
      <c r="E717" t="str">
        <f t="shared" si="45"/>
        <v>family</v>
      </c>
      <c r="F717" t="str">
        <f t="shared" si="46"/>
        <v>next fam</v>
      </c>
      <c r="G717" t="s">
        <v>244</v>
      </c>
      <c r="H717">
        <v>0</v>
      </c>
      <c r="I717">
        <f t="shared" si="47"/>
        <v>147</v>
      </c>
      <c r="J717">
        <v>1</v>
      </c>
      <c r="L717">
        <v>3</v>
      </c>
      <c r="M717">
        <v>12</v>
      </c>
      <c r="AI717">
        <v>2</v>
      </c>
      <c r="AJ717">
        <v>1</v>
      </c>
      <c r="AL717">
        <v>13</v>
      </c>
      <c r="AM717">
        <v>51</v>
      </c>
      <c r="AN717">
        <v>28</v>
      </c>
      <c r="AO717">
        <v>1</v>
      </c>
      <c r="AP717">
        <v>8</v>
      </c>
      <c r="AQ717">
        <v>20</v>
      </c>
      <c r="AR717">
        <v>7</v>
      </c>
    </row>
    <row r="718" spans="1:44" x14ac:dyDescent="0.25">
      <c r="A718" s="2">
        <v>6169420100</v>
      </c>
      <c r="B718" t="s">
        <v>2649</v>
      </c>
      <c r="C718" t="s">
        <v>244</v>
      </c>
      <c r="D718">
        <f t="shared" si="44"/>
        <v>4</v>
      </c>
      <c r="E718" t="str">
        <f t="shared" si="45"/>
        <v>genus</v>
      </c>
      <c r="F718" t="str">
        <f t="shared" si="46"/>
        <v/>
      </c>
      <c r="G718" t="s">
        <v>244</v>
      </c>
      <c r="H718">
        <v>0</v>
      </c>
      <c r="I718">
        <f t="shared" si="47"/>
        <v>4</v>
      </c>
      <c r="M718">
        <v>2</v>
      </c>
      <c r="AL718">
        <v>2</v>
      </c>
    </row>
    <row r="719" spans="1:44" x14ac:dyDescent="0.25">
      <c r="A719" s="2">
        <v>6169420105</v>
      </c>
      <c r="B719" t="s">
        <v>2650</v>
      </c>
      <c r="C719" t="s">
        <v>244</v>
      </c>
      <c r="D719">
        <f t="shared" si="44"/>
        <v>5</v>
      </c>
      <c r="E719" t="str">
        <f t="shared" si="45"/>
        <v>species</v>
      </c>
      <c r="F719" t="str">
        <f t="shared" si="46"/>
        <v/>
      </c>
      <c r="G719" t="s">
        <v>244</v>
      </c>
      <c r="H719">
        <v>0</v>
      </c>
      <c r="I719">
        <f t="shared" si="47"/>
        <v>0</v>
      </c>
    </row>
    <row r="720" spans="1:44" x14ac:dyDescent="0.25">
      <c r="A720" s="2">
        <v>6169420200</v>
      </c>
      <c r="B720" t="s">
        <v>2651</v>
      </c>
      <c r="C720" t="s">
        <v>244</v>
      </c>
      <c r="D720">
        <f t="shared" si="44"/>
        <v>4</v>
      </c>
      <c r="E720" t="str">
        <f t="shared" si="45"/>
        <v>genus</v>
      </c>
      <c r="F720" t="str">
        <f t="shared" si="46"/>
        <v/>
      </c>
      <c r="G720" t="s">
        <v>244</v>
      </c>
      <c r="H720">
        <v>0</v>
      </c>
      <c r="I720">
        <f t="shared" si="47"/>
        <v>1</v>
      </c>
      <c r="AO720">
        <v>1</v>
      </c>
    </row>
    <row r="721" spans="1:44" x14ac:dyDescent="0.25">
      <c r="A721" s="2">
        <v>6169420300</v>
      </c>
      <c r="B721" t="s">
        <v>2652</v>
      </c>
      <c r="C721" t="s">
        <v>244</v>
      </c>
      <c r="D721">
        <f t="shared" si="44"/>
        <v>4</v>
      </c>
      <c r="E721" t="str">
        <f t="shared" si="45"/>
        <v>genus</v>
      </c>
      <c r="F721" t="str">
        <f t="shared" si="46"/>
        <v/>
      </c>
      <c r="G721" t="s">
        <v>244</v>
      </c>
      <c r="H721">
        <v>0</v>
      </c>
      <c r="I721">
        <f t="shared" si="47"/>
        <v>1</v>
      </c>
      <c r="L721">
        <v>1</v>
      </c>
    </row>
    <row r="722" spans="1:44" x14ac:dyDescent="0.25">
      <c r="A722" s="2">
        <v>6169420900</v>
      </c>
      <c r="B722" t="s">
        <v>2653</v>
      </c>
      <c r="C722" t="s">
        <v>244</v>
      </c>
      <c r="D722">
        <f t="shared" si="44"/>
        <v>4</v>
      </c>
      <c r="E722" t="str">
        <f t="shared" si="45"/>
        <v>genus</v>
      </c>
      <c r="F722" t="str">
        <f t="shared" si="46"/>
        <v/>
      </c>
      <c r="G722" t="s">
        <v>244</v>
      </c>
      <c r="H722">
        <v>0</v>
      </c>
      <c r="I722">
        <f t="shared" si="47"/>
        <v>0</v>
      </c>
    </row>
    <row r="723" spans="1:44" x14ac:dyDescent="0.25">
      <c r="A723" s="2">
        <v>6169421100</v>
      </c>
      <c r="B723" t="s">
        <v>2654</v>
      </c>
      <c r="C723" t="s">
        <v>244</v>
      </c>
      <c r="D723">
        <f t="shared" si="44"/>
        <v>4</v>
      </c>
      <c r="E723" t="str">
        <f t="shared" si="45"/>
        <v>genus</v>
      </c>
      <c r="F723" t="str">
        <f t="shared" si="46"/>
        <v/>
      </c>
      <c r="G723" t="s">
        <v>244</v>
      </c>
      <c r="H723">
        <v>0</v>
      </c>
      <c r="I723">
        <f t="shared" si="47"/>
        <v>0</v>
      </c>
    </row>
    <row r="724" spans="1:44" x14ac:dyDescent="0.25">
      <c r="A724" s="2">
        <v>6169421706</v>
      </c>
      <c r="B724" t="s">
        <v>2655</v>
      </c>
      <c r="C724" t="s">
        <v>244</v>
      </c>
      <c r="D724">
        <f t="shared" si="44"/>
        <v>5</v>
      </c>
      <c r="E724" t="str">
        <f t="shared" si="45"/>
        <v>species</v>
      </c>
      <c r="F724" t="str">
        <f t="shared" si="46"/>
        <v/>
      </c>
      <c r="G724" t="s">
        <v>244</v>
      </c>
      <c r="H724">
        <v>0</v>
      </c>
      <c r="I724">
        <f t="shared" si="47"/>
        <v>0</v>
      </c>
    </row>
    <row r="725" spans="1:44" x14ac:dyDescent="0.25">
      <c r="A725" s="2">
        <v>6169429800</v>
      </c>
      <c r="B725" t="s">
        <v>2656</v>
      </c>
      <c r="C725" t="s">
        <v>244</v>
      </c>
      <c r="D725">
        <f t="shared" si="44"/>
        <v>4</v>
      </c>
      <c r="E725" t="str">
        <f t="shared" si="45"/>
        <v>genus</v>
      </c>
      <c r="F725" t="str">
        <f t="shared" si="46"/>
        <v/>
      </c>
      <c r="G725" t="s">
        <v>244</v>
      </c>
      <c r="H725">
        <v>0</v>
      </c>
      <c r="I725">
        <f t="shared" si="47"/>
        <v>0</v>
      </c>
    </row>
    <row r="726" spans="1:44" x14ac:dyDescent="0.25">
      <c r="A726" s="2">
        <v>6169429900</v>
      </c>
      <c r="B726" t="s">
        <v>2657</v>
      </c>
      <c r="C726" t="s">
        <v>244</v>
      </c>
      <c r="D726">
        <f t="shared" si="44"/>
        <v>4</v>
      </c>
      <c r="E726" t="str">
        <f t="shared" si="45"/>
        <v>genus</v>
      </c>
      <c r="F726" t="str">
        <f t="shared" si="46"/>
        <v/>
      </c>
      <c r="G726" t="s">
        <v>244</v>
      </c>
      <c r="H726">
        <v>0</v>
      </c>
      <c r="I726">
        <f t="shared" si="47"/>
        <v>0</v>
      </c>
    </row>
    <row r="727" spans="1:44" x14ac:dyDescent="0.25">
      <c r="A727" s="2">
        <v>6169430000</v>
      </c>
      <c r="B727" t="s">
        <v>1019</v>
      </c>
      <c r="C727" t="s">
        <v>244</v>
      </c>
      <c r="D727">
        <f t="shared" si="44"/>
        <v>3</v>
      </c>
      <c r="E727" t="str">
        <f t="shared" si="45"/>
        <v>family</v>
      </c>
      <c r="F727" t="str">
        <f t="shared" si="46"/>
        <v>next fam</v>
      </c>
      <c r="G727" t="s">
        <v>244</v>
      </c>
      <c r="H727">
        <v>0</v>
      </c>
      <c r="I727">
        <f t="shared" si="47"/>
        <v>74</v>
      </c>
      <c r="AJ727">
        <v>8</v>
      </c>
      <c r="AL727">
        <v>2</v>
      </c>
      <c r="AM727">
        <v>32</v>
      </c>
      <c r="AN727">
        <v>25</v>
      </c>
      <c r="AP727">
        <v>3</v>
      </c>
      <c r="AQ727">
        <v>3</v>
      </c>
      <c r="AR727">
        <v>1</v>
      </c>
    </row>
    <row r="728" spans="1:44" x14ac:dyDescent="0.25">
      <c r="A728" s="2">
        <v>6169430405</v>
      </c>
      <c r="B728" t="s">
        <v>2658</v>
      </c>
      <c r="C728" t="s">
        <v>244</v>
      </c>
      <c r="D728">
        <f t="shared" si="44"/>
        <v>5</v>
      </c>
      <c r="E728" t="str">
        <f t="shared" si="45"/>
        <v>species</v>
      </c>
      <c r="F728" t="str">
        <f t="shared" si="46"/>
        <v/>
      </c>
      <c r="G728" t="s">
        <v>244</v>
      </c>
      <c r="H728">
        <v>0</v>
      </c>
      <c r="I728">
        <f t="shared" si="47"/>
        <v>0</v>
      </c>
    </row>
    <row r="729" spans="1:44" x14ac:dyDescent="0.25">
      <c r="A729" s="2">
        <v>6169430500</v>
      </c>
      <c r="B729" t="s">
        <v>2659</v>
      </c>
      <c r="C729" t="s">
        <v>244</v>
      </c>
      <c r="D729">
        <f t="shared" si="44"/>
        <v>4</v>
      </c>
      <c r="E729" t="str">
        <f t="shared" si="45"/>
        <v>genus</v>
      </c>
      <c r="F729" t="str">
        <f t="shared" si="46"/>
        <v/>
      </c>
      <c r="G729" t="s">
        <v>244</v>
      </c>
      <c r="H729">
        <v>0</v>
      </c>
      <c r="I729">
        <f t="shared" si="47"/>
        <v>1</v>
      </c>
      <c r="L729">
        <v>1</v>
      </c>
    </row>
    <row r="730" spans="1:44" x14ac:dyDescent="0.25">
      <c r="A730" s="2">
        <v>6169430503</v>
      </c>
      <c r="B730" t="s">
        <v>2660</v>
      </c>
      <c r="C730" t="s">
        <v>244</v>
      </c>
      <c r="D730">
        <f t="shared" si="44"/>
        <v>5</v>
      </c>
      <c r="E730" t="str">
        <f t="shared" si="45"/>
        <v>species</v>
      </c>
      <c r="F730" t="str">
        <f t="shared" si="46"/>
        <v/>
      </c>
      <c r="G730" t="s">
        <v>244</v>
      </c>
      <c r="H730">
        <v>0</v>
      </c>
      <c r="I730">
        <f t="shared" si="47"/>
        <v>0</v>
      </c>
    </row>
    <row r="731" spans="1:44" x14ac:dyDescent="0.25">
      <c r="A731" s="2">
        <v>6169440000</v>
      </c>
      <c r="B731" t="s">
        <v>1022</v>
      </c>
      <c r="C731" t="s">
        <v>244</v>
      </c>
      <c r="D731">
        <f t="shared" si="44"/>
        <v>3</v>
      </c>
      <c r="E731" t="str">
        <f t="shared" si="45"/>
        <v>family</v>
      </c>
      <c r="F731" t="str">
        <f t="shared" si="46"/>
        <v>next fam</v>
      </c>
      <c r="G731" t="s">
        <v>244</v>
      </c>
      <c r="H731">
        <v>0</v>
      </c>
      <c r="I731">
        <f t="shared" si="47"/>
        <v>354</v>
      </c>
      <c r="J731">
        <v>1</v>
      </c>
      <c r="AJ731">
        <v>8</v>
      </c>
      <c r="AM731">
        <v>110</v>
      </c>
      <c r="AN731">
        <v>51</v>
      </c>
      <c r="AO731">
        <v>5</v>
      </c>
      <c r="AP731">
        <v>65</v>
      </c>
      <c r="AQ731">
        <v>97</v>
      </c>
      <c r="AR731">
        <v>17</v>
      </c>
    </row>
    <row r="732" spans="1:44" x14ac:dyDescent="0.25">
      <c r="A732" s="2">
        <v>6169440100</v>
      </c>
      <c r="B732" t="s">
        <v>2661</v>
      </c>
      <c r="C732" t="s">
        <v>244</v>
      </c>
      <c r="D732">
        <f t="shared" si="44"/>
        <v>4</v>
      </c>
      <c r="E732" t="str">
        <f t="shared" si="45"/>
        <v>genus</v>
      </c>
      <c r="F732" t="str">
        <f t="shared" si="46"/>
        <v/>
      </c>
      <c r="G732" t="s">
        <v>244</v>
      </c>
      <c r="H732">
        <v>0</v>
      </c>
      <c r="I732">
        <f t="shared" si="47"/>
        <v>10</v>
      </c>
      <c r="J732">
        <v>6</v>
      </c>
      <c r="L732">
        <v>2</v>
      </c>
      <c r="AJ732">
        <v>1</v>
      </c>
      <c r="AM732">
        <v>1</v>
      </c>
    </row>
    <row r="733" spans="1:44" x14ac:dyDescent="0.25">
      <c r="A733" s="2">
        <v>6169440106</v>
      </c>
      <c r="B733" t="s">
        <v>2662</v>
      </c>
      <c r="C733" t="s">
        <v>244</v>
      </c>
      <c r="D733">
        <f t="shared" si="44"/>
        <v>5</v>
      </c>
      <c r="E733" t="str">
        <f t="shared" si="45"/>
        <v>species</v>
      </c>
      <c r="F733" t="str">
        <f t="shared" si="46"/>
        <v/>
      </c>
      <c r="G733" t="s">
        <v>244</v>
      </c>
      <c r="H733">
        <v>0</v>
      </c>
      <c r="I733">
        <f t="shared" si="47"/>
        <v>4</v>
      </c>
      <c r="AM733">
        <v>4</v>
      </c>
    </row>
    <row r="734" spans="1:44" x14ac:dyDescent="0.25">
      <c r="A734" s="2">
        <v>6169440199</v>
      </c>
      <c r="B734" t="s">
        <v>2663</v>
      </c>
      <c r="C734" t="s">
        <v>244</v>
      </c>
      <c r="D734">
        <f t="shared" si="44"/>
        <v>5</v>
      </c>
      <c r="E734" t="str">
        <f t="shared" si="45"/>
        <v>species</v>
      </c>
      <c r="F734" t="str">
        <f t="shared" si="46"/>
        <v/>
      </c>
      <c r="G734" t="s">
        <v>244</v>
      </c>
      <c r="H734">
        <v>0</v>
      </c>
      <c r="I734">
        <f t="shared" si="47"/>
        <v>6</v>
      </c>
      <c r="AM734">
        <v>6</v>
      </c>
    </row>
    <row r="735" spans="1:44" x14ac:dyDescent="0.25">
      <c r="A735" s="2">
        <v>6169470000</v>
      </c>
      <c r="B735" t="s">
        <v>2664</v>
      </c>
      <c r="C735" t="s">
        <v>244</v>
      </c>
      <c r="D735">
        <f t="shared" si="44"/>
        <v>3</v>
      </c>
      <c r="E735" t="str">
        <f t="shared" si="45"/>
        <v>family</v>
      </c>
      <c r="F735" t="str">
        <f t="shared" si="46"/>
        <v>next fam</v>
      </c>
      <c r="G735" t="s">
        <v>244</v>
      </c>
      <c r="H735">
        <v>0</v>
      </c>
      <c r="I735">
        <f t="shared" si="47"/>
        <v>17</v>
      </c>
      <c r="AK735">
        <v>1</v>
      </c>
      <c r="AL735">
        <v>3</v>
      </c>
      <c r="AM735">
        <v>9</v>
      </c>
      <c r="AN735">
        <v>1</v>
      </c>
      <c r="AP735">
        <v>1</v>
      </c>
      <c r="AQ735">
        <v>2</v>
      </c>
    </row>
    <row r="736" spans="1:44" x14ac:dyDescent="0.25">
      <c r="A736" s="2">
        <v>6169470301</v>
      </c>
      <c r="B736" t="s">
        <v>2665</v>
      </c>
      <c r="C736" t="s">
        <v>244</v>
      </c>
      <c r="D736">
        <f t="shared" si="44"/>
        <v>5</v>
      </c>
      <c r="E736" t="str">
        <f t="shared" si="45"/>
        <v>species</v>
      </c>
      <c r="F736" t="str">
        <f t="shared" si="46"/>
        <v/>
      </c>
      <c r="G736" t="s">
        <v>244</v>
      </c>
      <c r="H736">
        <v>0</v>
      </c>
      <c r="I736">
        <f t="shared" si="47"/>
        <v>1</v>
      </c>
      <c r="AN736">
        <v>1</v>
      </c>
    </row>
    <row r="737" spans="1:44" x14ac:dyDescent="0.25">
      <c r="A737" s="2">
        <v>6169480000</v>
      </c>
      <c r="B737" t="s">
        <v>1029</v>
      </c>
      <c r="C737" t="s">
        <v>244</v>
      </c>
      <c r="D737">
        <f t="shared" si="44"/>
        <v>3</v>
      </c>
      <c r="E737" t="str">
        <f t="shared" si="45"/>
        <v>family</v>
      </c>
      <c r="F737" t="str">
        <f t="shared" si="46"/>
        <v>next fam</v>
      </c>
      <c r="G737" t="s">
        <v>244</v>
      </c>
      <c r="H737">
        <v>0</v>
      </c>
      <c r="I737">
        <f t="shared" si="47"/>
        <v>377</v>
      </c>
      <c r="J737">
        <v>30</v>
      </c>
      <c r="K737">
        <v>1</v>
      </c>
      <c r="L737">
        <v>2</v>
      </c>
      <c r="M737">
        <v>1</v>
      </c>
      <c r="N737">
        <v>1</v>
      </c>
      <c r="T737">
        <v>1</v>
      </c>
      <c r="AI737">
        <v>23</v>
      </c>
      <c r="AJ737">
        <v>14</v>
      </c>
      <c r="AL737">
        <v>41</v>
      </c>
      <c r="AM737">
        <v>171</v>
      </c>
      <c r="AN737">
        <v>26</v>
      </c>
      <c r="AO737">
        <v>15</v>
      </c>
      <c r="AP737">
        <v>5</v>
      </c>
      <c r="AQ737">
        <v>31</v>
      </c>
      <c r="AR737">
        <v>15</v>
      </c>
    </row>
    <row r="738" spans="1:44" x14ac:dyDescent="0.25">
      <c r="A738" s="2">
        <v>6169480302</v>
      </c>
      <c r="B738" t="s">
        <v>2666</v>
      </c>
      <c r="C738" t="s">
        <v>244</v>
      </c>
      <c r="D738">
        <f t="shared" si="44"/>
        <v>5</v>
      </c>
      <c r="E738" t="str">
        <f t="shared" si="45"/>
        <v>species</v>
      </c>
      <c r="F738" t="str">
        <f t="shared" si="46"/>
        <v/>
      </c>
      <c r="G738" t="s">
        <v>244</v>
      </c>
      <c r="H738">
        <v>0</v>
      </c>
      <c r="I738">
        <f t="shared" si="47"/>
        <v>0</v>
      </c>
    </row>
    <row r="739" spans="1:44" x14ac:dyDescent="0.25">
      <c r="A739" s="2">
        <v>6169480400</v>
      </c>
      <c r="B739" t="s">
        <v>2667</v>
      </c>
      <c r="C739" t="s">
        <v>244</v>
      </c>
      <c r="D739">
        <f t="shared" si="44"/>
        <v>4</v>
      </c>
      <c r="E739" t="str">
        <f t="shared" si="45"/>
        <v>genus</v>
      </c>
      <c r="F739" t="str">
        <f t="shared" si="46"/>
        <v/>
      </c>
      <c r="G739" t="s">
        <v>244</v>
      </c>
      <c r="H739">
        <v>0</v>
      </c>
      <c r="I739">
        <f t="shared" si="47"/>
        <v>2</v>
      </c>
      <c r="J739">
        <v>1</v>
      </c>
      <c r="AM739">
        <v>1</v>
      </c>
    </row>
    <row r="740" spans="1:44" x14ac:dyDescent="0.25">
      <c r="A740" s="2">
        <v>6169480500</v>
      </c>
      <c r="B740" t="s">
        <v>2668</v>
      </c>
      <c r="C740" t="s">
        <v>244</v>
      </c>
      <c r="D740">
        <f t="shared" si="44"/>
        <v>4</v>
      </c>
      <c r="E740" t="str">
        <f t="shared" si="45"/>
        <v>genus</v>
      </c>
      <c r="F740" t="str">
        <f t="shared" si="46"/>
        <v/>
      </c>
      <c r="G740" t="s">
        <v>244</v>
      </c>
      <c r="H740">
        <v>0</v>
      </c>
      <c r="I740">
        <f t="shared" si="47"/>
        <v>4</v>
      </c>
      <c r="AM740">
        <v>4</v>
      </c>
    </row>
    <row r="741" spans="1:44" x14ac:dyDescent="0.25">
      <c r="A741" s="2">
        <v>6169490201</v>
      </c>
      <c r="B741" t="s">
        <v>2669</v>
      </c>
      <c r="C741" t="s">
        <v>244</v>
      </c>
      <c r="D741">
        <f t="shared" si="44"/>
        <v>5</v>
      </c>
      <c r="E741" t="str">
        <f t="shared" si="45"/>
        <v>species</v>
      </c>
      <c r="F741" t="str">
        <f t="shared" si="46"/>
        <v>next fam</v>
      </c>
      <c r="G741" t="s">
        <v>244</v>
      </c>
      <c r="H741">
        <v>0</v>
      </c>
      <c r="I741">
        <f t="shared" si="47"/>
        <v>0</v>
      </c>
    </row>
    <row r="742" spans="1:44" x14ac:dyDescent="0.25">
      <c r="A742" s="2">
        <v>6169500000</v>
      </c>
      <c r="B742" t="s">
        <v>318</v>
      </c>
      <c r="C742" t="s">
        <v>244</v>
      </c>
      <c r="D742">
        <f t="shared" si="44"/>
        <v>3</v>
      </c>
      <c r="E742" t="str">
        <f t="shared" si="45"/>
        <v>family</v>
      </c>
      <c r="F742" t="str">
        <f t="shared" si="46"/>
        <v>next fam</v>
      </c>
      <c r="G742" t="s">
        <v>244</v>
      </c>
      <c r="H742">
        <v>0</v>
      </c>
      <c r="I742">
        <f t="shared" si="47"/>
        <v>75</v>
      </c>
      <c r="AI742">
        <v>1</v>
      </c>
      <c r="AJ742">
        <v>5</v>
      </c>
      <c r="AK742">
        <v>3</v>
      </c>
      <c r="AL742">
        <v>19</v>
      </c>
      <c r="AM742">
        <v>27</v>
      </c>
      <c r="AN742">
        <v>7</v>
      </c>
      <c r="AO742">
        <v>2</v>
      </c>
      <c r="AQ742">
        <v>7</v>
      </c>
      <c r="AR742">
        <v>4</v>
      </c>
    </row>
    <row r="743" spans="1:44" x14ac:dyDescent="0.25">
      <c r="A743" s="2">
        <v>6169500300</v>
      </c>
      <c r="B743" t="s">
        <v>2670</v>
      </c>
      <c r="C743" t="s">
        <v>244</v>
      </c>
      <c r="D743">
        <f t="shared" si="44"/>
        <v>4</v>
      </c>
      <c r="E743" t="str">
        <f t="shared" si="45"/>
        <v>genus</v>
      </c>
      <c r="F743" t="str">
        <f t="shared" si="46"/>
        <v/>
      </c>
      <c r="G743" t="s">
        <v>244</v>
      </c>
      <c r="H743">
        <v>0</v>
      </c>
      <c r="I743">
        <f t="shared" si="47"/>
        <v>0</v>
      </c>
    </row>
    <row r="744" spans="1:44" x14ac:dyDescent="0.25">
      <c r="A744" s="2">
        <v>6169500301</v>
      </c>
      <c r="B744" t="s">
        <v>2671</v>
      </c>
      <c r="C744" t="s">
        <v>244</v>
      </c>
      <c r="D744">
        <f t="shared" si="44"/>
        <v>5</v>
      </c>
      <c r="E744" t="str">
        <f t="shared" si="45"/>
        <v>species</v>
      </c>
      <c r="F744" t="str">
        <f t="shared" si="46"/>
        <v/>
      </c>
      <c r="G744" t="s">
        <v>244</v>
      </c>
      <c r="H744">
        <v>0</v>
      </c>
      <c r="I744">
        <f t="shared" si="47"/>
        <v>3</v>
      </c>
      <c r="L744">
        <v>1</v>
      </c>
      <c r="AM744">
        <v>2</v>
      </c>
    </row>
    <row r="745" spans="1:44" x14ac:dyDescent="0.25">
      <c r="A745" s="2">
        <v>6169500303</v>
      </c>
      <c r="B745" t="s">
        <v>2672</v>
      </c>
      <c r="C745" t="s">
        <v>244</v>
      </c>
      <c r="D745">
        <f t="shared" si="44"/>
        <v>5</v>
      </c>
      <c r="E745" t="str">
        <f t="shared" si="45"/>
        <v>species</v>
      </c>
      <c r="F745" t="str">
        <f t="shared" si="46"/>
        <v/>
      </c>
      <c r="G745" t="s">
        <v>244</v>
      </c>
      <c r="H745">
        <v>0</v>
      </c>
      <c r="I745">
        <f t="shared" si="47"/>
        <v>0</v>
      </c>
    </row>
    <row r="746" spans="1:44" x14ac:dyDescent="0.25">
      <c r="A746" s="2">
        <v>6169500501</v>
      </c>
      <c r="B746" t="s">
        <v>2673</v>
      </c>
      <c r="C746" t="s">
        <v>244</v>
      </c>
      <c r="D746">
        <f t="shared" si="44"/>
        <v>5</v>
      </c>
      <c r="E746" t="str">
        <f t="shared" si="45"/>
        <v>species</v>
      </c>
      <c r="F746" t="str">
        <f t="shared" si="46"/>
        <v/>
      </c>
      <c r="G746" t="s">
        <v>244</v>
      </c>
      <c r="H746">
        <v>0</v>
      </c>
      <c r="I746">
        <f t="shared" si="47"/>
        <v>0</v>
      </c>
    </row>
    <row r="747" spans="1:44" x14ac:dyDescent="0.25">
      <c r="A747" s="2">
        <v>6169510106</v>
      </c>
      <c r="B747" t="s">
        <v>2674</v>
      </c>
      <c r="C747" t="s">
        <v>244</v>
      </c>
      <c r="D747">
        <f t="shared" si="44"/>
        <v>5</v>
      </c>
      <c r="E747" t="str">
        <f t="shared" si="45"/>
        <v>species</v>
      </c>
      <c r="F747" t="str">
        <f t="shared" si="46"/>
        <v>next fam</v>
      </c>
      <c r="G747" t="s">
        <v>244</v>
      </c>
      <c r="H747">
        <v>0</v>
      </c>
      <c r="I747">
        <f t="shared" si="47"/>
        <v>0</v>
      </c>
    </row>
    <row r="748" spans="1:44" x14ac:dyDescent="0.25">
      <c r="A748" s="2">
        <v>6169800000</v>
      </c>
      <c r="B748" t="s">
        <v>2675</v>
      </c>
      <c r="C748" t="s">
        <v>244</v>
      </c>
      <c r="D748">
        <f t="shared" si="44"/>
        <v>3</v>
      </c>
      <c r="E748" t="str">
        <f t="shared" si="45"/>
        <v>family</v>
      </c>
      <c r="F748" t="str">
        <f t="shared" si="46"/>
        <v>next fam</v>
      </c>
      <c r="G748" t="s">
        <v>244</v>
      </c>
      <c r="H748">
        <v>0</v>
      </c>
      <c r="I748">
        <f t="shared" si="47"/>
        <v>3320</v>
      </c>
      <c r="J748">
        <v>160</v>
      </c>
      <c r="K748">
        <v>2</v>
      </c>
      <c r="L748">
        <v>3</v>
      </c>
      <c r="M748">
        <v>68</v>
      </c>
      <c r="N748">
        <v>55</v>
      </c>
      <c r="O748">
        <v>43</v>
      </c>
      <c r="P748">
        <v>1</v>
      </c>
      <c r="R748">
        <v>1</v>
      </c>
      <c r="S748">
        <v>3</v>
      </c>
      <c r="T748">
        <v>5</v>
      </c>
      <c r="V748">
        <v>1</v>
      </c>
      <c r="W748">
        <v>12</v>
      </c>
      <c r="X748">
        <v>18</v>
      </c>
      <c r="Y748">
        <v>16</v>
      </c>
      <c r="Z748">
        <v>3</v>
      </c>
      <c r="AI748">
        <v>62</v>
      </c>
      <c r="AJ748">
        <v>82</v>
      </c>
      <c r="AK748">
        <v>24</v>
      </c>
      <c r="AL748">
        <v>687</v>
      </c>
      <c r="AM748">
        <v>406</v>
      </c>
      <c r="AN748">
        <v>676</v>
      </c>
      <c r="AO748">
        <v>149</v>
      </c>
      <c r="AP748">
        <v>216</v>
      </c>
      <c r="AQ748">
        <v>328</v>
      </c>
      <c r="AR748">
        <v>299</v>
      </c>
    </row>
    <row r="749" spans="1:44" x14ac:dyDescent="0.25">
      <c r="A749" s="2">
        <v>6169920000</v>
      </c>
      <c r="B749" t="s">
        <v>254</v>
      </c>
      <c r="C749" t="s">
        <v>244</v>
      </c>
      <c r="D749">
        <f t="shared" si="44"/>
        <v>3</v>
      </c>
      <c r="E749" t="str">
        <f t="shared" si="45"/>
        <v>family</v>
      </c>
      <c r="F749" t="str">
        <f t="shared" si="46"/>
        <v>next fam</v>
      </c>
      <c r="G749" t="s">
        <v>244</v>
      </c>
      <c r="H749">
        <v>0</v>
      </c>
      <c r="I749">
        <f t="shared" si="47"/>
        <v>0</v>
      </c>
    </row>
    <row r="750" spans="1:44" x14ac:dyDescent="0.25">
      <c r="A750" s="2">
        <v>6169925401</v>
      </c>
      <c r="B750" t="s">
        <v>2676</v>
      </c>
      <c r="C750" t="s">
        <v>244</v>
      </c>
      <c r="D750">
        <f t="shared" si="44"/>
        <v>5</v>
      </c>
      <c r="E750" t="str">
        <f t="shared" si="45"/>
        <v>species</v>
      </c>
      <c r="F750" t="str">
        <f t="shared" si="46"/>
        <v/>
      </c>
      <c r="G750" t="s">
        <v>244</v>
      </c>
      <c r="H750">
        <v>0</v>
      </c>
      <c r="I750">
        <f t="shared" si="47"/>
        <v>0</v>
      </c>
    </row>
    <row r="751" spans="1:44" x14ac:dyDescent="0.25">
      <c r="A751" s="2">
        <v>6169930000</v>
      </c>
      <c r="B751" t="s">
        <v>253</v>
      </c>
      <c r="C751" t="s">
        <v>244</v>
      </c>
      <c r="D751">
        <f t="shared" si="44"/>
        <v>3</v>
      </c>
      <c r="E751" t="str">
        <f t="shared" si="45"/>
        <v>family</v>
      </c>
      <c r="F751" t="str">
        <f t="shared" si="46"/>
        <v>next fam</v>
      </c>
      <c r="G751" t="s">
        <v>244</v>
      </c>
      <c r="H751">
        <v>0</v>
      </c>
      <c r="I751">
        <f t="shared" si="47"/>
        <v>0</v>
      </c>
    </row>
    <row r="752" spans="1:44" x14ac:dyDescent="0.25">
      <c r="A752" s="2">
        <v>6169934700</v>
      </c>
      <c r="B752" t="s">
        <v>2677</v>
      </c>
      <c r="C752" t="s">
        <v>244</v>
      </c>
      <c r="D752">
        <f t="shared" si="44"/>
        <v>4</v>
      </c>
      <c r="E752" t="str">
        <f t="shared" si="45"/>
        <v>genus</v>
      </c>
      <c r="F752" t="str">
        <f t="shared" si="46"/>
        <v/>
      </c>
      <c r="G752" t="s">
        <v>244</v>
      </c>
      <c r="H752">
        <v>0</v>
      </c>
      <c r="I752">
        <f t="shared" si="47"/>
        <v>0</v>
      </c>
    </row>
    <row r="753" spans="1:44" x14ac:dyDescent="0.25">
      <c r="A753" s="2">
        <v>6169940000</v>
      </c>
      <c r="B753" t="s">
        <v>1040</v>
      </c>
      <c r="C753" t="s">
        <v>244</v>
      </c>
      <c r="D753">
        <f t="shared" si="44"/>
        <v>3</v>
      </c>
      <c r="E753" t="str">
        <f t="shared" si="45"/>
        <v>family</v>
      </c>
      <c r="F753" t="str">
        <f t="shared" si="46"/>
        <v>next fam</v>
      </c>
      <c r="G753" t="s">
        <v>244</v>
      </c>
      <c r="H753">
        <v>0</v>
      </c>
      <c r="I753">
        <f t="shared" si="47"/>
        <v>2</v>
      </c>
      <c r="AM753">
        <v>1</v>
      </c>
      <c r="AR753">
        <v>1</v>
      </c>
    </row>
    <row r="754" spans="1:44" x14ac:dyDescent="0.25">
      <c r="A754" s="2">
        <v>6169940105</v>
      </c>
      <c r="B754" t="s">
        <v>2678</v>
      </c>
      <c r="C754" t="s">
        <v>244</v>
      </c>
      <c r="D754">
        <f t="shared" si="44"/>
        <v>5</v>
      </c>
      <c r="E754" t="str">
        <f t="shared" si="45"/>
        <v>species</v>
      </c>
      <c r="F754" t="str">
        <f t="shared" si="46"/>
        <v/>
      </c>
      <c r="G754" t="s">
        <v>244</v>
      </c>
      <c r="H754">
        <v>0</v>
      </c>
      <c r="I754">
        <f t="shared" si="47"/>
        <v>0</v>
      </c>
    </row>
    <row r="755" spans="1:44" x14ac:dyDescent="0.25">
      <c r="A755" s="2">
        <v>6169950000</v>
      </c>
      <c r="B755" t="s">
        <v>276</v>
      </c>
      <c r="C755" t="s">
        <v>244</v>
      </c>
      <c r="D755">
        <f t="shared" si="44"/>
        <v>3</v>
      </c>
      <c r="E755" t="str">
        <f t="shared" si="45"/>
        <v>family</v>
      </c>
      <c r="F755" t="str">
        <f t="shared" si="46"/>
        <v>next fam</v>
      </c>
      <c r="G755" t="s">
        <v>244</v>
      </c>
      <c r="H755">
        <v>0</v>
      </c>
      <c r="I755">
        <f t="shared" si="47"/>
        <v>30</v>
      </c>
      <c r="AM755">
        <v>28</v>
      </c>
      <c r="AO755">
        <v>1</v>
      </c>
      <c r="AP755">
        <v>1</v>
      </c>
    </row>
    <row r="756" spans="1:44" x14ac:dyDescent="0.25">
      <c r="A756" s="2">
        <v>6169950300</v>
      </c>
      <c r="B756" t="s">
        <v>2679</v>
      </c>
      <c r="C756" t="s">
        <v>244</v>
      </c>
      <c r="D756">
        <f t="shared" si="44"/>
        <v>4</v>
      </c>
      <c r="E756" t="str">
        <f t="shared" si="45"/>
        <v>genus</v>
      </c>
      <c r="F756" t="str">
        <f t="shared" si="46"/>
        <v/>
      </c>
      <c r="G756" t="s">
        <v>244</v>
      </c>
      <c r="H756">
        <v>0</v>
      </c>
      <c r="I756">
        <f t="shared" si="47"/>
        <v>339</v>
      </c>
      <c r="L756">
        <v>1</v>
      </c>
      <c r="W756">
        <v>2</v>
      </c>
      <c r="X756">
        <v>46</v>
      </c>
      <c r="Y756">
        <v>43</v>
      </c>
      <c r="Z756">
        <v>105</v>
      </c>
      <c r="AA756">
        <v>23</v>
      </c>
      <c r="AI756">
        <v>22</v>
      </c>
      <c r="AJ756">
        <v>42</v>
      </c>
      <c r="AL756">
        <v>46</v>
      </c>
      <c r="AM756">
        <v>8</v>
      </c>
      <c r="AQ756">
        <v>1</v>
      </c>
    </row>
    <row r="757" spans="1:44" x14ac:dyDescent="0.25">
      <c r="A757" s="2">
        <v>6169950302</v>
      </c>
      <c r="B757" t="s">
        <v>2680</v>
      </c>
      <c r="C757" t="s">
        <v>244</v>
      </c>
      <c r="D757">
        <f t="shared" si="44"/>
        <v>5</v>
      </c>
      <c r="E757" t="str">
        <f t="shared" si="45"/>
        <v>species</v>
      </c>
      <c r="F757" t="str">
        <f t="shared" si="46"/>
        <v/>
      </c>
      <c r="G757" t="s">
        <v>244</v>
      </c>
      <c r="H757">
        <v>0</v>
      </c>
      <c r="I757">
        <f t="shared" si="47"/>
        <v>4</v>
      </c>
      <c r="AN757">
        <v>3</v>
      </c>
      <c r="AP757">
        <v>1</v>
      </c>
    </row>
    <row r="758" spans="1:44" x14ac:dyDescent="0.25">
      <c r="A758" s="2">
        <v>6169950399</v>
      </c>
      <c r="B758" t="s">
        <v>2681</v>
      </c>
      <c r="C758" t="s">
        <v>244</v>
      </c>
      <c r="D758">
        <f t="shared" si="44"/>
        <v>5</v>
      </c>
      <c r="E758" t="str">
        <f t="shared" si="45"/>
        <v>species</v>
      </c>
      <c r="F758" t="str">
        <f t="shared" si="46"/>
        <v/>
      </c>
      <c r="G758" t="s">
        <v>244</v>
      </c>
      <c r="H758">
        <v>0</v>
      </c>
      <c r="I758">
        <f t="shared" si="47"/>
        <v>0</v>
      </c>
    </row>
    <row r="759" spans="1:44" x14ac:dyDescent="0.25">
      <c r="A759" s="2">
        <v>6169960000</v>
      </c>
      <c r="B759" t="s">
        <v>2682</v>
      </c>
      <c r="C759" t="s">
        <v>244</v>
      </c>
      <c r="D759">
        <f t="shared" si="44"/>
        <v>3</v>
      </c>
      <c r="E759" t="str">
        <f t="shared" si="45"/>
        <v>family</v>
      </c>
      <c r="F759" t="str">
        <f t="shared" si="46"/>
        <v>next fam</v>
      </c>
      <c r="G759" t="s">
        <v>244</v>
      </c>
      <c r="H759">
        <v>0</v>
      </c>
      <c r="I759">
        <f t="shared" si="47"/>
        <v>146</v>
      </c>
      <c r="AM759">
        <v>37</v>
      </c>
      <c r="AN759">
        <v>22</v>
      </c>
      <c r="AO759">
        <v>4</v>
      </c>
      <c r="AP759">
        <v>7</v>
      </c>
      <c r="AQ759">
        <v>31</v>
      </c>
      <c r="AR759">
        <v>45</v>
      </c>
    </row>
    <row r="760" spans="1:44" x14ac:dyDescent="0.25">
      <c r="A760" s="2">
        <v>6169960800</v>
      </c>
      <c r="B760" t="s">
        <v>2683</v>
      </c>
      <c r="C760" t="s">
        <v>244</v>
      </c>
      <c r="D760">
        <f t="shared" si="44"/>
        <v>4</v>
      </c>
      <c r="E760" t="str">
        <f t="shared" si="45"/>
        <v>genus</v>
      </c>
      <c r="F760" t="str">
        <f t="shared" si="46"/>
        <v/>
      </c>
      <c r="G760" t="s">
        <v>244</v>
      </c>
      <c r="H760">
        <v>0</v>
      </c>
      <c r="I760">
        <f t="shared" si="47"/>
        <v>25</v>
      </c>
      <c r="J760">
        <v>7</v>
      </c>
      <c r="W760">
        <v>1</v>
      </c>
      <c r="X760">
        <v>11</v>
      </c>
      <c r="Y760">
        <v>4</v>
      </c>
      <c r="AA760">
        <v>1</v>
      </c>
      <c r="AM760">
        <v>1</v>
      </c>
    </row>
    <row r="761" spans="1:44" x14ac:dyDescent="0.25">
      <c r="A761" s="2">
        <v>6169960801</v>
      </c>
      <c r="B761" t="s">
        <v>2684</v>
      </c>
      <c r="C761" t="s">
        <v>244</v>
      </c>
      <c r="D761">
        <f t="shared" si="44"/>
        <v>5</v>
      </c>
      <c r="E761" t="str">
        <f t="shared" si="45"/>
        <v>species</v>
      </c>
      <c r="F761" t="str">
        <f t="shared" si="46"/>
        <v/>
      </c>
      <c r="G761" t="s">
        <v>244</v>
      </c>
      <c r="H761">
        <v>0</v>
      </c>
      <c r="I761">
        <f t="shared" si="47"/>
        <v>1</v>
      </c>
      <c r="AM761">
        <v>1</v>
      </c>
    </row>
    <row r="762" spans="1:44" x14ac:dyDescent="0.25">
      <c r="A762" s="2">
        <v>6169960802</v>
      </c>
      <c r="B762" t="s">
        <v>2685</v>
      </c>
      <c r="C762" t="s">
        <v>244</v>
      </c>
      <c r="D762">
        <f t="shared" si="44"/>
        <v>5</v>
      </c>
      <c r="E762" t="str">
        <f t="shared" si="45"/>
        <v>species</v>
      </c>
      <c r="F762" t="str">
        <f t="shared" si="46"/>
        <v/>
      </c>
      <c r="G762" t="s">
        <v>244</v>
      </c>
      <c r="H762">
        <v>0</v>
      </c>
      <c r="I762">
        <f t="shared" si="47"/>
        <v>106</v>
      </c>
      <c r="W762">
        <v>41</v>
      </c>
      <c r="X762">
        <v>40</v>
      </c>
      <c r="Y762">
        <v>20</v>
      </c>
      <c r="Z762">
        <v>3</v>
      </c>
      <c r="AA762">
        <v>2</v>
      </c>
    </row>
    <row r="763" spans="1:44" x14ac:dyDescent="0.25">
      <c r="A763" s="2">
        <v>6169970000</v>
      </c>
      <c r="B763" t="s">
        <v>2686</v>
      </c>
      <c r="C763" t="s">
        <v>244</v>
      </c>
      <c r="D763">
        <f t="shared" si="44"/>
        <v>3</v>
      </c>
      <c r="E763" t="str">
        <f t="shared" si="45"/>
        <v>family</v>
      </c>
      <c r="F763" t="str">
        <f t="shared" si="46"/>
        <v>next fam</v>
      </c>
      <c r="G763" t="s">
        <v>244</v>
      </c>
      <c r="H763">
        <v>0</v>
      </c>
      <c r="I763">
        <f t="shared" si="47"/>
        <v>28</v>
      </c>
      <c r="AM763">
        <v>26</v>
      </c>
      <c r="AQ763">
        <v>2</v>
      </c>
    </row>
    <row r="764" spans="1:44" x14ac:dyDescent="0.25">
      <c r="A764" s="2">
        <v>6169970200</v>
      </c>
      <c r="B764" t="s">
        <v>2687</v>
      </c>
      <c r="C764" t="s">
        <v>244</v>
      </c>
      <c r="D764">
        <f t="shared" si="44"/>
        <v>4</v>
      </c>
      <c r="E764" t="str">
        <f t="shared" si="45"/>
        <v>genus</v>
      </c>
      <c r="F764" t="str">
        <f t="shared" si="46"/>
        <v/>
      </c>
      <c r="G764" t="s">
        <v>244</v>
      </c>
      <c r="H764">
        <v>0</v>
      </c>
      <c r="I764">
        <f t="shared" si="47"/>
        <v>1</v>
      </c>
      <c r="AM764">
        <v>1</v>
      </c>
    </row>
    <row r="765" spans="1:44" x14ac:dyDescent="0.25">
      <c r="A765" s="2">
        <v>6169970201</v>
      </c>
      <c r="B765" t="s">
        <v>2688</v>
      </c>
      <c r="C765" t="s">
        <v>244</v>
      </c>
      <c r="D765">
        <f t="shared" si="44"/>
        <v>5</v>
      </c>
      <c r="E765" t="str">
        <f t="shared" si="45"/>
        <v>species</v>
      </c>
      <c r="F765" t="str">
        <f t="shared" si="46"/>
        <v/>
      </c>
      <c r="G765" t="s">
        <v>244</v>
      </c>
      <c r="H765">
        <v>0</v>
      </c>
      <c r="I765">
        <f t="shared" si="47"/>
        <v>18</v>
      </c>
      <c r="AL765">
        <v>4</v>
      </c>
      <c r="AM765">
        <v>13</v>
      </c>
      <c r="AQ765">
        <v>1</v>
      </c>
    </row>
    <row r="766" spans="1:44" x14ac:dyDescent="0.25">
      <c r="A766" s="2">
        <v>6169970301</v>
      </c>
      <c r="B766" t="s">
        <v>2689</v>
      </c>
      <c r="C766" t="s">
        <v>244</v>
      </c>
      <c r="D766">
        <f t="shared" si="44"/>
        <v>5</v>
      </c>
      <c r="E766" t="str">
        <f t="shared" si="45"/>
        <v>species</v>
      </c>
      <c r="F766" t="str">
        <f t="shared" si="46"/>
        <v/>
      </c>
      <c r="G766" t="s">
        <v>244</v>
      </c>
      <c r="H766">
        <v>0</v>
      </c>
      <c r="I766">
        <f t="shared" si="47"/>
        <v>2</v>
      </c>
      <c r="AM766">
        <v>2</v>
      </c>
    </row>
    <row r="767" spans="1:44" x14ac:dyDescent="0.25">
      <c r="A767" s="2">
        <v>6169980000</v>
      </c>
      <c r="B767" t="s">
        <v>2690</v>
      </c>
      <c r="C767" t="s">
        <v>244</v>
      </c>
      <c r="D767">
        <f t="shared" si="44"/>
        <v>3</v>
      </c>
      <c r="E767" t="str">
        <f t="shared" si="45"/>
        <v>family</v>
      </c>
      <c r="F767" t="str">
        <f t="shared" si="46"/>
        <v>next fam</v>
      </c>
      <c r="G767" t="s">
        <v>244</v>
      </c>
      <c r="H767">
        <v>0</v>
      </c>
      <c r="I767">
        <f t="shared" si="47"/>
        <v>0</v>
      </c>
    </row>
    <row r="768" spans="1:44" x14ac:dyDescent="0.25">
      <c r="A768" s="2">
        <v>6169980400</v>
      </c>
      <c r="B768" t="s">
        <v>2691</v>
      </c>
      <c r="C768" t="s">
        <v>244</v>
      </c>
      <c r="D768">
        <f t="shared" si="44"/>
        <v>4</v>
      </c>
      <c r="E768" t="str">
        <f t="shared" si="45"/>
        <v>genus</v>
      </c>
      <c r="F768" t="str">
        <f t="shared" si="46"/>
        <v/>
      </c>
      <c r="G768" t="s">
        <v>244</v>
      </c>
      <c r="H768">
        <v>0</v>
      </c>
      <c r="I768">
        <f t="shared" si="47"/>
        <v>2</v>
      </c>
      <c r="AM768">
        <v>2</v>
      </c>
    </row>
    <row r="769" spans="1:44" x14ac:dyDescent="0.25">
      <c r="A769" s="2">
        <v>6169990000</v>
      </c>
      <c r="B769" t="s">
        <v>2692</v>
      </c>
      <c r="C769" t="s">
        <v>244</v>
      </c>
      <c r="D769">
        <f t="shared" si="44"/>
        <v>3</v>
      </c>
      <c r="E769" t="str">
        <f t="shared" si="45"/>
        <v>family</v>
      </c>
      <c r="F769" t="str">
        <f t="shared" si="46"/>
        <v>next fam</v>
      </c>
      <c r="G769" t="s">
        <v>244</v>
      </c>
      <c r="H769">
        <v>0</v>
      </c>
      <c r="I769">
        <f t="shared" si="47"/>
        <v>610</v>
      </c>
      <c r="AM769">
        <v>245</v>
      </c>
      <c r="AN769">
        <v>73</v>
      </c>
      <c r="AO769">
        <v>3</v>
      </c>
      <c r="AP769">
        <v>65</v>
      </c>
      <c r="AQ769">
        <v>113</v>
      </c>
      <c r="AR769">
        <v>111</v>
      </c>
    </row>
    <row r="770" spans="1:44" x14ac:dyDescent="0.25">
      <c r="A770" s="2">
        <v>6169991000</v>
      </c>
      <c r="B770" t="s">
        <v>2693</v>
      </c>
      <c r="C770" t="s">
        <v>244</v>
      </c>
      <c r="D770">
        <f t="shared" ref="D770:D833" si="48">IF(E770="NA",0,IF(E770="phylum",1,IF(E770="class_order",2,IF(E770="family",3,IF(E770="genus",4,IF(E770="species",5))))))</f>
        <v>4</v>
      </c>
      <c r="E770" t="str">
        <f t="shared" ref="E770:E833" si="49">IF(OR(A770&lt;100000000,A770&gt;9900000000),"NA",IF(INT(A770/100000000)=(A770/100000000),"phylum",IF(INT(A770/1000000)=(A770/1000000),"class_order",IF(INT(A770/10000)=(A770/10000),"family",IF(INT(A770/100)=(A770/100),"genus","species")))))</f>
        <v>genus</v>
      </c>
      <c r="F770" t="str">
        <f t="shared" si="46"/>
        <v/>
      </c>
      <c r="G770" t="s">
        <v>244</v>
      </c>
      <c r="H770">
        <v>0</v>
      </c>
      <c r="I770">
        <f t="shared" si="47"/>
        <v>94</v>
      </c>
      <c r="J770">
        <v>17</v>
      </c>
      <c r="K770">
        <v>1</v>
      </c>
      <c r="R770">
        <v>1</v>
      </c>
      <c r="S770">
        <v>5</v>
      </c>
      <c r="AI770">
        <v>3</v>
      </c>
      <c r="AL770">
        <v>4</v>
      </c>
      <c r="AM770">
        <v>38</v>
      </c>
      <c r="AN770">
        <v>13</v>
      </c>
      <c r="AQ770">
        <v>11</v>
      </c>
      <c r="AR770">
        <v>1</v>
      </c>
    </row>
    <row r="771" spans="1:44" x14ac:dyDescent="0.25">
      <c r="A771" s="2">
        <v>6169991002</v>
      </c>
      <c r="B771" t="s">
        <v>2694</v>
      </c>
      <c r="C771" t="s">
        <v>244</v>
      </c>
      <c r="D771">
        <f t="shared" si="48"/>
        <v>5</v>
      </c>
      <c r="E771" t="str">
        <f t="shared" si="49"/>
        <v>species</v>
      </c>
      <c r="F771" t="str">
        <f t="shared" ref="F771:F834" si="50">IF(INT(A771/10000)&lt;&gt;INT(A770/10000),"next fam","")</f>
        <v/>
      </c>
      <c r="G771" t="s">
        <v>244</v>
      </c>
      <c r="H771">
        <v>0</v>
      </c>
      <c r="I771">
        <f t="shared" ref="I771:I834" si="51">SUM(J771:AR771)</f>
        <v>159</v>
      </c>
      <c r="AI771">
        <v>1</v>
      </c>
      <c r="AL771">
        <v>120</v>
      </c>
      <c r="AM771">
        <v>36</v>
      </c>
      <c r="AN771">
        <v>2</v>
      </c>
    </row>
    <row r="772" spans="1:44" x14ac:dyDescent="0.25">
      <c r="A772" s="2">
        <v>6169991003</v>
      </c>
      <c r="B772" t="s">
        <v>2695</v>
      </c>
      <c r="C772" t="s">
        <v>244</v>
      </c>
      <c r="D772">
        <f t="shared" si="48"/>
        <v>5</v>
      </c>
      <c r="E772" t="str">
        <f t="shared" si="49"/>
        <v>species</v>
      </c>
      <c r="F772" t="str">
        <f t="shared" si="50"/>
        <v/>
      </c>
      <c r="G772" t="s">
        <v>244</v>
      </c>
      <c r="H772">
        <v>0</v>
      </c>
      <c r="I772">
        <f t="shared" si="51"/>
        <v>14</v>
      </c>
      <c r="AI772">
        <v>1</v>
      </c>
      <c r="AJ772">
        <v>6</v>
      </c>
      <c r="AN772">
        <v>4</v>
      </c>
      <c r="AR772">
        <v>3</v>
      </c>
    </row>
    <row r="773" spans="1:44" x14ac:dyDescent="0.25">
      <c r="A773" s="2">
        <v>6169991100</v>
      </c>
      <c r="B773" t="s">
        <v>2696</v>
      </c>
      <c r="C773" t="s">
        <v>244</v>
      </c>
      <c r="D773">
        <f t="shared" si="48"/>
        <v>4</v>
      </c>
      <c r="E773" t="str">
        <f t="shared" si="49"/>
        <v>genus</v>
      </c>
      <c r="F773" t="str">
        <f t="shared" si="50"/>
        <v/>
      </c>
      <c r="G773" t="s">
        <v>244</v>
      </c>
      <c r="H773">
        <v>0</v>
      </c>
      <c r="I773">
        <f t="shared" si="51"/>
        <v>0</v>
      </c>
    </row>
    <row r="774" spans="1:44" x14ac:dyDescent="0.25">
      <c r="A774" s="2">
        <v>6169991101</v>
      </c>
      <c r="B774" t="s">
        <v>2697</v>
      </c>
      <c r="C774" t="s">
        <v>244</v>
      </c>
      <c r="D774">
        <f t="shared" si="48"/>
        <v>5</v>
      </c>
      <c r="E774" t="str">
        <f t="shared" si="49"/>
        <v>species</v>
      </c>
      <c r="F774" t="str">
        <f t="shared" si="50"/>
        <v/>
      </c>
      <c r="G774" t="s">
        <v>244</v>
      </c>
      <c r="H774">
        <v>0</v>
      </c>
      <c r="I774">
        <f t="shared" si="51"/>
        <v>0</v>
      </c>
    </row>
    <row r="775" spans="1:44" x14ac:dyDescent="0.25">
      <c r="A775" s="2">
        <v>6169999800</v>
      </c>
      <c r="B775" t="s">
        <v>2698</v>
      </c>
      <c r="C775" t="s">
        <v>244</v>
      </c>
      <c r="D775">
        <f t="shared" si="48"/>
        <v>4</v>
      </c>
      <c r="E775" t="str">
        <f t="shared" si="49"/>
        <v>genus</v>
      </c>
      <c r="F775" t="str">
        <f t="shared" si="50"/>
        <v/>
      </c>
      <c r="G775" t="s">
        <v>244</v>
      </c>
      <c r="H775">
        <v>0</v>
      </c>
      <c r="I775">
        <f t="shared" si="51"/>
        <v>9</v>
      </c>
      <c r="AM775">
        <v>9</v>
      </c>
    </row>
    <row r="776" spans="1:44" x14ac:dyDescent="0.25">
      <c r="A776" s="2">
        <v>6169999801</v>
      </c>
      <c r="B776" t="s">
        <v>2699</v>
      </c>
      <c r="C776" t="s">
        <v>244</v>
      </c>
      <c r="D776">
        <f t="shared" si="48"/>
        <v>5</v>
      </c>
      <c r="E776" t="str">
        <f t="shared" si="49"/>
        <v>species</v>
      </c>
      <c r="F776" t="str">
        <f t="shared" si="50"/>
        <v/>
      </c>
      <c r="G776" t="s">
        <v>244</v>
      </c>
      <c r="H776">
        <v>0</v>
      </c>
      <c r="I776">
        <f t="shared" si="51"/>
        <v>40</v>
      </c>
      <c r="AM776">
        <v>40</v>
      </c>
    </row>
    <row r="777" spans="1:44" x14ac:dyDescent="0.25">
      <c r="A777" s="2">
        <v>6169999899</v>
      </c>
      <c r="B777" t="s">
        <v>2700</v>
      </c>
      <c r="C777" t="s">
        <v>244</v>
      </c>
      <c r="D777">
        <f t="shared" si="48"/>
        <v>5</v>
      </c>
      <c r="E777" t="str">
        <f t="shared" si="49"/>
        <v>species</v>
      </c>
      <c r="F777" t="str">
        <f t="shared" si="50"/>
        <v/>
      </c>
      <c r="G777" t="s">
        <v>244</v>
      </c>
      <c r="H777">
        <v>0</v>
      </c>
      <c r="I777">
        <f t="shared" si="51"/>
        <v>4</v>
      </c>
      <c r="AM777">
        <v>4</v>
      </c>
    </row>
    <row r="778" spans="1:44" x14ac:dyDescent="0.25">
      <c r="A778" s="2">
        <v>6169999901</v>
      </c>
      <c r="B778" t="s">
        <v>2701</v>
      </c>
      <c r="C778" t="s">
        <v>244</v>
      </c>
      <c r="D778">
        <f t="shared" si="48"/>
        <v>5</v>
      </c>
      <c r="E778" t="str">
        <f t="shared" si="49"/>
        <v>species</v>
      </c>
      <c r="F778" t="str">
        <f t="shared" si="50"/>
        <v/>
      </c>
      <c r="G778" t="s">
        <v>244</v>
      </c>
      <c r="H778">
        <v>0</v>
      </c>
      <c r="I778">
        <f t="shared" si="51"/>
        <v>1</v>
      </c>
      <c r="AM778">
        <v>1</v>
      </c>
    </row>
    <row r="779" spans="1:44" x14ac:dyDescent="0.25">
      <c r="A779" s="2">
        <v>6170000000</v>
      </c>
      <c r="B779" t="s">
        <v>1064</v>
      </c>
      <c r="C779" t="s">
        <v>300</v>
      </c>
      <c r="D779">
        <f t="shared" si="48"/>
        <v>2</v>
      </c>
      <c r="E779" t="str">
        <f t="shared" si="49"/>
        <v>class_order</v>
      </c>
      <c r="F779" t="str">
        <f t="shared" si="50"/>
        <v>next fam</v>
      </c>
      <c r="G779" t="s">
        <v>300</v>
      </c>
      <c r="H779">
        <v>0</v>
      </c>
      <c r="I779">
        <f t="shared" si="51"/>
        <v>18367</v>
      </c>
      <c r="J779">
        <v>79</v>
      </c>
      <c r="K779">
        <v>1</v>
      </c>
      <c r="M779">
        <v>13</v>
      </c>
      <c r="N779">
        <v>103</v>
      </c>
      <c r="O779">
        <v>75</v>
      </c>
      <c r="P779">
        <v>253</v>
      </c>
      <c r="Q779">
        <v>92</v>
      </c>
      <c r="R779">
        <v>440</v>
      </c>
      <c r="S779">
        <v>248</v>
      </c>
      <c r="T779">
        <v>584</v>
      </c>
      <c r="U779">
        <v>534</v>
      </c>
      <c r="V779">
        <v>478</v>
      </c>
      <c r="W779">
        <v>199</v>
      </c>
      <c r="X779">
        <v>104</v>
      </c>
      <c r="Y779">
        <v>139</v>
      </c>
      <c r="Z779">
        <v>616</v>
      </c>
      <c r="AA779">
        <v>152</v>
      </c>
      <c r="AB779">
        <v>417</v>
      </c>
      <c r="AC779">
        <v>1065</v>
      </c>
      <c r="AD779">
        <v>615</v>
      </c>
      <c r="AE779">
        <v>953</v>
      </c>
      <c r="AF779">
        <v>650</v>
      </c>
      <c r="AG779">
        <v>542</v>
      </c>
      <c r="AH779">
        <v>154</v>
      </c>
      <c r="AI779">
        <v>392</v>
      </c>
      <c r="AJ779">
        <v>448</v>
      </c>
      <c r="AK779">
        <v>702</v>
      </c>
      <c r="AL779">
        <v>1192</v>
      </c>
      <c r="AM779">
        <v>2660</v>
      </c>
      <c r="AN779">
        <v>803</v>
      </c>
      <c r="AO779">
        <v>712</v>
      </c>
      <c r="AP779">
        <v>1031</v>
      </c>
      <c r="AQ779">
        <v>1010</v>
      </c>
      <c r="AR779">
        <v>911</v>
      </c>
    </row>
    <row r="780" spans="1:44" x14ac:dyDescent="0.25">
      <c r="A780" s="2">
        <v>6170010000</v>
      </c>
      <c r="B780" t="s">
        <v>1065</v>
      </c>
      <c r="C780" t="s">
        <v>300</v>
      </c>
      <c r="D780">
        <f t="shared" si="48"/>
        <v>3</v>
      </c>
      <c r="E780" t="str">
        <f t="shared" si="49"/>
        <v>family</v>
      </c>
      <c r="F780" t="str">
        <f t="shared" si="50"/>
        <v>next fam</v>
      </c>
      <c r="G780" t="s">
        <v>300</v>
      </c>
      <c r="H780">
        <v>0</v>
      </c>
      <c r="I780">
        <f t="shared" si="51"/>
        <v>1147</v>
      </c>
      <c r="J780">
        <v>23</v>
      </c>
      <c r="M780">
        <v>1</v>
      </c>
      <c r="P780">
        <v>3</v>
      </c>
      <c r="S780">
        <v>140</v>
      </c>
      <c r="T780">
        <v>32</v>
      </c>
      <c r="U780">
        <v>7</v>
      </c>
      <c r="V780">
        <v>11</v>
      </c>
      <c r="W780">
        <v>5</v>
      </c>
      <c r="Z780">
        <v>8</v>
      </c>
      <c r="AB780">
        <v>2</v>
      </c>
      <c r="AC780">
        <v>1</v>
      </c>
      <c r="AL780">
        <v>1</v>
      </c>
      <c r="AM780">
        <v>17</v>
      </c>
      <c r="AN780">
        <v>294</v>
      </c>
      <c r="AO780">
        <v>1</v>
      </c>
      <c r="AP780">
        <v>173</v>
      </c>
      <c r="AQ780">
        <v>169</v>
      </c>
      <c r="AR780">
        <v>259</v>
      </c>
    </row>
    <row r="781" spans="1:44" x14ac:dyDescent="0.25">
      <c r="A781" s="2">
        <v>6170010100</v>
      </c>
      <c r="B781" t="s">
        <v>2702</v>
      </c>
      <c r="C781" t="s">
        <v>300</v>
      </c>
      <c r="D781">
        <f t="shared" si="48"/>
        <v>4</v>
      </c>
      <c r="E781" t="str">
        <f t="shared" si="49"/>
        <v>genus</v>
      </c>
      <c r="F781" t="str">
        <f t="shared" si="50"/>
        <v/>
      </c>
      <c r="G781" t="s">
        <v>300</v>
      </c>
      <c r="H781">
        <v>0</v>
      </c>
      <c r="I781">
        <f t="shared" si="51"/>
        <v>8</v>
      </c>
      <c r="M781">
        <v>1</v>
      </c>
      <c r="AM781">
        <v>1</v>
      </c>
      <c r="AQ781">
        <v>5</v>
      </c>
      <c r="AR781">
        <v>1</v>
      </c>
    </row>
    <row r="782" spans="1:44" x14ac:dyDescent="0.25">
      <c r="A782" s="2">
        <v>6170010101</v>
      </c>
      <c r="B782" t="s">
        <v>2703</v>
      </c>
      <c r="C782" t="s">
        <v>300</v>
      </c>
      <c r="D782">
        <f t="shared" si="48"/>
        <v>5</v>
      </c>
      <c r="E782" t="str">
        <f t="shared" si="49"/>
        <v>species</v>
      </c>
      <c r="F782" t="str">
        <f t="shared" si="50"/>
        <v/>
      </c>
      <c r="G782" t="s">
        <v>300</v>
      </c>
      <c r="H782">
        <v>0</v>
      </c>
      <c r="I782">
        <f t="shared" si="51"/>
        <v>0</v>
      </c>
    </row>
    <row r="783" spans="1:44" x14ac:dyDescent="0.25">
      <c r="A783" s="2">
        <v>6170010103</v>
      </c>
      <c r="B783" t="s">
        <v>2704</v>
      </c>
      <c r="C783" t="s">
        <v>300</v>
      </c>
      <c r="D783">
        <f t="shared" si="48"/>
        <v>5</v>
      </c>
      <c r="E783" t="str">
        <f t="shared" si="49"/>
        <v>species</v>
      </c>
      <c r="F783" t="str">
        <f t="shared" si="50"/>
        <v/>
      </c>
      <c r="G783" t="s">
        <v>300</v>
      </c>
      <c r="H783">
        <v>0</v>
      </c>
      <c r="I783">
        <f t="shared" si="51"/>
        <v>1</v>
      </c>
      <c r="AR783">
        <v>1</v>
      </c>
    </row>
    <row r="784" spans="1:44" x14ac:dyDescent="0.25">
      <c r="A784" s="2">
        <v>6170010105</v>
      </c>
      <c r="B784" t="s">
        <v>2705</v>
      </c>
      <c r="C784" t="s">
        <v>300</v>
      </c>
      <c r="D784">
        <f t="shared" si="48"/>
        <v>5</v>
      </c>
      <c r="E784" t="str">
        <f t="shared" si="49"/>
        <v>species</v>
      </c>
      <c r="F784" t="str">
        <f t="shared" si="50"/>
        <v/>
      </c>
      <c r="G784" t="s">
        <v>300</v>
      </c>
      <c r="H784">
        <v>0</v>
      </c>
      <c r="I784">
        <f t="shared" si="51"/>
        <v>1</v>
      </c>
      <c r="L784">
        <v>1</v>
      </c>
    </row>
    <row r="785" spans="1:44" x14ac:dyDescent="0.25">
      <c r="A785" s="2">
        <v>6170010700</v>
      </c>
      <c r="B785" t="s">
        <v>2706</v>
      </c>
      <c r="C785" t="s">
        <v>300</v>
      </c>
      <c r="D785">
        <f t="shared" si="48"/>
        <v>4</v>
      </c>
      <c r="E785" t="str">
        <f t="shared" si="49"/>
        <v>genus</v>
      </c>
      <c r="F785" t="str">
        <f t="shared" si="50"/>
        <v/>
      </c>
      <c r="G785" t="s">
        <v>300</v>
      </c>
      <c r="H785">
        <v>0</v>
      </c>
      <c r="I785">
        <f t="shared" si="51"/>
        <v>8</v>
      </c>
      <c r="M785">
        <v>4</v>
      </c>
      <c r="AI785">
        <v>4</v>
      </c>
    </row>
    <row r="786" spans="1:44" x14ac:dyDescent="0.25">
      <c r="A786" s="2">
        <v>6170011000</v>
      </c>
      <c r="B786" t="s">
        <v>2707</v>
      </c>
      <c r="C786" t="s">
        <v>300</v>
      </c>
      <c r="D786">
        <f t="shared" si="48"/>
        <v>4</v>
      </c>
      <c r="E786" t="str">
        <f t="shared" si="49"/>
        <v>genus</v>
      </c>
      <c r="F786" t="str">
        <f t="shared" si="50"/>
        <v/>
      </c>
      <c r="G786" t="s">
        <v>300</v>
      </c>
      <c r="H786">
        <v>0</v>
      </c>
      <c r="I786">
        <f t="shared" si="51"/>
        <v>2843</v>
      </c>
      <c r="J786">
        <v>9</v>
      </c>
      <c r="K786">
        <v>59</v>
      </c>
      <c r="L786">
        <v>2</v>
      </c>
      <c r="M786">
        <v>1</v>
      </c>
      <c r="N786">
        <v>217</v>
      </c>
      <c r="P786">
        <v>4</v>
      </c>
      <c r="S786">
        <v>595</v>
      </c>
      <c r="T786">
        <v>306</v>
      </c>
      <c r="U786">
        <v>208</v>
      </c>
      <c r="V786">
        <v>480</v>
      </c>
      <c r="W786">
        <v>536</v>
      </c>
      <c r="X786">
        <v>226</v>
      </c>
      <c r="Y786">
        <v>102</v>
      </c>
      <c r="Z786">
        <v>40</v>
      </c>
      <c r="AB786">
        <v>5</v>
      </c>
      <c r="AL786">
        <v>3</v>
      </c>
      <c r="AM786">
        <v>40</v>
      </c>
      <c r="AP786">
        <v>3</v>
      </c>
      <c r="AQ786">
        <v>6</v>
      </c>
      <c r="AR786">
        <v>1</v>
      </c>
    </row>
    <row r="787" spans="1:44" x14ac:dyDescent="0.25">
      <c r="A787" s="2">
        <v>6170011001</v>
      </c>
      <c r="B787" t="s">
        <v>2708</v>
      </c>
      <c r="C787" t="s">
        <v>300</v>
      </c>
      <c r="D787">
        <f t="shared" si="48"/>
        <v>5</v>
      </c>
      <c r="E787" t="str">
        <f t="shared" si="49"/>
        <v>species</v>
      </c>
      <c r="F787" t="str">
        <f t="shared" si="50"/>
        <v/>
      </c>
      <c r="G787" t="s">
        <v>300</v>
      </c>
      <c r="H787">
        <v>0</v>
      </c>
      <c r="I787">
        <f t="shared" si="51"/>
        <v>0</v>
      </c>
    </row>
    <row r="788" spans="1:44" x14ac:dyDescent="0.25">
      <c r="A788" s="2">
        <v>6170011002</v>
      </c>
      <c r="B788" t="s">
        <v>2709</v>
      </c>
      <c r="C788" t="s">
        <v>300</v>
      </c>
      <c r="D788">
        <f t="shared" si="48"/>
        <v>5</v>
      </c>
      <c r="E788" t="str">
        <f t="shared" si="49"/>
        <v>species</v>
      </c>
      <c r="F788" t="str">
        <f t="shared" si="50"/>
        <v/>
      </c>
      <c r="G788" t="s">
        <v>300</v>
      </c>
      <c r="H788">
        <v>0</v>
      </c>
      <c r="I788">
        <f t="shared" si="51"/>
        <v>568</v>
      </c>
      <c r="L788">
        <v>2</v>
      </c>
      <c r="AM788">
        <v>313</v>
      </c>
      <c r="AN788">
        <v>17</v>
      </c>
      <c r="AO788">
        <v>5</v>
      </c>
      <c r="AP788">
        <v>130</v>
      </c>
      <c r="AQ788">
        <v>96</v>
      </c>
      <c r="AR788">
        <v>5</v>
      </c>
    </row>
    <row r="789" spans="1:44" x14ac:dyDescent="0.25">
      <c r="A789" s="2">
        <v>6170011003</v>
      </c>
      <c r="B789" t="s">
        <v>2710</v>
      </c>
      <c r="C789" t="s">
        <v>300</v>
      </c>
      <c r="D789">
        <f t="shared" si="48"/>
        <v>5</v>
      </c>
      <c r="E789" t="str">
        <f t="shared" si="49"/>
        <v>species</v>
      </c>
      <c r="F789" t="str">
        <f t="shared" si="50"/>
        <v/>
      </c>
      <c r="G789" t="s">
        <v>300</v>
      </c>
      <c r="H789">
        <v>0</v>
      </c>
      <c r="I789">
        <f t="shared" si="51"/>
        <v>265</v>
      </c>
      <c r="J789">
        <v>32</v>
      </c>
      <c r="K789">
        <v>5</v>
      </c>
      <c r="W789">
        <v>23</v>
      </c>
      <c r="Y789">
        <v>1</v>
      </c>
      <c r="AN789">
        <v>80</v>
      </c>
      <c r="AP789">
        <v>1</v>
      </c>
      <c r="AQ789">
        <v>110</v>
      </c>
      <c r="AR789">
        <v>13</v>
      </c>
    </row>
    <row r="790" spans="1:44" x14ac:dyDescent="0.25">
      <c r="A790" s="2">
        <v>6170011004</v>
      </c>
      <c r="B790" t="s">
        <v>2711</v>
      </c>
      <c r="C790" t="s">
        <v>300</v>
      </c>
      <c r="D790">
        <f t="shared" si="48"/>
        <v>5</v>
      </c>
      <c r="E790" t="str">
        <f t="shared" si="49"/>
        <v>species</v>
      </c>
      <c r="F790" t="str">
        <f t="shared" si="50"/>
        <v/>
      </c>
      <c r="G790" t="s">
        <v>300</v>
      </c>
      <c r="H790">
        <v>0</v>
      </c>
      <c r="I790">
        <f t="shared" si="51"/>
        <v>0</v>
      </c>
    </row>
    <row r="791" spans="1:44" x14ac:dyDescent="0.25">
      <c r="A791" s="2">
        <v>6170011005</v>
      </c>
      <c r="B791" t="s">
        <v>2712</v>
      </c>
      <c r="C791" t="s">
        <v>300</v>
      </c>
      <c r="D791">
        <f t="shared" si="48"/>
        <v>5</v>
      </c>
      <c r="E791" t="str">
        <f t="shared" si="49"/>
        <v>species</v>
      </c>
      <c r="F791" t="str">
        <f t="shared" si="50"/>
        <v/>
      </c>
      <c r="G791" t="s">
        <v>300</v>
      </c>
      <c r="H791">
        <v>0</v>
      </c>
      <c r="I791">
        <f t="shared" si="51"/>
        <v>20</v>
      </c>
      <c r="K791">
        <v>13</v>
      </c>
      <c r="S791">
        <v>7</v>
      </c>
    </row>
    <row r="792" spans="1:44" x14ac:dyDescent="0.25">
      <c r="A792" s="2">
        <v>6170030000</v>
      </c>
      <c r="B792" t="s">
        <v>2713</v>
      </c>
      <c r="C792" t="s">
        <v>300</v>
      </c>
      <c r="D792">
        <f t="shared" si="48"/>
        <v>3</v>
      </c>
      <c r="E792" t="str">
        <f t="shared" si="49"/>
        <v>family</v>
      </c>
      <c r="F792" t="str">
        <f t="shared" si="50"/>
        <v>next fam</v>
      </c>
      <c r="G792" t="s">
        <v>300</v>
      </c>
      <c r="H792">
        <v>0</v>
      </c>
      <c r="I792">
        <f t="shared" si="51"/>
        <v>0</v>
      </c>
    </row>
    <row r="793" spans="1:44" x14ac:dyDescent="0.25">
      <c r="A793" s="2">
        <v>6170030100</v>
      </c>
      <c r="B793" t="s">
        <v>2714</v>
      </c>
      <c r="C793" t="s">
        <v>300</v>
      </c>
      <c r="D793">
        <f t="shared" si="48"/>
        <v>4</v>
      </c>
      <c r="E793" t="str">
        <f t="shared" si="49"/>
        <v>genus</v>
      </c>
      <c r="F793" t="str">
        <f t="shared" si="50"/>
        <v/>
      </c>
      <c r="G793" t="s">
        <v>300</v>
      </c>
      <c r="H793">
        <v>0</v>
      </c>
      <c r="I793">
        <f t="shared" si="51"/>
        <v>1</v>
      </c>
      <c r="AR793">
        <v>1</v>
      </c>
    </row>
    <row r="794" spans="1:44" x14ac:dyDescent="0.25">
      <c r="A794" s="2">
        <v>6170030101</v>
      </c>
      <c r="B794" t="s">
        <v>2715</v>
      </c>
      <c r="C794" t="s">
        <v>300</v>
      </c>
      <c r="D794">
        <f t="shared" si="48"/>
        <v>5</v>
      </c>
      <c r="E794" t="str">
        <f t="shared" si="49"/>
        <v>species</v>
      </c>
      <c r="F794" t="str">
        <f t="shared" si="50"/>
        <v/>
      </c>
      <c r="G794" t="s">
        <v>300</v>
      </c>
      <c r="H794">
        <v>0</v>
      </c>
      <c r="I794">
        <f t="shared" si="51"/>
        <v>0</v>
      </c>
    </row>
    <row r="795" spans="1:44" x14ac:dyDescent="0.25">
      <c r="A795" s="2">
        <v>6170040000</v>
      </c>
      <c r="B795" t="s">
        <v>1079</v>
      </c>
      <c r="C795" t="s">
        <v>300</v>
      </c>
      <c r="D795">
        <f t="shared" si="48"/>
        <v>3</v>
      </c>
      <c r="E795" t="str">
        <f t="shared" si="49"/>
        <v>family</v>
      </c>
      <c r="F795" t="str">
        <f t="shared" si="50"/>
        <v>next fam</v>
      </c>
      <c r="G795" t="s">
        <v>300</v>
      </c>
      <c r="H795">
        <v>0</v>
      </c>
      <c r="I795">
        <f t="shared" si="51"/>
        <v>5</v>
      </c>
      <c r="AN795">
        <v>1</v>
      </c>
      <c r="AP795">
        <v>3</v>
      </c>
      <c r="AQ795">
        <v>1</v>
      </c>
    </row>
    <row r="796" spans="1:44" x14ac:dyDescent="0.25">
      <c r="A796" s="2">
        <v>6170040300</v>
      </c>
      <c r="B796" t="s">
        <v>2716</v>
      </c>
      <c r="C796" t="s">
        <v>300</v>
      </c>
      <c r="D796">
        <f t="shared" si="48"/>
        <v>4</v>
      </c>
      <c r="E796" t="str">
        <f t="shared" si="49"/>
        <v>genus</v>
      </c>
      <c r="F796" t="str">
        <f t="shared" si="50"/>
        <v/>
      </c>
      <c r="G796" t="s">
        <v>300</v>
      </c>
      <c r="H796">
        <v>0</v>
      </c>
      <c r="I796">
        <f t="shared" si="51"/>
        <v>5</v>
      </c>
      <c r="T796">
        <v>3</v>
      </c>
      <c r="AN796">
        <v>1</v>
      </c>
      <c r="AR796">
        <v>1</v>
      </c>
    </row>
    <row r="797" spans="1:44" x14ac:dyDescent="0.25">
      <c r="A797" s="2">
        <v>6170040302</v>
      </c>
      <c r="B797" t="s">
        <v>2717</v>
      </c>
      <c r="C797" t="s">
        <v>300</v>
      </c>
      <c r="D797">
        <f t="shared" si="48"/>
        <v>5</v>
      </c>
      <c r="E797" t="str">
        <f t="shared" si="49"/>
        <v>species</v>
      </c>
      <c r="F797" t="str">
        <f t="shared" si="50"/>
        <v/>
      </c>
      <c r="G797" t="s">
        <v>300</v>
      </c>
      <c r="H797">
        <v>0</v>
      </c>
      <c r="I797">
        <f t="shared" si="51"/>
        <v>1</v>
      </c>
      <c r="AQ797">
        <v>1</v>
      </c>
    </row>
    <row r="798" spans="1:44" x14ac:dyDescent="0.25">
      <c r="A798" s="2">
        <v>6170050100</v>
      </c>
      <c r="B798" t="s">
        <v>2718</v>
      </c>
      <c r="C798" t="s">
        <v>300</v>
      </c>
      <c r="D798">
        <f t="shared" si="48"/>
        <v>4</v>
      </c>
      <c r="E798" t="str">
        <f t="shared" si="49"/>
        <v>genus</v>
      </c>
      <c r="F798" t="str">
        <f t="shared" si="50"/>
        <v>next fam</v>
      </c>
      <c r="G798" t="s">
        <v>300</v>
      </c>
      <c r="H798">
        <v>0</v>
      </c>
      <c r="I798">
        <f t="shared" si="51"/>
        <v>0</v>
      </c>
    </row>
    <row r="799" spans="1:44" x14ac:dyDescent="0.25">
      <c r="A799" s="2">
        <v>6170080100</v>
      </c>
      <c r="B799" t="s">
        <v>2719</v>
      </c>
      <c r="C799" t="s">
        <v>300</v>
      </c>
      <c r="D799">
        <f t="shared" si="48"/>
        <v>4</v>
      </c>
      <c r="E799" t="str">
        <f t="shared" si="49"/>
        <v>genus</v>
      </c>
      <c r="F799" t="str">
        <f t="shared" si="50"/>
        <v>next fam</v>
      </c>
      <c r="G799" t="s">
        <v>300</v>
      </c>
      <c r="H799">
        <v>0</v>
      </c>
      <c r="I799">
        <f t="shared" si="51"/>
        <v>0</v>
      </c>
    </row>
    <row r="800" spans="1:44" x14ac:dyDescent="0.25">
      <c r="A800" s="2">
        <v>6170150100</v>
      </c>
      <c r="B800" t="s">
        <v>2720</v>
      </c>
      <c r="C800" t="s">
        <v>300</v>
      </c>
      <c r="D800">
        <f t="shared" si="48"/>
        <v>4</v>
      </c>
      <c r="E800" t="str">
        <f t="shared" si="49"/>
        <v>genus</v>
      </c>
      <c r="F800" t="str">
        <f t="shared" si="50"/>
        <v>next fam</v>
      </c>
      <c r="G800" t="s">
        <v>300</v>
      </c>
      <c r="H800">
        <v>0</v>
      </c>
      <c r="I800">
        <f t="shared" si="51"/>
        <v>0</v>
      </c>
    </row>
    <row r="801" spans="1:44" x14ac:dyDescent="0.25">
      <c r="A801" s="2">
        <v>6170160300</v>
      </c>
      <c r="B801" t="s">
        <v>2721</v>
      </c>
      <c r="C801" t="s">
        <v>300</v>
      </c>
      <c r="D801">
        <f t="shared" si="48"/>
        <v>4</v>
      </c>
      <c r="E801" t="str">
        <f t="shared" si="49"/>
        <v>genus</v>
      </c>
      <c r="F801" t="str">
        <f t="shared" si="50"/>
        <v>next fam</v>
      </c>
      <c r="G801" t="s">
        <v>300</v>
      </c>
      <c r="H801">
        <v>0</v>
      </c>
      <c r="I801">
        <f t="shared" si="51"/>
        <v>0</v>
      </c>
    </row>
    <row r="802" spans="1:44" x14ac:dyDescent="0.25">
      <c r="A802" s="2">
        <v>6170180100</v>
      </c>
      <c r="B802" t="s">
        <v>2722</v>
      </c>
      <c r="C802" t="s">
        <v>300</v>
      </c>
      <c r="D802">
        <f t="shared" si="48"/>
        <v>4</v>
      </c>
      <c r="E802" t="str">
        <f t="shared" si="49"/>
        <v>genus</v>
      </c>
      <c r="F802" t="str">
        <f t="shared" si="50"/>
        <v>next fam</v>
      </c>
      <c r="G802" t="s">
        <v>300</v>
      </c>
      <c r="H802">
        <v>0</v>
      </c>
      <c r="I802">
        <f t="shared" si="51"/>
        <v>1</v>
      </c>
      <c r="AR802">
        <v>1</v>
      </c>
    </row>
    <row r="803" spans="1:44" x14ac:dyDescent="0.25">
      <c r="A803" s="2">
        <v>6170190100</v>
      </c>
      <c r="B803" t="s">
        <v>1085</v>
      </c>
      <c r="C803" t="s">
        <v>300</v>
      </c>
      <c r="D803">
        <f t="shared" si="48"/>
        <v>4</v>
      </c>
      <c r="E803" t="str">
        <f t="shared" si="49"/>
        <v>genus</v>
      </c>
      <c r="F803" t="str">
        <f t="shared" si="50"/>
        <v>next fam</v>
      </c>
      <c r="G803" t="s">
        <v>300</v>
      </c>
      <c r="H803">
        <v>0</v>
      </c>
      <c r="I803">
        <f t="shared" si="51"/>
        <v>47</v>
      </c>
      <c r="J803">
        <v>3</v>
      </c>
      <c r="AN803">
        <v>42</v>
      </c>
      <c r="AR803">
        <v>2</v>
      </c>
    </row>
    <row r="804" spans="1:44" x14ac:dyDescent="0.25">
      <c r="A804" s="2">
        <v>6170210100</v>
      </c>
      <c r="B804" t="s">
        <v>2118</v>
      </c>
      <c r="C804" t="s">
        <v>300</v>
      </c>
      <c r="D804">
        <f t="shared" si="48"/>
        <v>4</v>
      </c>
      <c r="E804" t="str">
        <f t="shared" si="49"/>
        <v>genus</v>
      </c>
      <c r="F804" t="str">
        <f t="shared" si="50"/>
        <v>next fam</v>
      </c>
      <c r="G804" t="s">
        <v>300</v>
      </c>
      <c r="H804">
        <v>0</v>
      </c>
      <c r="I804">
        <f t="shared" si="51"/>
        <v>0</v>
      </c>
    </row>
    <row r="805" spans="1:44" x14ac:dyDescent="0.25">
      <c r="A805" s="2">
        <v>6171000000</v>
      </c>
      <c r="B805" t="s">
        <v>1087</v>
      </c>
      <c r="C805" t="s">
        <v>1086</v>
      </c>
      <c r="D805">
        <f t="shared" si="48"/>
        <v>2</v>
      </c>
      <c r="E805" t="str">
        <f t="shared" si="49"/>
        <v>class_order</v>
      </c>
      <c r="F805" t="str">
        <f t="shared" si="50"/>
        <v>next fam</v>
      </c>
      <c r="G805" t="s">
        <v>1086</v>
      </c>
      <c r="H805">
        <v>0</v>
      </c>
      <c r="I805">
        <f t="shared" si="51"/>
        <v>1741</v>
      </c>
      <c r="J805">
        <v>35</v>
      </c>
      <c r="M805">
        <v>43</v>
      </c>
      <c r="N805">
        <v>71</v>
      </c>
      <c r="O805">
        <v>158</v>
      </c>
      <c r="P805">
        <v>49</v>
      </c>
      <c r="Q805">
        <v>47</v>
      </c>
      <c r="R805">
        <v>67</v>
      </c>
      <c r="S805">
        <v>52</v>
      </c>
      <c r="T805">
        <v>57</v>
      </c>
      <c r="U805">
        <v>19</v>
      </c>
      <c r="V805">
        <v>29</v>
      </c>
      <c r="W805">
        <v>71</v>
      </c>
      <c r="X805">
        <v>24</v>
      </c>
      <c r="Y805">
        <v>32</v>
      </c>
      <c r="Z805">
        <v>86</v>
      </c>
      <c r="AA805">
        <v>7</v>
      </c>
      <c r="AB805">
        <v>18</v>
      </c>
      <c r="AC805">
        <v>78</v>
      </c>
      <c r="AD805">
        <v>34</v>
      </c>
      <c r="AE805">
        <v>119</v>
      </c>
      <c r="AF805">
        <v>98</v>
      </c>
      <c r="AG805">
        <v>10</v>
      </c>
      <c r="AH805">
        <v>7</v>
      </c>
      <c r="AI805">
        <v>73</v>
      </c>
      <c r="AJ805">
        <v>37</v>
      </c>
      <c r="AK805">
        <v>20</v>
      </c>
      <c r="AL805">
        <v>45</v>
      </c>
      <c r="AM805">
        <v>165</v>
      </c>
      <c r="AN805">
        <v>36</v>
      </c>
      <c r="AO805">
        <v>69</v>
      </c>
      <c r="AP805">
        <v>12</v>
      </c>
      <c r="AQ805">
        <v>46</v>
      </c>
      <c r="AR805">
        <v>27</v>
      </c>
    </row>
    <row r="806" spans="1:44" x14ac:dyDescent="0.25">
      <c r="A806" s="2">
        <v>6171010000</v>
      </c>
      <c r="B806" t="s">
        <v>1088</v>
      </c>
      <c r="C806" t="s">
        <v>1086</v>
      </c>
      <c r="D806">
        <f t="shared" si="48"/>
        <v>3</v>
      </c>
      <c r="E806" t="str">
        <f t="shared" si="49"/>
        <v>family</v>
      </c>
      <c r="F806" t="str">
        <f t="shared" si="50"/>
        <v>next fam</v>
      </c>
      <c r="G806" t="s">
        <v>1086</v>
      </c>
      <c r="H806">
        <v>0</v>
      </c>
      <c r="I806">
        <f t="shared" si="51"/>
        <v>210</v>
      </c>
      <c r="J806">
        <v>5</v>
      </c>
      <c r="L806">
        <v>1</v>
      </c>
      <c r="M806">
        <v>1</v>
      </c>
      <c r="P806">
        <v>1</v>
      </c>
      <c r="R806">
        <v>4</v>
      </c>
      <c r="W806">
        <v>16</v>
      </c>
      <c r="Z806">
        <v>6</v>
      </c>
      <c r="AA806">
        <v>8</v>
      </c>
      <c r="AB806">
        <v>2</v>
      </c>
      <c r="AC806">
        <v>19</v>
      </c>
      <c r="AD806">
        <v>7</v>
      </c>
      <c r="AE806">
        <v>1</v>
      </c>
      <c r="AG806">
        <v>12</v>
      </c>
      <c r="AI806">
        <v>7</v>
      </c>
      <c r="AJ806">
        <v>17</v>
      </c>
      <c r="AK806">
        <v>7</v>
      </c>
      <c r="AL806">
        <v>27</v>
      </c>
      <c r="AM806">
        <v>8</v>
      </c>
      <c r="AN806">
        <v>12</v>
      </c>
      <c r="AO806">
        <v>1</v>
      </c>
      <c r="AP806">
        <v>15</v>
      </c>
      <c r="AQ806">
        <v>21</v>
      </c>
      <c r="AR806">
        <v>12</v>
      </c>
    </row>
    <row r="807" spans="1:44" x14ac:dyDescent="0.25">
      <c r="A807" s="2">
        <v>6171010700</v>
      </c>
      <c r="B807" t="s">
        <v>2723</v>
      </c>
      <c r="C807" t="s">
        <v>1086</v>
      </c>
      <c r="D807">
        <f t="shared" si="48"/>
        <v>4</v>
      </c>
      <c r="E807" t="str">
        <f t="shared" si="49"/>
        <v>genus</v>
      </c>
      <c r="F807" t="str">
        <f t="shared" si="50"/>
        <v/>
      </c>
      <c r="G807" t="s">
        <v>1086</v>
      </c>
      <c r="H807">
        <v>0</v>
      </c>
      <c r="I807">
        <f t="shared" si="51"/>
        <v>23</v>
      </c>
      <c r="AN807">
        <v>22</v>
      </c>
      <c r="AO807">
        <v>1</v>
      </c>
    </row>
    <row r="808" spans="1:44" x14ac:dyDescent="0.25">
      <c r="A808" s="2">
        <v>6171010722</v>
      </c>
      <c r="B808" t="s">
        <v>2724</v>
      </c>
      <c r="C808" t="s">
        <v>1086</v>
      </c>
      <c r="D808">
        <f t="shared" si="48"/>
        <v>5</v>
      </c>
      <c r="E808" t="str">
        <f t="shared" si="49"/>
        <v>species</v>
      </c>
      <c r="F808" t="str">
        <f t="shared" si="50"/>
        <v/>
      </c>
      <c r="G808" t="s">
        <v>1086</v>
      </c>
      <c r="H808">
        <v>0</v>
      </c>
      <c r="I808">
        <f t="shared" si="51"/>
        <v>6</v>
      </c>
      <c r="L808">
        <v>6</v>
      </c>
    </row>
    <row r="809" spans="1:44" x14ac:dyDescent="0.25">
      <c r="A809" s="2">
        <v>6173000000</v>
      </c>
      <c r="B809" t="s">
        <v>1091</v>
      </c>
      <c r="C809" t="s">
        <v>1091</v>
      </c>
      <c r="D809">
        <f t="shared" si="48"/>
        <v>2</v>
      </c>
      <c r="E809" t="str">
        <f t="shared" si="49"/>
        <v>class_order</v>
      </c>
      <c r="F809" t="str">
        <f t="shared" si="50"/>
        <v>next fam</v>
      </c>
      <c r="G809" t="s">
        <v>357</v>
      </c>
      <c r="H809">
        <v>0</v>
      </c>
      <c r="I809">
        <f t="shared" si="51"/>
        <v>67</v>
      </c>
      <c r="K809">
        <v>2</v>
      </c>
      <c r="P809">
        <v>27</v>
      </c>
      <c r="R809">
        <v>2</v>
      </c>
      <c r="S809">
        <v>1</v>
      </c>
      <c r="T809">
        <v>21</v>
      </c>
      <c r="U809">
        <v>3</v>
      </c>
      <c r="V809">
        <v>7</v>
      </c>
      <c r="X809">
        <v>1</v>
      </c>
      <c r="Y809">
        <v>2</v>
      </c>
      <c r="AD809">
        <v>1</v>
      </c>
    </row>
    <row r="810" spans="1:44" x14ac:dyDescent="0.25">
      <c r="A810" s="2">
        <v>6174000000</v>
      </c>
      <c r="B810" t="s">
        <v>1092</v>
      </c>
      <c r="C810" t="s">
        <v>3419</v>
      </c>
      <c r="D810">
        <f t="shared" si="48"/>
        <v>2</v>
      </c>
      <c r="E810" t="str">
        <f t="shared" si="49"/>
        <v>class_order</v>
      </c>
      <c r="F810" t="str">
        <f t="shared" si="50"/>
        <v>next fam</v>
      </c>
      <c r="G810" t="s">
        <v>2</v>
      </c>
      <c r="H810">
        <v>0</v>
      </c>
      <c r="I810">
        <f t="shared" si="51"/>
        <v>20179</v>
      </c>
      <c r="J810">
        <v>372</v>
      </c>
      <c r="K810">
        <v>103</v>
      </c>
      <c r="L810">
        <v>62</v>
      </c>
      <c r="M810">
        <v>229</v>
      </c>
      <c r="N810">
        <v>535</v>
      </c>
      <c r="O810">
        <v>328</v>
      </c>
      <c r="P810">
        <v>801</v>
      </c>
      <c r="Q810">
        <v>495</v>
      </c>
      <c r="R810">
        <v>1370</v>
      </c>
      <c r="S810">
        <v>2628</v>
      </c>
      <c r="T810">
        <v>1823</v>
      </c>
      <c r="U810">
        <v>848</v>
      </c>
      <c r="V810">
        <v>1973</v>
      </c>
      <c r="W810">
        <v>1645</v>
      </c>
      <c r="X810">
        <v>620</v>
      </c>
      <c r="Y810">
        <v>1196</v>
      </c>
      <c r="Z810">
        <v>1363</v>
      </c>
      <c r="AA810">
        <v>764</v>
      </c>
      <c r="AB810">
        <v>222</v>
      </c>
      <c r="AC810">
        <v>670</v>
      </c>
      <c r="AD810">
        <v>447</v>
      </c>
      <c r="AE810">
        <v>836</v>
      </c>
      <c r="AF810">
        <v>1</v>
      </c>
      <c r="AG810">
        <v>302</v>
      </c>
      <c r="AH810">
        <v>188</v>
      </c>
      <c r="AI810">
        <v>3</v>
      </c>
      <c r="AJ810">
        <v>218</v>
      </c>
      <c r="AK810">
        <v>5</v>
      </c>
      <c r="AL810">
        <v>14</v>
      </c>
      <c r="AM810">
        <v>1</v>
      </c>
      <c r="AO810">
        <v>3</v>
      </c>
      <c r="AQ810">
        <v>114</v>
      </c>
    </row>
    <row r="811" spans="1:44" x14ac:dyDescent="0.25">
      <c r="A811" s="2">
        <v>6174010000</v>
      </c>
      <c r="B811" t="s">
        <v>2725</v>
      </c>
      <c r="C811" t="s">
        <v>3419</v>
      </c>
      <c r="D811">
        <f t="shared" si="48"/>
        <v>3</v>
      </c>
      <c r="E811" t="str">
        <f t="shared" si="49"/>
        <v>family</v>
      </c>
      <c r="F811" t="str">
        <f t="shared" si="50"/>
        <v>next fam</v>
      </c>
      <c r="G811" t="s">
        <v>2</v>
      </c>
      <c r="H811">
        <v>0</v>
      </c>
      <c r="I811">
        <f t="shared" si="51"/>
        <v>9</v>
      </c>
      <c r="S811">
        <v>1</v>
      </c>
      <c r="AA811">
        <v>1</v>
      </c>
      <c r="AG811">
        <v>1</v>
      </c>
      <c r="AJ811">
        <v>1</v>
      </c>
      <c r="AQ811">
        <v>5</v>
      </c>
    </row>
    <row r="812" spans="1:44" x14ac:dyDescent="0.25">
      <c r="A812" s="2">
        <v>6174020000</v>
      </c>
      <c r="B812" t="s">
        <v>4</v>
      </c>
      <c r="C812" t="s">
        <v>3419</v>
      </c>
      <c r="D812">
        <f t="shared" si="48"/>
        <v>3</v>
      </c>
      <c r="E812" t="str">
        <f t="shared" si="49"/>
        <v>family</v>
      </c>
      <c r="F812" t="str">
        <f t="shared" si="50"/>
        <v>next fam</v>
      </c>
      <c r="G812" t="s">
        <v>2</v>
      </c>
      <c r="H812">
        <v>0</v>
      </c>
      <c r="I812">
        <f t="shared" si="51"/>
        <v>43574</v>
      </c>
      <c r="J812">
        <v>69</v>
      </c>
      <c r="L812">
        <v>1</v>
      </c>
      <c r="N812">
        <v>1</v>
      </c>
      <c r="O812">
        <v>10</v>
      </c>
      <c r="P812">
        <v>412</v>
      </c>
      <c r="S812">
        <v>150</v>
      </c>
      <c r="T812">
        <v>602</v>
      </c>
      <c r="U812">
        <v>928</v>
      </c>
      <c r="V812">
        <v>518</v>
      </c>
      <c r="W812">
        <v>176</v>
      </c>
      <c r="X812">
        <v>461</v>
      </c>
      <c r="Y812">
        <v>553</v>
      </c>
      <c r="Z812">
        <v>1185</v>
      </c>
      <c r="AA812">
        <v>1192</v>
      </c>
      <c r="AB812">
        <v>2481</v>
      </c>
      <c r="AC812">
        <v>2609</v>
      </c>
      <c r="AD812">
        <v>2822</v>
      </c>
      <c r="AE812">
        <v>2266</v>
      </c>
      <c r="AF812">
        <v>2813</v>
      </c>
      <c r="AG812">
        <v>1365</v>
      </c>
      <c r="AH812">
        <v>763</v>
      </c>
      <c r="AI812">
        <v>975</v>
      </c>
      <c r="AJ812">
        <v>1491</v>
      </c>
      <c r="AK812">
        <v>1582</v>
      </c>
      <c r="AL812">
        <v>3220</v>
      </c>
      <c r="AM812">
        <v>2368</v>
      </c>
      <c r="AN812">
        <v>2773</v>
      </c>
      <c r="AO812">
        <v>1653</v>
      </c>
      <c r="AP812">
        <v>2854</v>
      </c>
      <c r="AQ812">
        <v>1930</v>
      </c>
      <c r="AR812">
        <v>3351</v>
      </c>
    </row>
    <row r="813" spans="1:44" x14ac:dyDescent="0.25">
      <c r="A813" s="2">
        <v>6174020001</v>
      </c>
      <c r="B813" t="s">
        <v>2119</v>
      </c>
      <c r="C813" t="s">
        <v>3444</v>
      </c>
      <c r="D813">
        <f t="shared" si="48"/>
        <v>5</v>
      </c>
      <c r="E813" t="str">
        <f t="shared" si="49"/>
        <v>species</v>
      </c>
      <c r="F813" t="str">
        <f t="shared" si="50"/>
        <v/>
      </c>
      <c r="G813" t="s">
        <v>2</v>
      </c>
      <c r="H813">
        <v>0</v>
      </c>
      <c r="I813">
        <f t="shared" si="51"/>
        <v>0</v>
      </c>
    </row>
    <row r="814" spans="1:44" x14ac:dyDescent="0.25">
      <c r="A814" s="2">
        <v>6174020002</v>
      </c>
      <c r="B814" t="s">
        <v>3</v>
      </c>
      <c r="C814" t="s">
        <v>3444</v>
      </c>
      <c r="D814">
        <f t="shared" si="48"/>
        <v>5</v>
      </c>
      <c r="E814" t="str">
        <f t="shared" si="49"/>
        <v>species</v>
      </c>
      <c r="F814" t="str">
        <f t="shared" si="50"/>
        <v/>
      </c>
      <c r="G814" t="s">
        <v>2</v>
      </c>
      <c r="H814">
        <v>0</v>
      </c>
      <c r="I814">
        <f t="shared" si="51"/>
        <v>7</v>
      </c>
      <c r="AR814">
        <v>7</v>
      </c>
    </row>
    <row r="815" spans="1:44" x14ac:dyDescent="0.25">
      <c r="A815" s="2">
        <v>6174020100</v>
      </c>
      <c r="B815" t="s">
        <v>2726</v>
      </c>
      <c r="C815" t="s">
        <v>3444</v>
      </c>
      <c r="D815">
        <f t="shared" si="48"/>
        <v>4</v>
      </c>
      <c r="E815" t="str">
        <f t="shared" si="49"/>
        <v>genus</v>
      </c>
      <c r="F815" t="str">
        <f t="shared" si="50"/>
        <v/>
      </c>
      <c r="G815" t="s">
        <v>2</v>
      </c>
      <c r="H815">
        <v>0</v>
      </c>
      <c r="I815">
        <f t="shared" si="51"/>
        <v>17</v>
      </c>
      <c r="S815">
        <v>1</v>
      </c>
      <c r="T815">
        <v>1</v>
      </c>
      <c r="U815">
        <v>2</v>
      </c>
      <c r="V815">
        <v>1</v>
      </c>
      <c r="W815">
        <v>1</v>
      </c>
      <c r="X815">
        <v>3</v>
      </c>
      <c r="AD815">
        <v>5</v>
      </c>
      <c r="AE815">
        <v>1</v>
      </c>
      <c r="AJ815">
        <v>1</v>
      </c>
      <c r="AL815">
        <v>1</v>
      </c>
    </row>
    <row r="816" spans="1:44" x14ac:dyDescent="0.25">
      <c r="A816" s="2">
        <v>6174020101</v>
      </c>
      <c r="B816" t="s">
        <v>2727</v>
      </c>
      <c r="C816" t="s">
        <v>3444</v>
      </c>
      <c r="D816">
        <f t="shared" si="48"/>
        <v>5</v>
      </c>
      <c r="E816" t="str">
        <f t="shared" si="49"/>
        <v>species</v>
      </c>
      <c r="F816" t="str">
        <f t="shared" si="50"/>
        <v/>
      </c>
      <c r="G816" t="s">
        <v>2</v>
      </c>
      <c r="H816">
        <v>0</v>
      </c>
      <c r="I816">
        <f t="shared" si="51"/>
        <v>65</v>
      </c>
      <c r="R816">
        <v>1</v>
      </c>
      <c r="T816">
        <v>1</v>
      </c>
      <c r="Y816">
        <v>2</v>
      </c>
      <c r="Z816">
        <v>9</v>
      </c>
      <c r="AA816">
        <v>1</v>
      </c>
      <c r="AB816">
        <v>3</v>
      </c>
      <c r="AD816">
        <v>11</v>
      </c>
      <c r="AL816">
        <v>1</v>
      </c>
      <c r="AN816">
        <v>18</v>
      </c>
      <c r="AP816">
        <v>4</v>
      </c>
      <c r="AQ816">
        <v>4</v>
      </c>
      <c r="AR816">
        <v>10</v>
      </c>
    </row>
    <row r="817" spans="1:44" x14ac:dyDescent="0.25">
      <c r="A817" s="2">
        <v>6174020126</v>
      </c>
      <c r="B817" t="s">
        <v>2728</v>
      </c>
      <c r="C817" t="s">
        <v>3444</v>
      </c>
      <c r="D817">
        <f t="shared" si="48"/>
        <v>5</v>
      </c>
      <c r="E817" t="str">
        <f t="shared" si="49"/>
        <v>species</v>
      </c>
      <c r="F817" t="str">
        <f t="shared" si="50"/>
        <v/>
      </c>
      <c r="G817" t="s">
        <v>2</v>
      </c>
      <c r="H817">
        <v>0</v>
      </c>
      <c r="I817">
        <f t="shared" si="51"/>
        <v>0</v>
      </c>
    </row>
    <row r="818" spans="1:44" x14ac:dyDescent="0.25">
      <c r="A818" s="2">
        <v>6174020302</v>
      </c>
      <c r="B818" t="s">
        <v>1096</v>
      </c>
      <c r="C818" t="s">
        <v>3444</v>
      </c>
      <c r="D818">
        <f t="shared" si="48"/>
        <v>5</v>
      </c>
      <c r="E818" t="str">
        <f t="shared" si="49"/>
        <v>species</v>
      </c>
      <c r="F818" t="str">
        <f t="shared" si="50"/>
        <v/>
      </c>
      <c r="G818" t="s">
        <v>2</v>
      </c>
      <c r="H818">
        <v>0</v>
      </c>
      <c r="I818">
        <f t="shared" si="51"/>
        <v>0</v>
      </c>
    </row>
    <row r="819" spans="1:44" x14ac:dyDescent="0.25">
      <c r="A819" s="2">
        <v>6174020400</v>
      </c>
      <c r="B819" t="s">
        <v>1097</v>
      </c>
      <c r="C819" t="s">
        <v>3444</v>
      </c>
      <c r="D819">
        <f t="shared" si="48"/>
        <v>4</v>
      </c>
      <c r="E819" t="str">
        <f t="shared" si="49"/>
        <v>genus</v>
      </c>
      <c r="F819" t="str">
        <f t="shared" si="50"/>
        <v/>
      </c>
      <c r="G819" t="s">
        <v>2</v>
      </c>
      <c r="H819">
        <v>0</v>
      </c>
      <c r="I819">
        <f t="shared" si="51"/>
        <v>2</v>
      </c>
      <c r="T819">
        <v>2</v>
      </c>
    </row>
    <row r="820" spans="1:44" x14ac:dyDescent="0.25">
      <c r="A820" s="2">
        <v>6174020401</v>
      </c>
      <c r="B820" t="s">
        <v>2729</v>
      </c>
      <c r="C820" t="s">
        <v>3444</v>
      </c>
      <c r="D820">
        <f t="shared" si="48"/>
        <v>5</v>
      </c>
      <c r="E820" t="str">
        <f t="shared" si="49"/>
        <v>species</v>
      </c>
      <c r="F820" t="str">
        <f t="shared" si="50"/>
        <v/>
      </c>
      <c r="G820" t="s">
        <v>2</v>
      </c>
      <c r="H820">
        <v>0</v>
      </c>
      <c r="I820">
        <f t="shared" si="51"/>
        <v>0</v>
      </c>
    </row>
    <row r="821" spans="1:44" x14ac:dyDescent="0.25">
      <c r="A821" s="2">
        <v>6174020504</v>
      </c>
      <c r="B821" t="s">
        <v>2730</v>
      </c>
      <c r="C821" t="s">
        <v>3444</v>
      </c>
      <c r="D821">
        <f t="shared" si="48"/>
        <v>5</v>
      </c>
      <c r="E821" t="str">
        <f t="shared" si="49"/>
        <v>species</v>
      </c>
      <c r="F821" t="str">
        <f t="shared" si="50"/>
        <v/>
      </c>
      <c r="G821" t="s">
        <v>2</v>
      </c>
      <c r="H821">
        <v>0</v>
      </c>
      <c r="I821">
        <f t="shared" si="51"/>
        <v>0</v>
      </c>
    </row>
    <row r="822" spans="1:44" x14ac:dyDescent="0.25">
      <c r="A822" s="2">
        <v>6174020701</v>
      </c>
      <c r="B822" t="s">
        <v>2731</v>
      </c>
      <c r="C822" t="s">
        <v>3444</v>
      </c>
      <c r="D822">
        <f t="shared" si="48"/>
        <v>5</v>
      </c>
      <c r="E822" t="str">
        <f t="shared" si="49"/>
        <v>species</v>
      </c>
      <c r="F822" t="str">
        <f t="shared" si="50"/>
        <v/>
      </c>
      <c r="G822" t="s">
        <v>2</v>
      </c>
      <c r="H822">
        <v>0</v>
      </c>
      <c r="I822">
        <f t="shared" si="51"/>
        <v>0</v>
      </c>
    </row>
    <row r="823" spans="1:44" x14ac:dyDescent="0.25">
      <c r="A823" s="2">
        <v>6174020702</v>
      </c>
      <c r="B823" t="s">
        <v>1099</v>
      </c>
      <c r="C823" t="s">
        <v>3444</v>
      </c>
      <c r="D823">
        <f t="shared" si="48"/>
        <v>5</v>
      </c>
      <c r="E823" t="str">
        <f t="shared" si="49"/>
        <v>species</v>
      </c>
      <c r="F823" t="str">
        <f t="shared" si="50"/>
        <v/>
      </c>
      <c r="G823" t="s">
        <v>2</v>
      </c>
      <c r="H823">
        <v>0</v>
      </c>
      <c r="I823">
        <f t="shared" si="51"/>
        <v>2</v>
      </c>
      <c r="R823">
        <v>1</v>
      </c>
      <c r="W823">
        <v>1</v>
      </c>
    </row>
    <row r="824" spans="1:44" x14ac:dyDescent="0.25">
      <c r="A824" s="2">
        <v>6174020801</v>
      </c>
      <c r="B824" t="s">
        <v>1100</v>
      </c>
      <c r="C824" t="s">
        <v>3444</v>
      </c>
      <c r="D824">
        <f t="shared" si="48"/>
        <v>5</v>
      </c>
      <c r="E824" t="str">
        <f t="shared" si="49"/>
        <v>species</v>
      </c>
      <c r="F824" t="str">
        <f t="shared" si="50"/>
        <v/>
      </c>
      <c r="G824" t="s">
        <v>2</v>
      </c>
      <c r="H824">
        <v>0</v>
      </c>
      <c r="I824">
        <f t="shared" si="51"/>
        <v>0</v>
      </c>
    </row>
    <row r="825" spans="1:44" x14ac:dyDescent="0.25">
      <c r="A825" s="2">
        <v>6174020900</v>
      </c>
      <c r="B825" t="s">
        <v>2732</v>
      </c>
      <c r="C825" t="s">
        <v>3445</v>
      </c>
      <c r="D825">
        <f t="shared" si="48"/>
        <v>4</v>
      </c>
      <c r="E825" t="str">
        <f t="shared" si="49"/>
        <v>genus</v>
      </c>
      <c r="F825" t="str">
        <f t="shared" si="50"/>
        <v/>
      </c>
      <c r="G825" t="s">
        <v>2</v>
      </c>
      <c r="H825">
        <v>0</v>
      </c>
      <c r="I825">
        <f t="shared" si="51"/>
        <v>5447</v>
      </c>
      <c r="J825">
        <v>27</v>
      </c>
      <c r="M825">
        <v>7</v>
      </c>
      <c r="N825">
        <v>114</v>
      </c>
      <c r="O825">
        <v>58</v>
      </c>
      <c r="P825">
        <v>173</v>
      </c>
      <c r="Q825">
        <v>32</v>
      </c>
      <c r="R825">
        <v>165</v>
      </c>
      <c r="S825">
        <v>115</v>
      </c>
      <c r="T825">
        <v>195</v>
      </c>
      <c r="U825">
        <v>414</v>
      </c>
      <c r="V825">
        <v>446</v>
      </c>
      <c r="W825">
        <v>616</v>
      </c>
      <c r="X825">
        <v>722</v>
      </c>
      <c r="Y825">
        <v>36</v>
      </c>
      <c r="Z825">
        <v>420</v>
      </c>
      <c r="AA825">
        <v>1</v>
      </c>
      <c r="AB825">
        <v>2</v>
      </c>
      <c r="AC825">
        <v>100</v>
      </c>
      <c r="AD825">
        <v>57</v>
      </c>
      <c r="AE825">
        <v>5</v>
      </c>
      <c r="AH825">
        <v>60</v>
      </c>
      <c r="AI825">
        <v>1</v>
      </c>
      <c r="AJ825">
        <v>90</v>
      </c>
      <c r="AK825">
        <v>4</v>
      </c>
      <c r="AL825">
        <v>125</v>
      </c>
      <c r="AM825">
        <v>338</v>
      </c>
      <c r="AN825">
        <v>225</v>
      </c>
      <c r="AO825">
        <v>102</v>
      </c>
      <c r="AP825">
        <v>177</v>
      </c>
      <c r="AQ825">
        <v>280</v>
      </c>
      <c r="AR825">
        <v>340</v>
      </c>
    </row>
    <row r="826" spans="1:44" x14ac:dyDescent="0.25">
      <c r="A826" s="2">
        <v>6174020902</v>
      </c>
      <c r="B826" t="s">
        <v>2733</v>
      </c>
      <c r="C826" t="s">
        <v>3446</v>
      </c>
      <c r="D826">
        <f t="shared" si="48"/>
        <v>5</v>
      </c>
      <c r="E826" t="str">
        <f t="shared" si="49"/>
        <v>species</v>
      </c>
      <c r="F826" t="str">
        <f t="shared" si="50"/>
        <v/>
      </c>
      <c r="G826" t="s">
        <v>2</v>
      </c>
      <c r="H826">
        <v>0</v>
      </c>
      <c r="I826">
        <f t="shared" si="51"/>
        <v>2448</v>
      </c>
      <c r="J826">
        <v>43</v>
      </c>
      <c r="K826">
        <v>44</v>
      </c>
      <c r="L826">
        <v>42</v>
      </c>
      <c r="M826">
        <v>49</v>
      </c>
      <c r="N826">
        <v>156</v>
      </c>
      <c r="O826">
        <v>30</v>
      </c>
      <c r="P826">
        <v>38</v>
      </c>
      <c r="Q826">
        <v>1</v>
      </c>
      <c r="R826">
        <v>24</v>
      </c>
      <c r="S826">
        <v>89</v>
      </c>
      <c r="T826">
        <v>1</v>
      </c>
      <c r="U826">
        <v>23</v>
      </c>
      <c r="V826">
        <v>106</v>
      </c>
      <c r="W826">
        <v>168</v>
      </c>
      <c r="X826">
        <v>34</v>
      </c>
      <c r="Y826">
        <v>66</v>
      </c>
      <c r="Z826">
        <v>83</v>
      </c>
      <c r="AB826">
        <v>3</v>
      </c>
      <c r="AC826">
        <v>51</v>
      </c>
      <c r="AD826">
        <v>103</v>
      </c>
      <c r="AE826">
        <v>70</v>
      </c>
      <c r="AI826">
        <v>8</v>
      </c>
      <c r="AK826">
        <v>120</v>
      </c>
      <c r="AL826">
        <v>18</v>
      </c>
      <c r="AM826">
        <v>124</v>
      </c>
      <c r="AN826">
        <v>210</v>
      </c>
      <c r="AO826">
        <v>4</v>
      </c>
      <c r="AP826">
        <v>79</v>
      </c>
      <c r="AQ826">
        <v>260</v>
      </c>
      <c r="AR826">
        <v>401</v>
      </c>
    </row>
    <row r="827" spans="1:44" x14ac:dyDescent="0.25">
      <c r="A827" s="2">
        <v>6174020903</v>
      </c>
      <c r="B827" t="s">
        <v>2734</v>
      </c>
      <c r="C827" t="s">
        <v>3447</v>
      </c>
      <c r="D827">
        <f t="shared" si="48"/>
        <v>5</v>
      </c>
      <c r="E827" t="str">
        <f t="shared" si="49"/>
        <v>species</v>
      </c>
      <c r="F827" t="str">
        <f t="shared" si="50"/>
        <v/>
      </c>
      <c r="G827" t="s">
        <v>2</v>
      </c>
      <c r="H827">
        <v>0</v>
      </c>
      <c r="I827">
        <f t="shared" si="51"/>
        <v>15</v>
      </c>
      <c r="T827">
        <v>1</v>
      </c>
      <c r="Z827">
        <v>8</v>
      </c>
      <c r="AB827">
        <v>1</v>
      </c>
      <c r="AM827">
        <v>2</v>
      </c>
      <c r="AP827">
        <v>2</v>
      </c>
      <c r="AR827">
        <v>1</v>
      </c>
    </row>
    <row r="828" spans="1:44" x14ac:dyDescent="0.25">
      <c r="A828" s="2">
        <v>6174020905</v>
      </c>
      <c r="B828" t="s">
        <v>2735</v>
      </c>
      <c r="C828" t="s">
        <v>3448</v>
      </c>
      <c r="D828">
        <f t="shared" si="48"/>
        <v>5</v>
      </c>
      <c r="E828" t="str">
        <f t="shared" si="49"/>
        <v>species</v>
      </c>
      <c r="F828" t="str">
        <f t="shared" si="50"/>
        <v/>
      </c>
      <c r="G828" t="s">
        <v>2</v>
      </c>
      <c r="H828">
        <v>0</v>
      </c>
      <c r="I828">
        <f t="shared" si="51"/>
        <v>156</v>
      </c>
      <c r="N828">
        <v>1</v>
      </c>
      <c r="T828">
        <v>2</v>
      </c>
      <c r="U828">
        <v>1</v>
      </c>
      <c r="V828">
        <v>2</v>
      </c>
      <c r="W828">
        <v>8</v>
      </c>
      <c r="Z828">
        <v>10</v>
      </c>
      <c r="AC828">
        <v>5</v>
      </c>
      <c r="AD828">
        <v>2</v>
      </c>
      <c r="AK828">
        <v>25</v>
      </c>
      <c r="AL828">
        <v>1</v>
      </c>
      <c r="AM828">
        <v>23</v>
      </c>
      <c r="AN828">
        <v>5</v>
      </c>
      <c r="AO828">
        <v>3</v>
      </c>
      <c r="AP828">
        <v>1</v>
      </c>
      <c r="AQ828">
        <v>11</v>
      </c>
      <c r="AR828">
        <v>56</v>
      </c>
    </row>
    <row r="829" spans="1:44" x14ac:dyDescent="0.25">
      <c r="A829" s="2">
        <v>6174020906</v>
      </c>
      <c r="B829" t="s">
        <v>2736</v>
      </c>
      <c r="C829" t="s">
        <v>3449</v>
      </c>
      <c r="D829">
        <f t="shared" si="48"/>
        <v>5</v>
      </c>
      <c r="E829" t="str">
        <f t="shared" si="49"/>
        <v>species</v>
      </c>
      <c r="F829" t="str">
        <f t="shared" si="50"/>
        <v/>
      </c>
      <c r="G829" t="s">
        <v>2</v>
      </c>
      <c r="H829">
        <v>0</v>
      </c>
      <c r="I829">
        <f t="shared" si="51"/>
        <v>3867</v>
      </c>
      <c r="J829">
        <v>145</v>
      </c>
      <c r="K829">
        <v>93</v>
      </c>
      <c r="L829">
        <v>11</v>
      </c>
      <c r="M829">
        <v>67</v>
      </c>
      <c r="N829">
        <v>89</v>
      </c>
      <c r="O829">
        <v>64</v>
      </c>
      <c r="P829">
        <v>65</v>
      </c>
      <c r="Q829">
        <v>5</v>
      </c>
      <c r="R829">
        <v>49</v>
      </c>
      <c r="S829">
        <v>68</v>
      </c>
      <c r="T829">
        <v>12</v>
      </c>
      <c r="U829">
        <v>160</v>
      </c>
      <c r="V829">
        <v>209</v>
      </c>
      <c r="W829">
        <v>272</v>
      </c>
      <c r="X829">
        <v>232</v>
      </c>
      <c r="Y829">
        <v>197</v>
      </c>
      <c r="Z829">
        <v>132</v>
      </c>
      <c r="AA829">
        <v>6</v>
      </c>
      <c r="AB829">
        <v>1</v>
      </c>
      <c r="AC829">
        <v>27</v>
      </c>
      <c r="AD829">
        <v>8</v>
      </c>
      <c r="AE829">
        <v>145</v>
      </c>
      <c r="AJ829">
        <v>1</v>
      </c>
      <c r="AK829">
        <v>203</v>
      </c>
      <c r="AL829">
        <v>58</v>
      </c>
      <c r="AM829">
        <v>254</v>
      </c>
      <c r="AN829">
        <v>134</v>
      </c>
      <c r="AO829">
        <v>19</v>
      </c>
      <c r="AP829">
        <v>268</v>
      </c>
      <c r="AQ829">
        <v>478</v>
      </c>
      <c r="AR829">
        <v>395</v>
      </c>
    </row>
    <row r="830" spans="1:44" x14ac:dyDescent="0.25">
      <c r="A830" s="2">
        <v>6174020907</v>
      </c>
      <c r="B830" t="s">
        <v>2737</v>
      </c>
      <c r="C830" t="s">
        <v>3450</v>
      </c>
      <c r="D830">
        <f t="shared" si="48"/>
        <v>5</v>
      </c>
      <c r="E830" t="str">
        <f t="shared" si="49"/>
        <v>species</v>
      </c>
      <c r="F830" t="str">
        <f t="shared" si="50"/>
        <v/>
      </c>
      <c r="G830" t="s">
        <v>2</v>
      </c>
      <c r="H830">
        <v>0</v>
      </c>
      <c r="I830">
        <f t="shared" si="51"/>
        <v>810</v>
      </c>
      <c r="K830">
        <v>7</v>
      </c>
      <c r="N830">
        <v>40</v>
      </c>
      <c r="O830">
        <v>3</v>
      </c>
      <c r="P830">
        <v>2</v>
      </c>
      <c r="Q830">
        <v>3</v>
      </c>
      <c r="R830">
        <v>3</v>
      </c>
      <c r="S830">
        <v>19</v>
      </c>
      <c r="T830">
        <v>2</v>
      </c>
      <c r="V830">
        <v>8</v>
      </c>
      <c r="W830">
        <v>18</v>
      </c>
      <c r="X830">
        <v>3</v>
      </c>
      <c r="Y830">
        <v>25</v>
      </c>
      <c r="Z830">
        <v>33</v>
      </c>
      <c r="AB830">
        <v>2</v>
      </c>
      <c r="AC830">
        <v>85</v>
      </c>
      <c r="AD830">
        <v>9</v>
      </c>
      <c r="AE830">
        <v>36</v>
      </c>
      <c r="AI830">
        <v>13</v>
      </c>
      <c r="AK830">
        <v>70</v>
      </c>
      <c r="AL830">
        <v>1</v>
      </c>
      <c r="AM830">
        <v>32</v>
      </c>
      <c r="AN830">
        <v>114</v>
      </c>
      <c r="AO830">
        <v>1</v>
      </c>
      <c r="AP830">
        <v>29</v>
      </c>
      <c r="AQ830">
        <v>44</v>
      </c>
      <c r="AR830">
        <v>208</v>
      </c>
    </row>
    <row r="831" spans="1:44" x14ac:dyDescent="0.25">
      <c r="A831" s="2">
        <v>6175000000</v>
      </c>
      <c r="B831" t="s">
        <v>1107</v>
      </c>
      <c r="C831" t="s">
        <v>3451</v>
      </c>
      <c r="D831">
        <f t="shared" si="48"/>
        <v>2</v>
      </c>
      <c r="E831" t="str">
        <f t="shared" si="49"/>
        <v>class_order</v>
      </c>
      <c r="F831" t="str">
        <f t="shared" si="50"/>
        <v>next fam</v>
      </c>
      <c r="G831" t="s">
        <v>8</v>
      </c>
      <c r="H831">
        <v>0</v>
      </c>
      <c r="I831">
        <f t="shared" si="51"/>
        <v>652</v>
      </c>
      <c r="J831">
        <v>18</v>
      </c>
      <c r="K831">
        <v>1</v>
      </c>
      <c r="L831">
        <v>10</v>
      </c>
      <c r="M831">
        <v>19</v>
      </c>
      <c r="N831">
        <v>3</v>
      </c>
      <c r="P831">
        <v>17</v>
      </c>
      <c r="Q831">
        <v>1</v>
      </c>
      <c r="R831">
        <v>5</v>
      </c>
      <c r="S831">
        <v>45</v>
      </c>
      <c r="T831">
        <v>45</v>
      </c>
      <c r="U831">
        <v>1</v>
      </c>
      <c r="V831">
        <v>5</v>
      </c>
      <c r="W831">
        <v>3</v>
      </c>
      <c r="Y831">
        <v>5</v>
      </c>
      <c r="Z831">
        <v>44</v>
      </c>
      <c r="AA831">
        <v>6</v>
      </c>
      <c r="AB831">
        <v>11</v>
      </c>
      <c r="AC831">
        <v>26</v>
      </c>
      <c r="AD831">
        <v>19</v>
      </c>
      <c r="AE831">
        <v>31</v>
      </c>
      <c r="AF831">
        <v>96</v>
      </c>
      <c r="AG831">
        <v>48</v>
      </c>
      <c r="AH831">
        <v>43</v>
      </c>
      <c r="AI831">
        <v>10</v>
      </c>
      <c r="AJ831">
        <v>14</v>
      </c>
      <c r="AK831">
        <v>17</v>
      </c>
      <c r="AL831">
        <v>9</v>
      </c>
      <c r="AM831">
        <v>22</v>
      </c>
      <c r="AN831">
        <v>7</v>
      </c>
      <c r="AO831">
        <v>30</v>
      </c>
      <c r="AP831">
        <v>9</v>
      </c>
      <c r="AQ831">
        <v>10</v>
      </c>
      <c r="AR831">
        <v>22</v>
      </c>
    </row>
    <row r="832" spans="1:44" x14ac:dyDescent="0.25">
      <c r="A832" s="2">
        <v>6177010000</v>
      </c>
      <c r="B832" t="s">
        <v>2738</v>
      </c>
      <c r="C832" t="s">
        <v>3451</v>
      </c>
      <c r="D832">
        <f t="shared" si="48"/>
        <v>3</v>
      </c>
      <c r="E832" t="str">
        <f t="shared" si="49"/>
        <v>family</v>
      </c>
      <c r="F832" t="str">
        <f t="shared" si="50"/>
        <v>next fam</v>
      </c>
      <c r="G832" t="s">
        <v>8</v>
      </c>
      <c r="H832">
        <v>0</v>
      </c>
      <c r="I832">
        <f t="shared" si="51"/>
        <v>5</v>
      </c>
      <c r="AC832">
        <v>1</v>
      </c>
      <c r="AJ832">
        <v>1</v>
      </c>
      <c r="AL832">
        <v>1</v>
      </c>
      <c r="AM832">
        <v>2</v>
      </c>
    </row>
    <row r="833" spans="1:44" x14ac:dyDescent="0.25">
      <c r="A833" s="2">
        <v>6177010301</v>
      </c>
      <c r="B833" t="s">
        <v>1110</v>
      </c>
      <c r="C833" t="s">
        <v>3451</v>
      </c>
      <c r="D833">
        <f t="shared" si="48"/>
        <v>5</v>
      </c>
      <c r="E833" t="str">
        <f t="shared" si="49"/>
        <v>species</v>
      </c>
      <c r="F833" t="str">
        <f t="shared" si="50"/>
        <v/>
      </c>
      <c r="G833" t="s">
        <v>8</v>
      </c>
      <c r="H833">
        <v>0</v>
      </c>
      <c r="I833">
        <f t="shared" si="51"/>
        <v>1</v>
      </c>
      <c r="R833">
        <v>1</v>
      </c>
    </row>
    <row r="834" spans="1:44" x14ac:dyDescent="0.25">
      <c r="A834" s="2">
        <v>6177020000</v>
      </c>
      <c r="B834" t="s">
        <v>1111</v>
      </c>
      <c r="C834" t="s">
        <v>3454</v>
      </c>
      <c r="D834">
        <f t="shared" ref="D834:D897" si="52">IF(E834="NA",0,IF(E834="phylum",1,IF(E834="class_order",2,IF(E834="family",3,IF(E834="genus",4,IF(E834="species",5))))))</f>
        <v>3</v>
      </c>
      <c r="E834" t="str">
        <f t="shared" ref="E834:E897" si="53">IF(OR(A834&lt;100000000,A834&gt;9900000000),"NA",IF(INT(A834/100000000)=(A834/100000000),"phylum",IF(INT(A834/1000000)=(A834/1000000),"class_order",IF(INT(A834/10000)=(A834/10000),"family",IF(INT(A834/100)=(A834/100),"genus","species")))))</f>
        <v>family</v>
      </c>
      <c r="F834" t="str">
        <f t="shared" si="50"/>
        <v>next fam</v>
      </c>
      <c r="G834" t="s">
        <v>8</v>
      </c>
      <c r="H834">
        <v>0</v>
      </c>
      <c r="I834">
        <f t="shared" si="51"/>
        <v>80</v>
      </c>
      <c r="T834">
        <v>5</v>
      </c>
      <c r="W834">
        <v>4</v>
      </c>
      <c r="Y834">
        <v>7</v>
      </c>
      <c r="AC834">
        <v>1</v>
      </c>
      <c r="AE834">
        <v>14</v>
      </c>
      <c r="AI834">
        <v>1</v>
      </c>
      <c r="AK834">
        <v>1</v>
      </c>
      <c r="AL834">
        <v>2</v>
      </c>
      <c r="AM834">
        <v>18</v>
      </c>
      <c r="AN834">
        <v>15</v>
      </c>
      <c r="AO834">
        <v>9</v>
      </c>
      <c r="AQ834">
        <v>3</v>
      </c>
    </row>
    <row r="835" spans="1:44" x14ac:dyDescent="0.25">
      <c r="A835" s="2">
        <v>6177020300</v>
      </c>
      <c r="B835" t="s">
        <v>2739</v>
      </c>
      <c r="C835" t="s">
        <v>3454</v>
      </c>
      <c r="D835">
        <f t="shared" si="52"/>
        <v>4</v>
      </c>
      <c r="E835" t="str">
        <f t="shared" si="53"/>
        <v>genus</v>
      </c>
      <c r="F835" t="str">
        <f t="shared" ref="F835:F898" si="54">IF(INT(A835/10000)&lt;&gt;INT(A834/10000),"next fam","")</f>
        <v/>
      </c>
      <c r="G835" t="s">
        <v>8</v>
      </c>
      <c r="H835">
        <v>0</v>
      </c>
      <c r="I835">
        <f t="shared" ref="I835:I898" si="55">SUM(J835:AR835)</f>
        <v>17</v>
      </c>
      <c r="T835">
        <v>1</v>
      </c>
      <c r="AI835">
        <v>1</v>
      </c>
      <c r="AK835">
        <v>1</v>
      </c>
      <c r="AL835">
        <v>4</v>
      </c>
      <c r="AM835">
        <v>6</v>
      </c>
      <c r="AN835">
        <v>3</v>
      </c>
      <c r="AP835">
        <v>1</v>
      </c>
    </row>
    <row r="836" spans="1:44" x14ac:dyDescent="0.25">
      <c r="A836" s="2">
        <v>6177020301</v>
      </c>
      <c r="B836" t="s">
        <v>2740</v>
      </c>
      <c r="C836" t="s">
        <v>3454</v>
      </c>
      <c r="D836">
        <f t="shared" si="52"/>
        <v>5</v>
      </c>
      <c r="E836" t="str">
        <f t="shared" si="53"/>
        <v>species</v>
      </c>
      <c r="F836" t="str">
        <f t="shared" si="54"/>
        <v/>
      </c>
      <c r="G836" t="s">
        <v>8</v>
      </c>
      <c r="H836">
        <v>0</v>
      </c>
      <c r="I836">
        <f t="shared" si="55"/>
        <v>73</v>
      </c>
      <c r="T836">
        <v>1</v>
      </c>
      <c r="AB836">
        <v>1</v>
      </c>
      <c r="AC836">
        <v>1</v>
      </c>
      <c r="AF836">
        <v>2</v>
      </c>
      <c r="AI836">
        <v>2</v>
      </c>
      <c r="AJ836">
        <v>4</v>
      </c>
      <c r="AK836">
        <v>2</v>
      </c>
      <c r="AL836">
        <v>2</v>
      </c>
      <c r="AM836">
        <v>10</v>
      </c>
      <c r="AN836">
        <v>1</v>
      </c>
      <c r="AO836">
        <v>4</v>
      </c>
      <c r="AP836">
        <v>1</v>
      </c>
      <c r="AQ836">
        <v>41</v>
      </c>
      <c r="AR836">
        <v>1</v>
      </c>
    </row>
    <row r="837" spans="1:44" x14ac:dyDescent="0.25">
      <c r="A837" s="2">
        <v>6177060100</v>
      </c>
      <c r="B837" t="s">
        <v>2741</v>
      </c>
      <c r="C837" t="s">
        <v>3453</v>
      </c>
      <c r="D837">
        <f t="shared" si="52"/>
        <v>4</v>
      </c>
      <c r="E837" t="str">
        <f t="shared" si="53"/>
        <v>genus</v>
      </c>
      <c r="F837" t="str">
        <f t="shared" si="54"/>
        <v>next fam</v>
      </c>
      <c r="G837" t="s">
        <v>8</v>
      </c>
      <c r="H837">
        <v>0</v>
      </c>
      <c r="I837">
        <f t="shared" si="55"/>
        <v>0</v>
      </c>
    </row>
    <row r="838" spans="1:44" x14ac:dyDescent="0.25">
      <c r="A838" s="2">
        <v>6177060101</v>
      </c>
      <c r="B838" t="s">
        <v>2742</v>
      </c>
      <c r="C838" t="s">
        <v>3453</v>
      </c>
      <c r="D838">
        <f t="shared" si="52"/>
        <v>5</v>
      </c>
      <c r="E838" t="str">
        <f t="shared" si="53"/>
        <v>species</v>
      </c>
      <c r="F838" t="str">
        <f t="shared" si="54"/>
        <v/>
      </c>
      <c r="G838" t="s">
        <v>8</v>
      </c>
      <c r="H838">
        <v>0</v>
      </c>
      <c r="I838">
        <f t="shared" si="55"/>
        <v>1</v>
      </c>
      <c r="AM838">
        <v>1</v>
      </c>
    </row>
    <row r="839" spans="1:44" x14ac:dyDescent="0.25">
      <c r="A839" s="2">
        <v>6177060102</v>
      </c>
      <c r="B839" t="s">
        <v>2743</v>
      </c>
      <c r="C839" t="s">
        <v>3453</v>
      </c>
      <c r="D839">
        <f t="shared" si="52"/>
        <v>5</v>
      </c>
      <c r="E839" t="str">
        <f t="shared" si="53"/>
        <v>species</v>
      </c>
      <c r="F839" t="str">
        <f t="shared" si="54"/>
        <v/>
      </c>
      <c r="G839" t="s">
        <v>8</v>
      </c>
      <c r="H839">
        <v>0</v>
      </c>
      <c r="I839">
        <f t="shared" si="55"/>
        <v>1</v>
      </c>
      <c r="AC839">
        <v>1</v>
      </c>
    </row>
    <row r="840" spans="1:44" x14ac:dyDescent="0.25">
      <c r="A840" s="2">
        <v>6178000000</v>
      </c>
      <c r="B840" t="s">
        <v>1120</v>
      </c>
      <c r="C840" t="s">
        <v>3452</v>
      </c>
      <c r="D840">
        <f t="shared" si="52"/>
        <v>2</v>
      </c>
      <c r="E840" t="str">
        <f t="shared" si="53"/>
        <v>class_order</v>
      </c>
      <c r="F840" t="str">
        <f t="shared" si="54"/>
        <v>next fam</v>
      </c>
      <c r="G840" t="s">
        <v>11</v>
      </c>
      <c r="H840">
        <v>0</v>
      </c>
      <c r="I840">
        <f t="shared" si="55"/>
        <v>6411</v>
      </c>
      <c r="J840">
        <v>22</v>
      </c>
      <c r="K840">
        <v>2</v>
      </c>
      <c r="L840">
        <v>5</v>
      </c>
      <c r="M840">
        <v>22</v>
      </c>
      <c r="N840">
        <v>42</v>
      </c>
      <c r="O840">
        <v>23</v>
      </c>
      <c r="P840">
        <v>83</v>
      </c>
      <c r="Q840">
        <v>26</v>
      </c>
      <c r="R840">
        <v>27</v>
      </c>
      <c r="S840">
        <v>20</v>
      </c>
      <c r="T840">
        <v>110</v>
      </c>
      <c r="U840">
        <v>96</v>
      </c>
      <c r="V840">
        <v>108</v>
      </c>
      <c r="W840">
        <v>140</v>
      </c>
      <c r="X840">
        <v>80</v>
      </c>
      <c r="Y840">
        <v>10</v>
      </c>
      <c r="Z840">
        <v>50</v>
      </c>
      <c r="AA840">
        <v>122</v>
      </c>
      <c r="AB840">
        <v>258</v>
      </c>
      <c r="AC840">
        <v>459</v>
      </c>
      <c r="AD840">
        <v>275</v>
      </c>
      <c r="AE840">
        <v>536</v>
      </c>
      <c r="AF840">
        <v>417</v>
      </c>
      <c r="AG840">
        <v>255</v>
      </c>
      <c r="AH840">
        <v>120</v>
      </c>
      <c r="AI840">
        <v>263</v>
      </c>
      <c r="AJ840">
        <v>472</v>
      </c>
      <c r="AK840">
        <v>434</v>
      </c>
      <c r="AL840">
        <v>304</v>
      </c>
      <c r="AM840">
        <v>406</v>
      </c>
      <c r="AN840">
        <v>324</v>
      </c>
      <c r="AO840">
        <v>147</v>
      </c>
      <c r="AP840">
        <v>206</v>
      </c>
      <c r="AQ840">
        <v>210</v>
      </c>
      <c r="AR840">
        <v>337</v>
      </c>
    </row>
    <row r="841" spans="1:44" x14ac:dyDescent="0.25">
      <c r="A841" s="2">
        <v>6178000099</v>
      </c>
      <c r="B841" t="s">
        <v>2744</v>
      </c>
      <c r="C841" t="s">
        <v>3452</v>
      </c>
      <c r="D841">
        <f t="shared" si="52"/>
        <v>5</v>
      </c>
      <c r="E841" t="str">
        <f t="shared" si="53"/>
        <v>species</v>
      </c>
      <c r="F841" t="str">
        <f t="shared" si="54"/>
        <v/>
      </c>
      <c r="G841" t="s">
        <v>11</v>
      </c>
      <c r="H841">
        <v>0</v>
      </c>
      <c r="I841">
        <f t="shared" si="55"/>
        <v>2</v>
      </c>
      <c r="AE841">
        <v>2</v>
      </c>
    </row>
    <row r="842" spans="1:44" x14ac:dyDescent="0.25">
      <c r="A842" s="2">
        <v>6179000000</v>
      </c>
      <c r="B842" t="s">
        <v>1122</v>
      </c>
      <c r="C842" t="s">
        <v>3452</v>
      </c>
      <c r="D842">
        <f t="shared" si="52"/>
        <v>2</v>
      </c>
      <c r="E842" t="str">
        <f t="shared" si="53"/>
        <v>class_order</v>
      </c>
      <c r="F842" t="str">
        <f t="shared" si="54"/>
        <v>next fam</v>
      </c>
      <c r="G842" t="s">
        <v>11</v>
      </c>
      <c r="H842">
        <v>0</v>
      </c>
      <c r="I842">
        <f t="shared" si="55"/>
        <v>10266</v>
      </c>
      <c r="J842">
        <v>72</v>
      </c>
      <c r="K842">
        <v>6</v>
      </c>
      <c r="L842">
        <v>3</v>
      </c>
      <c r="M842">
        <v>105</v>
      </c>
      <c r="N842">
        <v>261</v>
      </c>
      <c r="O842">
        <v>161</v>
      </c>
      <c r="P842">
        <v>200</v>
      </c>
      <c r="Q842">
        <v>216</v>
      </c>
      <c r="R842">
        <v>510</v>
      </c>
      <c r="S842">
        <v>763</v>
      </c>
      <c r="T842">
        <v>549</v>
      </c>
      <c r="U842">
        <v>224</v>
      </c>
      <c r="V842">
        <v>458</v>
      </c>
      <c r="W842">
        <v>435</v>
      </c>
      <c r="X842">
        <v>172</v>
      </c>
      <c r="Y842">
        <v>233</v>
      </c>
      <c r="Z842">
        <v>464</v>
      </c>
      <c r="AA842">
        <v>111</v>
      </c>
      <c r="AB842">
        <v>226</v>
      </c>
      <c r="AC842">
        <v>354</v>
      </c>
      <c r="AD842">
        <v>362</v>
      </c>
      <c r="AE842">
        <v>277</v>
      </c>
      <c r="AF842">
        <v>212</v>
      </c>
      <c r="AG842">
        <v>74</v>
      </c>
      <c r="AH842">
        <v>42</v>
      </c>
      <c r="AI842">
        <v>248</v>
      </c>
      <c r="AJ842">
        <v>272</v>
      </c>
      <c r="AK842">
        <v>224</v>
      </c>
      <c r="AL842">
        <v>415</v>
      </c>
      <c r="AM842">
        <v>590</v>
      </c>
      <c r="AN842">
        <v>435</v>
      </c>
      <c r="AO842">
        <v>330</v>
      </c>
      <c r="AP842">
        <v>433</v>
      </c>
      <c r="AQ842">
        <v>474</v>
      </c>
      <c r="AR842">
        <v>355</v>
      </c>
    </row>
    <row r="843" spans="1:44" x14ac:dyDescent="0.25">
      <c r="A843" s="2">
        <v>6179010000</v>
      </c>
      <c r="B843" t="s">
        <v>1123</v>
      </c>
      <c r="C843" t="s">
        <v>3455</v>
      </c>
      <c r="D843">
        <f t="shared" si="52"/>
        <v>3</v>
      </c>
      <c r="E843" t="str">
        <f t="shared" si="53"/>
        <v>family</v>
      </c>
      <c r="F843" t="str">
        <f t="shared" si="54"/>
        <v>next fam</v>
      </c>
      <c r="G843" t="s">
        <v>11</v>
      </c>
      <c r="H843">
        <v>0</v>
      </c>
      <c r="I843">
        <f t="shared" si="55"/>
        <v>26</v>
      </c>
      <c r="J843">
        <v>5</v>
      </c>
      <c r="T843">
        <v>1</v>
      </c>
      <c r="W843">
        <v>6</v>
      </c>
      <c r="Z843">
        <v>1</v>
      </c>
      <c r="AD843">
        <v>1</v>
      </c>
      <c r="AE843">
        <v>7</v>
      </c>
      <c r="AG843">
        <v>1</v>
      </c>
      <c r="AH843">
        <v>1</v>
      </c>
      <c r="AM843">
        <v>3</v>
      </c>
    </row>
    <row r="844" spans="1:44" x14ac:dyDescent="0.25">
      <c r="A844" s="2">
        <v>6179010100</v>
      </c>
      <c r="B844" t="s">
        <v>2745</v>
      </c>
      <c r="C844" t="s">
        <v>3455</v>
      </c>
      <c r="D844">
        <f t="shared" si="52"/>
        <v>4</v>
      </c>
      <c r="E844" t="str">
        <f t="shared" si="53"/>
        <v>genus</v>
      </c>
      <c r="F844" t="str">
        <f t="shared" si="54"/>
        <v/>
      </c>
      <c r="G844" t="s">
        <v>11</v>
      </c>
      <c r="H844">
        <v>0</v>
      </c>
      <c r="I844">
        <f t="shared" si="55"/>
        <v>8</v>
      </c>
      <c r="T844">
        <v>2</v>
      </c>
      <c r="AE844">
        <v>3</v>
      </c>
      <c r="AO844">
        <v>2</v>
      </c>
      <c r="AQ844">
        <v>1</v>
      </c>
    </row>
    <row r="845" spans="1:44" x14ac:dyDescent="0.25">
      <c r="A845" s="2">
        <v>6179010102</v>
      </c>
      <c r="B845" t="s">
        <v>2746</v>
      </c>
      <c r="C845" t="s">
        <v>3455</v>
      </c>
      <c r="D845">
        <f t="shared" si="52"/>
        <v>5</v>
      </c>
      <c r="E845" t="str">
        <f t="shared" si="53"/>
        <v>species</v>
      </c>
      <c r="F845" t="str">
        <f t="shared" si="54"/>
        <v/>
      </c>
      <c r="G845" t="s">
        <v>11</v>
      </c>
      <c r="H845">
        <v>0</v>
      </c>
      <c r="I845">
        <f t="shared" si="55"/>
        <v>40</v>
      </c>
      <c r="T845">
        <v>6</v>
      </c>
      <c r="W845">
        <v>11</v>
      </c>
      <c r="AC845">
        <v>1</v>
      </c>
      <c r="AE845">
        <v>2</v>
      </c>
      <c r="AK845">
        <v>4</v>
      </c>
      <c r="AM845">
        <v>1</v>
      </c>
      <c r="AQ845">
        <v>15</v>
      </c>
    </row>
    <row r="846" spans="1:44" x14ac:dyDescent="0.25">
      <c r="A846" s="2">
        <v>6179010501</v>
      </c>
      <c r="B846" t="s">
        <v>2747</v>
      </c>
      <c r="C846" t="s">
        <v>3455</v>
      </c>
      <c r="D846">
        <f t="shared" si="52"/>
        <v>5</v>
      </c>
      <c r="E846" t="str">
        <f t="shared" si="53"/>
        <v>species</v>
      </c>
      <c r="F846" t="str">
        <f t="shared" si="54"/>
        <v/>
      </c>
      <c r="G846" t="s">
        <v>11</v>
      </c>
      <c r="H846">
        <v>0</v>
      </c>
      <c r="I846">
        <f t="shared" si="55"/>
        <v>0</v>
      </c>
    </row>
    <row r="847" spans="1:44" x14ac:dyDescent="0.25">
      <c r="A847" s="2">
        <v>6179050000</v>
      </c>
      <c r="B847" t="s">
        <v>1127</v>
      </c>
      <c r="C847" t="s">
        <v>3456</v>
      </c>
      <c r="D847">
        <f t="shared" si="52"/>
        <v>3</v>
      </c>
      <c r="E847" t="str">
        <f t="shared" si="53"/>
        <v>family</v>
      </c>
      <c r="F847" t="str">
        <f t="shared" si="54"/>
        <v>next fam</v>
      </c>
      <c r="G847" t="s">
        <v>11</v>
      </c>
      <c r="H847">
        <v>0</v>
      </c>
      <c r="I847">
        <f t="shared" si="55"/>
        <v>122</v>
      </c>
      <c r="P847">
        <v>1</v>
      </c>
      <c r="S847">
        <v>5</v>
      </c>
      <c r="V847">
        <v>3</v>
      </c>
      <c r="W847">
        <v>3</v>
      </c>
      <c r="Z847">
        <v>1</v>
      </c>
      <c r="AB847">
        <v>2</v>
      </c>
      <c r="AC847">
        <v>1</v>
      </c>
      <c r="AD847">
        <v>12</v>
      </c>
      <c r="AE847">
        <v>13</v>
      </c>
      <c r="AF847">
        <v>24</v>
      </c>
      <c r="AG847">
        <v>32</v>
      </c>
      <c r="AH847">
        <v>8</v>
      </c>
      <c r="AJ847">
        <v>1</v>
      </c>
      <c r="AK847">
        <v>1</v>
      </c>
      <c r="AL847">
        <v>1</v>
      </c>
      <c r="AM847">
        <v>4</v>
      </c>
      <c r="AN847">
        <v>6</v>
      </c>
      <c r="AO847">
        <v>1</v>
      </c>
      <c r="AP847">
        <v>2</v>
      </c>
      <c r="AQ847">
        <v>1</v>
      </c>
    </row>
    <row r="848" spans="1:44" x14ac:dyDescent="0.25">
      <c r="A848" s="2">
        <v>6179050100</v>
      </c>
      <c r="B848" t="s">
        <v>2748</v>
      </c>
      <c r="C848" t="s">
        <v>3456</v>
      </c>
      <c r="D848">
        <f t="shared" si="52"/>
        <v>4</v>
      </c>
      <c r="E848" t="str">
        <f t="shared" si="53"/>
        <v>genus</v>
      </c>
      <c r="F848" t="str">
        <f t="shared" si="54"/>
        <v/>
      </c>
      <c r="G848" t="s">
        <v>11</v>
      </c>
      <c r="H848">
        <v>0</v>
      </c>
      <c r="I848">
        <f t="shared" si="55"/>
        <v>28</v>
      </c>
      <c r="Z848">
        <v>1</v>
      </c>
      <c r="AD848">
        <v>14</v>
      </c>
      <c r="AE848">
        <v>2</v>
      </c>
      <c r="AI848">
        <v>2</v>
      </c>
      <c r="AJ848">
        <v>1</v>
      </c>
      <c r="AK848">
        <v>7</v>
      </c>
      <c r="AM848">
        <v>1</v>
      </c>
    </row>
    <row r="849" spans="1:44" x14ac:dyDescent="0.25">
      <c r="A849" s="2">
        <v>6179050101</v>
      </c>
      <c r="B849" t="s">
        <v>2749</v>
      </c>
      <c r="C849" t="s">
        <v>3456</v>
      </c>
      <c r="D849">
        <f t="shared" si="52"/>
        <v>5</v>
      </c>
      <c r="E849" t="str">
        <f t="shared" si="53"/>
        <v>species</v>
      </c>
      <c r="F849" t="str">
        <f t="shared" si="54"/>
        <v/>
      </c>
      <c r="G849" t="s">
        <v>11</v>
      </c>
      <c r="H849">
        <v>0</v>
      </c>
      <c r="I849">
        <f t="shared" si="55"/>
        <v>216</v>
      </c>
      <c r="N849">
        <v>2</v>
      </c>
      <c r="S849">
        <v>13</v>
      </c>
      <c r="V849">
        <v>3</v>
      </c>
      <c r="W849">
        <v>2</v>
      </c>
      <c r="AD849">
        <v>6</v>
      </c>
      <c r="AE849">
        <v>6</v>
      </c>
      <c r="AF849">
        <v>1</v>
      </c>
      <c r="AG849">
        <v>12</v>
      </c>
      <c r="AH849">
        <v>28</v>
      </c>
      <c r="AI849">
        <v>5</v>
      </c>
      <c r="AJ849">
        <v>11</v>
      </c>
      <c r="AK849">
        <v>7</v>
      </c>
      <c r="AL849">
        <v>12</v>
      </c>
      <c r="AM849">
        <v>4</v>
      </c>
      <c r="AN849">
        <v>15</v>
      </c>
      <c r="AO849">
        <v>5</v>
      </c>
      <c r="AP849">
        <v>24</v>
      </c>
      <c r="AQ849">
        <v>8</v>
      </c>
      <c r="AR849">
        <v>52</v>
      </c>
    </row>
    <row r="850" spans="1:44" x14ac:dyDescent="0.25">
      <c r="A850" s="2">
        <v>6179050103</v>
      </c>
      <c r="B850" t="s">
        <v>2750</v>
      </c>
      <c r="C850" t="s">
        <v>3456</v>
      </c>
      <c r="D850">
        <f t="shared" si="52"/>
        <v>5</v>
      </c>
      <c r="E850" t="str">
        <f t="shared" si="53"/>
        <v>species</v>
      </c>
      <c r="F850" t="str">
        <f t="shared" si="54"/>
        <v/>
      </c>
      <c r="G850" t="s">
        <v>11</v>
      </c>
      <c r="H850">
        <v>0</v>
      </c>
      <c r="I850">
        <f t="shared" si="55"/>
        <v>8</v>
      </c>
      <c r="AE850">
        <v>1</v>
      </c>
      <c r="AG850">
        <v>6</v>
      </c>
      <c r="AM850">
        <v>1</v>
      </c>
    </row>
    <row r="851" spans="1:44" x14ac:dyDescent="0.25">
      <c r="A851" s="2">
        <v>6179050300</v>
      </c>
      <c r="B851" t="s">
        <v>2751</v>
      </c>
      <c r="C851" t="s">
        <v>3456</v>
      </c>
      <c r="D851">
        <f t="shared" si="52"/>
        <v>4</v>
      </c>
      <c r="E851" t="str">
        <f t="shared" si="53"/>
        <v>genus</v>
      </c>
      <c r="F851" t="str">
        <f t="shared" si="54"/>
        <v/>
      </c>
      <c r="G851" t="s">
        <v>11</v>
      </c>
      <c r="H851">
        <v>0</v>
      </c>
      <c r="I851">
        <f t="shared" si="55"/>
        <v>8</v>
      </c>
      <c r="W851">
        <v>1</v>
      </c>
      <c r="AE851">
        <v>1</v>
      </c>
      <c r="AI851">
        <v>1</v>
      </c>
      <c r="AO851">
        <v>1</v>
      </c>
      <c r="AQ851">
        <v>4</v>
      </c>
    </row>
    <row r="852" spans="1:44" x14ac:dyDescent="0.25">
      <c r="A852" s="2">
        <v>6179050301</v>
      </c>
      <c r="B852" t="s">
        <v>2752</v>
      </c>
      <c r="C852" t="s">
        <v>3456</v>
      </c>
      <c r="D852">
        <f t="shared" si="52"/>
        <v>5</v>
      </c>
      <c r="E852" t="str">
        <f t="shared" si="53"/>
        <v>species</v>
      </c>
      <c r="F852" t="str">
        <f t="shared" si="54"/>
        <v/>
      </c>
      <c r="G852" t="s">
        <v>11</v>
      </c>
      <c r="H852">
        <v>0</v>
      </c>
      <c r="I852">
        <f t="shared" si="55"/>
        <v>3</v>
      </c>
      <c r="AI852">
        <v>1</v>
      </c>
      <c r="AN852">
        <v>1</v>
      </c>
      <c r="AQ852">
        <v>1</v>
      </c>
    </row>
    <row r="853" spans="1:44" x14ac:dyDescent="0.25">
      <c r="A853" s="2">
        <v>6179160000</v>
      </c>
      <c r="B853" t="s">
        <v>14</v>
      </c>
      <c r="C853" t="s">
        <v>3457</v>
      </c>
      <c r="D853">
        <f t="shared" si="52"/>
        <v>3</v>
      </c>
      <c r="E853" t="str">
        <f t="shared" si="53"/>
        <v>family</v>
      </c>
      <c r="F853" t="str">
        <f t="shared" si="54"/>
        <v>next fam</v>
      </c>
      <c r="G853" t="s">
        <v>14</v>
      </c>
      <c r="H853">
        <v>0</v>
      </c>
      <c r="I853">
        <f t="shared" si="55"/>
        <v>5735</v>
      </c>
      <c r="J853">
        <v>5</v>
      </c>
      <c r="M853">
        <v>16</v>
      </c>
      <c r="N853">
        <v>50</v>
      </c>
      <c r="O853">
        <v>41</v>
      </c>
      <c r="P853">
        <v>19</v>
      </c>
      <c r="Q853">
        <v>28</v>
      </c>
      <c r="R853">
        <v>17</v>
      </c>
      <c r="S853">
        <v>193</v>
      </c>
      <c r="T853">
        <v>306</v>
      </c>
      <c r="U853">
        <v>87</v>
      </c>
      <c r="V853">
        <v>215</v>
      </c>
      <c r="W853">
        <v>268</v>
      </c>
      <c r="X853">
        <v>92</v>
      </c>
      <c r="Y853">
        <v>127</v>
      </c>
      <c r="Z853">
        <v>140</v>
      </c>
      <c r="AA853">
        <v>36</v>
      </c>
      <c r="AB853">
        <v>121</v>
      </c>
      <c r="AC853">
        <v>321</v>
      </c>
      <c r="AD853">
        <v>142</v>
      </c>
      <c r="AE853">
        <v>482</v>
      </c>
      <c r="AF853">
        <v>137</v>
      </c>
      <c r="AG853">
        <v>114</v>
      </c>
      <c r="AH853">
        <v>115</v>
      </c>
      <c r="AI853">
        <v>120</v>
      </c>
      <c r="AJ853">
        <v>137</v>
      </c>
      <c r="AK853">
        <v>234</v>
      </c>
      <c r="AL853">
        <v>235</v>
      </c>
      <c r="AM853">
        <v>417</v>
      </c>
      <c r="AN853">
        <v>264</v>
      </c>
      <c r="AO853">
        <v>382</v>
      </c>
      <c r="AP853">
        <v>287</v>
      </c>
      <c r="AQ853">
        <v>298</v>
      </c>
      <c r="AR853">
        <v>289</v>
      </c>
    </row>
    <row r="854" spans="1:44" x14ac:dyDescent="0.25">
      <c r="A854" s="2">
        <v>6179160200</v>
      </c>
      <c r="B854" t="s">
        <v>2753</v>
      </c>
      <c r="C854" t="s">
        <v>3457</v>
      </c>
      <c r="D854">
        <f t="shared" si="52"/>
        <v>4</v>
      </c>
      <c r="E854" t="str">
        <f t="shared" si="53"/>
        <v>genus</v>
      </c>
      <c r="F854" t="str">
        <f t="shared" si="54"/>
        <v/>
      </c>
      <c r="G854" t="s">
        <v>14</v>
      </c>
      <c r="H854">
        <v>0</v>
      </c>
      <c r="I854">
        <f t="shared" si="55"/>
        <v>260</v>
      </c>
      <c r="N854">
        <v>4</v>
      </c>
      <c r="O854">
        <v>4</v>
      </c>
      <c r="P854">
        <v>1</v>
      </c>
      <c r="Q854">
        <v>1</v>
      </c>
      <c r="R854">
        <v>8</v>
      </c>
      <c r="S854">
        <v>20</v>
      </c>
      <c r="T854">
        <v>21</v>
      </c>
      <c r="U854">
        <v>2</v>
      </c>
      <c r="W854">
        <v>3</v>
      </c>
      <c r="Y854">
        <v>5</v>
      </c>
      <c r="Z854">
        <v>2</v>
      </c>
      <c r="AA854">
        <v>10</v>
      </c>
      <c r="AB854">
        <v>3</v>
      </c>
      <c r="AC854">
        <v>12</v>
      </c>
      <c r="AD854">
        <v>3</v>
      </c>
      <c r="AE854">
        <v>3</v>
      </c>
      <c r="AF854">
        <v>3</v>
      </c>
      <c r="AI854">
        <v>16</v>
      </c>
      <c r="AJ854">
        <v>8</v>
      </c>
      <c r="AK854">
        <v>5</v>
      </c>
      <c r="AL854">
        <v>1</v>
      </c>
      <c r="AM854">
        <v>28</v>
      </c>
      <c r="AN854">
        <v>37</v>
      </c>
      <c r="AO854">
        <v>5</v>
      </c>
      <c r="AP854">
        <v>7</v>
      </c>
      <c r="AQ854">
        <v>24</v>
      </c>
      <c r="AR854">
        <v>24</v>
      </c>
    </row>
    <row r="855" spans="1:44" x14ac:dyDescent="0.25">
      <c r="A855" s="2">
        <v>6179160201</v>
      </c>
      <c r="B855" t="s">
        <v>2754</v>
      </c>
      <c r="C855" t="s">
        <v>3457</v>
      </c>
      <c r="D855">
        <f t="shared" si="52"/>
        <v>5</v>
      </c>
      <c r="E855" t="str">
        <f t="shared" si="53"/>
        <v>species</v>
      </c>
      <c r="F855" t="str">
        <f t="shared" si="54"/>
        <v/>
      </c>
      <c r="G855" t="s">
        <v>14</v>
      </c>
      <c r="H855">
        <v>0</v>
      </c>
      <c r="I855">
        <f t="shared" si="55"/>
        <v>4</v>
      </c>
      <c r="O855">
        <v>1</v>
      </c>
      <c r="R855">
        <v>1</v>
      </c>
      <c r="U855">
        <v>1</v>
      </c>
      <c r="Y855">
        <v>1</v>
      </c>
    </row>
    <row r="856" spans="1:44" x14ac:dyDescent="0.25">
      <c r="A856" s="2">
        <v>6179160202</v>
      </c>
      <c r="B856" t="s">
        <v>2755</v>
      </c>
      <c r="C856" t="s">
        <v>3457</v>
      </c>
      <c r="D856">
        <f t="shared" si="52"/>
        <v>5</v>
      </c>
      <c r="E856" t="str">
        <f t="shared" si="53"/>
        <v>species</v>
      </c>
      <c r="F856" t="str">
        <f t="shared" si="54"/>
        <v/>
      </c>
      <c r="G856" t="s">
        <v>14</v>
      </c>
      <c r="H856">
        <v>0</v>
      </c>
      <c r="I856">
        <f t="shared" si="55"/>
        <v>20</v>
      </c>
      <c r="Q856">
        <v>1</v>
      </c>
      <c r="R856">
        <v>1</v>
      </c>
      <c r="S856">
        <v>3</v>
      </c>
      <c r="U856">
        <v>8</v>
      </c>
      <c r="W856">
        <v>3</v>
      </c>
      <c r="X856">
        <v>1</v>
      </c>
      <c r="Z856">
        <v>1</v>
      </c>
      <c r="AJ856">
        <v>1</v>
      </c>
      <c r="AL856">
        <v>1</v>
      </c>
    </row>
    <row r="857" spans="1:44" x14ac:dyDescent="0.25">
      <c r="A857" s="2">
        <v>6179160206</v>
      </c>
      <c r="B857" t="s">
        <v>2756</v>
      </c>
      <c r="C857" t="s">
        <v>3457</v>
      </c>
      <c r="D857">
        <f t="shared" si="52"/>
        <v>5</v>
      </c>
      <c r="E857" t="str">
        <f t="shared" si="53"/>
        <v>species</v>
      </c>
      <c r="F857" t="str">
        <f t="shared" si="54"/>
        <v/>
      </c>
      <c r="G857" t="s">
        <v>14</v>
      </c>
      <c r="H857">
        <v>0</v>
      </c>
      <c r="I857">
        <f t="shared" si="55"/>
        <v>71</v>
      </c>
      <c r="N857">
        <v>3</v>
      </c>
      <c r="O857">
        <v>9</v>
      </c>
      <c r="R857">
        <v>8</v>
      </c>
      <c r="S857">
        <v>9</v>
      </c>
      <c r="W857">
        <v>6</v>
      </c>
      <c r="X857">
        <v>8</v>
      </c>
      <c r="Y857">
        <v>2</v>
      </c>
      <c r="Z857">
        <v>11</v>
      </c>
      <c r="AC857">
        <v>5</v>
      </c>
      <c r="AI857">
        <v>1</v>
      </c>
      <c r="AJ857">
        <v>4</v>
      </c>
      <c r="AM857">
        <v>1</v>
      </c>
      <c r="AO857">
        <v>3</v>
      </c>
      <c r="AP857">
        <v>1</v>
      </c>
    </row>
    <row r="858" spans="1:44" x14ac:dyDescent="0.25">
      <c r="A858" s="2">
        <v>6179160210</v>
      </c>
      <c r="B858" t="s">
        <v>2757</v>
      </c>
      <c r="C858" t="s">
        <v>3457</v>
      </c>
      <c r="D858">
        <f t="shared" si="52"/>
        <v>5</v>
      </c>
      <c r="E858" t="str">
        <f t="shared" si="53"/>
        <v>species</v>
      </c>
      <c r="F858" t="str">
        <f t="shared" si="54"/>
        <v/>
      </c>
      <c r="G858" t="s">
        <v>14</v>
      </c>
      <c r="H858">
        <v>0</v>
      </c>
      <c r="I858">
        <f t="shared" si="55"/>
        <v>243</v>
      </c>
      <c r="L858">
        <v>1</v>
      </c>
      <c r="N858">
        <v>3</v>
      </c>
      <c r="O858">
        <v>1</v>
      </c>
      <c r="P858">
        <v>1</v>
      </c>
      <c r="R858">
        <v>16</v>
      </c>
      <c r="S858">
        <v>11</v>
      </c>
      <c r="T858">
        <v>37</v>
      </c>
      <c r="U858">
        <v>1</v>
      </c>
      <c r="V858">
        <v>8</v>
      </c>
      <c r="W858">
        <v>1</v>
      </c>
      <c r="Y858">
        <v>6</v>
      </c>
      <c r="Z858">
        <v>12</v>
      </c>
      <c r="AC858">
        <v>16</v>
      </c>
      <c r="AE858">
        <v>1</v>
      </c>
      <c r="AF858">
        <v>3</v>
      </c>
      <c r="AI858">
        <v>3</v>
      </c>
      <c r="AJ858">
        <v>7</v>
      </c>
      <c r="AK858">
        <v>1</v>
      </c>
      <c r="AL858">
        <v>18</v>
      </c>
      <c r="AM858">
        <v>12</v>
      </c>
      <c r="AN858">
        <v>6</v>
      </c>
      <c r="AP858">
        <v>18</v>
      </c>
      <c r="AQ858">
        <v>53</v>
      </c>
      <c r="AR858">
        <v>7</v>
      </c>
    </row>
    <row r="859" spans="1:44" x14ac:dyDescent="0.25">
      <c r="A859" s="2">
        <v>6179160212</v>
      </c>
      <c r="B859" t="s">
        <v>2758</v>
      </c>
      <c r="C859" t="s">
        <v>3457</v>
      </c>
      <c r="D859">
        <f t="shared" si="52"/>
        <v>5</v>
      </c>
      <c r="E859" t="str">
        <f t="shared" si="53"/>
        <v>species</v>
      </c>
      <c r="F859" t="str">
        <f t="shared" si="54"/>
        <v/>
      </c>
      <c r="G859" t="s">
        <v>14</v>
      </c>
      <c r="H859">
        <v>0</v>
      </c>
      <c r="I859">
        <f t="shared" si="55"/>
        <v>0</v>
      </c>
    </row>
    <row r="860" spans="1:44" x14ac:dyDescent="0.25">
      <c r="A860" s="2">
        <v>6179160214</v>
      </c>
      <c r="B860" t="s">
        <v>2759</v>
      </c>
      <c r="C860" t="s">
        <v>3457</v>
      </c>
      <c r="D860">
        <f t="shared" si="52"/>
        <v>5</v>
      </c>
      <c r="E860" t="str">
        <f t="shared" si="53"/>
        <v>species</v>
      </c>
      <c r="F860" t="str">
        <f t="shared" si="54"/>
        <v/>
      </c>
      <c r="G860" t="s">
        <v>14</v>
      </c>
      <c r="H860">
        <v>0</v>
      </c>
      <c r="I860">
        <f t="shared" si="55"/>
        <v>0</v>
      </c>
    </row>
    <row r="861" spans="1:44" x14ac:dyDescent="0.25">
      <c r="A861" s="2">
        <v>6179160298</v>
      </c>
      <c r="B861" t="s">
        <v>2760</v>
      </c>
      <c r="C861" t="s">
        <v>3457</v>
      </c>
      <c r="D861">
        <f t="shared" si="52"/>
        <v>5</v>
      </c>
      <c r="E861" t="str">
        <f t="shared" si="53"/>
        <v>species</v>
      </c>
      <c r="F861" t="str">
        <f t="shared" si="54"/>
        <v/>
      </c>
      <c r="G861" t="s">
        <v>14</v>
      </c>
      <c r="H861">
        <v>0</v>
      </c>
      <c r="I861">
        <f t="shared" si="55"/>
        <v>3</v>
      </c>
      <c r="AN861">
        <v>3</v>
      </c>
    </row>
    <row r="862" spans="1:44" x14ac:dyDescent="0.25">
      <c r="A862" s="2">
        <v>6179160299</v>
      </c>
      <c r="B862" t="s">
        <v>2761</v>
      </c>
      <c r="C862" t="s">
        <v>3457</v>
      </c>
      <c r="D862">
        <f t="shared" si="52"/>
        <v>5</v>
      </c>
      <c r="E862" t="str">
        <f t="shared" si="53"/>
        <v>species</v>
      </c>
      <c r="F862" t="str">
        <f t="shared" si="54"/>
        <v/>
      </c>
      <c r="G862" t="s">
        <v>14</v>
      </c>
      <c r="H862">
        <v>0</v>
      </c>
      <c r="I862">
        <f t="shared" si="55"/>
        <v>8</v>
      </c>
      <c r="AM862">
        <v>8</v>
      </c>
    </row>
    <row r="863" spans="1:44" x14ac:dyDescent="0.25">
      <c r="A863" s="2">
        <v>6179160300</v>
      </c>
      <c r="B863" t="s">
        <v>2762</v>
      </c>
      <c r="C863" t="s">
        <v>3457</v>
      </c>
      <c r="D863">
        <f t="shared" si="52"/>
        <v>4</v>
      </c>
      <c r="E863" t="str">
        <f t="shared" si="53"/>
        <v>genus</v>
      </c>
      <c r="F863" t="str">
        <f t="shared" si="54"/>
        <v/>
      </c>
      <c r="G863" t="s">
        <v>14</v>
      </c>
      <c r="H863">
        <v>0</v>
      </c>
      <c r="I863">
        <f t="shared" si="55"/>
        <v>120</v>
      </c>
      <c r="N863">
        <v>1</v>
      </c>
      <c r="Q863">
        <v>1</v>
      </c>
      <c r="R863">
        <v>4</v>
      </c>
      <c r="S863">
        <v>4</v>
      </c>
      <c r="T863">
        <v>5</v>
      </c>
      <c r="V863">
        <v>2</v>
      </c>
      <c r="Z863">
        <v>1</v>
      </c>
      <c r="AA863">
        <v>1</v>
      </c>
      <c r="AC863">
        <v>3</v>
      </c>
      <c r="AD863">
        <v>7</v>
      </c>
      <c r="AE863">
        <v>11</v>
      </c>
      <c r="AG863">
        <v>1</v>
      </c>
      <c r="AH863">
        <v>1</v>
      </c>
      <c r="AI863">
        <v>17</v>
      </c>
      <c r="AJ863">
        <v>8</v>
      </c>
      <c r="AK863">
        <v>1</v>
      </c>
      <c r="AL863">
        <v>2</v>
      </c>
      <c r="AM863">
        <v>12</v>
      </c>
      <c r="AN863">
        <v>10</v>
      </c>
      <c r="AO863">
        <v>6</v>
      </c>
      <c r="AP863">
        <v>2</v>
      </c>
      <c r="AQ863">
        <v>16</v>
      </c>
      <c r="AR863">
        <v>4</v>
      </c>
    </row>
    <row r="864" spans="1:44" x14ac:dyDescent="0.25">
      <c r="A864" s="2">
        <v>6179160301</v>
      </c>
      <c r="B864" t="s">
        <v>2763</v>
      </c>
      <c r="C864" t="s">
        <v>3457</v>
      </c>
      <c r="D864">
        <f t="shared" si="52"/>
        <v>5</v>
      </c>
      <c r="E864" t="str">
        <f t="shared" si="53"/>
        <v>species</v>
      </c>
      <c r="F864" t="str">
        <f t="shared" si="54"/>
        <v/>
      </c>
      <c r="G864" t="s">
        <v>14</v>
      </c>
      <c r="H864">
        <v>0</v>
      </c>
      <c r="I864">
        <f t="shared" si="55"/>
        <v>245</v>
      </c>
      <c r="O864">
        <v>3</v>
      </c>
      <c r="R864">
        <v>9</v>
      </c>
      <c r="S864">
        <v>7</v>
      </c>
      <c r="T864">
        <v>22</v>
      </c>
      <c r="V864">
        <v>1</v>
      </c>
      <c r="W864">
        <v>3</v>
      </c>
      <c r="X864">
        <v>1</v>
      </c>
      <c r="Y864">
        <v>6</v>
      </c>
      <c r="Z864">
        <v>16</v>
      </c>
      <c r="AA864">
        <v>1</v>
      </c>
      <c r="AC864">
        <v>14</v>
      </c>
      <c r="AD864">
        <v>12</v>
      </c>
      <c r="AE864">
        <v>30</v>
      </c>
      <c r="AF864">
        <v>1</v>
      </c>
      <c r="AG864">
        <v>7</v>
      </c>
      <c r="AH864">
        <v>1</v>
      </c>
      <c r="AI864">
        <v>8</v>
      </c>
      <c r="AJ864">
        <v>10</v>
      </c>
      <c r="AK864">
        <v>1</v>
      </c>
      <c r="AL864">
        <v>10</v>
      </c>
      <c r="AM864">
        <v>9</v>
      </c>
      <c r="AN864">
        <v>6</v>
      </c>
      <c r="AO864">
        <v>4</v>
      </c>
      <c r="AP864">
        <v>26</v>
      </c>
      <c r="AQ864">
        <v>32</v>
      </c>
      <c r="AR864">
        <v>5</v>
      </c>
    </row>
    <row r="865" spans="1:44" x14ac:dyDescent="0.25">
      <c r="A865" s="2">
        <v>6179160305</v>
      </c>
      <c r="B865" t="s">
        <v>2764</v>
      </c>
      <c r="C865" t="s">
        <v>3457</v>
      </c>
      <c r="D865">
        <f t="shared" si="52"/>
        <v>5</v>
      </c>
      <c r="E865" t="str">
        <f t="shared" si="53"/>
        <v>species</v>
      </c>
      <c r="F865" t="str">
        <f t="shared" si="54"/>
        <v/>
      </c>
      <c r="G865" t="s">
        <v>14</v>
      </c>
      <c r="H865">
        <v>0</v>
      </c>
      <c r="I865">
        <f t="shared" si="55"/>
        <v>3</v>
      </c>
      <c r="V865">
        <v>1</v>
      </c>
      <c r="AP865">
        <v>1</v>
      </c>
      <c r="AQ865">
        <v>1</v>
      </c>
    </row>
    <row r="866" spans="1:44" x14ac:dyDescent="0.25">
      <c r="A866" s="2">
        <v>6179160306</v>
      </c>
      <c r="B866" t="s">
        <v>2765</v>
      </c>
      <c r="C866" t="s">
        <v>3457</v>
      </c>
      <c r="D866">
        <f t="shared" si="52"/>
        <v>5</v>
      </c>
      <c r="E866" t="str">
        <f t="shared" si="53"/>
        <v>species</v>
      </c>
      <c r="F866" t="str">
        <f t="shared" si="54"/>
        <v/>
      </c>
      <c r="G866" t="s">
        <v>14</v>
      </c>
      <c r="H866">
        <v>0</v>
      </c>
      <c r="I866">
        <f t="shared" si="55"/>
        <v>4</v>
      </c>
      <c r="Y866">
        <v>2</v>
      </c>
      <c r="AI866">
        <v>1</v>
      </c>
      <c r="AO866">
        <v>1</v>
      </c>
    </row>
    <row r="867" spans="1:44" x14ac:dyDescent="0.25">
      <c r="A867" s="2">
        <v>6179160398</v>
      </c>
      <c r="B867" t="s">
        <v>2766</v>
      </c>
      <c r="C867" t="s">
        <v>3457</v>
      </c>
      <c r="D867">
        <f t="shared" si="52"/>
        <v>5</v>
      </c>
      <c r="E867" t="str">
        <f t="shared" si="53"/>
        <v>species</v>
      </c>
      <c r="F867" t="str">
        <f t="shared" si="54"/>
        <v/>
      </c>
      <c r="G867" t="s">
        <v>14</v>
      </c>
      <c r="H867">
        <v>0</v>
      </c>
      <c r="I867">
        <f t="shared" si="55"/>
        <v>0</v>
      </c>
    </row>
    <row r="868" spans="1:44" x14ac:dyDescent="0.25">
      <c r="A868" s="2">
        <v>6179160399</v>
      </c>
      <c r="B868" t="s">
        <v>2767</v>
      </c>
      <c r="C868" t="s">
        <v>3457</v>
      </c>
      <c r="D868">
        <f t="shared" si="52"/>
        <v>5</v>
      </c>
      <c r="E868" t="str">
        <f t="shared" si="53"/>
        <v>species</v>
      </c>
      <c r="F868" t="str">
        <f t="shared" si="54"/>
        <v/>
      </c>
      <c r="G868" t="s">
        <v>14</v>
      </c>
      <c r="H868">
        <v>0</v>
      </c>
      <c r="I868">
        <f t="shared" si="55"/>
        <v>0</v>
      </c>
    </row>
    <row r="869" spans="1:44" x14ac:dyDescent="0.25">
      <c r="A869" s="2">
        <v>6179160400</v>
      </c>
      <c r="B869" t="s">
        <v>2768</v>
      </c>
      <c r="C869" t="s">
        <v>3457</v>
      </c>
      <c r="D869">
        <f t="shared" si="52"/>
        <v>4</v>
      </c>
      <c r="E869" t="str">
        <f t="shared" si="53"/>
        <v>genus</v>
      </c>
      <c r="F869" t="str">
        <f t="shared" si="54"/>
        <v/>
      </c>
      <c r="G869" t="s">
        <v>14</v>
      </c>
      <c r="H869">
        <v>0</v>
      </c>
      <c r="I869">
        <f t="shared" si="55"/>
        <v>693</v>
      </c>
      <c r="J869">
        <v>9</v>
      </c>
      <c r="K869">
        <v>2</v>
      </c>
      <c r="M869">
        <v>4</v>
      </c>
      <c r="N869">
        <v>21</v>
      </c>
      <c r="O869">
        <v>11</v>
      </c>
      <c r="P869">
        <v>31</v>
      </c>
      <c r="Q869">
        <v>28</v>
      </c>
      <c r="R869">
        <v>51</v>
      </c>
      <c r="S869">
        <v>34</v>
      </c>
      <c r="T869">
        <v>45</v>
      </c>
      <c r="U869">
        <v>25</v>
      </c>
      <c r="V869">
        <v>26</v>
      </c>
      <c r="W869">
        <v>11</v>
      </c>
      <c r="X869">
        <v>7</v>
      </c>
      <c r="Y869">
        <v>8</v>
      </c>
      <c r="Z869">
        <v>12</v>
      </c>
      <c r="AA869">
        <v>4</v>
      </c>
      <c r="AB869">
        <v>4</v>
      </c>
      <c r="AC869">
        <v>33</v>
      </c>
      <c r="AD869">
        <v>10</v>
      </c>
      <c r="AE869">
        <v>25</v>
      </c>
      <c r="AF869">
        <v>6</v>
      </c>
      <c r="AG869">
        <v>9</v>
      </c>
      <c r="AH869">
        <v>3</v>
      </c>
      <c r="AI869">
        <v>8</v>
      </c>
      <c r="AJ869">
        <v>5</v>
      </c>
      <c r="AK869">
        <v>30</v>
      </c>
      <c r="AL869">
        <v>13</v>
      </c>
      <c r="AM869">
        <v>72</v>
      </c>
      <c r="AN869">
        <v>46</v>
      </c>
      <c r="AO869">
        <v>10</v>
      </c>
      <c r="AP869">
        <v>35</v>
      </c>
      <c r="AQ869">
        <v>37</v>
      </c>
      <c r="AR869">
        <v>18</v>
      </c>
    </row>
    <row r="870" spans="1:44" x14ac:dyDescent="0.25">
      <c r="A870" s="2">
        <v>6179160401</v>
      </c>
      <c r="B870" t="s">
        <v>2769</v>
      </c>
      <c r="C870" t="s">
        <v>3457</v>
      </c>
      <c r="D870">
        <f t="shared" si="52"/>
        <v>5</v>
      </c>
      <c r="E870" t="str">
        <f t="shared" si="53"/>
        <v>species</v>
      </c>
      <c r="F870" t="str">
        <f t="shared" si="54"/>
        <v/>
      </c>
      <c r="G870" t="s">
        <v>14</v>
      </c>
      <c r="H870">
        <v>0</v>
      </c>
      <c r="I870">
        <f t="shared" si="55"/>
        <v>41</v>
      </c>
      <c r="J870">
        <v>1</v>
      </c>
      <c r="O870">
        <v>1</v>
      </c>
      <c r="P870">
        <v>2</v>
      </c>
      <c r="Q870">
        <v>1</v>
      </c>
      <c r="R870">
        <v>3</v>
      </c>
      <c r="S870">
        <v>6</v>
      </c>
      <c r="W870">
        <v>1</v>
      </c>
      <c r="Y870">
        <v>1</v>
      </c>
      <c r="AC870">
        <v>1</v>
      </c>
      <c r="AD870">
        <v>1</v>
      </c>
      <c r="AE870">
        <v>1</v>
      </c>
      <c r="AH870">
        <v>2</v>
      </c>
      <c r="AJ870">
        <v>4</v>
      </c>
      <c r="AK870">
        <v>1</v>
      </c>
      <c r="AM870">
        <v>1</v>
      </c>
      <c r="AN870">
        <v>5</v>
      </c>
      <c r="AO870">
        <v>1</v>
      </c>
      <c r="AP870">
        <v>4</v>
      </c>
      <c r="AR870">
        <v>4</v>
      </c>
    </row>
    <row r="871" spans="1:44" x14ac:dyDescent="0.25">
      <c r="A871" s="2">
        <v>6179160402</v>
      </c>
      <c r="B871" t="s">
        <v>2770</v>
      </c>
      <c r="C871" t="s">
        <v>3457</v>
      </c>
      <c r="D871">
        <f t="shared" si="52"/>
        <v>5</v>
      </c>
      <c r="E871" t="str">
        <f t="shared" si="53"/>
        <v>species</v>
      </c>
      <c r="F871" t="str">
        <f t="shared" si="54"/>
        <v/>
      </c>
      <c r="G871" t="s">
        <v>14</v>
      </c>
      <c r="H871">
        <v>0</v>
      </c>
      <c r="I871">
        <f t="shared" si="55"/>
        <v>42</v>
      </c>
      <c r="N871">
        <v>1</v>
      </c>
      <c r="R871">
        <v>1</v>
      </c>
      <c r="S871">
        <v>4</v>
      </c>
      <c r="T871">
        <v>1</v>
      </c>
      <c r="U871">
        <v>1</v>
      </c>
      <c r="W871">
        <v>2</v>
      </c>
      <c r="AC871">
        <v>4</v>
      </c>
      <c r="AE871">
        <v>4</v>
      </c>
      <c r="AG871">
        <v>1</v>
      </c>
      <c r="AJ871">
        <v>3</v>
      </c>
      <c r="AK871">
        <v>12</v>
      </c>
      <c r="AL871">
        <v>2</v>
      </c>
      <c r="AM871">
        <v>2</v>
      </c>
      <c r="AO871">
        <v>1</v>
      </c>
      <c r="AP871">
        <v>1</v>
      </c>
      <c r="AQ871">
        <v>2</v>
      </c>
    </row>
    <row r="872" spans="1:44" x14ac:dyDescent="0.25">
      <c r="A872" s="2">
        <v>6179160403</v>
      </c>
      <c r="B872" t="s">
        <v>2771</v>
      </c>
      <c r="C872" t="s">
        <v>3457</v>
      </c>
      <c r="D872">
        <f t="shared" si="52"/>
        <v>5</v>
      </c>
      <c r="E872" t="str">
        <f t="shared" si="53"/>
        <v>species</v>
      </c>
      <c r="F872" t="str">
        <f t="shared" si="54"/>
        <v/>
      </c>
      <c r="G872" t="s">
        <v>14</v>
      </c>
      <c r="H872">
        <v>0</v>
      </c>
      <c r="I872">
        <f t="shared" si="55"/>
        <v>8</v>
      </c>
      <c r="N872">
        <v>5</v>
      </c>
      <c r="R872">
        <v>1</v>
      </c>
      <c r="W872">
        <v>1</v>
      </c>
      <c r="AP872">
        <v>1</v>
      </c>
    </row>
    <row r="873" spans="1:44" x14ac:dyDescent="0.25">
      <c r="A873" s="2">
        <v>6179160404</v>
      </c>
      <c r="B873" t="s">
        <v>2772</v>
      </c>
      <c r="C873" t="s">
        <v>3457</v>
      </c>
      <c r="D873">
        <f t="shared" si="52"/>
        <v>5</v>
      </c>
      <c r="E873" t="str">
        <f t="shared" si="53"/>
        <v>species</v>
      </c>
      <c r="F873" t="str">
        <f t="shared" si="54"/>
        <v/>
      </c>
      <c r="G873" t="s">
        <v>14</v>
      </c>
      <c r="H873">
        <v>0</v>
      </c>
      <c r="I873">
        <f t="shared" si="55"/>
        <v>43</v>
      </c>
      <c r="J873">
        <v>2</v>
      </c>
      <c r="O873">
        <v>1</v>
      </c>
      <c r="R873">
        <v>4</v>
      </c>
      <c r="S873">
        <v>3</v>
      </c>
      <c r="T873">
        <v>2</v>
      </c>
      <c r="U873">
        <v>2</v>
      </c>
      <c r="W873">
        <v>1</v>
      </c>
      <c r="AC873">
        <v>1</v>
      </c>
      <c r="AF873">
        <v>1</v>
      </c>
      <c r="AK873">
        <v>1</v>
      </c>
      <c r="AM873">
        <v>23</v>
      </c>
      <c r="AR873">
        <v>2</v>
      </c>
    </row>
    <row r="874" spans="1:44" x14ac:dyDescent="0.25">
      <c r="A874" s="2">
        <v>6179160405</v>
      </c>
      <c r="B874" t="s">
        <v>2773</v>
      </c>
      <c r="C874" t="s">
        <v>3457</v>
      </c>
      <c r="D874">
        <f t="shared" si="52"/>
        <v>5</v>
      </c>
      <c r="E874" t="str">
        <f t="shared" si="53"/>
        <v>species</v>
      </c>
      <c r="F874" t="str">
        <f t="shared" si="54"/>
        <v/>
      </c>
      <c r="G874" t="s">
        <v>14</v>
      </c>
      <c r="H874">
        <v>0</v>
      </c>
      <c r="I874">
        <f t="shared" si="55"/>
        <v>55</v>
      </c>
      <c r="O874">
        <v>2</v>
      </c>
      <c r="S874">
        <v>2</v>
      </c>
      <c r="T874">
        <v>10</v>
      </c>
      <c r="W874">
        <v>6</v>
      </c>
      <c r="Y874">
        <v>4</v>
      </c>
      <c r="AG874">
        <v>8</v>
      </c>
      <c r="AI874">
        <v>1</v>
      </c>
      <c r="AM874">
        <v>8</v>
      </c>
      <c r="AN874">
        <v>1</v>
      </c>
      <c r="AP874">
        <v>6</v>
      </c>
      <c r="AQ874">
        <v>7</v>
      </c>
    </row>
    <row r="875" spans="1:44" x14ac:dyDescent="0.25">
      <c r="A875" s="2">
        <v>6179160406</v>
      </c>
      <c r="B875" t="s">
        <v>2774</v>
      </c>
      <c r="C875" t="s">
        <v>3457</v>
      </c>
      <c r="D875">
        <f t="shared" si="52"/>
        <v>5</v>
      </c>
      <c r="E875" t="str">
        <f t="shared" si="53"/>
        <v>species</v>
      </c>
      <c r="F875" t="str">
        <f t="shared" si="54"/>
        <v/>
      </c>
      <c r="G875" t="s">
        <v>14</v>
      </c>
      <c r="H875">
        <v>0</v>
      </c>
      <c r="I875">
        <f t="shared" si="55"/>
        <v>134</v>
      </c>
      <c r="O875">
        <v>4</v>
      </c>
      <c r="Q875">
        <v>3</v>
      </c>
      <c r="U875">
        <v>4</v>
      </c>
      <c r="W875">
        <v>40</v>
      </c>
      <c r="X875">
        <v>2</v>
      </c>
      <c r="AC875">
        <v>4</v>
      </c>
      <c r="AD875">
        <v>9</v>
      </c>
      <c r="AI875">
        <v>1</v>
      </c>
      <c r="AJ875">
        <v>3</v>
      </c>
      <c r="AM875">
        <v>56</v>
      </c>
      <c r="AN875">
        <v>1</v>
      </c>
      <c r="AP875">
        <v>4</v>
      </c>
      <c r="AQ875">
        <v>3</v>
      </c>
    </row>
    <row r="876" spans="1:44" x14ac:dyDescent="0.25">
      <c r="A876" s="2">
        <v>6179160407</v>
      </c>
      <c r="B876" t="s">
        <v>2775</v>
      </c>
      <c r="C876" t="s">
        <v>3457</v>
      </c>
      <c r="D876">
        <f t="shared" si="52"/>
        <v>5</v>
      </c>
      <c r="E876" t="str">
        <f t="shared" si="53"/>
        <v>species</v>
      </c>
      <c r="F876" t="str">
        <f t="shared" si="54"/>
        <v/>
      </c>
      <c r="G876" t="s">
        <v>14</v>
      </c>
      <c r="H876">
        <v>0</v>
      </c>
      <c r="I876">
        <f t="shared" si="55"/>
        <v>27</v>
      </c>
      <c r="N876">
        <v>2</v>
      </c>
      <c r="O876">
        <v>3</v>
      </c>
      <c r="Q876">
        <v>11</v>
      </c>
      <c r="R876">
        <v>3</v>
      </c>
      <c r="S876">
        <v>1</v>
      </c>
      <c r="T876">
        <v>4</v>
      </c>
      <c r="Z876">
        <v>1</v>
      </c>
      <c r="AC876">
        <v>1</v>
      </c>
      <c r="AM876">
        <v>1</v>
      </c>
    </row>
    <row r="877" spans="1:44" x14ac:dyDescent="0.25">
      <c r="A877" s="2">
        <v>6179160408</v>
      </c>
      <c r="B877" t="s">
        <v>2776</v>
      </c>
      <c r="C877" t="s">
        <v>3457</v>
      </c>
      <c r="D877">
        <f t="shared" si="52"/>
        <v>5</v>
      </c>
      <c r="E877" t="str">
        <f t="shared" si="53"/>
        <v>species</v>
      </c>
      <c r="F877" t="str">
        <f t="shared" si="54"/>
        <v/>
      </c>
      <c r="G877" t="s">
        <v>14</v>
      </c>
      <c r="H877">
        <v>0</v>
      </c>
      <c r="I877">
        <f t="shared" si="55"/>
        <v>21</v>
      </c>
      <c r="J877">
        <v>2</v>
      </c>
      <c r="M877">
        <v>1</v>
      </c>
      <c r="N877">
        <v>1</v>
      </c>
      <c r="O877">
        <v>5</v>
      </c>
      <c r="R877">
        <v>2</v>
      </c>
      <c r="S877">
        <v>2</v>
      </c>
      <c r="T877">
        <v>7</v>
      </c>
      <c r="AC877">
        <v>1</v>
      </c>
    </row>
    <row r="878" spans="1:44" x14ac:dyDescent="0.25">
      <c r="A878" s="2">
        <v>6179160410</v>
      </c>
      <c r="B878" t="s">
        <v>2777</v>
      </c>
      <c r="C878" t="s">
        <v>3457</v>
      </c>
      <c r="D878">
        <f t="shared" si="52"/>
        <v>5</v>
      </c>
      <c r="E878" t="str">
        <f t="shared" si="53"/>
        <v>species</v>
      </c>
      <c r="F878" t="str">
        <f t="shared" si="54"/>
        <v/>
      </c>
      <c r="G878" t="s">
        <v>14</v>
      </c>
      <c r="H878">
        <v>0</v>
      </c>
      <c r="I878">
        <f t="shared" si="55"/>
        <v>9</v>
      </c>
      <c r="Q878">
        <v>1</v>
      </c>
      <c r="R878">
        <v>6</v>
      </c>
      <c r="S878">
        <v>1</v>
      </c>
      <c r="AM878">
        <v>1</v>
      </c>
    </row>
    <row r="879" spans="1:44" x14ac:dyDescent="0.25">
      <c r="A879" s="2">
        <v>6179160411</v>
      </c>
      <c r="B879" t="s">
        <v>2778</v>
      </c>
      <c r="C879" t="s">
        <v>3457</v>
      </c>
      <c r="D879">
        <f t="shared" si="52"/>
        <v>5</v>
      </c>
      <c r="E879" t="str">
        <f t="shared" si="53"/>
        <v>species</v>
      </c>
      <c r="F879" t="str">
        <f t="shared" si="54"/>
        <v/>
      </c>
      <c r="G879" t="s">
        <v>14</v>
      </c>
      <c r="H879">
        <v>0</v>
      </c>
      <c r="I879">
        <f t="shared" si="55"/>
        <v>276</v>
      </c>
      <c r="J879">
        <v>19</v>
      </c>
      <c r="L879">
        <v>2</v>
      </c>
      <c r="M879">
        <v>2</v>
      </c>
      <c r="N879">
        <v>41</v>
      </c>
      <c r="O879">
        <v>11</v>
      </c>
      <c r="P879">
        <v>3</v>
      </c>
      <c r="Q879">
        <v>11</v>
      </c>
      <c r="R879">
        <v>17</v>
      </c>
      <c r="S879">
        <v>42</v>
      </c>
      <c r="T879">
        <v>11</v>
      </c>
      <c r="U879">
        <v>6</v>
      </c>
      <c r="V879">
        <v>3</v>
      </c>
      <c r="X879">
        <v>6</v>
      </c>
      <c r="Y879">
        <v>1</v>
      </c>
      <c r="AC879">
        <v>3</v>
      </c>
      <c r="AD879">
        <v>3</v>
      </c>
      <c r="AE879">
        <v>1</v>
      </c>
      <c r="AJ879">
        <v>1</v>
      </c>
      <c r="AK879">
        <v>5</v>
      </c>
      <c r="AL879">
        <v>1</v>
      </c>
      <c r="AM879">
        <v>1</v>
      </c>
      <c r="AN879">
        <v>19</v>
      </c>
      <c r="AO879">
        <v>5</v>
      </c>
      <c r="AP879">
        <v>24</v>
      </c>
      <c r="AQ879">
        <v>12</v>
      </c>
      <c r="AR879">
        <v>26</v>
      </c>
    </row>
    <row r="880" spans="1:44" x14ac:dyDescent="0.25">
      <c r="A880" s="2">
        <v>6179160412</v>
      </c>
      <c r="B880" t="s">
        <v>2779</v>
      </c>
      <c r="C880" t="s">
        <v>3457</v>
      </c>
      <c r="D880">
        <f t="shared" si="52"/>
        <v>5</v>
      </c>
      <c r="E880" t="str">
        <f t="shared" si="53"/>
        <v>species</v>
      </c>
      <c r="F880" t="str">
        <f t="shared" si="54"/>
        <v/>
      </c>
      <c r="G880" t="s">
        <v>14</v>
      </c>
      <c r="H880">
        <v>0</v>
      </c>
      <c r="I880">
        <f t="shared" si="55"/>
        <v>63</v>
      </c>
      <c r="O880">
        <v>1</v>
      </c>
      <c r="AM880">
        <v>8</v>
      </c>
      <c r="AN880">
        <v>22</v>
      </c>
      <c r="AP880">
        <v>16</v>
      </c>
      <c r="AQ880">
        <v>10</v>
      </c>
      <c r="AR880">
        <v>6</v>
      </c>
    </row>
    <row r="881" spans="1:44" x14ac:dyDescent="0.25">
      <c r="A881" s="2">
        <v>6179160500</v>
      </c>
      <c r="B881" t="s">
        <v>2780</v>
      </c>
      <c r="C881" t="s">
        <v>3457</v>
      </c>
      <c r="D881">
        <f t="shared" si="52"/>
        <v>4</v>
      </c>
      <c r="E881" t="str">
        <f t="shared" si="53"/>
        <v>genus</v>
      </c>
      <c r="F881" t="str">
        <f t="shared" si="54"/>
        <v/>
      </c>
      <c r="G881" t="s">
        <v>14</v>
      </c>
      <c r="H881">
        <v>0</v>
      </c>
      <c r="I881">
        <f t="shared" si="55"/>
        <v>21</v>
      </c>
      <c r="L881">
        <v>1</v>
      </c>
      <c r="Q881">
        <v>2</v>
      </c>
      <c r="S881">
        <v>3</v>
      </c>
      <c r="T881">
        <v>1</v>
      </c>
      <c r="V881">
        <v>1</v>
      </c>
      <c r="W881">
        <v>1</v>
      </c>
      <c r="AC881">
        <v>2</v>
      </c>
      <c r="AD881">
        <v>1</v>
      </c>
      <c r="AI881">
        <v>1</v>
      </c>
      <c r="AJ881">
        <v>3</v>
      </c>
      <c r="AK881">
        <v>1</v>
      </c>
      <c r="AL881">
        <v>1</v>
      </c>
      <c r="AM881">
        <v>2</v>
      </c>
      <c r="AO881">
        <v>1</v>
      </c>
    </row>
    <row r="882" spans="1:44" x14ac:dyDescent="0.25">
      <c r="A882" s="2">
        <v>6179160501</v>
      </c>
      <c r="B882" t="s">
        <v>2781</v>
      </c>
      <c r="C882" t="s">
        <v>3457</v>
      </c>
      <c r="D882">
        <f t="shared" si="52"/>
        <v>5</v>
      </c>
      <c r="E882" t="str">
        <f t="shared" si="53"/>
        <v>species</v>
      </c>
      <c r="F882" t="str">
        <f t="shared" si="54"/>
        <v/>
      </c>
      <c r="G882" t="s">
        <v>14</v>
      </c>
      <c r="H882">
        <v>0</v>
      </c>
      <c r="I882">
        <f t="shared" si="55"/>
        <v>0</v>
      </c>
    </row>
    <row r="883" spans="1:44" x14ac:dyDescent="0.25">
      <c r="A883" s="2">
        <v>6179160502</v>
      </c>
      <c r="B883" t="s">
        <v>2782</v>
      </c>
      <c r="C883" t="s">
        <v>3457</v>
      </c>
      <c r="D883">
        <f t="shared" si="52"/>
        <v>5</v>
      </c>
      <c r="E883" t="str">
        <f t="shared" si="53"/>
        <v>species</v>
      </c>
      <c r="F883" t="str">
        <f t="shared" si="54"/>
        <v/>
      </c>
      <c r="G883" t="s">
        <v>14</v>
      </c>
      <c r="H883">
        <v>0</v>
      </c>
      <c r="I883">
        <f t="shared" si="55"/>
        <v>1</v>
      </c>
      <c r="Y883">
        <v>1</v>
      </c>
    </row>
    <row r="884" spans="1:44" x14ac:dyDescent="0.25">
      <c r="A884" s="2">
        <v>6179160503</v>
      </c>
      <c r="B884" t="s">
        <v>2783</v>
      </c>
      <c r="C884" t="s">
        <v>3457</v>
      </c>
      <c r="D884">
        <f t="shared" si="52"/>
        <v>5</v>
      </c>
      <c r="E884" t="str">
        <f t="shared" si="53"/>
        <v>species</v>
      </c>
      <c r="F884" t="str">
        <f t="shared" si="54"/>
        <v/>
      </c>
      <c r="G884" t="s">
        <v>14</v>
      </c>
      <c r="H884">
        <v>0</v>
      </c>
      <c r="I884">
        <f t="shared" si="55"/>
        <v>1</v>
      </c>
      <c r="Y884">
        <v>1</v>
      </c>
    </row>
    <row r="885" spans="1:44" x14ac:dyDescent="0.25">
      <c r="A885" s="2">
        <v>6179160504</v>
      </c>
      <c r="B885" t="s">
        <v>2784</v>
      </c>
      <c r="C885" t="s">
        <v>3457</v>
      </c>
      <c r="D885">
        <f t="shared" si="52"/>
        <v>5</v>
      </c>
      <c r="E885" t="str">
        <f t="shared" si="53"/>
        <v>species</v>
      </c>
      <c r="F885" t="str">
        <f t="shared" si="54"/>
        <v/>
      </c>
      <c r="G885" t="s">
        <v>14</v>
      </c>
      <c r="H885">
        <v>0</v>
      </c>
      <c r="I885">
        <f t="shared" si="55"/>
        <v>3</v>
      </c>
      <c r="AQ885">
        <v>3</v>
      </c>
    </row>
    <row r="886" spans="1:44" x14ac:dyDescent="0.25">
      <c r="A886" s="2">
        <v>6179160505</v>
      </c>
      <c r="B886" t="s">
        <v>2785</v>
      </c>
      <c r="C886" t="s">
        <v>3457</v>
      </c>
      <c r="D886">
        <f t="shared" si="52"/>
        <v>5</v>
      </c>
      <c r="E886" t="str">
        <f t="shared" si="53"/>
        <v>species</v>
      </c>
      <c r="F886" t="str">
        <f t="shared" si="54"/>
        <v/>
      </c>
      <c r="G886" t="s">
        <v>14</v>
      </c>
      <c r="H886">
        <v>0</v>
      </c>
      <c r="I886">
        <f t="shared" si="55"/>
        <v>0</v>
      </c>
    </row>
    <row r="887" spans="1:44" x14ac:dyDescent="0.25">
      <c r="A887" s="2">
        <v>6179160507</v>
      </c>
      <c r="B887" t="s">
        <v>2786</v>
      </c>
      <c r="C887" t="s">
        <v>3457</v>
      </c>
      <c r="D887">
        <f t="shared" si="52"/>
        <v>5</v>
      </c>
      <c r="E887" t="str">
        <f t="shared" si="53"/>
        <v>species</v>
      </c>
      <c r="F887" t="str">
        <f t="shared" si="54"/>
        <v/>
      </c>
      <c r="G887" t="s">
        <v>14</v>
      </c>
      <c r="H887">
        <v>0</v>
      </c>
      <c r="I887">
        <f t="shared" si="55"/>
        <v>6</v>
      </c>
      <c r="R887">
        <v>4</v>
      </c>
      <c r="AC887">
        <v>2</v>
      </c>
    </row>
    <row r="888" spans="1:44" x14ac:dyDescent="0.25">
      <c r="A888" s="2">
        <v>6179160509</v>
      </c>
      <c r="B888" t="s">
        <v>2787</v>
      </c>
      <c r="C888" t="s">
        <v>3457</v>
      </c>
      <c r="D888">
        <f t="shared" si="52"/>
        <v>5</v>
      </c>
      <c r="E888" t="str">
        <f t="shared" si="53"/>
        <v>species</v>
      </c>
      <c r="F888" t="str">
        <f t="shared" si="54"/>
        <v/>
      </c>
      <c r="G888" t="s">
        <v>14</v>
      </c>
      <c r="H888">
        <v>0</v>
      </c>
      <c r="I888">
        <f t="shared" si="55"/>
        <v>3</v>
      </c>
      <c r="AM888">
        <v>2</v>
      </c>
      <c r="AP888">
        <v>1</v>
      </c>
    </row>
    <row r="889" spans="1:44" x14ac:dyDescent="0.25">
      <c r="A889" s="2">
        <v>6179180000</v>
      </c>
      <c r="B889" t="s">
        <v>1190</v>
      </c>
      <c r="C889" t="s">
        <v>3458</v>
      </c>
      <c r="D889">
        <f t="shared" si="52"/>
        <v>3</v>
      </c>
      <c r="E889" t="str">
        <f t="shared" si="53"/>
        <v>family</v>
      </c>
      <c r="F889" t="str">
        <f t="shared" si="54"/>
        <v>next fam</v>
      </c>
      <c r="G889" t="s">
        <v>1190</v>
      </c>
      <c r="H889">
        <v>0</v>
      </c>
      <c r="I889">
        <f t="shared" si="55"/>
        <v>8381</v>
      </c>
      <c r="J889">
        <v>125</v>
      </c>
      <c r="K889">
        <v>3</v>
      </c>
      <c r="L889">
        <v>2</v>
      </c>
      <c r="M889">
        <v>47</v>
      </c>
      <c r="N889">
        <v>102</v>
      </c>
      <c r="O889">
        <v>84</v>
      </c>
      <c r="P889">
        <v>37</v>
      </c>
      <c r="Q889">
        <v>41</v>
      </c>
      <c r="R889">
        <v>51</v>
      </c>
      <c r="S889">
        <v>510</v>
      </c>
      <c r="T889">
        <v>433</v>
      </c>
      <c r="U889">
        <v>341</v>
      </c>
      <c r="V889">
        <v>989</v>
      </c>
      <c r="W889">
        <v>443</v>
      </c>
      <c r="X889">
        <v>164</v>
      </c>
      <c r="Y889">
        <v>262</v>
      </c>
      <c r="Z889">
        <v>214</v>
      </c>
      <c r="AA889">
        <v>104</v>
      </c>
      <c r="AB889">
        <v>351</v>
      </c>
      <c r="AC889">
        <v>294</v>
      </c>
      <c r="AD889">
        <v>332</v>
      </c>
      <c r="AE889">
        <v>312</v>
      </c>
      <c r="AF889">
        <v>171</v>
      </c>
      <c r="AG889">
        <v>175</v>
      </c>
      <c r="AH889">
        <v>126</v>
      </c>
      <c r="AI889">
        <v>148</v>
      </c>
      <c r="AJ889">
        <v>279</v>
      </c>
      <c r="AK889">
        <v>150</v>
      </c>
      <c r="AL889">
        <v>361</v>
      </c>
      <c r="AM889">
        <v>246</v>
      </c>
      <c r="AN889">
        <v>367</v>
      </c>
      <c r="AO889">
        <v>368</v>
      </c>
      <c r="AP889">
        <v>267</v>
      </c>
      <c r="AQ889">
        <v>241</v>
      </c>
      <c r="AR889">
        <v>241</v>
      </c>
    </row>
    <row r="890" spans="1:44" x14ac:dyDescent="0.25">
      <c r="A890" s="2">
        <v>6179180100</v>
      </c>
      <c r="B890" t="s">
        <v>2788</v>
      </c>
      <c r="C890" t="s">
        <v>3458</v>
      </c>
      <c r="D890">
        <f t="shared" si="52"/>
        <v>4</v>
      </c>
      <c r="E890" t="str">
        <f t="shared" si="53"/>
        <v>genus</v>
      </c>
      <c r="F890" t="str">
        <f t="shared" si="54"/>
        <v/>
      </c>
      <c r="G890" t="s">
        <v>1190</v>
      </c>
      <c r="H890">
        <v>0</v>
      </c>
      <c r="I890">
        <f t="shared" si="55"/>
        <v>4648</v>
      </c>
      <c r="J890">
        <v>67</v>
      </c>
      <c r="K890">
        <v>15</v>
      </c>
      <c r="L890">
        <v>4</v>
      </c>
      <c r="M890">
        <v>17</v>
      </c>
      <c r="N890">
        <v>54</v>
      </c>
      <c r="O890">
        <v>53</v>
      </c>
      <c r="P890">
        <v>56</v>
      </c>
      <c r="Q890">
        <v>60</v>
      </c>
      <c r="R890">
        <v>162</v>
      </c>
      <c r="S890">
        <v>260</v>
      </c>
      <c r="T890">
        <v>135</v>
      </c>
      <c r="U890">
        <v>87</v>
      </c>
      <c r="V890">
        <v>82</v>
      </c>
      <c r="W890">
        <v>26</v>
      </c>
      <c r="X890">
        <v>55</v>
      </c>
      <c r="Y890">
        <v>43</v>
      </c>
      <c r="Z890">
        <v>64</v>
      </c>
      <c r="AA890">
        <v>46</v>
      </c>
      <c r="AB890">
        <v>85</v>
      </c>
      <c r="AC890">
        <v>148</v>
      </c>
      <c r="AD890">
        <v>155</v>
      </c>
      <c r="AE890">
        <v>129</v>
      </c>
      <c r="AF890">
        <v>150</v>
      </c>
      <c r="AG890">
        <v>21</v>
      </c>
      <c r="AH890">
        <v>29</v>
      </c>
      <c r="AI890">
        <v>142</v>
      </c>
      <c r="AJ890">
        <v>188</v>
      </c>
      <c r="AK890">
        <v>262</v>
      </c>
      <c r="AL890">
        <v>259</v>
      </c>
      <c r="AM890">
        <v>378</v>
      </c>
      <c r="AN890">
        <v>295</v>
      </c>
      <c r="AO890">
        <v>238</v>
      </c>
      <c r="AP890">
        <v>291</v>
      </c>
      <c r="AQ890">
        <v>256</v>
      </c>
      <c r="AR890">
        <v>336</v>
      </c>
    </row>
    <row r="891" spans="1:44" x14ac:dyDescent="0.25">
      <c r="A891" s="2">
        <v>6179180101</v>
      </c>
      <c r="B891" t="s">
        <v>2789</v>
      </c>
      <c r="C891" t="s">
        <v>3458</v>
      </c>
      <c r="D891">
        <f t="shared" si="52"/>
        <v>5</v>
      </c>
      <c r="E891" t="str">
        <f t="shared" si="53"/>
        <v>species</v>
      </c>
      <c r="F891" t="str">
        <f t="shared" si="54"/>
        <v/>
      </c>
      <c r="G891" t="s">
        <v>1190</v>
      </c>
      <c r="H891">
        <v>0</v>
      </c>
      <c r="I891">
        <f t="shared" si="55"/>
        <v>3261</v>
      </c>
      <c r="J891">
        <v>154</v>
      </c>
      <c r="K891">
        <v>6</v>
      </c>
      <c r="M891">
        <v>10</v>
      </c>
      <c r="N891">
        <v>30</v>
      </c>
      <c r="O891">
        <v>67</v>
      </c>
      <c r="P891">
        <v>27</v>
      </c>
      <c r="Q891">
        <v>8</v>
      </c>
      <c r="R891">
        <v>100</v>
      </c>
      <c r="S891">
        <v>226</v>
      </c>
      <c r="T891">
        <v>137</v>
      </c>
      <c r="U891">
        <v>183</v>
      </c>
      <c r="V891">
        <v>399</v>
      </c>
      <c r="W891">
        <v>134</v>
      </c>
      <c r="X891">
        <v>98</v>
      </c>
      <c r="Y891">
        <v>99</v>
      </c>
      <c r="Z891">
        <v>48</v>
      </c>
      <c r="AA891">
        <v>36</v>
      </c>
      <c r="AB891">
        <v>75</v>
      </c>
      <c r="AC891">
        <v>78</v>
      </c>
      <c r="AD891">
        <v>147</v>
      </c>
      <c r="AE891">
        <v>163</v>
      </c>
      <c r="AF891">
        <v>61</v>
      </c>
      <c r="AG891">
        <v>18</v>
      </c>
      <c r="AH891">
        <v>8</v>
      </c>
      <c r="AI891">
        <v>16</v>
      </c>
      <c r="AJ891">
        <v>64</v>
      </c>
      <c r="AK891">
        <v>104</v>
      </c>
      <c r="AL891">
        <v>78</v>
      </c>
      <c r="AM891">
        <v>134</v>
      </c>
      <c r="AN891">
        <v>107</v>
      </c>
      <c r="AO891">
        <v>102</v>
      </c>
      <c r="AP891">
        <v>172</v>
      </c>
      <c r="AQ891">
        <v>62</v>
      </c>
      <c r="AR891">
        <v>110</v>
      </c>
    </row>
    <row r="892" spans="1:44" x14ac:dyDescent="0.25">
      <c r="A892" s="2">
        <v>6179180102</v>
      </c>
      <c r="B892" t="s">
        <v>2790</v>
      </c>
      <c r="C892" t="s">
        <v>3458</v>
      </c>
      <c r="D892">
        <f t="shared" si="52"/>
        <v>5</v>
      </c>
      <c r="E892" t="str">
        <f t="shared" si="53"/>
        <v>species</v>
      </c>
      <c r="F892" t="str">
        <f t="shared" si="54"/>
        <v/>
      </c>
      <c r="G892" t="s">
        <v>1190</v>
      </c>
      <c r="H892">
        <v>0</v>
      </c>
      <c r="I892">
        <f t="shared" si="55"/>
        <v>1188</v>
      </c>
      <c r="J892">
        <v>6</v>
      </c>
      <c r="K892">
        <v>1</v>
      </c>
      <c r="L892">
        <v>1</v>
      </c>
      <c r="M892">
        <v>3</v>
      </c>
      <c r="N892">
        <v>21</v>
      </c>
      <c r="O892">
        <v>34</v>
      </c>
      <c r="P892">
        <v>4</v>
      </c>
      <c r="Q892">
        <v>11</v>
      </c>
      <c r="R892">
        <v>34</v>
      </c>
      <c r="S892">
        <v>48</v>
      </c>
      <c r="T892">
        <v>16</v>
      </c>
      <c r="U892">
        <v>121</v>
      </c>
      <c r="V892">
        <v>50</v>
      </c>
      <c r="W892">
        <v>126</v>
      </c>
      <c r="X892">
        <v>84</v>
      </c>
      <c r="Y892">
        <v>11</v>
      </c>
      <c r="Z892">
        <v>32</v>
      </c>
      <c r="AA892">
        <v>24</v>
      </c>
      <c r="AB892">
        <v>18</v>
      </c>
      <c r="AC892">
        <v>120</v>
      </c>
      <c r="AD892">
        <v>60</v>
      </c>
      <c r="AE892">
        <v>65</v>
      </c>
      <c r="AF892">
        <v>39</v>
      </c>
      <c r="AG892">
        <v>24</v>
      </c>
      <c r="AH892">
        <v>5</v>
      </c>
      <c r="AI892">
        <v>21</v>
      </c>
      <c r="AJ892">
        <v>31</v>
      </c>
      <c r="AK892">
        <v>46</v>
      </c>
      <c r="AL892">
        <v>16</v>
      </c>
      <c r="AM892">
        <v>56</v>
      </c>
      <c r="AN892">
        <v>7</v>
      </c>
      <c r="AO892">
        <v>2</v>
      </c>
      <c r="AP892">
        <v>33</v>
      </c>
      <c r="AQ892">
        <v>12</v>
      </c>
      <c r="AR892">
        <v>6</v>
      </c>
    </row>
    <row r="893" spans="1:44" x14ac:dyDescent="0.25">
      <c r="A893" s="2">
        <v>6179180103</v>
      </c>
      <c r="B893" t="s">
        <v>2791</v>
      </c>
      <c r="C893" t="s">
        <v>3458</v>
      </c>
      <c r="D893">
        <f t="shared" si="52"/>
        <v>5</v>
      </c>
      <c r="E893" t="str">
        <f t="shared" si="53"/>
        <v>species</v>
      </c>
      <c r="F893" t="str">
        <f t="shared" si="54"/>
        <v/>
      </c>
      <c r="G893" t="s">
        <v>1190</v>
      </c>
      <c r="H893">
        <v>0</v>
      </c>
      <c r="I893">
        <f t="shared" si="55"/>
        <v>307</v>
      </c>
      <c r="J893">
        <v>20</v>
      </c>
      <c r="K893">
        <v>1</v>
      </c>
      <c r="M893">
        <v>2</v>
      </c>
      <c r="N893">
        <v>11</v>
      </c>
      <c r="O893">
        <v>2</v>
      </c>
      <c r="Q893">
        <v>2</v>
      </c>
      <c r="R893">
        <v>5</v>
      </c>
      <c r="S893">
        <v>22</v>
      </c>
      <c r="U893">
        <v>3</v>
      </c>
      <c r="V893">
        <v>8</v>
      </c>
      <c r="W893">
        <v>48</v>
      </c>
      <c r="X893">
        <v>3</v>
      </c>
      <c r="AB893">
        <v>16</v>
      </c>
      <c r="AC893">
        <v>29</v>
      </c>
      <c r="AD893">
        <v>13</v>
      </c>
      <c r="AE893">
        <v>1</v>
      </c>
      <c r="AF893">
        <v>1</v>
      </c>
      <c r="AH893">
        <v>8</v>
      </c>
      <c r="AJ893">
        <v>23</v>
      </c>
      <c r="AK893">
        <v>14</v>
      </c>
      <c r="AL893">
        <v>7</v>
      </c>
      <c r="AM893">
        <v>8</v>
      </c>
      <c r="AN893">
        <v>7</v>
      </c>
      <c r="AO893">
        <v>1</v>
      </c>
      <c r="AP893">
        <v>32</v>
      </c>
      <c r="AQ893">
        <v>16</v>
      </c>
      <c r="AR893">
        <v>4</v>
      </c>
    </row>
    <row r="894" spans="1:44" x14ac:dyDescent="0.25">
      <c r="A894" s="2">
        <v>6179180104</v>
      </c>
      <c r="B894" t="s">
        <v>2792</v>
      </c>
      <c r="C894" t="s">
        <v>3458</v>
      </c>
      <c r="D894">
        <f t="shared" si="52"/>
        <v>5</v>
      </c>
      <c r="E894" t="str">
        <f t="shared" si="53"/>
        <v>species</v>
      </c>
      <c r="F894" t="str">
        <f t="shared" si="54"/>
        <v/>
      </c>
      <c r="G894" t="s">
        <v>1190</v>
      </c>
      <c r="H894">
        <v>0</v>
      </c>
      <c r="I894">
        <f t="shared" si="55"/>
        <v>704</v>
      </c>
      <c r="J894">
        <v>1</v>
      </c>
      <c r="L894">
        <v>6</v>
      </c>
      <c r="M894">
        <v>1</v>
      </c>
      <c r="N894">
        <v>2</v>
      </c>
      <c r="O894">
        <v>7</v>
      </c>
      <c r="Q894">
        <v>8</v>
      </c>
      <c r="R894">
        <v>8</v>
      </c>
      <c r="S894">
        <v>28</v>
      </c>
      <c r="T894">
        <v>8</v>
      </c>
      <c r="U894">
        <v>2</v>
      </c>
      <c r="V894">
        <v>2</v>
      </c>
      <c r="W894">
        <v>2</v>
      </c>
      <c r="X894">
        <v>2</v>
      </c>
      <c r="Z894">
        <v>2</v>
      </c>
      <c r="AA894">
        <v>1</v>
      </c>
      <c r="AB894">
        <v>11</v>
      </c>
      <c r="AC894">
        <v>73</v>
      </c>
      <c r="AD894">
        <v>23</v>
      </c>
      <c r="AE894">
        <v>28</v>
      </c>
      <c r="AF894">
        <v>13</v>
      </c>
      <c r="AG894">
        <v>30</v>
      </c>
      <c r="AH894">
        <v>1</v>
      </c>
      <c r="AI894">
        <v>11</v>
      </c>
      <c r="AJ894">
        <v>38</v>
      </c>
      <c r="AK894">
        <v>18</v>
      </c>
      <c r="AL894">
        <v>52</v>
      </c>
      <c r="AM894">
        <v>47</v>
      </c>
      <c r="AN894">
        <v>32</v>
      </c>
      <c r="AO894">
        <v>7</v>
      </c>
      <c r="AP894">
        <v>75</v>
      </c>
      <c r="AQ894">
        <v>120</v>
      </c>
      <c r="AR894">
        <v>45</v>
      </c>
    </row>
    <row r="895" spans="1:44" x14ac:dyDescent="0.25">
      <c r="A895" s="2">
        <v>6179180105</v>
      </c>
      <c r="B895" t="s">
        <v>2793</v>
      </c>
      <c r="C895" t="s">
        <v>3458</v>
      </c>
      <c r="D895">
        <f t="shared" si="52"/>
        <v>5</v>
      </c>
      <c r="E895" t="str">
        <f t="shared" si="53"/>
        <v>species</v>
      </c>
      <c r="F895" t="str">
        <f t="shared" si="54"/>
        <v/>
      </c>
      <c r="G895" t="s">
        <v>1190</v>
      </c>
      <c r="H895">
        <v>0</v>
      </c>
      <c r="I895">
        <f t="shared" si="55"/>
        <v>27</v>
      </c>
      <c r="R895">
        <v>1</v>
      </c>
      <c r="S895">
        <v>1</v>
      </c>
      <c r="AC895">
        <v>2</v>
      </c>
      <c r="AD895">
        <v>11</v>
      </c>
      <c r="AG895">
        <v>1</v>
      </c>
      <c r="AJ895">
        <v>3</v>
      </c>
      <c r="AM895">
        <v>1</v>
      </c>
      <c r="AN895">
        <v>2</v>
      </c>
      <c r="AP895">
        <v>3</v>
      </c>
      <c r="AR895">
        <v>2</v>
      </c>
    </row>
    <row r="896" spans="1:44" x14ac:dyDescent="0.25">
      <c r="A896" s="2">
        <v>6179180106</v>
      </c>
      <c r="B896" t="s">
        <v>2794</v>
      </c>
      <c r="C896" t="s">
        <v>3458</v>
      </c>
      <c r="D896">
        <f t="shared" si="52"/>
        <v>5</v>
      </c>
      <c r="E896" t="str">
        <f t="shared" si="53"/>
        <v>species</v>
      </c>
      <c r="F896" t="str">
        <f t="shared" si="54"/>
        <v/>
      </c>
      <c r="G896" t="s">
        <v>1190</v>
      </c>
      <c r="H896">
        <v>0</v>
      </c>
      <c r="I896">
        <f t="shared" si="55"/>
        <v>13</v>
      </c>
      <c r="AD896">
        <v>1</v>
      </c>
      <c r="AJ896">
        <v>1</v>
      </c>
      <c r="AL896">
        <v>11</v>
      </c>
    </row>
    <row r="897" spans="1:44" x14ac:dyDescent="0.25">
      <c r="A897" s="2">
        <v>6179180107</v>
      </c>
      <c r="B897" t="s">
        <v>2795</v>
      </c>
      <c r="C897" t="s">
        <v>3458</v>
      </c>
      <c r="D897">
        <f t="shared" si="52"/>
        <v>5</v>
      </c>
      <c r="E897" t="str">
        <f t="shared" si="53"/>
        <v>species</v>
      </c>
      <c r="F897" t="str">
        <f t="shared" si="54"/>
        <v/>
      </c>
      <c r="G897" t="s">
        <v>1190</v>
      </c>
      <c r="H897">
        <v>0</v>
      </c>
      <c r="I897">
        <f t="shared" si="55"/>
        <v>4</v>
      </c>
      <c r="AL897">
        <v>2</v>
      </c>
      <c r="AN897">
        <v>1</v>
      </c>
      <c r="AP897">
        <v>1</v>
      </c>
    </row>
    <row r="898" spans="1:44" x14ac:dyDescent="0.25">
      <c r="A898" s="2">
        <v>6179180108</v>
      </c>
      <c r="B898" t="s">
        <v>2796</v>
      </c>
      <c r="C898" t="s">
        <v>3458</v>
      </c>
      <c r="D898">
        <f t="shared" ref="D898:D961" si="56">IF(E898="NA",0,IF(E898="phylum",1,IF(E898="class_order",2,IF(E898="family",3,IF(E898="genus",4,IF(E898="species",5))))))</f>
        <v>5</v>
      </c>
      <c r="E898" t="str">
        <f t="shared" ref="E898:E961" si="57">IF(OR(A898&lt;100000000,A898&gt;9900000000),"NA",IF(INT(A898/100000000)=(A898/100000000),"phylum",IF(INT(A898/1000000)=(A898/1000000),"class_order",IF(INT(A898/10000)=(A898/10000),"family",IF(INT(A898/100)=(A898/100),"genus","species")))))</f>
        <v>species</v>
      </c>
      <c r="F898" t="str">
        <f t="shared" si="54"/>
        <v/>
      </c>
      <c r="G898" t="s">
        <v>1190</v>
      </c>
      <c r="H898">
        <v>0</v>
      </c>
      <c r="I898">
        <f t="shared" si="55"/>
        <v>117</v>
      </c>
      <c r="T898">
        <v>1</v>
      </c>
      <c r="Y898">
        <v>3</v>
      </c>
      <c r="AD898">
        <v>1</v>
      </c>
      <c r="AI898">
        <v>21</v>
      </c>
      <c r="AJ898">
        <v>19</v>
      </c>
      <c r="AM898">
        <v>25</v>
      </c>
      <c r="AN898">
        <v>6</v>
      </c>
      <c r="AO898">
        <v>10</v>
      </c>
      <c r="AP898">
        <v>25</v>
      </c>
      <c r="AR898">
        <v>6</v>
      </c>
    </row>
    <row r="899" spans="1:44" x14ac:dyDescent="0.25">
      <c r="A899" s="2">
        <v>6179180200</v>
      </c>
      <c r="B899" t="s">
        <v>2797</v>
      </c>
      <c r="C899" t="s">
        <v>3458</v>
      </c>
      <c r="D899">
        <f t="shared" si="56"/>
        <v>4</v>
      </c>
      <c r="E899" t="str">
        <f t="shared" si="57"/>
        <v>genus</v>
      </c>
      <c r="F899" t="str">
        <f t="shared" ref="F899:F962" si="58">IF(INT(A899/10000)&lt;&gt;INT(A898/10000),"next fam","")</f>
        <v/>
      </c>
      <c r="G899" t="s">
        <v>1190</v>
      </c>
      <c r="H899">
        <v>0</v>
      </c>
      <c r="I899">
        <f t="shared" ref="I899:I962" si="59">SUM(J899:AR899)</f>
        <v>123</v>
      </c>
      <c r="J899">
        <v>4</v>
      </c>
      <c r="M899">
        <v>3</v>
      </c>
      <c r="N899">
        <v>17</v>
      </c>
      <c r="O899">
        <v>2</v>
      </c>
      <c r="P899">
        <v>3</v>
      </c>
      <c r="R899">
        <v>1</v>
      </c>
      <c r="S899">
        <v>37</v>
      </c>
      <c r="X899">
        <v>1</v>
      </c>
      <c r="Z899">
        <v>1</v>
      </c>
      <c r="AA899">
        <v>6</v>
      </c>
      <c r="AB899">
        <v>3</v>
      </c>
      <c r="AC899">
        <v>8</v>
      </c>
      <c r="AD899">
        <v>6</v>
      </c>
      <c r="AE899">
        <v>5</v>
      </c>
      <c r="AF899">
        <v>2</v>
      </c>
      <c r="AI899">
        <v>1</v>
      </c>
      <c r="AJ899">
        <v>1</v>
      </c>
      <c r="AK899">
        <v>7</v>
      </c>
      <c r="AL899">
        <v>5</v>
      </c>
      <c r="AM899">
        <v>4</v>
      </c>
      <c r="AN899">
        <v>5</v>
      </c>
      <c r="AP899">
        <v>1</v>
      </c>
    </row>
    <row r="900" spans="1:44" x14ac:dyDescent="0.25">
      <c r="A900" s="2">
        <v>6179180201</v>
      </c>
      <c r="B900" t="s">
        <v>2798</v>
      </c>
      <c r="C900" t="s">
        <v>3458</v>
      </c>
      <c r="D900">
        <f t="shared" si="56"/>
        <v>5</v>
      </c>
      <c r="E900" t="str">
        <f t="shared" si="57"/>
        <v>species</v>
      </c>
      <c r="F900" t="str">
        <f t="shared" si="58"/>
        <v/>
      </c>
      <c r="G900" t="s">
        <v>1190</v>
      </c>
      <c r="H900">
        <v>0</v>
      </c>
      <c r="I900">
        <f t="shared" si="59"/>
        <v>5</v>
      </c>
      <c r="AE900">
        <v>1</v>
      </c>
      <c r="AH900">
        <v>2</v>
      </c>
      <c r="AJ900">
        <v>1</v>
      </c>
      <c r="AM900">
        <v>1</v>
      </c>
    </row>
    <row r="901" spans="1:44" x14ac:dyDescent="0.25">
      <c r="A901" s="2">
        <v>6179180202</v>
      </c>
      <c r="B901" t="s">
        <v>2799</v>
      </c>
      <c r="C901" t="s">
        <v>3458</v>
      </c>
      <c r="D901">
        <f t="shared" si="56"/>
        <v>5</v>
      </c>
      <c r="E901" t="str">
        <f t="shared" si="57"/>
        <v>species</v>
      </c>
      <c r="F901" t="str">
        <f t="shared" si="58"/>
        <v/>
      </c>
      <c r="G901" t="s">
        <v>1190</v>
      </c>
      <c r="H901">
        <v>0</v>
      </c>
      <c r="I901">
        <f t="shared" si="59"/>
        <v>4</v>
      </c>
      <c r="AG901">
        <v>1</v>
      </c>
      <c r="AK901">
        <v>1</v>
      </c>
      <c r="AO901">
        <v>2</v>
      </c>
    </row>
    <row r="902" spans="1:44" x14ac:dyDescent="0.25">
      <c r="A902" s="2">
        <v>6179180204</v>
      </c>
      <c r="B902" t="s">
        <v>2800</v>
      </c>
      <c r="C902" t="s">
        <v>3458</v>
      </c>
      <c r="D902">
        <f t="shared" si="56"/>
        <v>5</v>
      </c>
      <c r="E902" t="str">
        <f t="shared" si="57"/>
        <v>species</v>
      </c>
      <c r="F902" t="str">
        <f t="shared" si="58"/>
        <v/>
      </c>
      <c r="G902" t="s">
        <v>1190</v>
      </c>
      <c r="H902">
        <v>0</v>
      </c>
      <c r="I902">
        <f t="shared" si="59"/>
        <v>128</v>
      </c>
      <c r="L902">
        <v>1</v>
      </c>
      <c r="N902">
        <v>1</v>
      </c>
      <c r="Q902">
        <v>2</v>
      </c>
      <c r="S902">
        <v>4</v>
      </c>
      <c r="T902">
        <v>1</v>
      </c>
      <c r="V902">
        <v>10</v>
      </c>
      <c r="W902">
        <v>1</v>
      </c>
      <c r="Y902">
        <v>2</v>
      </c>
      <c r="AC902">
        <v>5</v>
      </c>
      <c r="AD902">
        <v>2</v>
      </c>
      <c r="AG902">
        <v>3</v>
      </c>
      <c r="AH902">
        <v>2</v>
      </c>
      <c r="AJ902">
        <v>33</v>
      </c>
      <c r="AK902">
        <v>2</v>
      </c>
      <c r="AL902">
        <v>11</v>
      </c>
      <c r="AN902">
        <v>10</v>
      </c>
      <c r="AO902">
        <v>1</v>
      </c>
      <c r="AP902">
        <v>21</v>
      </c>
      <c r="AR902">
        <v>16</v>
      </c>
    </row>
    <row r="903" spans="1:44" x14ac:dyDescent="0.25">
      <c r="A903" s="2">
        <v>6179220000</v>
      </c>
      <c r="B903" t="s">
        <v>19</v>
      </c>
      <c r="C903" t="s">
        <v>3459</v>
      </c>
      <c r="D903">
        <f t="shared" si="56"/>
        <v>3</v>
      </c>
      <c r="E903" t="str">
        <f t="shared" si="57"/>
        <v>family</v>
      </c>
      <c r="F903" t="str">
        <f t="shared" si="58"/>
        <v>next fam</v>
      </c>
      <c r="G903" t="s">
        <v>19</v>
      </c>
      <c r="H903">
        <v>0</v>
      </c>
      <c r="I903">
        <f t="shared" si="59"/>
        <v>10794</v>
      </c>
      <c r="J903">
        <v>126</v>
      </c>
      <c r="K903">
        <v>8</v>
      </c>
      <c r="L903">
        <v>25</v>
      </c>
      <c r="M903">
        <v>191</v>
      </c>
      <c r="N903">
        <v>186</v>
      </c>
      <c r="O903">
        <v>117</v>
      </c>
      <c r="P903">
        <v>241</v>
      </c>
      <c r="Q903">
        <v>151</v>
      </c>
      <c r="R903">
        <v>208</v>
      </c>
      <c r="S903">
        <v>557</v>
      </c>
      <c r="T903">
        <v>354</v>
      </c>
      <c r="U903">
        <v>611</v>
      </c>
      <c r="V903">
        <v>600</v>
      </c>
      <c r="W903">
        <v>329</v>
      </c>
      <c r="X903">
        <v>206</v>
      </c>
      <c r="Y903">
        <v>269</v>
      </c>
      <c r="Z903">
        <v>260</v>
      </c>
      <c r="AA903">
        <v>355</v>
      </c>
      <c r="AB903">
        <v>554</v>
      </c>
      <c r="AC903">
        <v>519</v>
      </c>
      <c r="AD903">
        <v>568</v>
      </c>
      <c r="AE903">
        <v>528</v>
      </c>
      <c r="AF903">
        <v>517</v>
      </c>
      <c r="AG903">
        <v>113</v>
      </c>
      <c r="AH903">
        <v>161</v>
      </c>
      <c r="AI903">
        <v>297</v>
      </c>
      <c r="AJ903">
        <v>365</v>
      </c>
      <c r="AK903">
        <v>303</v>
      </c>
      <c r="AL903">
        <v>209</v>
      </c>
      <c r="AM903">
        <v>370</v>
      </c>
      <c r="AN903">
        <v>299</v>
      </c>
      <c r="AO903">
        <v>233</v>
      </c>
      <c r="AP903">
        <v>298</v>
      </c>
      <c r="AQ903">
        <v>224</v>
      </c>
      <c r="AR903">
        <v>442</v>
      </c>
    </row>
    <row r="904" spans="1:44" x14ac:dyDescent="0.25">
      <c r="A904" s="2">
        <v>6179220100</v>
      </c>
      <c r="B904" t="s">
        <v>2801</v>
      </c>
      <c r="C904" t="s">
        <v>3459</v>
      </c>
      <c r="D904">
        <f t="shared" si="56"/>
        <v>4</v>
      </c>
      <c r="E904" t="str">
        <f t="shared" si="57"/>
        <v>genus</v>
      </c>
      <c r="F904" t="str">
        <f t="shared" si="58"/>
        <v/>
      </c>
      <c r="G904" t="s">
        <v>19</v>
      </c>
      <c r="H904">
        <v>0</v>
      </c>
      <c r="I904">
        <f t="shared" si="59"/>
        <v>406</v>
      </c>
      <c r="AK904">
        <v>17</v>
      </c>
      <c r="AN904">
        <v>48</v>
      </c>
      <c r="AO904">
        <v>36</v>
      </c>
      <c r="AP904">
        <v>39</v>
      </c>
      <c r="AQ904">
        <v>40</v>
      </c>
      <c r="AR904">
        <v>226</v>
      </c>
    </row>
    <row r="905" spans="1:44" x14ac:dyDescent="0.25">
      <c r="A905" s="2">
        <v>6179220102</v>
      </c>
      <c r="B905" t="s">
        <v>2802</v>
      </c>
      <c r="C905" t="s">
        <v>3459</v>
      </c>
      <c r="D905">
        <f t="shared" si="56"/>
        <v>5</v>
      </c>
      <c r="E905" t="str">
        <f t="shared" si="57"/>
        <v>species</v>
      </c>
      <c r="F905" t="str">
        <f t="shared" si="58"/>
        <v/>
      </c>
      <c r="G905" t="s">
        <v>19</v>
      </c>
      <c r="H905">
        <v>0</v>
      </c>
      <c r="I905">
        <f t="shared" si="59"/>
        <v>424</v>
      </c>
      <c r="J905">
        <v>12</v>
      </c>
      <c r="L905">
        <v>1</v>
      </c>
      <c r="M905">
        <v>1</v>
      </c>
      <c r="N905">
        <v>1</v>
      </c>
      <c r="R905">
        <v>2</v>
      </c>
      <c r="S905">
        <v>8</v>
      </c>
      <c r="V905">
        <v>13</v>
      </c>
      <c r="W905">
        <v>46</v>
      </c>
      <c r="X905">
        <v>32</v>
      </c>
      <c r="Y905">
        <v>1</v>
      </c>
      <c r="Z905">
        <v>5</v>
      </c>
      <c r="AA905">
        <v>8</v>
      </c>
      <c r="AB905">
        <v>27</v>
      </c>
      <c r="AC905">
        <v>79</v>
      </c>
      <c r="AD905">
        <v>65</v>
      </c>
      <c r="AE905">
        <v>6</v>
      </c>
      <c r="AF905">
        <v>7</v>
      </c>
      <c r="AI905">
        <v>2</v>
      </c>
      <c r="AJ905">
        <v>9</v>
      </c>
      <c r="AK905">
        <v>6</v>
      </c>
      <c r="AL905">
        <v>30</v>
      </c>
      <c r="AM905">
        <v>35</v>
      </c>
      <c r="AN905">
        <v>9</v>
      </c>
      <c r="AO905">
        <v>2</v>
      </c>
      <c r="AP905">
        <v>3</v>
      </c>
      <c r="AQ905">
        <v>13</v>
      </c>
      <c r="AR905">
        <v>1</v>
      </c>
    </row>
    <row r="906" spans="1:44" x14ac:dyDescent="0.25">
      <c r="A906" s="2">
        <v>6179220103</v>
      </c>
      <c r="B906" t="s">
        <v>2803</v>
      </c>
      <c r="C906" t="s">
        <v>3459</v>
      </c>
      <c r="D906">
        <f t="shared" si="56"/>
        <v>5</v>
      </c>
      <c r="E906" t="str">
        <f t="shared" si="57"/>
        <v>species</v>
      </c>
      <c r="F906" t="str">
        <f t="shared" si="58"/>
        <v/>
      </c>
      <c r="G906" t="s">
        <v>19</v>
      </c>
      <c r="H906">
        <v>0</v>
      </c>
      <c r="I906">
        <f t="shared" si="59"/>
        <v>28</v>
      </c>
      <c r="AM906">
        <v>12</v>
      </c>
      <c r="AN906">
        <v>6</v>
      </c>
      <c r="AP906">
        <v>9</v>
      </c>
      <c r="AR906">
        <v>1</v>
      </c>
    </row>
    <row r="907" spans="1:44" x14ac:dyDescent="0.25">
      <c r="A907" s="2">
        <v>6179220104</v>
      </c>
      <c r="B907" t="s">
        <v>2804</v>
      </c>
      <c r="C907" t="s">
        <v>3459</v>
      </c>
      <c r="D907">
        <f t="shared" si="56"/>
        <v>5</v>
      </c>
      <c r="E907" t="str">
        <f t="shared" si="57"/>
        <v>species</v>
      </c>
      <c r="F907" t="str">
        <f t="shared" si="58"/>
        <v/>
      </c>
      <c r="G907" t="s">
        <v>19</v>
      </c>
      <c r="H907">
        <v>0</v>
      </c>
      <c r="I907">
        <f t="shared" si="59"/>
        <v>20</v>
      </c>
      <c r="J907">
        <v>5</v>
      </c>
      <c r="R907">
        <v>1</v>
      </c>
      <c r="S907">
        <v>2</v>
      </c>
      <c r="AJ907">
        <v>4</v>
      </c>
      <c r="AK907">
        <v>4</v>
      </c>
      <c r="AM907">
        <v>1</v>
      </c>
      <c r="AN907">
        <v>1</v>
      </c>
      <c r="AO907">
        <v>2</v>
      </c>
    </row>
    <row r="908" spans="1:44" x14ac:dyDescent="0.25">
      <c r="A908" s="2">
        <v>6179220105</v>
      </c>
      <c r="B908" t="s">
        <v>2805</v>
      </c>
      <c r="C908" t="s">
        <v>3459</v>
      </c>
      <c r="D908">
        <f t="shared" si="56"/>
        <v>5</v>
      </c>
      <c r="E908" t="str">
        <f t="shared" si="57"/>
        <v>species</v>
      </c>
      <c r="F908" t="str">
        <f t="shared" si="58"/>
        <v/>
      </c>
      <c r="G908" t="s">
        <v>19</v>
      </c>
      <c r="H908">
        <v>0</v>
      </c>
      <c r="I908">
        <f t="shared" si="59"/>
        <v>13</v>
      </c>
      <c r="J908">
        <v>1</v>
      </c>
      <c r="S908">
        <v>2</v>
      </c>
      <c r="W908">
        <v>2</v>
      </c>
      <c r="X908">
        <v>2</v>
      </c>
      <c r="AD908">
        <v>1</v>
      </c>
      <c r="AE908">
        <v>1</v>
      </c>
      <c r="AJ908">
        <v>4</v>
      </c>
    </row>
    <row r="909" spans="1:44" x14ac:dyDescent="0.25">
      <c r="A909" s="2">
        <v>6179220106</v>
      </c>
      <c r="B909" t="s">
        <v>2806</v>
      </c>
      <c r="C909" t="s">
        <v>3459</v>
      </c>
      <c r="D909">
        <f t="shared" si="56"/>
        <v>5</v>
      </c>
      <c r="E909" t="str">
        <f t="shared" si="57"/>
        <v>species</v>
      </c>
      <c r="F909" t="str">
        <f t="shared" si="58"/>
        <v/>
      </c>
      <c r="G909" t="s">
        <v>19</v>
      </c>
      <c r="H909">
        <v>0</v>
      </c>
      <c r="I909">
        <f t="shared" si="59"/>
        <v>8304</v>
      </c>
      <c r="J909">
        <v>201</v>
      </c>
      <c r="K909">
        <v>13</v>
      </c>
      <c r="L909">
        <v>5</v>
      </c>
      <c r="M909">
        <v>185</v>
      </c>
      <c r="N909">
        <v>216</v>
      </c>
      <c r="O909">
        <v>327</v>
      </c>
      <c r="P909">
        <v>253</v>
      </c>
      <c r="Q909">
        <v>86</v>
      </c>
      <c r="R909">
        <v>370</v>
      </c>
      <c r="S909">
        <v>515</v>
      </c>
      <c r="T909">
        <v>367</v>
      </c>
      <c r="U909">
        <v>378</v>
      </c>
      <c r="V909">
        <v>778</v>
      </c>
      <c r="W909">
        <v>323</v>
      </c>
      <c r="X909">
        <v>329</v>
      </c>
      <c r="Y909">
        <v>243</v>
      </c>
      <c r="Z909">
        <v>364</v>
      </c>
      <c r="AA909">
        <v>171</v>
      </c>
      <c r="AB909">
        <v>216</v>
      </c>
      <c r="AC909">
        <v>484</v>
      </c>
      <c r="AD909">
        <v>407</v>
      </c>
      <c r="AE909">
        <v>403</v>
      </c>
      <c r="AF909">
        <v>225</v>
      </c>
      <c r="AG909">
        <v>171</v>
      </c>
      <c r="AI909">
        <v>44</v>
      </c>
      <c r="AJ909">
        <v>144</v>
      </c>
      <c r="AK909">
        <v>162</v>
      </c>
      <c r="AL909">
        <v>61</v>
      </c>
      <c r="AM909">
        <v>338</v>
      </c>
      <c r="AN909">
        <v>136</v>
      </c>
      <c r="AO909">
        <v>11</v>
      </c>
      <c r="AP909">
        <v>126</v>
      </c>
      <c r="AQ909">
        <v>112</v>
      </c>
      <c r="AR909">
        <v>140</v>
      </c>
    </row>
    <row r="910" spans="1:44" x14ac:dyDescent="0.25">
      <c r="A910" s="2">
        <v>6179220107</v>
      </c>
      <c r="B910" t="s">
        <v>1227</v>
      </c>
      <c r="C910" t="s">
        <v>3459</v>
      </c>
      <c r="D910">
        <f t="shared" si="56"/>
        <v>5</v>
      </c>
      <c r="E910" t="str">
        <f t="shared" si="57"/>
        <v>species</v>
      </c>
      <c r="F910" t="str">
        <f t="shared" si="58"/>
        <v/>
      </c>
      <c r="G910" t="s">
        <v>19</v>
      </c>
      <c r="H910">
        <v>0</v>
      </c>
      <c r="I910">
        <f t="shared" si="59"/>
        <v>1</v>
      </c>
      <c r="AK910">
        <v>1</v>
      </c>
    </row>
    <row r="911" spans="1:44" x14ac:dyDescent="0.25">
      <c r="A911" s="2">
        <v>6179220109</v>
      </c>
      <c r="B911" t="s">
        <v>2807</v>
      </c>
      <c r="C911" t="s">
        <v>3459</v>
      </c>
      <c r="D911">
        <f t="shared" si="56"/>
        <v>5</v>
      </c>
      <c r="E911" t="str">
        <f t="shared" si="57"/>
        <v>species</v>
      </c>
      <c r="F911" t="str">
        <f t="shared" si="58"/>
        <v/>
      </c>
      <c r="G911" t="s">
        <v>19</v>
      </c>
      <c r="H911">
        <v>0</v>
      </c>
      <c r="I911">
        <f t="shared" si="59"/>
        <v>3860</v>
      </c>
      <c r="J911">
        <v>33</v>
      </c>
      <c r="L911">
        <v>28</v>
      </c>
      <c r="M911">
        <v>58</v>
      </c>
      <c r="N911">
        <v>128</v>
      </c>
      <c r="O911">
        <v>241</v>
      </c>
      <c r="P911">
        <v>173</v>
      </c>
      <c r="Q911">
        <v>96</v>
      </c>
      <c r="R911">
        <v>333</v>
      </c>
      <c r="S911">
        <v>389</v>
      </c>
      <c r="T911">
        <v>278</v>
      </c>
      <c r="U911">
        <v>167</v>
      </c>
      <c r="V911">
        <v>167</v>
      </c>
      <c r="W911">
        <v>305</v>
      </c>
      <c r="X911">
        <v>140</v>
      </c>
      <c r="Y911">
        <v>67</v>
      </c>
      <c r="Z911">
        <v>94</v>
      </c>
      <c r="AA911">
        <v>20</v>
      </c>
      <c r="AB911">
        <v>13</v>
      </c>
      <c r="AC911">
        <v>68</v>
      </c>
      <c r="AD911">
        <v>87</v>
      </c>
      <c r="AE911">
        <v>72</v>
      </c>
      <c r="AF911">
        <v>25</v>
      </c>
      <c r="AG911">
        <v>7</v>
      </c>
      <c r="AI911">
        <v>76</v>
      </c>
      <c r="AJ911">
        <v>55</v>
      </c>
      <c r="AK911">
        <v>49</v>
      </c>
      <c r="AL911">
        <v>71</v>
      </c>
      <c r="AM911">
        <v>70</v>
      </c>
      <c r="AN911">
        <v>127</v>
      </c>
      <c r="AO911">
        <v>29</v>
      </c>
      <c r="AP911">
        <v>120</v>
      </c>
      <c r="AQ911">
        <v>111</v>
      </c>
      <c r="AR911">
        <v>163</v>
      </c>
    </row>
    <row r="912" spans="1:44" x14ac:dyDescent="0.25">
      <c r="A912" s="2">
        <v>6179220113</v>
      </c>
      <c r="B912" t="s">
        <v>1230</v>
      </c>
      <c r="C912" t="s">
        <v>3459</v>
      </c>
      <c r="D912">
        <f t="shared" si="56"/>
        <v>5</v>
      </c>
      <c r="E912" t="str">
        <f t="shared" si="57"/>
        <v>species</v>
      </c>
      <c r="F912" t="str">
        <f t="shared" si="58"/>
        <v/>
      </c>
      <c r="G912" t="s">
        <v>19</v>
      </c>
      <c r="H912">
        <v>0</v>
      </c>
      <c r="I912">
        <f t="shared" si="59"/>
        <v>3</v>
      </c>
      <c r="T912">
        <v>3</v>
      </c>
    </row>
    <row r="913" spans="1:44" x14ac:dyDescent="0.25">
      <c r="A913" s="2">
        <v>6179220116</v>
      </c>
      <c r="B913" t="s">
        <v>2808</v>
      </c>
      <c r="C913" t="s">
        <v>3459</v>
      </c>
      <c r="D913">
        <f t="shared" si="56"/>
        <v>5</v>
      </c>
      <c r="E913" t="str">
        <f t="shared" si="57"/>
        <v>species</v>
      </c>
      <c r="F913" t="str">
        <f t="shared" si="58"/>
        <v/>
      </c>
      <c r="G913" t="s">
        <v>19</v>
      </c>
      <c r="H913">
        <v>0</v>
      </c>
      <c r="I913">
        <f t="shared" si="59"/>
        <v>14</v>
      </c>
      <c r="J913">
        <v>14</v>
      </c>
    </row>
    <row r="914" spans="1:44" x14ac:dyDescent="0.25">
      <c r="A914" s="2">
        <v>6179220124</v>
      </c>
      <c r="B914" t="s">
        <v>2809</v>
      </c>
      <c r="C914" t="s">
        <v>3459</v>
      </c>
      <c r="D914">
        <f t="shared" si="56"/>
        <v>5</v>
      </c>
      <c r="E914" t="str">
        <f t="shared" si="57"/>
        <v>species</v>
      </c>
      <c r="F914" t="str">
        <f t="shared" si="58"/>
        <v/>
      </c>
      <c r="G914" t="s">
        <v>19</v>
      </c>
      <c r="H914">
        <v>0</v>
      </c>
      <c r="I914">
        <f t="shared" si="59"/>
        <v>38</v>
      </c>
      <c r="AE914">
        <v>6</v>
      </c>
      <c r="AK914">
        <v>11</v>
      </c>
      <c r="AM914">
        <v>1</v>
      </c>
      <c r="AN914">
        <v>3</v>
      </c>
      <c r="AO914">
        <v>3</v>
      </c>
      <c r="AQ914">
        <v>2</v>
      </c>
      <c r="AR914">
        <v>12</v>
      </c>
    </row>
    <row r="915" spans="1:44" x14ac:dyDescent="0.25">
      <c r="A915" s="2">
        <v>6179220200</v>
      </c>
      <c r="B915" t="s">
        <v>2810</v>
      </c>
      <c r="C915" t="s">
        <v>3459</v>
      </c>
      <c r="D915">
        <f t="shared" si="56"/>
        <v>4</v>
      </c>
      <c r="E915" t="str">
        <f t="shared" si="57"/>
        <v>genus</v>
      </c>
      <c r="F915" t="str">
        <f t="shared" si="58"/>
        <v/>
      </c>
      <c r="G915" t="s">
        <v>19</v>
      </c>
      <c r="H915">
        <v>0</v>
      </c>
      <c r="I915">
        <f t="shared" si="59"/>
        <v>15</v>
      </c>
      <c r="T915">
        <v>1</v>
      </c>
      <c r="U915">
        <v>1</v>
      </c>
      <c r="V915">
        <v>1</v>
      </c>
      <c r="AD915">
        <v>2</v>
      </c>
      <c r="AE915">
        <v>2</v>
      </c>
      <c r="AF915">
        <v>1</v>
      </c>
      <c r="AI915">
        <v>2</v>
      </c>
      <c r="AM915">
        <v>5</v>
      </c>
    </row>
    <row r="916" spans="1:44" x14ac:dyDescent="0.25">
      <c r="A916" s="2">
        <v>6179220201</v>
      </c>
      <c r="B916" t="s">
        <v>2811</v>
      </c>
      <c r="C916" t="s">
        <v>3459</v>
      </c>
      <c r="D916">
        <f t="shared" si="56"/>
        <v>5</v>
      </c>
      <c r="E916" t="str">
        <f t="shared" si="57"/>
        <v>species</v>
      </c>
      <c r="F916" t="str">
        <f t="shared" si="58"/>
        <v/>
      </c>
      <c r="G916" t="s">
        <v>19</v>
      </c>
      <c r="H916">
        <v>0</v>
      </c>
      <c r="I916">
        <f t="shared" si="59"/>
        <v>56</v>
      </c>
      <c r="O916">
        <v>2</v>
      </c>
      <c r="R916">
        <v>2</v>
      </c>
      <c r="T916">
        <v>6</v>
      </c>
      <c r="AB916">
        <v>5</v>
      </c>
      <c r="AD916">
        <v>1</v>
      </c>
      <c r="AE916">
        <v>12</v>
      </c>
      <c r="AH916">
        <v>1</v>
      </c>
      <c r="AI916">
        <v>4</v>
      </c>
      <c r="AJ916">
        <v>1</v>
      </c>
      <c r="AL916">
        <v>3</v>
      </c>
      <c r="AM916">
        <v>7</v>
      </c>
      <c r="AN916">
        <v>3</v>
      </c>
      <c r="AO916">
        <v>2</v>
      </c>
      <c r="AP916">
        <v>2</v>
      </c>
      <c r="AQ916">
        <v>4</v>
      </c>
      <c r="AR916">
        <v>1</v>
      </c>
    </row>
    <row r="917" spans="1:44" x14ac:dyDescent="0.25">
      <c r="A917" s="2">
        <v>6179220202</v>
      </c>
      <c r="B917" t="s">
        <v>2812</v>
      </c>
      <c r="C917" t="s">
        <v>3459</v>
      </c>
      <c r="D917">
        <f t="shared" si="56"/>
        <v>5</v>
      </c>
      <c r="E917" t="str">
        <f t="shared" si="57"/>
        <v>species</v>
      </c>
      <c r="F917" t="str">
        <f t="shared" si="58"/>
        <v/>
      </c>
      <c r="G917" t="s">
        <v>19</v>
      </c>
      <c r="H917">
        <v>0</v>
      </c>
      <c r="I917">
        <f t="shared" si="59"/>
        <v>21</v>
      </c>
      <c r="S917">
        <v>5</v>
      </c>
      <c r="Y917">
        <v>1</v>
      </c>
      <c r="AD917">
        <v>6</v>
      </c>
      <c r="AF917">
        <v>1</v>
      </c>
      <c r="AI917">
        <v>1</v>
      </c>
      <c r="AL917">
        <v>1</v>
      </c>
      <c r="AM917">
        <v>1</v>
      </c>
      <c r="AN917">
        <v>1</v>
      </c>
      <c r="AP917">
        <v>3</v>
      </c>
      <c r="AR917">
        <v>1</v>
      </c>
    </row>
    <row r="918" spans="1:44" x14ac:dyDescent="0.25">
      <c r="A918" s="2">
        <v>6179220203</v>
      </c>
      <c r="B918" t="s">
        <v>2813</v>
      </c>
      <c r="C918" t="s">
        <v>3459</v>
      </c>
      <c r="D918">
        <f t="shared" si="56"/>
        <v>5</v>
      </c>
      <c r="E918" t="str">
        <f t="shared" si="57"/>
        <v>species</v>
      </c>
      <c r="F918" t="str">
        <f t="shared" si="58"/>
        <v/>
      </c>
      <c r="G918" t="s">
        <v>19</v>
      </c>
      <c r="H918">
        <v>0</v>
      </c>
      <c r="I918">
        <f t="shared" si="59"/>
        <v>10</v>
      </c>
      <c r="AI918">
        <v>3</v>
      </c>
      <c r="AP918">
        <v>3</v>
      </c>
      <c r="AQ918">
        <v>2</v>
      </c>
      <c r="AR918">
        <v>2</v>
      </c>
    </row>
    <row r="919" spans="1:44" x14ac:dyDescent="0.25">
      <c r="A919" s="2">
        <v>6179220300</v>
      </c>
      <c r="B919" t="s">
        <v>2814</v>
      </c>
      <c r="C919" t="s">
        <v>3459</v>
      </c>
      <c r="D919">
        <f t="shared" si="56"/>
        <v>4</v>
      </c>
      <c r="E919" t="str">
        <f t="shared" si="57"/>
        <v>genus</v>
      </c>
      <c r="F919" t="str">
        <f t="shared" si="58"/>
        <v/>
      </c>
      <c r="G919" t="s">
        <v>19</v>
      </c>
      <c r="H919">
        <v>0</v>
      </c>
      <c r="I919">
        <f t="shared" si="59"/>
        <v>1417</v>
      </c>
      <c r="J919">
        <v>4</v>
      </c>
      <c r="M919">
        <v>2</v>
      </c>
      <c r="N919">
        <v>1</v>
      </c>
      <c r="O919">
        <v>12</v>
      </c>
      <c r="P919">
        <v>22</v>
      </c>
      <c r="Q919">
        <v>3</v>
      </c>
      <c r="R919">
        <v>18</v>
      </c>
      <c r="S919">
        <v>74</v>
      </c>
      <c r="T919">
        <v>66</v>
      </c>
      <c r="U919">
        <v>56</v>
      </c>
      <c r="V919">
        <v>49</v>
      </c>
      <c r="W919">
        <v>41</v>
      </c>
      <c r="X919">
        <v>42</v>
      </c>
      <c r="Y919">
        <v>61</v>
      </c>
      <c r="Z919">
        <v>66</v>
      </c>
      <c r="AA919">
        <v>45</v>
      </c>
      <c r="AB919">
        <v>42</v>
      </c>
      <c r="AC919">
        <v>48</v>
      </c>
      <c r="AD919">
        <v>79</v>
      </c>
      <c r="AE919">
        <v>72</v>
      </c>
      <c r="AF919">
        <v>73</v>
      </c>
      <c r="AG919">
        <v>10</v>
      </c>
      <c r="AH919">
        <v>7</v>
      </c>
      <c r="AI919">
        <v>17</v>
      </c>
      <c r="AJ919">
        <v>63</v>
      </c>
      <c r="AK919">
        <v>16</v>
      </c>
      <c r="AL919">
        <v>35</v>
      </c>
      <c r="AM919">
        <v>92</v>
      </c>
      <c r="AN919">
        <v>82</v>
      </c>
      <c r="AO919">
        <v>29</v>
      </c>
      <c r="AP919">
        <v>48</v>
      </c>
      <c r="AQ919">
        <v>55</v>
      </c>
      <c r="AR919">
        <v>87</v>
      </c>
    </row>
    <row r="920" spans="1:44" x14ac:dyDescent="0.25">
      <c r="A920" s="2">
        <v>6179220301</v>
      </c>
      <c r="B920" t="s">
        <v>2815</v>
      </c>
      <c r="C920" t="s">
        <v>3459</v>
      </c>
      <c r="D920">
        <f t="shared" si="56"/>
        <v>5</v>
      </c>
      <c r="E920" t="str">
        <f t="shared" si="57"/>
        <v>species</v>
      </c>
      <c r="F920" t="str">
        <f t="shared" si="58"/>
        <v/>
      </c>
      <c r="G920" t="s">
        <v>19</v>
      </c>
      <c r="H920">
        <v>0</v>
      </c>
      <c r="I920">
        <f t="shared" si="59"/>
        <v>1022</v>
      </c>
      <c r="J920">
        <v>10</v>
      </c>
      <c r="M920">
        <v>2</v>
      </c>
      <c r="N920">
        <v>20</v>
      </c>
      <c r="O920">
        <v>10</v>
      </c>
      <c r="P920">
        <v>21</v>
      </c>
      <c r="Q920">
        <v>2</v>
      </c>
      <c r="R920">
        <v>27</v>
      </c>
      <c r="S920">
        <v>55</v>
      </c>
      <c r="T920">
        <v>89</v>
      </c>
      <c r="U920">
        <v>73</v>
      </c>
      <c r="V920">
        <v>119</v>
      </c>
      <c r="W920">
        <v>63</v>
      </c>
      <c r="X920">
        <v>32</v>
      </c>
      <c r="Y920">
        <v>67</v>
      </c>
      <c r="Z920">
        <v>21</v>
      </c>
      <c r="AA920">
        <v>15</v>
      </c>
      <c r="AB920">
        <v>12</v>
      </c>
      <c r="AC920">
        <v>62</v>
      </c>
      <c r="AD920">
        <v>46</v>
      </c>
      <c r="AE920">
        <v>58</v>
      </c>
      <c r="AF920">
        <v>7</v>
      </c>
      <c r="AH920">
        <v>4</v>
      </c>
      <c r="AI920">
        <v>4</v>
      </c>
      <c r="AJ920">
        <v>11</v>
      </c>
      <c r="AK920">
        <v>7</v>
      </c>
      <c r="AL920">
        <v>16</v>
      </c>
      <c r="AM920">
        <v>76</v>
      </c>
      <c r="AN920">
        <v>22</v>
      </c>
      <c r="AO920">
        <v>2</v>
      </c>
      <c r="AP920">
        <v>36</v>
      </c>
      <c r="AQ920">
        <v>23</v>
      </c>
      <c r="AR920">
        <v>10</v>
      </c>
    </row>
    <row r="921" spans="1:44" x14ac:dyDescent="0.25">
      <c r="A921" s="2">
        <v>6179220302</v>
      </c>
      <c r="B921" t="s">
        <v>2816</v>
      </c>
      <c r="C921" t="s">
        <v>3459</v>
      </c>
      <c r="D921">
        <f t="shared" si="56"/>
        <v>5</v>
      </c>
      <c r="E921" t="str">
        <f t="shared" si="57"/>
        <v>species</v>
      </c>
      <c r="F921" t="str">
        <f t="shared" si="58"/>
        <v/>
      </c>
      <c r="G921" t="s">
        <v>19</v>
      </c>
      <c r="H921">
        <v>0</v>
      </c>
      <c r="I921">
        <f t="shared" si="59"/>
        <v>97</v>
      </c>
      <c r="N921">
        <v>3</v>
      </c>
      <c r="O921">
        <v>6</v>
      </c>
      <c r="Q921">
        <v>2</v>
      </c>
      <c r="R921">
        <v>4</v>
      </c>
      <c r="S921">
        <v>6</v>
      </c>
      <c r="T921">
        <v>3</v>
      </c>
      <c r="U921">
        <v>9</v>
      </c>
      <c r="V921">
        <v>6</v>
      </c>
      <c r="W921">
        <v>8</v>
      </c>
      <c r="X921">
        <v>7</v>
      </c>
      <c r="Y921">
        <v>1</v>
      </c>
      <c r="Z921">
        <v>2</v>
      </c>
      <c r="AA921">
        <v>2</v>
      </c>
      <c r="AC921">
        <v>4</v>
      </c>
      <c r="AD921">
        <v>14</v>
      </c>
      <c r="AE921">
        <v>3</v>
      </c>
      <c r="AI921">
        <v>2</v>
      </c>
      <c r="AJ921">
        <v>4</v>
      </c>
      <c r="AK921">
        <v>1</v>
      </c>
      <c r="AL921">
        <v>1</v>
      </c>
      <c r="AM921">
        <v>1</v>
      </c>
      <c r="AN921">
        <v>5</v>
      </c>
      <c r="AP921">
        <v>2</v>
      </c>
      <c r="AR921">
        <v>1</v>
      </c>
    </row>
    <row r="922" spans="1:44" x14ac:dyDescent="0.25">
      <c r="A922" s="2">
        <v>6179220303</v>
      </c>
      <c r="B922" t="s">
        <v>2817</v>
      </c>
      <c r="C922" t="s">
        <v>3459</v>
      </c>
      <c r="D922">
        <f t="shared" si="56"/>
        <v>5</v>
      </c>
      <c r="E922" t="str">
        <f t="shared" si="57"/>
        <v>species</v>
      </c>
      <c r="F922" t="str">
        <f t="shared" si="58"/>
        <v/>
      </c>
      <c r="G922" t="s">
        <v>19</v>
      </c>
      <c r="H922">
        <v>0</v>
      </c>
      <c r="I922">
        <f t="shared" si="59"/>
        <v>25</v>
      </c>
      <c r="N922">
        <v>2</v>
      </c>
      <c r="O922">
        <v>1</v>
      </c>
      <c r="P922">
        <v>1</v>
      </c>
      <c r="Q922">
        <v>3</v>
      </c>
      <c r="R922">
        <v>1</v>
      </c>
      <c r="S922">
        <v>4</v>
      </c>
      <c r="T922">
        <v>1</v>
      </c>
      <c r="U922">
        <v>1</v>
      </c>
      <c r="W922">
        <v>1</v>
      </c>
      <c r="Z922">
        <v>2</v>
      </c>
      <c r="AA922">
        <v>2</v>
      </c>
      <c r="AD922">
        <v>2</v>
      </c>
      <c r="AI922">
        <v>1</v>
      </c>
      <c r="AL922">
        <v>1</v>
      </c>
      <c r="AM922">
        <v>1</v>
      </c>
      <c r="AP922">
        <v>1</v>
      </c>
    </row>
    <row r="923" spans="1:44" x14ac:dyDescent="0.25">
      <c r="A923" s="2">
        <v>6179220304</v>
      </c>
      <c r="B923" t="s">
        <v>2818</v>
      </c>
      <c r="C923" t="s">
        <v>3459</v>
      </c>
      <c r="D923">
        <f t="shared" si="56"/>
        <v>5</v>
      </c>
      <c r="E923" t="str">
        <f t="shared" si="57"/>
        <v>species</v>
      </c>
      <c r="F923" t="str">
        <f t="shared" si="58"/>
        <v/>
      </c>
      <c r="G923" t="s">
        <v>19</v>
      </c>
      <c r="H923">
        <v>0</v>
      </c>
      <c r="I923">
        <f t="shared" si="59"/>
        <v>29</v>
      </c>
      <c r="N923">
        <v>1</v>
      </c>
      <c r="O923">
        <v>1</v>
      </c>
      <c r="S923">
        <v>2</v>
      </c>
      <c r="T923">
        <v>1</v>
      </c>
      <c r="AC923">
        <v>7</v>
      </c>
      <c r="AD923">
        <v>1</v>
      </c>
      <c r="AF923">
        <v>1</v>
      </c>
      <c r="AJ923">
        <v>11</v>
      </c>
      <c r="AM923">
        <v>1</v>
      </c>
      <c r="AN923">
        <v>2</v>
      </c>
      <c r="AR923">
        <v>1</v>
      </c>
    </row>
    <row r="924" spans="1:44" x14ac:dyDescent="0.25">
      <c r="A924" s="2">
        <v>6179220305</v>
      </c>
      <c r="B924" t="s">
        <v>1250</v>
      </c>
      <c r="C924" t="s">
        <v>3459</v>
      </c>
      <c r="D924">
        <f t="shared" si="56"/>
        <v>5</v>
      </c>
      <c r="E924" t="str">
        <f t="shared" si="57"/>
        <v>species</v>
      </c>
      <c r="F924" t="str">
        <f t="shared" si="58"/>
        <v/>
      </c>
      <c r="G924" t="s">
        <v>19</v>
      </c>
      <c r="H924">
        <v>0</v>
      </c>
      <c r="I924">
        <f t="shared" si="59"/>
        <v>16</v>
      </c>
      <c r="T924">
        <v>3</v>
      </c>
      <c r="U924">
        <v>1</v>
      </c>
      <c r="W924">
        <v>1</v>
      </c>
      <c r="Z924">
        <v>1</v>
      </c>
      <c r="AB924">
        <v>2</v>
      </c>
      <c r="AC924">
        <v>3</v>
      </c>
      <c r="AD924">
        <v>2</v>
      </c>
      <c r="AE924">
        <v>2</v>
      </c>
      <c r="AI924">
        <v>1</v>
      </c>
    </row>
    <row r="925" spans="1:44" x14ac:dyDescent="0.25">
      <c r="A925" s="2">
        <v>6179220306</v>
      </c>
      <c r="B925" t="s">
        <v>2819</v>
      </c>
      <c r="C925" t="s">
        <v>3459</v>
      </c>
      <c r="D925">
        <f t="shared" si="56"/>
        <v>5</v>
      </c>
      <c r="E925" t="str">
        <f t="shared" si="57"/>
        <v>species</v>
      </c>
      <c r="F925" t="str">
        <f t="shared" si="58"/>
        <v/>
      </c>
      <c r="G925" t="s">
        <v>19</v>
      </c>
      <c r="H925">
        <v>0</v>
      </c>
      <c r="I925">
        <f t="shared" si="59"/>
        <v>41</v>
      </c>
      <c r="R925">
        <v>1</v>
      </c>
      <c r="S925">
        <v>5</v>
      </c>
      <c r="T925">
        <v>2</v>
      </c>
      <c r="V925">
        <v>1</v>
      </c>
      <c r="AD925">
        <v>2</v>
      </c>
      <c r="AJ925">
        <v>2</v>
      </c>
      <c r="AK925">
        <v>2</v>
      </c>
      <c r="AL925">
        <v>2</v>
      </c>
      <c r="AM925">
        <v>1</v>
      </c>
      <c r="AN925">
        <v>3</v>
      </c>
      <c r="AP925">
        <v>17</v>
      </c>
      <c r="AR925">
        <v>3</v>
      </c>
    </row>
    <row r="926" spans="1:44" x14ac:dyDescent="0.25">
      <c r="A926" s="2">
        <v>6179220401</v>
      </c>
      <c r="B926" t="s">
        <v>2820</v>
      </c>
      <c r="C926" t="s">
        <v>3459</v>
      </c>
      <c r="D926">
        <f t="shared" si="56"/>
        <v>5</v>
      </c>
      <c r="E926" t="str">
        <f t="shared" si="57"/>
        <v>species</v>
      </c>
      <c r="F926" t="str">
        <f t="shared" si="58"/>
        <v/>
      </c>
      <c r="G926" t="s">
        <v>19</v>
      </c>
      <c r="H926">
        <v>0</v>
      </c>
      <c r="I926">
        <f t="shared" si="59"/>
        <v>2</v>
      </c>
      <c r="AN926">
        <v>2</v>
      </c>
    </row>
    <row r="927" spans="1:44" x14ac:dyDescent="0.25">
      <c r="A927" s="2">
        <v>6179220501</v>
      </c>
      <c r="B927" t="s">
        <v>2821</v>
      </c>
      <c r="C927" t="s">
        <v>3459</v>
      </c>
      <c r="D927">
        <f t="shared" si="56"/>
        <v>5</v>
      </c>
      <c r="E927" t="str">
        <f t="shared" si="57"/>
        <v>species</v>
      </c>
      <c r="F927" t="str">
        <f t="shared" si="58"/>
        <v/>
      </c>
      <c r="G927" t="s">
        <v>19</v>
      </c>
      <c r="H927">
        <v>0</v>
      </c>
      <c r="I927">
        <f t="shared" si="59"/>
        <v>0</v>
      </c>
    </row>
    <row r="928" spans="1:44" x14ac:dyDescent="0.25">
      <c r="A928" s="2">
        <v>6179221100</v>
      </c>
      <c r="B928" t="s">
        <v>1255</v>
      </c>
      <c r="C928" t="s">
        <v>3459</v>
      </c>
      <c r="D928">
        <f t="shared" si="56"/>
        <v>4</v>
      </c>
      <c r="E928" t="str">
        <f t="shared" si="57"/>
        <v>genus</v>
      </c>
      <c r="F928" t="str">
        <f t="shared" si="58"/>
        <v/>
      </c>
      <c r="G928" t="s">
        <v>19</v>
      </c>
      <c r="H928">
        <v>0</v>
      </c>
      <c r="I928">
        <f t="shared" si="59"/>
        <v>3</v>
      </c>
      <c r="AI928">
        <v>1</v>
      </c>
      <c r="AP928">
        <v>1</v>
      </c>
      <c r="AR928">
        <v>1</v>
      </c>
    </row>
    <row r="929" spans="1:44" x14ac:dyDescent="0.25">
      <c r="A929" s="2">
        <v>6179221300</v>
      </c>
      <c r="B929" t="s">
        <v>2822</v>
      </c>
      <c r="C929" t="s">
        <v>3459</v>
      </c>
      <c r="D929">
        <f t="shared" si="56"/>
        <v>4</v>
      </c>
      <c r="E929" t="str">
        <f t="shared" si="57"/>
        <v>genus</v>
      </c>
      <c r="F929" t="str">
        <f t="shared" si="58"/>
        <v/>
      </c>
      <c r="G929" t="s">
        <v>19</v>
      </c>
      <c r="H929">
        <v>0</v>
      </c>
      <c r="I929">
        <f t="shared" si="59"/>
        <v>10</v>
      </c>
      <c r="W929">
        <v>1</v>
      </c>
      <c r="Y929">
        <v>1</v>
      </c>
      <c r="AC929">
        <v>1</v>
      </c>
      <c r="AE929">
        <v>5</v>
      </c>
      <c r="AI929">
        <v>1</v>
      </c>
      <c r="AM929">
        <v>1</v>
      </c>
    </row>
    <row r="930" spans="1:44" x14ac:dyDescent="0.25">
      <c r="A930" s="2">
        <v>6179221303</v>
      </c>
      <c r="B930" t="s">
        <v>1258</v>
      </c>
      <c r="C930" t="s">
        <v>3459</v>
      </c>
      <c r="D930">
        <f t="shared" si="56"/>
        <v>5</v>
      </c>
      <c r="E930" t="str">
        <f t="shared" si="57"/>
        <v>species</v>
      </c>
      <c r="F930" t="str">
        <f t="shared" si="58"/>
        <v/>
      </c>
      <c r="G930" t="s">
        <v>19</v>
      </c>
      <c r="H930">
        <v>0</v>
      </c>
      <c r="I930">
        <f t="shared" si="59"/>
        <v>10</v>
      </c>
      <c r="S930">
        <v>4</v>
      </c>
      <c r="AC930">
        <v>1</v>
      </c>
      <c r="AI930">
        <v>1</v>
      </c>
      <c r="AM930">
        <v>2</v>
      </c>
      <c r="AN930">
        <v>1</v>
      </c>
      <c r="AP930">
        <v>1</v>
      </c>
    </row>
    <row r="931" spans="1:44" x14ac:dyDescent="0.25">
      <c r="A931" s="2">
        <v>6179221305</v>
      </c>
      <c r="B931" t="s">
        <v>2823</v>
      </c>
      <c r="C931" t="s">
        <v>3459</v>
      </c>
      <c r="D931">
        <f t="shared" si="56"/>
        <v>5</v>
      </c>
      <c r="E931" t="str">
        <f t="shared" si="57"/>
        <v>species</v>
      </c>
      <c r="F931" t="str">
        <f t="shared" si="58"/>
        <v/>
      </c>
      <c r="G931" t="s">
        <v>19</v>
      </c>
      <c r="H931">
        <v>0</v>
      </c>
      <c r="I931">
        <f t="shared" si="59"/>
        <v>0</v>
      </c>
    </row>
    <row r="932" spans="1:44" x14ac:dyDescent="0.25">
      <c r="A932" s="2">
        <v>6179221306</v>
      </c>
      <c r="B932" t="s">
        <v>2824</v>
      </c>
      <c r="C932" t="s">
        <v>3459</v>
      </c>
      <c r="D932">
        <f t="shared" si="56"/>
        <v>5</v>
      </c>
      <c r="E932" t="str">
        <f t="shared" si="57"/>
        <v>species</v>
      </c>
      <c r="F932" t="str">
        <f t="shared" si="58"/>
        <v/>
      </c>
      <c r="G932" t="s">
        <v>19</v>
      </c>
      <c r="H932">
        <v>0</v>
      </c>
      <c r="I932">
        <f t="shared" si="59"/>
        <v>9</v>
      </c>
      <c r="AC932">
        <v>4</v>
      </c>
      <c r="AE932">
        <v>2</v>
      </c>
      <c r="AI932">
        <v>1</v>
      </c>
      <c r="AJ932">
        <v>1</v>
      </c>
      <c r="AR932">
        <v>1</v>
      </c>
    </row>
    <row r="933" spans="1:44" x14ac:dyDescent="0.25">
      <c r="A933" s="2">
        <v>6179221400</v>
      </c>
      <c r="B933" t="s">
        <v>2825</v>
      </c>
      <c r="C933" t="s">
        <v>3459</v>
      </c>
      <c r="D933">
        <f t="shared" si="56"/>
        <v>4</v>
      </c>
      <c r="E933" t="str">
        <f t="shared" si="57"/>
        <v>genus</v>
      </c>
      <c r="F933" t="str">
        <f t="shared" si="58"/>
        <v/>
      </c>
      <c r="G933" t="s">
        <v>19</v>
      </c>
      <c r="H933">
        <v>0</v>
      </c>
      <c r="I933">
        <f t="shared" si="59"/>
        <v>81</v>
      </c>
      <c r="AN933">
        <v>11</v>
      </c>
      <c r="AO933">
        <v>3</v>
      </c>
      <c r="AP933">
        <v>7</v>
      </c>
      <c r="AQ933">
        <v>20</v>
      </c>
      <c r="AR933">
        <v>40</v>
      </c>
    </row>
    <row r="934" spans="1:44" x14ac:dyDescent="0.25">
      <c r="A934" s="2">
        <v>6179229900</v>
      </c>
      <c r="B934" t="s">
        <v>2826</v>
      </c>
      <c r="C934" t="s">
        <v>3459</v>
      </c>
      <c r="D934">
        <f t="shared" si="56"/>
        <v>4</v>
      </c>
      <c r="E934" t="str">
        <f t="shared" si="57"/>
        <v>genus</v>
      </c>
      <c r="F934" t="str">
        <f t="shared" si="58"/>
        <v/>
      </c>
      <c r="G934" t="s">
        <v>19</v>
      </c>
      <c r="H934">
        <v>0</v>
      </c>
      <c r="I934">
        <f t="shared" si="59"/>
        <v>8221</v>
      </c>
      <c r="J934">
        <v>13</v>
      </c>
      <c r="M934">
        <v>22</v>
      </c>
      <c r="N934">
        <v>60</v>
      </c>
      <c r="O934">
        <v>138</v>
      </c>
      <c r="P934">
        <v>125</v>
      </c>
      <c r="Q934">
        <v>164</v>
      </c>
      <c r="R934">
        <v>201</v>
      </c>
      <c r="S934">
        <v>171</v>
      </c>
      <c r="T934">
        <v>192</v>
      </c>
      <c r="U934">
        <v>80</v>
      </c>
      <c r="V934">
        <v>36</v>
      </c>
      <c r="W934">
        <v>53</v>
      </c>
      <c r="X934">
        <v>140</v>
      </c>
      <c r="Y934">
        <v>153</v>
      </c>
      <c r="Z934">
        <v>129</v>
      </c>
      <c r="AA934">
        <v>235</v>
      </c>
      <c r="AB934">
        <v>198</v>
      </c>
      <c r="AC934">
        <v>278</v>
      </c>
      <c r="AD934">
        <v>341</v>
      </c>
      <c r="AE934">
        <v>269</v>
      </c>
      <c r="AF934">
        <v>492</v>
      </c>
      <c r="AG934">
        <v>43</v>
      </c>
      <c r="AH934">
        <v>194</v>
      </c>
      <c r="AI934">
        <v>373</v>
      </c>
      <c r="AJ934">
        <v>290</v>
      </c>
      <c r="AK934">
        <v>341</v>
      </c>
      <c r="AL934">
        <v>472</v>
      </c>
      <c r="AM934">
        <v>474</v>
      </c>
      <c r="AN934">
        <v>533</v>
      </c>
      <c r="AO934">
        <v>638</v>
      </c>
      <c r="AP934">
        <v>511</v>
      </c>
      <c r="AQ934">
        <v>378</v>
      </c>
      <c r="AR934">
        <v>484</v>
      </c>
    </row>
    <row r="935" spans="1:44" x14ac:dyDescent="0.25">
      <c r="A935" s="2">
        <v>6180000000</v>
      </c>
      <c r="B935" t="s">
        <v>1263</v>
      </c>
      <c r="C935" t="s">
        <v>3460</v>
      </c>
      <c r="D935">
        <f t="shared" si="56"/>
        <v>2</v>
      </c>
      <c r="E935" t="str">
        <f t="shared" si="57"/>
        <v>class_order</v>
      </c>
      <c r="F935" t="str">
        <f t="shared" si="58"/>
        <v>next fam</v>
      </c>
      <c r="G935" t="s">
        <v>22</v>
      </c>
      <c r="H935">
        <v>0</v>
      </c>
      <c r="I935">
        <f t="shared" si="59"/>
        <v>6539</v>
      </c>
      <c r="J935">
        <v>3</v>
      </c>
      <c r="L935">
        <v>1</v>
      </c>
      <c r="M935">
        <v>30</v>
      </c>
      <c r="N935">
        <v>66</v>
      </c>
      <c r="O935">
        <v>21</v>
      </c>
      <c r="P935">
        <v>29</v>
      </c>
      <c r="Q935">
        <v>28</v>
      </c>
      <c r="R935">
        <v>60</v>
      </c>
      <c r="S935">
        <v>61</v>
      </c>
      <c r="T935">
        <v>120</v>
      </c>
      <c r="U935">
        <v>55</v>
      </c>
      <c r="V935">
        <v>129</v>
      </c>
      <c r="W935">
        <v>158</v>
      </c>
      <c r="X935">
        <v>89</v>
      </c>
      <c r="Y935">
        <v>74</v>
      </c>
      <c r="Z935">
        <v>164</v>
      </c>
      <c r="AA935">
        <v>180</v>
      </c>
      <c r="AB935">
        <v>366</v>
      </c>
      <c r="AC935">
        <v>334</v>
      </c>
      <c r="AD935">
        <v>475</v>
      </c>
      <c r="AE935">
        <v>377</v>
      </c>
      <c r="AF935">
        <v>330</v>
      </c>
      <c r="AG935">
        <v>65</v>
      </c>
      <c r="AH935">
        <v>47</v>
      </c>
      <c r="AI935">
        <v>170</v>
      </c>
      <c r="AJ935">
        <v>305</v>
      </c>
      <c r="AK935">
        <v>259</v>
      </c>
      <c r="AL935">
        <v>287</v>
      </c>
      <c r="AM935">
        <v>352</v>
      </c>
      <c r="AN935">
        <v>368</v>
      </c>
      <c r="AO935">
        <v>256</v>
      </c>
      <c r="AP935">
        <v>331</v>
      </c>
      <c r="AQ935">
        <v>364</v>
      </c>
      <c r="AR935">
        <v>585</v>
      </c>
    </row>
    <row r="936" spans="1:44" x14ac:dyDescent="0.25">
      <c r="A936" s="2">
        <v>6180000001</v>
      </c>
      <c r="B936" t="s">
        <v>1264</v>
      </c>
      <c r="C936" t="s">
        <v>3460</v>
      </c>
      <c r="D936">
        <f t="shared" si="56"/>
        <v>5</v>
      </c>
      <c r="E936" t="str">
        <f t="shared" si="57"/>
        <v>species</v>
      </c>
      <c r="F936" t="str">
        <f t="shared" si="58"/>
        <v/>
      </c>
      <c r="G936" t="s">
        <v>22</v>
      </c>
      <c r="H936">
        <v>0</v>
      </c>
      <c r="I936">
        <f t="shared" si="59"/>
        <v>61</v>
      </c>
      <c r="W936">
        <v>2</v>
      </c>
      <c r="X936">
        <v>1</v>
      </c>
      <c r="Z936">
        <v>3</v>
      </c>
      <c r="AA936">
        <v>7</v>
      </c>
      <c r="AB936">
        <v>3</v>
      </c>
      <c r="AC936">
        <v>15</v>
      </c>
      <c r="AD936">
        <v>8</v>
      </c>
      <c r="AE936">
        <v>1</v>
      </c>
      <c r="AF936">
        <v>3</v>
      </c>
      <c r="AI936">
        <v>12</v>
      </c>
      <c r="AK936">
        <v>3</v>
      </c>
      <c r="AL936">
        <v>2</v>
      </c>
      <c r="AM936">
        <v>1</v>
      </c>
    </row>
    <row r="937" spans="1:44" x14ac:dyDescent="0.25">
      <c r="A937" s="2">
        <v>6182030102</v>
      </c>
      <c r="B937" t="s">
        <v>2827</v>
      </c>
      <c r="C937" t="s">
        <v>3461</v>
      </c>
      <c r="D937">
        <f t="shared" si="56"/>
        <v>5</v>
      </c>
      <c r="E937" t="str">
        <f t="shared" si="57"/>
        <v>species</v>
      </c>
      <c r="F937" t="str">
        <f t="shared" si="58"/>
        <v>next fam</v>
      </c>
      <c r="G937" t="s">
        <v>22</v>
      </c>
      <c r="H937">
        <v>0</v>
      </c>
      <c r="I937">
        <f t="shared" si="59"/>
        <v>0</v>
      </c>
    </row>
    <row r="938" spans="1:44" x14ac:dyDescent="0.25">
      <c r="A938" s="2">
        <v>6183000000</v>
      </c>
      <c r="B938" t="s">
        <v>1265</v>
      </c>
      <c r="C938" t="s">
        <v>3462</v>
      </c>
      <c r="D938">
        <f t="shared" si="56"/>
        <v>2</v>
      </c>
      <c r="E938" t="str">
        <f t="shared" si="57"/>
        <v>class_order</v>
      </c>
      <c r="F938" t="str">
        <f t="shared" si="58"/>
        <v>next fam</v>
      </c>
      <c r="G938" t="s">
        <v>25</v>
      </c>
      <c r="H938">
        <v>0</v>
      </c>
      <c r="I938">
        <f t="shared" si="59"/>
        <v>358</v>
      </c>
      <c r="J938">
        <v>2</v>
      </c>
      <c r="L938">
        <v>1</v>
      </c>
      <c r="M938">
        <v>1</v>
      </c>
      <c r="N938">
        <v>4</v>
      </c>
      <c r="O938">
        <v>1</v>
      </c>
      <c r="P938">
        <v>13</v>
      </c>
      <c r="Q938">
        <v>13</v>
      </c>
      <c r="R938">
        <v>48</v>
      </c>
      <c r="S938">
        <v>39</v>
      </c>
      <c r="T938">
        <v>26</v>
      </c>
      <c r="U938">
        <v>9</v>
      </c>
      <c r="V938">
        <v>9</v>
      </c>
      <c r="W938">
        <v>6</v>
      </c>
      <c r="X938">
        <v>13</v>
      </c>
      <c r="Y938">
        <v>5</v>
      </c>
      <c r="Z938">
        <v>34</v>
      </c>
      <c r="AA938">
        <v>6</v>
      </c>
      <c r="AB938">
        <v>5</v>
      </c>
      <c r="AC938">
        <v>12</v>
      </c>
      <c r="AD938">
        <v>1</v>
      </c>
      <c r="AE938">
        <v>1</v>
      </c>
      <c r="AF938">
        <v>10</v>
      </c>
      <c r="AH938">
        <v>2</v>
      </c>
      <c r="AI938">
        <v>1</v>
      </c>
      <c r="AJ938">
        <v>1</v>
      </c>
      <c r="AK938">
        <v>5</v>
      </c>
      <c r="AN938">
        <v>9</v>
      </c>
      <c r="AP938">
        <v>1</v>
      </c>
      <c r="AQ938">
        <v>1</v>
      </c>
      <c r="AR938">
        <v>79</v>
      </c>
    </row>
    <row r="939" spans="1:44" x14ac:dyDescent="0.25">
      <c r="A939" s="2">
        <v>6183004001</v>
      </c>
      <c r="B939" t="s">
        <v>2828</v>
      </c>
      <c r="C939" t="s">
        <v>3462</v>
      </c>
      <c r="D939">
        <f t="shared" si="56"/>
        <v>5</v>
      </c>
      <c r="E939" t="str">
        <f t="shared" si="57"/>
        <v>species</v>
      </c>
      <c r="F939" t="str">
        <f t="shared" si="58"/>
        <v/>
      </c>
      <c r="G939" t="s">
        <v>25</v>
      </c>
      <c r="H939">
        <v>0</v>
      </c>
      <c r="I939">
        <f t="shared" si="59"/>
        <v>0</v>
      </c>
    </row>
    <row r="940" spans="1:44" x14ac:dyDescent="0.25">
      <c r="A940" s="2">
        <v>6183020000</v>
      </c>
      <c r="B940" t="s">
        <v>28</v>
      </c>
      <c r="C940" t="s">
        <v>3462</v>
      </c>
      <c r="D940">
        <f t="shared" si="56"/>
        <v>3</v>
      </c>
      <c r="E940" t="str">
        <f t="shared" si="57"/>
        <v>family</v>
      </c>
      <c r="F940" t="str">
        <f t="shared" si="58"/>
        <v>next fam</v>
      </c>
      <c r="G940" t="s">
        <v>25</v>
      </c>
      <c r="H940">
        <v>0</v>
      </c>
      <c r="I940">
        <f t="shared" si="59"/>
        <v>1</v>
      </c>
      <c r="AK940">
        <v>1</v>
      </c>
    </row>
    <row r="941" spans="1:44" x14ac:dyDescent="0.25">
      <c r="A941" s="2">
        <v>6183020100</v>
      </c>
      <c r="B941" t="s">
        <v>2829</v>
      </c>
      <c r="C941" t="s">
        <v>3462</v>
      </c>
      <c r="D941">
        <f t="shared" si="56"/>
        <v>4</v>
      </c>
      <c r="E941" t="str">
        <f t="shared" si="57"/>
        <v>genus</v>
      </c>
      <c r="F941" t="str">
        <f t="shared" si="58"/>
        <v/>
      </c>
      <c r="G941" t="s">
        <v>25</v>
      </c>
      <c r="H941">
        <v>0</v>
      </c>
      <c r="I941">
        <f t="shared" si="59"/>
        <v>1</v>
      </c>
      <c r="AH941">
        <v>1</v>
      </c>
    </row>
    <row r="942" spans="1:44" x14ac:dyDescent="0.25">
      <c r="A942" s="2">
        <v>6183020101</v>
      </c>
      <c r="B942" t="s">
        <v>2830</v>
      </c>
      <c r="C942" t="s">
        <v>3462</v>
      </c>
      <c r="D942">
        <f t="shared" si="56"/>
        <v>5</v>
      </c>
      <c r="E942" t="str">
        <f t="shared" si="57"/>
        <v>species</v>
      </c>
      <c r="F942" t="str">
        <f t="shared" si="58"/>
        <v/>
      </c>
      <c r="G942" t="s">
        <v>25</v>
      </c>
      <c r="H942">
        <v>0</v>
      </c>
      <c r="I942">
        <f t="shared" si="59"/>
        <v>1</v>
      </c>
      <c r="AL942">
        <v>1</v>
      </c>
    </row>
    <row r="943" spans="1:44" x14ac:dyDescent="0.25">
      <c r="A943" s="2">
        <v>6183020103</v>
      </c>
      <c r="B943" t="s">
        <v>2831</v>
      </c>
      <c r="C943" t="s">
        <v>3462</v>
      </c>
      <c r="D943">
        <f t="shared" si="56"/>
        <v>5</v>
      </c>
      <c r="E943" t="str">
        <f t="shared" si="57"/>
        <v>species</v>
      </c>
      <c r="F943" t="str">
        <f t="shared" si="58"/>
        <v/>
      </c>
      <c r="G943" t="s">
        <v>25</v>
      </c>
      <c r="H943">
        <v>0</v>
      </c>
      <c r="I943">
        <f t="shared" si="59"/>
        <v>0</v>
      </c>
    </row>
    <row r="944" spans="1:44" x14ac:dyDescent="0.25">
      <c r="A944" s="2">
        <v>6183020400</v>
      </c>
      <c r="B944" t="s">
        <v>2832</v>
      </c>
      <c r="C944" t="s">
        <v>3462</v>
      </c>
      <c r="D944">
        <f t="shared" si="56"/>
        <v>4</v>
      </c>
      <c r="E944" t="str">
        <f t="shared" si="57"/>
        <v>genus</v>
      </c>
      <c r="F944" t="str">
        <f t="shared" si="58"/>
        <v/>
      </c>
      <c r="G944" t="s">
        <v>25</v>
      </c>
      <c r="H944">
        <v>0</v>
      </c>
      <c r="I944">
        <f t="shared" si="59"/>
        <v>0</v>
      </c>
    </row>
    <row r="945" spans="1:44" x14ac:dyDescent="0.25">
      <c r="A945" s="2">
        <v>6183020402</v>
      </c>
      <c r="B945" t="s">
        <v>2833</v>
      </c>
      <c r="C945" t="s">
        <v>3462</v>
      </c>
      <c r="D945">
        <f t="shared" si="56"/>
        <v>5</v>
      </c>
      <c r="E945" t="str">
        <f t="shared" si="57"/>
        <v>species</v>
      </c>
      <c r="F945" t="str">
        <f t="shared" si="58"/>
        <v/>
      </c>
      <c r="G945" t="s">
        <v>25</v>
      </c>
      <c r="H945">
        <v>0</v>
      </c>
      <c r="I945">
        <f t="shared" si="59"/>
        <v>0</v>
      </c>
    </row>
    <row r="946" spans="1:44" x14ac:dyDescent="0.25">
      <c r="A946" s="2">
        <v>6183040000</v>
      </c>
      <c r="B946" t="s">
        <v>32</v>
      </c>
      <c r="C946" t="s">
        <v>3462</v>
      </c>
      <c r="D946">
        <f t="shared" si="56"/>
        <v>3</v>
      </c>
      <c r="E946" t="str">
        <f t="shared" si="57"/>
        <v>family</v>
      </c>
      <c r="F946" t="str">
        <f t="shared" si="58"/>
        <v>next fam</v>
      </c>
      <c r="G946" t="s">
        <v>25</v>
      </c>
      <c r="H946">
        <v>0</v>
      </c>
      <c r="I946">
        <f t="shared" si="59"/>
        <v>0</v>
      </c>
    </row>
    <row r="947" spans="1:44" x14ac:dyDescent="0.25">
      <c r="A947" s="2">
        <v>6183040200</v>
      </c>
      <c r="B947" t="s">
        <v>2834</v>
      </c>
      <c r="C947" t="s">
        <v>3462</v>
      </c>
      <c r="D947">
        <f t="shared" si="56"/>
        <v>4</v>
      </c>
      <c r="E947" t="str">
        <f t="shared" si="57"/>
        <v>genus</v>
      </c>
      <c r="F947" t="str">
        <f t="shared" si="58"/>
        <v/>
      </c>
      <c r="G947" t="s">
        <v>25</v>
      </c>
      <c r="H947">
        <v>0</v>
      </c>
      <c r="I947">
        <f t="shared" si="59"/>
        <v>0</v>
      </c>
    </row>
    <row r="948" spans="1:44" x14ac:dyDescent="0.25">
      <c r="A948" s="2">
        <v>6183040203</v>
      </c>
      <c r="B948" t="s">
        <v>2835</v>
      </c>
      <c r="C948" t="s">
        <v>3462</v>
      </c>
      <c r="D948">
        <f t="shared" si="56"/>
        <v>5</v>
      </c>
      <c r="E948" t="str">
        <f t="shared" si="57"/>
        <v>species</v>
      </c>
      <c r="F948" t="str">
        <f t="shared" si="58"/>
        <v/>
      </c>
      <c r="G948" t="s">
        <v>25</v>
      </c>
      <c r="H948">
        <v>0</v>
      </c>
      <c r="I948">
        <f t="shared" si="59"/>
        <v>0</v>
      </c>
    </row>
    <row r="949" spans="1:44" x14ac:dyDescent="0.25">
      <c r="A949" s="2">
        <v>6183040204</v>
      </c>
      <c r="B949" t="s">
        <v>2836</v>
      </c>
      <c r="C949" t="s">
        <v>3462</v>
      </c>
      <c r="D949">
        <f t="shared" si="56"/>
        <v>5</v>
      </c>
      <c r="E949" t="str">
        <f t="shared" si="57"/>
        <v>species</v>
      </c>
      <c r="F949" t="str">
        <f t="shared" si="58"/>
        <v/>
      </c>
      <c r="G949" t="s">
        <v>25</v>
      </c>
      <c r="H949">
        <v>0</v>
      </c>
      <c r="I949">
        <f t="shared" si="59"/>
        <v>0</v>
      </c>
    </row>
    <row r="950" spans="1:44" x14ac:dyDescent="0.25">
      <c r="A950" s="2">
        <v>6183060000</v>
      </c>
      <c r="B950" t="s">
        <v>1269</v>
      </c>
      <c r="C950" t="s">
        <v>3477</v>
      </c>
      <c r="D950">
        <f t="shared" si="56"/>
        <v>3</v>
      </c>
      <c r="E950" t="str">
        <f t="shared" si="57"/>
        <v>family</v>
      </c>
      <c r="F950" t="str">
        <f t="shared" si="58"/>
        <v>next fam</v>
      </c>
      <c r="G950" t="s">
        <v>1268</v>
      </c>
      <c r="H950">
        <v>0</v>
      </c>
      <c r="I950">
        <f t="shared" si="59"/>
        <v>17088</v>
      </c>
      <c r="J950">
        <v>160</v>
      </c>
      <c r="K950">
        <v>4</v>
      </c>
      <c r="L950">
        <v>3</v>
      </c>
      <c r="M950">
        <v>199</v>
      </c>
      <c r="N950">
        <v>528</v>
      </c>
      <c r="O950">
        <v>480</v>
      </c>
      <c r="P950">
        <v>468</v>
      </c>
      <c r="Q950">
        <v>227</v>
      </c>
      <c r="R950">
        <v>584</v>
      </c>
      <c r="S950">
        <v>705</v>
      </c>
      <c r="T950">
        <v>572</v>
      </c>
      <c r="U950">
        <v>545</v>
      </c>
      <c r="V950">
        <v>1115</v>
      </c>
      <c r="W950">
        <v>726</v>
      </c>
      <c r="X950">
        <v>593</v>
      </c>
      <c r="Y950">
        <v>616</v>
      </c>
      <c r="Z950">
        <v>511</v>
      </c>
      <c r="AA950">
        <v>389</v>
      </c>
      <c r="AB950">
        <v>593</v>
      </c>
      <c r="AC950">
        <v>547</v>
      </c>
      <c r="AD950">
        <v>835</v>
      </c>
      <c r="AE950">
        <v>604</v>
      </c>
      <c r="AF950">
        <v>1066</v>
      </c>
      <c r="AG950">
        <v>73</v>
      </c>
      <c r="AH950">
        <v>186</v>
      </c>
      <c r="AI950">
        <v>377</v>
      </c>
      <c r="AJ950">
        <v>508</v>
      </c>
      <c r="AK950">
        <v>313</v>
      </c>
      <c r="AL950">
        <v>339</v>
      </c>
      <c r="AM950">
        <v>406</v>
      </c>
      <c r="AN950">
        <v>513</v>
      </c>
      <c r="AO950">
        <v>400</v>
      </c>
      <c r="AP950">
        <v>613</v>
      </c>
      <c r="AQ950">
        <v>520</v>
      </c>
      <c r="AR950">
        <v>770</v>
      </c>
    </row>
    <row r="951" spans="1:44" x14ac:dyDescent="0.25">
      <c r="A951" s="2">
        <v>6183060001</v>
      </c>
      <c r="B951" t="s">
        <v>1270</v>
      </c>
      <c r="C951" t="s">
        <v>3477</v>
      </c>
      <c r="D951">
        <f t="shared" si="56"/>
        <v>5</v>
      </c>
      <c r="E951" t="str">
        <f t="shared" si="57"/>
        <v>species</v>
      </c>
      <c r="F951" t="str">
        <f t="shared" si="58"/>
        <v/>
      </c>
      <c r="G951" t="s">
        <v>1268</v>
      </c>
      <c r="H951">
        <v>0</v>
      </c>
      <c r="I951">
        <f t="shared" si="59"/>
        <v>135</v>
      </c>
      <c r="X951">
        <v>30</v>
      </c>
      <c r="Z951">
        <v>3</v>
      </c>
      <c r="AA951">
        <v>15</v>
      </c>
      <c r="AB951">
        <v>18</v>
      </c>
      <c r="AC951">
        <v>34</v>
      </c>
      <c r="AD951">
        <v>31</v>
      </c>
      <c r="AF951">
        <v>2</v>
      </c>
      <c r="AK951">
        <v>2</v>
      </c>
    </row>
    <row r="952" spans="1:44" x14ac:dyDescent="0.25">
      <c r="A952" s="2">
        <v>6183060200</v>
      </c>
      <c r="B952" t="s">
        <v>2837</v>
      </c>
      <c r="C952" t="s">
        <v>3478</v>
      </c>
      <c r="D952">
        <f t="shared" si="56"/>
        <v>4</v>
      </c>
      <c r="E952" t="str">
        <f t="shared" si="57"/>
        <v>genus</v>
      </c>
      <c r="F952" t="str">
        <f t="shared" si="58"/>
        <v/>
      </c>
      <c r="G952" t="s">
        <v>1268</v>
      </c>
      <c r="H952">
        <v>0</v>
      </c>
      <c r="I952">
        <f t="shared" si="59"/>
        <v>1311</v>
      </c>
      <c r="J952">
        <v>47</v>
      </c>
      <c r="P952">
        <v>4</v>
      </c>
      <c r="Q952">
        <v>1</v>
      </c>
      <c r="R952">
        <v>3</v>
      </c>
      <c r="S952">
        <v>29</v>
      </c>
      <c r="W952">
        <v>7</v>
      </c>
      <c r="X952">
        <v>9</v>
      </c>
      <c r="Y952">
        <v>46</v>
      </c>
      <c r="Z952">
        <v>2</v>
      </c>
      <c r="AA952">
        <v>2</v>
      </c>
      <c r="AB952">
        <v>25</v>
      </c>
      <c r="AC952">
        <v>5</v>
      </c>
      <c r="AD952">
        <v>17</v>
      </c>
      <c r="AI952">
        <v>39</v>
      </c>
      <c r="AJ952">
        <v>18</v>
      </c>
      <c r="AK952">
        <v>49</v>
      </c>
      <c r="AL952">
        <v>41</v>
      </c>
      <c r="AM952">
        <v>130</v>
      </c>
      <c r="AN952">
        <v>148</v>
      </c>
      <c r="AO952">
        <v>119</v>
      </c>
      <c r="AP952">
        <v>133</v>
      </c>
      <c r="AQ952">
        <v>175</v>
      </c>
      <c r="AR952">
        <v>262</v>
      </c>
    </row>
    <row r="953" spans="1:44" x14ac:dyDescent="0.25">
      <c r="A953" s="2">
        <v>6183060202</v>
      </c>
      <c r="B953" t="s">
        <v>2838</v>
      </c>
      <c r="C953" t="s">
        <v>3478</v>
      </c>
      <c r="D953">
        <f t="shared" si="56"/>
        <v>5</v>
      </c>
      <c r="E953" t="str">
        <f t="shared" si="57"/>
        <v>species</v>
      </c>
      <c r="F953" t="str">
        <f t="shared" si="58"/>
        <v/>
      </c>
      <c r="G953" t="s">
        <v>1268</v>
      </c>
      <c r="H953">
        <v>0</v>
      </c>
      <c r="I953">
        <f t="shared" si="59"/>
        <v>290</v>
      </c>
      <c r="X953">
        <v>4</v>
      </c>
      <c r="Y953">
        <v>2</v>
      </c>
      <c r="Z953">
        <v>1</v>
      </c>
      <c r="AA953">
        <v>1</v>
      </c>
      <c r="AD953">
        <v>2</v>
      </c>
      <c r="AF953">
        <v>7</v>
      </c>
      <c r="AG953">
        <v>2</v>
      </c>
      <c r="AH953">
        <v>2</v>
      </c>
      <c r="AI953">
        <v>9</v>
      </c>
      <c r="AJ953">
        <v>21</v>
      </c>
      <c r="AK953">
        <v>24</v>
      </c>
      <c r="AL953">
        <v>16</v>
      </c>
      <c r="AM953">
        <v>37</v>
      </c>
      <c r="AN953">
        <v>27</v>
      </c>
      <c r="AO953">
        <v>10</v>
      </c>
      <c r="AP953">
        <v>35</v>
      </c>
      <c r="AQ953">
        <v>41</v>
      </c>
      <c r="AR953">
        <v>49</v>
      </c>
    </row>
    <row r="954" spans="1:44" x14ac:dyDescent="0.25">
      <c r="A954" s="2">
        <v>6183060203</v>
      </c>
      <c r="B954" t="s">
        <v>2839</v>
      </c>
      <c r="C954" t="s">
        <v>3478</v>
      </c>
      <c r="D954">
        <f t="shared" si="56"/>
        <v>5</v>
      </c>
      <c r="E954" t="str">
        <f t="shared" si="57"/>
        <v>species</v>
      </c>
      <c r="F954" t="str">
        <f t="shared" si="58"/>
        <v/>
      </c>
      <c r="G954" t="s">
        <v>1268</v>
      </c>
      <c r="H954">
        <v>0</v>
      </c>
      <c r="I954">
        <f t="shared" si="59"/>
        <v>186</v>
      </c>
      <c r="S954">
        <v>4</v>
      </c>
      <c r="V954">
        <v>2</v>
      </c>
      <c r="W954">
        <v>27</v>
      </c>
      <c r="X954">
        <v>24</v>
      </c>
      <c r="Y954">
        <v>1</v>
      </c>
      <c r="Z954">
        <v>4</v>
      </c>
      <c r="AF954">
        <v>1</v>
      </c>
      <c r="AG954">
        <v>2</v>
      </c>
      <c r="AH954">
        <v>2</v>
      </c>
      <c r="AI954">
        <v>2</v>
      </c>
      <c r="AJ954">
        <v>2</v>
      </c>
      <c r="AK954">
        <v>1</v>
      </c>
      <c r="AL954">
        <v>9</v>
      </c>
      <c r="AM954">
        <v>7</v>
      </c>
      <c r="AN954">
        <v>10</v>
      </c>
      <c r="AO954">
        <v>11</v>
      </c>
      <c r="AP954">
        <v>27</v>
      </c>
      <c r="AQ954">
        <v>30</v>
      </c>
      <c r="AR954">
        <v>20</v>
      </c>
    </row>
    <row r="955" spans="1:44" x14ac:dyDescent="0.25">
      <c r="A955" s="2">
        <v>6183060205</v>
      </c>
      <c r="B955" t="s">
        <v>2840</v>
      </c>
      <c r="C955" t="s">
        <v>3478</v>
      </c>
      <c r="D955">
        <f t="shared" si="56"/>
        <v>5</v>
      </c>
      <c r="E955" t="str">
        <f t="shared" si="57"/>
        <v>species</v>
      </c>
      <c r="F955" t="str">
        <f t="shared" si="58"/>
        <v/>
      </c>
      <c r="G955" t="s">
        <v>1268</v>
      </c>
      <c r="H955">
        <v>0</v>
      </c>
      <c r="I955">
        <f t="shared" si="59"/>
        <v>15</v>
      </c>
      <c r="AH955">
        <v>1</v>
      </c>
      <c r="AO955">
        <v>1</v>
      </c>
      <c r="AP955">
        <v>6</v>
      </c>
      <c r="AR955">
        <v>7</v>
      </c>
    </row>
    <row r="956" spans="1:44" x14ac:dyDescent="0.25">
      <c r="A956" s="2">
        <v>6183060207</v>
      </c>
      <c r="B956" t="s">
        <v>2841</v>
      </c>
      <c r="C956" t="s">
        <v>3478</v>
      </c>
      <c r="D956">
        <f t="shared" si="56"/>
        <v>5</v>
      </c>
      <c r="E956" t="str">
        <f t="shared" si="57"/>
        <v>species</v>
      </c>
      <c r="F956" t="str">
        <f t="shared" si="58"/>
        <v/>
      </c>
      <c r="G956" t="s">
        <v>1268</v>
      </c>
      <c r="H956">
        <v>0</v>
      </c>
      <c r="I956">
        <f t="shared" si="59"/>
        <v>4</v>
      </c>
      <c r="Y956">
        <v>1</v>
      </c>
      <c r="AJ956">
        <v>1</v>
      </c>
      <c r="AL956">
        <v>1</v>
      </c>
      <c r="AN956">
        <v>1</v>
      </c>
    </row>
    <row r="957" spans="1:44" x14ac:dyDescent="0.25">
      <c r="A957" s="2">
        <v>6183060216</v>
      </c>
      <c r="B957" t="s">
        <v>2842</v>
      </c>
      <c r="C957" t="s">
        <v>3478</v>
      </c>
      <c r="D957">
        <f t="shared" si="56"/>
        <v>5</v>
      </c>
      <c r="E957" t="str">
        <f t="shared" si="57"/>
        <v>species</v>
      </c>
      <c r="F957" t="str">
        <f t="shared" si="58"/>
        <v/>
      </c>
      <c r="G957" t="s">
        <v>1268</v>
      </c>
      <c r="H957">
        <v>0</v>
      </c>
      <c r="I957">
        <f t="shared" si="59"/>
        <v>137</v>
      </c>
      <c r="AF957">
        <v>5</v>
      </c>
      <c r="AG957">
        <v>5</v>
      </c>
      <c r="AI957">
        <v>8</v>
      </c>
      <c r="AJ957">
        <v>9</v>
      </c>
      <c r="AK957">
        <v>9</v>
      </c>
      <c r="AL957">
        <v>12</v>
      </c>
      <c r="AM957">
        <v>8</v>
      </c>
      <c r="AN957">
        <v>14</v>
      </c>
      <c r="AO957">
        <v>8</v>
      </c>
      <c r="AP957">
        <v>28</v>
      </c>
      <c r="AQ957">
        <v>9</v>
      </c>
      <c r="AR957">
        <v>22</v>
      </c>
    </row>
    <row r="958" spans="1:44" x14ac:dyDescent="0.25">
      <c r="A958" s="2">
        <v>6183060217</v>
      </c>
      <c r="B958" t="s">
        <v>2843</v>
      </c>
      <c r="C958" t="s">
        <v>3478</v>
      </c>
      <c r="D958">
        <f t="shared" si="56"/>
        <v>5</v>
      </c>
      <c r="E958" t="str">
        <f t="shared" si="57"/>
        <v>species</v>
      </c>
      <c r="F958" t="str">
        <f t="shared" si="58"/>
        <v/>
      </c>
      <c r="G958" t="s">
        <v>1268</v>
      </c>
      <c r="H958">
        <v>0</v>
      </c>
      <c r="I958">
        <f t="shared" si="59"/>
        <v>6</v>
      </c>
      <c r="AL958">
        <v>1</v>
      </c>
      <c r="AM958">
        <v>4</v>
      </c>
      <c r="AP958">
        <v>1</v>
      </c>
    </row>
    <row r="959" spans="1:44" x14ac:dyDescent="0.25">
      <c r="A959" s="2">
        <v>6183060218</v>
      </c>
      <c r="B959" t="s">
        <v>2844</v>
      </c>
      <c r="C959" t="s">
        <v>3478</v>
      </c>
      <c r="D959">
        <f t="shared" si="56"/>
        <v>5</v>
      </c>
      <c r="E959" t="str">
        <f t="shared" si="57"/>
        <v>species</v>
      </c>
      <c r="F959" t="str">
        <f t="shared" si="58"/>
        <v/>
      </c>
      <c r="G959" t="s">
        <v>1268</v>
      </c>
      <c r="H959">
        <v>0</v>
      </c>
      <c r="I959">
        <f t="shared" si="59"/>
        <v>8</v>
      </c>
      <c r="AJ959">
        <v>2</v>
      </c>
      <c r="AK959">
        <v>2</v>
      </c>
      <c r="AM959">
        <v>1</v>
      </c>
      <c r="AP959">
        <v>2</v>
      </c>
      <c r="AQ959">
        <v>1</v>
      </c>
    </row>
    <row r="960" spans="1:44" x14ac:dyDescent="0.25">
      <c r="A960" s="2">
        <v>6183060219</v>
      </c>
      <c r="B960" t="s">
        <v>2845</v>
      </c>
      <c r="C960" t="s">
        <v>3478</v>
      </c>
      <c r="D960">
        <f t="shared" si="56"/>
        <v>5</v>
      </c>
      <c r="E960" t="str">
        <f t="shared" si="57"/>
        <v>species</v>
      </c>
      <c r="F960" t="str">
        <f t="shared" si="58"/>
        <v/>
      </c>
      <c r="G960" t="s">
        <v>1268</v>
      </c>
      <c r="H960">
        <v>0</v>
      </c>
      <c r="I960">
        <f t="shared" si="59"/>
        <v>153</v>
      </c>
      <c r="O960">
        <v>1</v>
      </c>
      <c r="R960">
        <v>74</v>
      </c>
      <c r="X960">
        <v>7</v>
      </c>
      <c r="AF960">
        <v>1</v>
      </c>
      <c r="AH960">
        <v>1</v>
      </c>
      <c r="AI960">
        <v>7</v>
      </c>
      <c r="AJ960">
        <v>4</v>
      </c>
      <c r="AL960">
        <v>5</v>
      </c>
      <c r="AM960">
        <v>6</v>
      </c>
      <c r="AO960">
        <v>1</v>
      </c>
      <c r="AP960">
        <v>5</v>
      </c>
      <c r="AQ960">
        <v>25</v>
      </c>
      <c r="AR960">
        <v>16</v>
      </c>
    </row>
    <row r="961" spans="1:44" x14ac:dyDescent="0.25">
      <c r="A961" s="2">
        <v>6183060221</v>
      </c>
      <c r="B961" t="s">
        <v>2846</v>
      </c>
      <c r="C961" t="s">
        <v>3478</v>
      </c>
      <c r="D961">
        <f t="shared" si="56"/>
        <v>5</v>
      </c>
      <c r="E961" t="str">
        <f t="shared" si="57"/>
        <v>species</v>
      </c>
      <c r="F961" t="str">
        <f t="shared" si="58"/>
        <v/>
      </c>
      <c r="G961" t="s">
        <v>1268</v>
      </c>
      <c r="H961">
        <v>0</v>
      </c>
      <c r="I961">
        <f t="shared" si="59"/>
        <v>3</v>
      </c>
      <c r="AB961">
        <v>1</v>
      </c>
      <c r="AD961">
        <v>1</v>
      </c>
      <c r="AN961">
        <v>1</v>
      </c>
    </row>
    <row r="962" spans="1:44" x14ac:dyDescent="0.25">
      <c r="A962" s="2">
        <v>6183060225</v>
      </c>
      <c r="B962" t="s">
        <v>2847</v>
      </c>
      <c r="C962" t="s">
        <v>3478</v>
      </c>
      <c r="D962">
        <f t="shared" ref="D962:D1025" si="60">IF(E962="NA",0,IF(E962="phylum",1,IF(E962="class_order",2,IF(E962="family",3,IF(E962="genus",4,IF(E962="species",5))))))</f>
        <v>5</v>
      </c>
      <c r="E962" t="str">
        <f t="shared" ref="E962:E1025" si="61">IF(OR(A962&lt;100000000,A962&gt;9900000000),"NA",IF(INT(A962/100000000)=(A962/100000000),"phylum",IF(INT(A962/1000000)=(A962/1000000),"class_order",IF(INT(A962/10000)=(A962/10000),"family",IF(INT(A962/100)=(A962/100),"genus","species")))))</f>
        <v>species</v>
      </c>
      <c r="F962" t="str">
        <f t="shared" si="58"/>
        <v/>
      </c>
      <c r="G962" t="s">
        <v>1268</v>
      </c>
      <c r="H962">
        <v>0</v>
      </c>
      <c r="I962">
        <f t="shared" si="59"/>
        <v>59</v>
      </c>
      <c r="P962">
        <v>1</v>
      </c>
      <c r="S962">
        <v>5</v>
      </c>
      <c r="W962">
        <v>7</v>
      </c>
      <c r="X962">
        <v>1</v>
      </c>
      <c r="Z962">
        <v>1</v>
      </c>
      <c r="AF962">
        <v>2</v>
      </c>
      <c r="AI962">
        <v>1</v>
      </c>
      <c r="AJ962">
        <v>5</v>
      </c>
      <c r="AK962">
        <v>2</v>
      </c>
      <c r="AM962">
        <v>3</v>
      </c>
      <c r="AN962">
        <v>1</v>
      </c>
      <c r="AP962">
        <v>5</v>
      </c>
      <c r="AQ962">
        <v>10</v>
      </c>
      <c r="AR962">
        <v>15</v>
      </c>
    </row>
    <row r="963" spans="1:44" x14ac:dyDescent="0.25">
      <c r="A963" s="2">
        <v>6183060300</v>
      </c>
      <c r="B963" t="s">
        <v>1292</v>
      </c>
      <c r="C963" t="s">
        <v>3479</v>
      </c>
      <c r="D963">
        <f t="shared" si="60"/>
        <v>4</v>
      </c>
      <c r="E963" t="str">
        <f t="shared" si="61"/>
        <v>genus</v>
      </c>
      <c r="F963" t="str">
        <f t="shared" ref="F963:F1026" si="62">IF(INT(A963/10000)&lt;&gt;INT(A962/10000),"next fam","")</f>
        <v/>
      </c>
      <c r="G963" t="s">
        <v>1268</v>
      </c>
      <c r="H963">
        <v>0</v>
      </c>
      <c r="I963">
        <f t="shared" ref="I963:I1026" si="63">SUM(J963:AR963)</f>
        <v>77</v>
      </c>
      <c r="S963">
        <v>5</v>
      </c>
      <c r="X963">
        <v>2</v>
      </c>
      <c r="Y963">
        <v>3</v>
      </c>
      <c r="AC963">
        <v>1</v>
      </c>
      <c r="AD963">
        <v>28</v>
      </c>
      <c r="AF963">
        <v>2</v>
      </c>
      <c r="AI963">
        <v>2</v>
      </c>
      <c r="AJ963">
        <v>1</v>
      </c>
      <c r="AK963">
        <v>1</v>
      </c>
      <c r="AL963">
        <v>7</v>
      </c>
      <c r="AM963">
        <v>1</v>
      </c>
      <c r="AN963">
        <v>13</v>
      </c>
      <c r="AO963">
        <v>4</v>
      </c>
      <c r="AP963">
        <v>2</v>
      </c>
      <c r="AQ963">
        <v>1</v>
      </c>
      <c r="AR963">
        <v>4</v>
      </c>
    </row>
    <row r="964" spans="1:44" x14ac:dyDescent="0.25">
      <c r="A964" s="2">
        <v>6183060301</v>
      </c>
      <c r="B964" t="s">
        <v>2848</v>
      </c>
      <c r="C964" t="s">
        <v>3479</v>
      </c>
      <c r="D964">
        <f t="shared" si="60"/>
        <v>5</v>
      </c>
      <c r="E964" t="str">
        <f t="shared" si="61"/>
        <v>species</v>
      </c>
      <c r="F964" t="str">
        <f t="shared" si="62"/>
        <v/>
      </c>
      <c r="G964" t="s">
        <v>1268</v>
      </c>
      <c r="H964">
        <v>0</v>
      </c>
      <c r="I964">
        <f t="shared" si="63"/>
        <v>696</v>
      </c>
      <c r="S964">
        <v>9</v>
      </c>
      <c r="T964">
        <v>1</v>
      </c>
      <c r="X964">
        <v>1</v>
      </c>
      <c r="Y964">
        <v>49</v>
      </c>
      <c r="Z964">
        <v>1</v>
      </c>
      <c r="AD964">
        <v>5</v>
      </c>
      <c r="AF964">
        <v>36</v>
      </c>
      <c r="AG964">
        <v>3</v>
      </c>
      <c r="AI964">
        <v>14</v>
      </c>
      <c r="AJ964">
        <v>46</v>
      </c>
      <c r="AK964">
        <v>5</v>
      </c>
      <c r="AL964">
        <v>89</v>
      </c>
      <c r="AM964">
        <v>34</v>
      </c>
      <c r="AN964">
        <v>104</v>
      </c>
      <c r="AO964">
        <v>17</v>
      </c>
      <c r="AP964">
        <v>138</v>
      </c>
      <c r="AQ964">
        <v>15</v>
      </c>
      <c r="AR964">
        <v>129</v>
      </c>
    </row>
    <row r="965" spans="1:44" x14ac:dyDescent="0.25">
      <c r="A965" s="2">
        <v>6183060302</v>
      </c>
      <c r="B965" t="s">
        <v>2849</v>
      </c>
      <c r="C965" t="s">
        <v>3479</v>
      </c>
      <c r="D965">
        <f t="shared" si="60"/>
        <v>5</v>
      </c>
      <c r="E965" t="str">
        <f t="shared" si="61"/>
        <v>species</v>
      </c>
      <c r="F965" t="str">
        <f t="shared" si="62"/>
        <v/>
      </c>
      <c r="G965" t="s">
        <v>1268</v>
      </c>
      <c r="H965">
        <v>0</v>
      </c>
      <c r="I965">
        <f t="shared" si="63"/>
        <v>203</v>
      </c>
      <c r="V965">
        <v>1</v>
      </c>
      <c r="W965">
        <v>1</v>
      </c>
      <c r="Y965">
        <v>4</v>
      </c>
      <c r="Z965">
        <v>1</v>
      </c>
      <c r="AB965">
        <v>6</v>
      </c>
      <c r="AC965">
        <v>1</v>
      </c>
      <c r="AD965">
        <v>3</v>
      </c>
      <c r="AF965">
        <v>8</v>
      </c>
      <c r="AG965">
        <v>3</v>
      </c>
      <c r="AH965">
        <v>2</v>
      </c>
      <c r="AI965">
        <v>14</v>
      </c>
      <c r="AJ965">
        <v>6</v>
      </c>
      <c r="AL965">
        <v>12</v>
      </c>
      <c r="AM965">
        <v>14</v>
      </c>
      <c r="AN965">
        <v>25</v>
      </c>
      <c r="AO965">
        <v>13</v>
      </c>
      <c r="AP965">
        <v>37</v>
      </c>
      <c r="AQ965">
        <v>15</v>
      </c>
      <c r="AR965">
        <v>37</v>
      </c>
    </row>
    <row r="966" spans="1:44" x14ac:dyDescent="0.25">
      <c r="A966" s="2">
        <v>6183060303</v>
      </c>
      <c r="B966" t="s">
        <v>2850</v>
      </c>
      <c r="C966" t="s">
        <v>3479</v>
      </c>
      <c r="D966">
        <f t="shared" si="60"/>
        <v>5</v>
      </c>
      <c r="E966" t="str">
        <f t="shared" si="61"/>
        <v>species</v>
      </c>
      <c r="F966" t="str">
        <f t="shared" si="62"/>
        <v/>
      </c>
      <c r="G966" t="s">
        <v>1268</v>
      </c>
      <c r="H966">
        <v>0</v>
      </c>
      <c r="I966">
        <f t="shared" si="63"/>
        <v>10</v>
      </c>
      <c r="Y966">
        <v>3</v>
      </c>
      <c r="AJ966">
        <v>2</v>
      </c>
      <c r="AL966">
        <v>4</v>
      </c>
      <c r="AR966">
        <v>1</v>
      </c>
    </row>
    <row r="967" spans="1:44" x14ac:dyDescent="0.25">
      <c r="A967" s="2">
        <v>6183060401</v>
      </c>
      <c r="B967" t="s">
        <v>2851</v>
      </c>
      <c r="C967" t="s">
        <v>3480</v>
      </c>
      <c r="D967">
        <f t="shared" si="60"/>
        <v>5</v>
      </c>
      <c r="E967" t="str">
        <f t="shared" si="61"/>
        <v>species</v>
      </c>
      <c r="F967" t="str">
        <f t="shared" si="62"/>
        <v/>
      </c>
      <c r="G967" t="s">
        <v>1268</v>
      </c>
      <c r="H967">
        <v>0</v>
      </c>
      <c r="I967">
        <f t="shared" si="63"/>
        <v>285</v>
      </c>
      <c r="Z967">
        <v>2</v>
      </c>
      <c r="AG967">
        <v>2</v>
      </c>
      <c r="AI967">
        <v>4</v>
      </c>
      <c r="AJ967">
        <v>4</v>
      </c>
      <c r="AK967">
        <v>9</v>
      </c>
      <c r="AL967">
        <v>6</v>
      </c>
      <c r="AM967">
        <v>42</v>
      </c>
      <c r="AN967">
        <v>20</v>
      </c>
      <c r="AO967">
        <v>10</v>
      </c>
      <c r="AP967">
        <v>89</v>
      </c>
      <c r="AQ967">
        <v>14</v>
      </c>
      <c r="AR967">
        <v>83</v>
      </c>
    </row>
    <row r="968" spans="1:44" x14ac:dyDescent="0.25">
      <c r="A968" s="2">
        <v>6183080000</v>
      </c>
      <c r="B968" t="s">
        <v>1301</v>
      </c>
      <c r="C968" t="s">
        <v>3464</v>
      </c>
      <c r="D968">
        <f t="shared" si="60"/>
        <v>3</v>
      </c>
      <c r="E968" t="str">
        <f t="shared" si="61"/>
        <v>family</v>
      </c>
      <c r="F968" t="str">
        <f t="shared" si="62"/>
        <v>next fam</v>
      </c>
      <c r="G968" t="s">
        <v>37</v>
      </c>
      <c r="H968">
        <v>0</v>
      </c>
      <c r="I968">
        <f t="shared" si="63"/>
        <v>306</v>
      </c>
      <c r="J968">
        <v>3</v>
      </c>
      <c r="M968">
        <v>2</v>
      </c>
      <c r="N968">
        <v>2</v>
      </c>
      <c r="O968">
        <v>2</v>
      </c>
      <c r="P968">
        <v>2</v>
      </c>
      <c r="Q968">
        <v>2</v>
      </c>
      <c r="R968">
        <v>4</v>
      </c>
      <c r="S968">
        <v>4</v>
      </c>
      <c r="T968">
        <v>8</v>
      </c>
      <c r="U968">
        <v>1</v>
      </c>
      <c r="V968">
        <v>12</v>
      </c>
      <c r="W968">
        <v>11</v>
      </c>
      <c r="X968">
        <v>13</v>
      </c>
      <c r="Y968">
        <v>8</v>
      </c>
      <c r="Z968">
        <v>14</v>
      </c>
      <c r="AA968">
        <v>4</v>
      </c>
      <c r="AB968">
        <v>27</v>
      </c>
      <c r="AC968">
        <v>7</v>
      </c>
      <c r="AD968">
        <v>2</v>
      </c>
      <c r="AE968">
        <v>28</v>
      </c>
      <c r="AF968">
        <v>26</v>
      </c>
      <c r="AG968">
        <v>1</v>
      </c>
      <c r="AI968">
        <v>6</v>
      </c>
      <c r="AJ968">
        <v>12</v>
      </c>
      <c r="AK968">
        <v>17</v>
      </c>
      <c r="AL968">
        <v>8</v>
      </c>
      <c r="AM968">
        <v>18</v>
      </c>
      <c r="AN968">
        <v>8</v>
      </c>
      <c r="AO968">
        <v>19</v>
      </c>
      <c r="AP968">
        <v>11</v>
      </c>
      <c r="AQ968">
        <v>11</v>
      </c>
      <c r="AR968">
        <v>13</v>
      </c>
    </row>
    <row r="969" spans="1:44" x14ac:dyDescent="0.25">
      <c r="A969" s="2">
        <v>6183080001</v>
      </c>
      <c r="B969" t="s">
        <v>1302</v>
      </c>
      <c r="C969" t="s">
        <v>3464</v>
      </c>
      <c r="D969">
        <f t="shared" si="60"/>
        <v>5</v>
      </c>
      <c r="E969" t="str">
        <f t="shared" si="61"/>
        <v>species</v>
      </c>
      <c r="F969" t="str">
        <f t="shared" si="62"/>
        <v/>
      </c>
      <c r="G969" t="s">
        <v>37</v>
      </c>
      <c r="H969">
        <v>0</v>
      </c>
      <c r="I969">
        <f t="shared" si="63"/>
        <v>116</v>
      </c>
      <c r="J969">
        <v>41</v>
      </c>
      <c r="M969">
        <v>7</v>
      </c>
      <c r="N969">
        <v>4</v>
      </c>
      <c r="Q969">
        <v>1</v>
      </c>
      <c r="R969">
        <v>1</v>
      </c>
      <c r="S969">
        <v>1</v>
      </c>
      <c r="T969">
        <v>2</v>
      </c>
      <c r="U969">
        <v>3</v>
      </c>
      <c r="V969">
        <v>7</v>
      </c>
      <c r="W969">
        <v>5</v>
      </c>
      <c r="X969">
        <v>9</v>
      </c>
      <c r="Y969">
        <v>8</v>
      </c>
      <c r="Z969">
        <v>2</v>
      </c>
      <c r="AA969">
        <v>3</v>
      </c>
      <c r="AB969">
        <v>11</v>
      </c>
      <c r="AC969">
        <v>2</v>
      </c>
      <c r="AE969">
        <v>7</v>
      </c>
      <c r="AM969">
        <v>1</v>
      </c>
      <c r="AO969">
        <v>1</v>
      </c>
    </row>
    <row r="970" spans="1:44" x14ac:dyDescent="0.25">
      <c r="A970" s="2">
        <v>6183080101</v>
      </c>
      <c r="B970" t="s">
        <v>2852</v>
      </c>
      <c r="C970" t="s">
        <v>3463</v>
      </c>
      <c r="D970">
        <f t="shared" si="60"/>
        <v>5</v>
      </c>
      <c r="E970" t="str">
        <f t="shared" si="61"/>
        <v>species</v>
      </c>
      <c r="F970" t="str">
        <f t="shared" si="62"/>
        <v/>
      </c>
      <c r="G970" t="s">
        <v>37</v>
      </c>
      <c r="H970">
        <v>0</v>
      </c>
      <c r="I970">
        <f t="shared" si="63"/>
        <v>27</v>
      </c>
      <c r="S970">
        <v>1</v>
      </c>
      <c r="T970">
        <v>2</v>
      </c>
      <c r="W970">
        <v>2</v>
      </c>
      <c r="Y970">
        <v>4</v>
      </c>
      <c r="AB970">
        <v>1</v>
      </c>
      <c r="AC970">
        <v>2</v>
      </c>
      <c r="AD970">
        <v>1</v>
      </c>
      <c r="AJ970">
        <v>3</v>
      </c>
      <c r="AL970">
        <v>3</v>
      </c>
      <c r="AM970">
        <v>1</v>
      </c>
      <c r="AN970">
        <v>2</v>
      </c>
      <c r="AP970">
        <v>3</v>
      </c>
      <c r="AQ970">
        <v>2</v>
      </c>
    </row>
    <row r="971" spans="1:44" x14ac:dyDescent="0.25">
      <c r="A971" s="2">
        <v>6183080201</v>
      </c>
      <c r="B971" t="s">
        <v>1306</v>
      </c>
      <c r="C971" t="s">
        <v>3463</v>
      </c>
      <c r="D971">
        <f t="shared" si="60"/>
        <v>5</v>
      </c>
      <c r="E971" t="str">
        <f t="shared" si="61"/>
        <v>species</v>
      </c>
      <c r="F971" t="str">
        <f t="shared" si="62"/>
        <v/>
      </c>
      <c r="G971" t="s">
        <v>37</v>
      </c>
      <c r="H971">
        <v>0</v>
      </c>
      <c r="I971">
        <f t="shared" si="63"/>
        <v>4</v>
      </c>
      <c r="W971">
        <v>2</v>
      </c>
      <c r="AM971">
        <v>2</v>
      </c>
    </row>
    <row r="972" spans="1:44" x14ac:dyDescent="0.25">
      <c r="A972" s="2">
        <v>6183080301</v>
      </c>
      <c r="B972" t="s">
        <v>2853</v>
      </c>
      <c r="C972" t="s">
        <v>3463</v>
      </c>
      <c r="D972">
        <f t="shared" si="60"/>
        <v>5</v>
      </c>
      <c r="E972" t="str">
        <f t="shared" si="61"/>
        <v>species</v>
      </c>
      <c r="F972" t="str">
        <f t="shared" si="62"/>
        <v/>
      </c>
      <c r="G972" t="s">
        <v>37</v>
      </c>
      <c r="H972">
        <v>0</v>
      </c>
      <c r="I972">
        <f t="shared" si="63"/>
        <v>3</v>
      </c>
      <c r="W972">
        <v>2</v>
      </c>
      <c r="AO972">
        <v>1</v>
      </c>
    </row>
    <row r="973" spans="1:44" x14ac:dyDescent="0.25">
      <c r="A973" s="2">
        <v>6183080501</v>
      </c>
      <c r="B973" t="s">
        <v>2854</v>
      </c>
      <c r="C973" t="s">
        <v>3463</v>
      </c>
      <c r="D973">
        <f t="shared" si="60"/>
        <v>5</v>
      </c>
      <c r="E973" t="str">
        <f t="shared" si="61"/>
        <v>species</v>
      </c>
      <c r="F973" t="str">
        <f t="shared" si="62"/>
        <v/>
      </c>
      <c r="G973" t="s">
        <v>37</v>
      </c>
      <c r="H973">
        <v>0</v>
      </c>
      <c r="I973">
        <f t="shared" si="63"/>
        <v>21</v>
      </c>
      <c r="T973">
        <v>2</v>
      </c>
      <c r="W973">
        <v>4</v>
      </c>
      <c r="Z973">
        <v>2</v>
      </c>
      <c r="AC973">
        <v>4</v>
      </c>
      <c r="AD973">
        <v>1</v>
      </c>
      <c r="AF973">
        <v>2</v>
      </c>
      <c r="AG973">
        <v>1</v>
      </c>
      <c r="AL973">
        <v>1</v>
      </c>
      <c r="AO973">
        <v>1</v>
      </c>
      <c r="AP973">
        <v>1</v>
      </c>
      <c r="AQ973">
        <v>2</v>
      </c>
    </row>
    <row r="974" spans="1:44" x14ac:dyDescent="0.25">
      <c r="A974" s="2">
        <v>6183080601</v>
      </c>
      <c r="B974" t="s">
        <v>1312</v>
      </c>
      <c r="C974" t="s">
        <v>3463</v>
      </c>
      <c r="D974">
        <f t="shared" si="60"/>
        <v>5</v>
      </c>
      <c r="E974" t="str">
        <f t="shared" si="61"/>
        <v>species</v>
      </c>
      <c r="F974" t="str">
        <f t="shared" si="62"/>
        <v/>
      </c>
      <c r="G974" t="s">
        <v>37</v>
      </c>
      <c r="H974">
        <v>0</v>
      </c>
      <c r="I974">
        <f t="shared" si="63"/>
        <v>0</v>
      </c>
    </row>
    <row r="975" spans="1:44" x14ac:dyDescent="0.25">
      <c r="A975" s="2">
        <v>6183080700</v>
      </c>
      <c r="B975" t="s">
        <v>2855</v>
      </c>
      <c r="C975" t="s">
        <v>3464</v>
      </c>
      <c r="D975">
        <f t="shared" si="60"/>
        <v>4</v>
      </c>
      <c r="E975" t="str">
        <f t="shared" si="61"/>
        <v>genus</v>
      </c>
      <c r="F975" t="str">
        <f t="shared" si="62"/>
        <v/>
      </c>
      <c r="G975" t="s">
        <v>37</v>
      </c>
      <c r="H975">
        <v>0</v>
      </c>
      <c r="I975">
        <f t="shared" si="63"/>
        <v>156</v>
      </c>
      <c r="J975">
        <v>17</v>
      </c>
      <c r="M975">
        <v>4</v>
      </c>
      <c r="N975">
        <v>7</v>
      </c>
      <c r="O975">
        <v>2</v>
      </c>
      <c r="P975">
        <v>4</v>
      </c>
      <c r="Q975">
        <v>1</v>
      </c>
      <c r="R975">
        <v>4</v>
      </c>
      <c r="S975">
        <v>2</v>
      </c>
      <c r="T975">
        <v>1</v>
      </c>
      <c r="V975">
        <v>1</v>
      </c>
      <c r="W975">
        <v>13</v>
      </c>
      <c r="X975">
        <v>8</v>
      </c>
      <c r="Y975">
        <v>2</v>
      </c>
      <c r="Z975">
        <v>13</v>
      </c>
      <c r="AA975">
        <v>2</v>
      </c>
      <c r="AB975">
        <v>8</v>
      </c>
      <c r="AC975">
        <v>6</v>
      </c>
      <c r="AE975">
        <v>2</v>
      </c>
      <c r="AI975">
        <v>21</v>
      </c>
      <c r="AK975">
        <v>5</v>
      </c>
      <c r="AL975">
        <v>5</v>
      </c>
      <c r="AM975">
        <v>13</v>
      </c>
      <c r="AN975">
        <v>5</v>
      </c>
      <c r="AO975">
        <v>4</v>
      </c>
      <c r="AP975">
        <v>4</v>
      </c>
      <c r="AQ975">
        <v>1</v>
      </c>
      <c r="AR975">
        <v>1</v>
      </c>
    </row>
    <row r="976" spans="1:44" x14ac:dyDescent="0.25">
      <c r="A976" s="2">
        <v>6183080701</v>
      </c>
      <c r="B976" t="s">
        <v>2856</v>
      </c>
      <c r="C976" t="s">
        <v>3465</v>
      </c>
      <c r="D976">
        <f t="shared" si="60"/>
        <v>5</v>
      </c>
      <c r="E976" t="str">
        <f t="shared" si="61"/>
        <v>species</v>
      </c>
      <c r="F976" t="str">
        <f t="shared" si="62"/>
        <v/>
      </c>
      <c r="G976" t="s">
        <v>1314</v>
      </c>
      <c r="H976">
        <v>0</v>
      </c>
      <c r="I976">
        <f t="shared" si="63"/>
        <v>125</v>
      </c>
      <c r="J976">
        <v>31</v>
      </c>
      <c r="M976">
        <v>15</v>
      </c>
      <c r="O976">
        <v>11</v>
      </c>
      <c r="P976">
        <v>2</v>
      </c>
      <c r="R976">
        <v>1</v>
      </c>
      <c r="S976">
        <v>1</v>
      </c>
      <c r="T976">
        <v>1</v>
      </c>
      <c r="U976">
        <v>4</v>
      </c>
      <c r="V976">
        <v>2</v>
      </c>
      <c r="W976">
        <v>5</v>
      </c>
      <c r="X976">
        <v>3</v>
      </c>
      <c r="AA976">
        <v>1</v>
      </c>
      <c r="AB976">
        <v>1</v>
      </c>
      <c r="AC976">
        <v>3</v>
      </c>
      <c r="AE976">
        <v>1</v>
      </c>
      <c r="AH976">
        <v>5</v>
      </c>
      <c r="AI976">
        <v>1</v>
      </c>
      <c r="AJ976">
        <v>4</v>
      </c>
      <c r="AL976">
        <v>13</v>
      </c>
      <c r="AM976">
        <v>10</v>
      </c>
      <c r="AN976">
        <v>9</v>
      </c>
      <c r="AR976">
        <v>1</v>
      </c>
    </row>
    <row r="977" spans="1:44" x14ac:dyDescent="0.25">
      <c r="A977" s="2">
        <v>6183080702</v>
      </c>
      <c r="B977" t="s">
        <v>2857</v>
      </c>
      <c r="C977" t="s">
        <v>3466</v>
      </c>
      <c r="D977">
        <f t="shared" si="60"/>
        <v>5</v>
      </c>
      <c r="E977" t="str">
        <f t="shared" si="61"/>
        <v>species</v>
      </c>
      <c r="F977" t="str">
        <f t="shared" si="62"/>
        <v/>
      </c>
      <c r="G977" t="s">
        <v>1317</v>
      </c>
      <c r="H977">
        <v>0</v>
      </c>
      <c r="I977">
        <f t="shared" si="63"/>
        <v>33</v>
      </c>
      <c r="J977">
        <v>1</v>
      </c>
      <c r="M977">
        <v>1</v>
      </c>
      <c r="P977">
        <v>1</v>
      </c>
      <c r="R977">
        <v>1</v>
      </c>
      <c r="V977">
        <v>1</v>
      </c>
      <c r="Z977">
        <v>23</v>
      </c>
      <c r="AE977">
        <v>2</v>
      </c>
      <c r="AH977">
        <v>1</v>
      </c>
      <c r="AM977">
        <v>1</v>
      </c>
      <c r="AN977">
        <v>1</v>
      </c>
    </row>
    <row r="978" spans="1:44" x14ac:dyDescent="0.25">
      <c r="A978" s="2">
        <v>6183080703</v>
      </c>
      <c r="B978" t="s">
        <v>2858</v>
      </c>
      <c r="C978" t="s">
        <v>3473</v>
      </c>
      <c r="D978">
        <f t="shared" si="60"/>
        <v>5</v>
      </c>
      <c r="E978" t="str">
        <f t="shared" si="61"/>
        <v>species</v>
      </c>
      <c r="F978" t="str">
        <f t="shared" si="62"/>
        <v/>
      </c>
      <c r="G978" t="s">
        <v>37</v>
      </c>
      <c r="H978">
        <v>0</v>
      </c>
      <c r="I978">
        <f t="shared" si="63"/>
        <v>0</v>
      </c>
    </row>
    <row r="979" spans="1:44" x14ac:dyDescent="0.25">
      <c r="A979" s="2">
        <v>6183080801</v>
      </c>
      <c r="B979" t="s">
        <v>2859</v>
      </c>
      <c r="C979" t="s">
        <v>3474</v>
      </c>
      <c r="D979">
        <f t="shared" si="60"/>
        <v>5</v>
      </c>
      <c r="E979" t="str">
        <f t="shared" si="61"/>
        <v>species</v>
      </c>
      <c r="F979" t="str">
        <f t="shared" si="62"/>
        <v/>
      </c>
      <c r="G979" t="s">
        <v>37</v>
      </c>
      <c r="H979">
        <v>0</v>
      </c>
      <c r="I979">
        <f t="shared" si="63"/>
        <v>31</v>
      </c>
      <c r="W979">
        <v>8</v>
      </c>
      <c r="AC979">
        <v>8</v>
      </c>
      <c r="AD979">
        <v>2</v>
      </c>
      <c r="AE979">
        <v>2</v>
      </c>
      <c r="AG979">
        <v>1</v>
      </c>
      <c r="AI979">
        <v>2</v>
      </c>
      <c r="AJ979">
        <v>3</v>
      </c>
      <c r="AK979">
        <v>1</v>
      </c>
      <c r="AO979">
        <v>3</v>
      </c>
      <c r="AQ979">
        <v>1</v>
      </c>
    </row>
    <row r="980" spans="1:44" x14ac:dyDescent="0.25">
      <c r="A980" s="2">
        <v>6183080802</v>
      </c>
      <c r="B980" t="s">
        <v>2860</v>
      </c>
      <c r="C980" t="s">
        <v>3475</v>
      </c>
      <c r="D980">
        <f t="shared" si="60"/>
        <v>5</v>
      </c>
      <c r="E980" t="str">
        <f t="shared" si="61"/>
        <v>species</v>
      </c>
      <c r="F980" t="str">
        <f t="shared" si="62"/>
        <v/>
      </c>
      <c r="G980" t="s">
        <v>37</v>
      </c>
      <c r="H980">
        <v>0</v>
      </c>
      <c r="I980">
        <f t="shared" si="63"/>
        <v>3</v>
      </c>
      <c r="T980">
        <v>1</v>
      </c>
      <c r="Z980">
        <v>1</v>
      </c>
      <c r="AK980">
        <v>1</v>
      </c>
    </row>
    <row r="981" spans="1:44" x14ac:dyDescent="0.25">
      <c r="A981" s="2">
        <v>6183080901</v>
      </c>
      <c r="B981" t="s">
        <v>2861</v>
      </c>
      <c r="C981" t="s">
        <v>3463</v>
      </c>
      <c r="D981">
        <f t="shared" si="60"/>
        <v>5</v>
      </c>
      <c r="E981" t="str">
        <f t="shared" si="61"/>
        <v>species</v>
      </c>
      <c r="F981" t="str">
        <f t="shared" si="62"/>
        <v/>
      </c>
      <c r="G981" t="s">
        <v>37</v>
      </c>
      <c r="H981">
        <v>0</v>
      </c>
      <c r="I981">
        <f t="shared" si="63"/>
        <v>1</v>
      </c>
      <c r="AG981">
        <v>1</v>
      </c>
    </row>
    <row r="982" spans="1:44" x14ac:dyDescent="0.25">
      <c r="A982" s="2">
        <v>6183081000</v>
      </c>
      <c r="B982" t="s">
        <v>2862</v>
      </c>
      <c r="C982" t="s">
        <v>3463</v>
      </c>
      <c r="D982">
        <f t="shared" si="60"/>
        <v>4</v>
      </c>
      <c r="E982" t="str">
        <f t="shared" si="61"/>
        <v>genus</v>
      </c>
      <c r="F982" t="str">
        <f t="shared" si="62"/>
        <v/>
      </c>
      <c r="G982" t="s">
        <v>37</v>
      </c>
      <c r="H982">
        <v>0</v>
      </c>
      <c r="I982">
        <f t="shared" si="63"/>
        <v>4</v>
      </c>
      <c r="S982">
        <v>2</v>
      </c>
      <c r="V982">
        <v>1</v>
      </c>
      <c r="X982">
        <v>1</v>
      </c>
    </row>
    <row r="983" spans="1:44" x14ac:dyDescent="0.25">
      <c r="A983" s="2">
        <v>6183081001</v>
      </c>
      <c r="B983" t="s">
        <v>2863</v>
      </c>
      <c r="C983" t="s">
        <v>3463</v>
      </c>
      <c r="D983">
        <f t="shared" si="60"/>
        <v>5</v>
      </c>
      <c r="E983" t="str">
        <f t="shared" si="61"/>
        <v>species</v>
      </c>
      <c r="F983" t="str">
        <f t="shared" si="62"/>
        <v/>
      </c>
      <c r="G983" t="s">
        <v>37</v>
      </c>
      <c r="H983">
        <v>0</v>
      </c>
      <c r="I983">
        <f t="shared" si="63"/>
        <v>2</v>
      </c>
      <c r="S983">
        <v>1</v>
      </c>
      <c r="Y983">
        <v>1</v>
      </c>
    </row>
    <row r="984" spans="1:44" x14ac:dyDescent="0.25">
      <c r="A984" s="2">
        <v>6183081002</v>
      </c>
      <c r="B984" t="s">
        <v>2864</v>
      </c>
      <c r="C984" t="s">
        <v>3463</v>
      </c>
      <c r="D984">
        <f t="shared" si="60"/>
        <v>5</v>
      </c>
      <c r="E984" t="str">
        <f t="shared" si="61"/>
        <v>species</v>
      </c>
      <c r="F984" t="str">
        <f t="shared" si="62"/>
        <v/>
      </c>
      <c r="G984" t="s">
        <v>37</v>
      </c>
      <c r="H984">
        <v>0</v>
      </c>
      <c r="I984">
        <f t="shared" si="63"/>
        <v>4</v>
      </c>
      <c r="S984">
        <v>3</v>
      </c>
      <c r="AR984">
        <v>1</v>
      </c>
    </row>
    <row r="985" spans="1:44" x14ac:dyDescent="0.25">
      <c r="A985" s="2">
        <v>6183081101</v>
      </c>
      <c r="B985" t="s">
        <v>2865</v>
      </c>
      <c r="C985" t="s">
        <v>3463</v>
      </c>
      <c r="D985">
        <f t="shared" si="60"/>
        <v>5</v>
      </c>
      <c r="E985" t="str">
        <f t="shared" si="61"/>
        <v>species</v>
      </c>
      <c r="F985" t="str">
        <f t="shared" si="62"/>
        <v/>
      </c>
      <c r="G985" t="s">
        <v>37</v>
      </c>
      <c r="H985">
        <v>0</v>
      </c>
      <c r="I985">
        <f t="shared" si="63"/>
        <v>1</v>
      </c>
      <c r="AL985">
        <v>1</v>
      </c>
    </row>
    <row r="986" spans="1:44" x14ac:dyDescent="0.25">
      <c r="A986" s="2">
        <v>6183081102</v>
      </c>
      <c r="B986" t="s">
        <v>2866</v>
      </c>
      <c r="C986" t="s">
        <v>3463</v>
      </c>
      <c r="D986">
        <f t="shared" si="60"/>
        <v>5</v>
      </c>
      <c r="E986" t="str">
        <f t="shared" si="61"/>
        <v>species</v>
      </c>
      <c r="F986" t="str">
        <f t="shared" si="62"/>
        <v/>
      </c>
      <c r="G986" t="s">
        <v>37</v>
      </c>
      <c r="H986">
        <v>0</v>
      </c>
      <c r="I986">
        <f t="shared" si="63"/>
        <v>3</v>
      </c>
      <c r="W986">
        <v>1</v>
      </c>
      <c r="AN986">
        <v>2</v>
      </c>
    </row>
    <row r="987" spans="1:44" x14ac:dyDescent="0.25">
      <c r="A987" s="2">
        <v>6183081201</v>
      </c>
      <c r="B987" t="s">
        <v>2867</v>
      </c>
      <c r="C987" t="s">
        <v>3463</v>
      </c>
      <c r="D987">
        <f t="shared" si="60"/>
        <v>5</v>
      </c>
      <c r="E987" t="str">
        <f t="shared" si="61"/>
        <v>species</v>
      </c>
      <c r="F987" t="str">
        <f t="shared" si="62"/>
        <v/>
      </c>
      <c r="G987" t="s">
        <v>37</v>
      </c>
      <c r="H987">
        <v>0</v>
      </c>
      <c r="I987">
        <f t="shared" si="63"/>
        <v>13</v>
      </c>
      <c r="V987">
        <v>2</v>
      </c>
      <c r="AB987">
        <v>1</v>
      </c>
      <c r="AD987">
        <v>3</v>
      </c>
      <c r="AJ987">
        <v>1</v>
      </c>
      <c r="AL987">
        <v>2</v>
      </c>
      <c r="AN987">
        <v>3</v>
      </c>
      <c r="AO987">
        <v>1</v>
      </c>
    </row>
    <row r="988" spans="1:44" x14ac:dyDescent="0.25">
      <c r="A988" s="2">
        <v>6183100000</v>
      </c>
      <c r="B988" t="s">
        <v>40</v>
      </c>
      <c r="C988" t="s">
        <v>3476</v>
      </c>
      <c r="D988">
        <f t="shared" si="60"/>
        <v>3</v>
      </c>
      <c r="E988" t="str">
        <f t="shared" si="61"/>
        <v>family</v>
      </c>
      <c r="F988" t="str">
        <f t="shared" si="62"/>
        <v>next fam</v>
      </c>
      <c r="G988" t="s">
        <v>25</v>
      </c>
      <c r="H988">
        <v>0</v>
      </c>
      <c r="I988">
        <f t="shared" si="63"/>
        <v>0</v>
      </c>
    </row>
    <row r="989" spans="1:44" x14ac:dyDescent="0.25">
      <c r="A989" s="2">
        <v>6183100099</v>
      </c>
      <c r="B989" t="s">
        <v>1337</v>
      </c>
      <c r="C989" t="s">
        <v>3476</v>
      </c>
      <c r="D989">
        <f t="shared" si="60"/>
        <v>5</v>
      </c>
      <c r="E989" t="str">
        <f t="shared" si="61"/>
        <v>species</v>
      </c>
      <c r="F989" t="str">
        <f t="shared" si="62"/>
        <v/>
      </c>
      <c r="G989" t="s">
        <v>25</v>
      </c>
      <c r="H989">
        <v>0</v>
      </c>
      <c r="I989">
        <f t="shared" si="63"/>
        <v>36</v>
      </c>
      <c r="V989">
        <v>5</v>
      </c>
      <c r="Y989">
        <v>1</v>
      </c>
      <c r="AJ989">
        <v>18</v>
      </c>
      <c r="AL989">
        <v>8</v>
      </c>
      <c r="AM989">
        <v>3</v>
      </c>
      <c r="AN989">
        <v>1</v>
      </c>
    </row>
    <row r="990" spans="1:44" x14ac:dyDescent="0.25">
      <c r="A990" s="2">
        <v>6183100101</v>
      </c>
      <c r="B990" t="s">
        <v>2868</v>
      </c>
      <c r="C990" t="s">
        <v>3476</v>
      </c>
      <c r="D990">
        <f t="shared" si="60"/>
        <v>5</v>
      </c>
      <c r="E990" t="str">
        <f t="shared" si="61"/>
        <v>species</v>
      </c>
      <c r="F990" t="str">
        <f t="shared" si="62"/>
        <v/>
      </c>
      <c r="G990" t="s">
        <v>25</v>
      </c>
      <c r="H990">
        <v>0</v>
      </c>
      <c r="I990">
        <f t="shared" si="63"/>
        <v>832</v>
      </c>
      <c r="S990">
        <v>14</v>
      </c>
      <c r="T990">
        <v>1</v>
      </c>
      <c r="W990">
        <v>1</v>
      </c>
      <c r="Y990">
        <v>1</v>
      </c>
      <c r="Z990">
        <v>5</v>
      </c>
      <c r="AB990">
        <v>48</v>
      </c>
      <c r="AC990">
        <v>13</v>
      </c>
      <c r="AD990">
        <v>30</v>
      </c>
      <c r="AE990">
        <v>6</v>
      </c>
      <c r="AF990">
        <v>1</v>
      </c>
      <c r="AG990">
        <v>4</v>
      </c>
      <c r="AH990">
        <v>109</v>
      </c>
      <c r="AI990">
        <v>9</v>
      </c>
      <c r="AJ990">
        <v>172</v>
      </c>
      <c r="AL990">
        <v>93</v>
      </c>
      <c r="AM990">
        <v>6</v>
      </c>
      <c r="AN990">
        <v>150</v>
      </c>
      <c r="AO990">
        <v>13</v>
      </c>
      <c r="AP990">
        <v>83</v>
      </c>
      <c r="AQ990">
        <v>4</v>
      </c>
      <c r="AR990">
        <v>69</v>
      </c>
    </row>
    <row r="991" spans="1:44" x14ac:dyDescent="0.25">
      <c r="A991" s="2">
        <v>6183100200</v>
      </c>
      <c r="B991" t="s">
        <v>2869</v>
      </c>
      <c r="C991" t="s">
        <v>3476</v>
      </c>
      <c r="D991">
        <f t="shared" si="60"/>
        <v>4</v>
      </c>
      <c r="E991" t="str">
        <f t="shared" si="61"/>
        <v>genus</v>
      </c>
      <c r="F991" t="str">
        <f t="shared" si="62"/>
        <v/>
      </c>
      <c r="G991" t="s">
        <v>25</v>
      </c>
      <c r="H991">
        <v>0</v>
      </c>
      <c r="I991">
        <f t="shared" si="63"/>
        <v>0</v>
      </c>
    </row>
    <row r="992" spans="1:44" x14ac:dyDescent="0.25">
      <c r="A992" s="2">
        <v>6183120000</v>
      </c>
      <c r="B992" t="s">
        <v>1342</v>
      </c>
      <c r="C992" t="s">
        <v>3481</v>
      </c>
      <c r="D992">
        <f t="shared" si="60"/>
        <v>3</v>
      </c>
      <c r="E992" t="str">
        <f t="shared" si="61"/>
        <v>family</v>
      </c>
      <c r="F992" t="str">
        <f t="shared" si="62"/>
        <v>next fam</v>
      </c>
      <c r="G992" t="s">
        <v>22</v>
      </c>
      <c r="H992">
        <v>0</v>
      </c>
      <c r="I992">
        <f t="shared" si="63"/>
        <v>1</v>
      </c>
      <c r="U992">
        <v>1</v>
      </c>
    </row>
    <row r="993" spans="1:44" x14ac:dyDescent="0.25">
      <c r="A993" s="2">
        <v>6184000000</v>
      </c>
      <c r="B993" t="s">
        <v>1344</v>
      </c>
      <c r="C993" t="s">
        <v>3460</v>
      </c>
      <c r="D993">
        <f t="shared" si="60"/>
        <v>2</v>
      </c>
      <c r="E993" t="str">
        <f t="shared" si="61"/>
        <v>class_order</v>
      </c>
      <c r="F993" t="str">
        <f t="shared" si="62"/>
        <v>next fam</v>
      </c>
      <c r="G993" t="s">
        <v>1343</v>
      </c>
      <c r="H993">
        <v>0</v>
      </c>
      <c r="I993">
        <f t="shared" si="63"/>
        <v>416</v>
      </c>
      <c r="J993">
        <v>89</v>
      </c>
      <c r="M993">
        <v>16</v>
      </c>
      <c r="N993">
        <v>5</v>
      </c>
      <c r="O993">
        <v>1</v>
      </c>
      <c r="P993">
        <v>8</v>
      </c>
      <c r="Q993">
        <v>1</v>
      </c>
      <c r="R993">
        <v>5</v>
      </c>
      <c r="S993">
        <v>7</v>
      </c>
      <c r="T993">
        <v>31</v>
      </c>
      <c r="U993">
        <v>2</v>
      </c>
      <c r="V993">
        <v>14</v>
      </c>
      <c r="X993">
        <v>2</v>
      </c>
      <c r="Y993">
        <v>6</v>
      </c>
      <c r="Z993">
        <v>21</v>
      </c>
      <c r="AA993">
        <v>10</v>
      </c>
      <c r="AB993">
        <v>53</v>
      </c>
      <c r="AC993">
        <v>32</v>
      </c>
      <c r="AD993">
        <v>42</v>
      </c>
      <c r="AE993">
        <v>26</v>
      </c>
      <c r="AF993">
        <v>14</v>
      </c>
      <c r="AG993">
        <v>4</v>
      </c>
      <c r="AH993">
        <v>2</v>
      </c>
      <c r="AI993">
        <v>3</v>
      </c>
      <c r="AJ993">
        <v>3</v>
      </c>
      <c r="AK993">
        <v>4</v>
      </c>
      <c r="AL993">
        <v>1</v>
      </c>
      <c r="AM993">
        <v>1</v>
      </c>
      <c r="AN993">
        <v>4</v>
      </c>
      <c r="AQ993">
        <v>1</v>
      </c>
      <c r="AR993">
        <v>8</v>
      </c>
    </row>
    <row r="994" spans="1:44" x14ac:dyDescent="0.25">
      <c r="A994" s="2">
        <v>6187000000</v>
      </c>
      <c r="B994" t="s">
        <v>1345</v>
      </c>
      <c r="C994" t="s">
        <v>3460</v>
      </c>
      <c r="D994">
        <f t="shared" si="60"/>
        <v>2</v>
      </c>
      <c r="E994" t="str">
        <f t="shared" si="61"/>
        <v>class_order</v>
      </c>
      <c r="F994" t="str">
        <f t="shared" si="62"/>
        <v>next fam</v>
      </c>
      <c r="G994" t="s">
        <v>1343</v>
      </c>
      <c r="H994">
        <v>0</v>
      </c>
      <c r="I994">
        <f t="shared" si="63"/>
        <v>3</v>
      </c>
      <c r="AN994">
        <v>1</v>
      </c>
      <c r="AO994">
        <v>1</v>
      </c>
      <c r="AP994">
        <v>1</v>
      </c>
    </row>
    <row r="995" spans="1:44" x14ac:dyDescent="0.25">
      <c r="A995" s="2">
        <v>6187000001</v>
      </c>
      <c r="B995" t="s">
        <v>1264</v>
      </c>
      <c r="C995" t="s">
        <v>3460</v>
      </c>
      <c r="D995">
        <f t="shared" si="60"/>
        <v>5</v>
      </c>
      <c r="E995" t="str">
        <f t="shared" si="61"/>
        <v>species</v>
      </c>
      <c r="F995" t="str">
        <f t="shared" si="62"/>
        <v/>
      </c>
      <c r="G995" t="s">
        <v>1343</v>
      </c>
      <c r="H995">
        <v>0</v>
      </c>
      <c r="I995">
        <f t="shared" si="63"/>
        <v>25</v>
      </c>
      <c r="X995">
        <v>1</v>
      </c>
      <c r="Y995">
        <v>1</v>
      </c>
      <c r="Z995">
        <v>3</v>
      </c>
      <c r="AA995">
        <v>4</v>
      </c>
      <c r="AB995">
        <v>7</v>
      </c>
      <c r="AC995">
        <v>5</v>
      </c>
      <c r="AD995">
        <v>2</v>
      </c>
      <c r="AF995">
        <v>2</v>
      </c>
    </row>
    <row r="996" spans="1:44" x14ac:dyDescent="0.25">
      <c r="A996" s="2">
        <v>6187010000</v>
      </c>
      <c r="B996" t="s">
        <v>1347</v>
      </c>
      <c r="C996" t="s">
        <v>3482</v>
      </c>
      <c r="D996">
        <f t="shared" si="60"/>
        <v>3</v>
      </c>
      <c r="E996" t="str">
        <f t="shared" si="61"/>
        <v>family</v>
      </c>
      <c r="F996" t="str">
        <f t="shared" si="62"/>
        <v>next fam</v>
      </c>
      <c r="G996" t="s">
        <v>1346</v>
      </c>
      <c r="H996">
        <v>0</v>
      </c>
      <c r="I996">
        <f t="shared" si="63"/>
        <v>1331</v>
      </c>
      <c r="J996">
        <v>4</v>
      </c>
      <c r="K996">
        <v>5</v>
      </c>
      <c r="M996">
        <v>6</v>
      </c>
      <c r="N996">
        <v>30</v>
      </c>
      <c r="O996">
        <v>19</v>
      </c>
      <c r="P996">
        <v>8</v>
      </c>
      <c r="Q996">
        <v>3</v>
      </c>
      <c r="R996">
        <v>9</v>
      </c>
      <c r="S996">
        <v>36</v>
      </c>
      <c r="T996">
        <v>58</v>
      </c>
      <c r="U996">
        <v>4</v>
      </c>
      <c r="V996">
        <v>29</v>
      </c>
      <c r="W996">
        <v>8</v>
      </c>
      <c r="X996">
        <v>8</v>
      </c>
      <c r="Y996">
        <v>45</v>
      </c>
      <c r="Z996">
        <v>26</v>
      </c>
      <c r="AA996">
        <v>6</v>
      </c>
      <c r="AB996">
        <v>43</v>
      </c>
      <c r="AC996">
        <v>53</v>
      </c>
      <c r="AD996">
        <v>22</v>
      </c>
      <c r="AE996">
        <v>41</v>
      </c>
      <c r="AF996">
        <v>24</v>
      </c>
      <c r="AH996">
        <v>2</v>
      </c>
      <c r="AI996">
        <v>47</v>
      </c>
      <c r="AJ996">
        <v>46</v>
      </c>
      <c r="AK996">
        <v>26</v>
      </c>
      <c r="AL996">
        <v>67</v>
      </c>
      <c r="AM996">
        <v>106</v>
      </c>
      <c r="AN996">
        <v>112</v>
      </c>
      <c r="AO996">
        <v>97</v>
      </c>
      <c r="AP996">
        <v>113</v>
      </c>
      <c r="AQ996">
        <v>118</v>
      </c>
      <c r="AR996">
        <v>110</v>
      </c>
    </row>
    <row r="997" spans="1:44" x14ac:dyDescent="0.25">
      <c r="A997" s="2">
        <v>6187010001</v>
      </c>
      <c r="B997" t="s">
        <v>1348</v>
      </c>
      <c r="C997" t="s">
        <v>3482</v>
      </c>
      <c r="D997">
        <f t="shared" si="60"/>
        <v>5</v>
      </c>
      <c r="E997" t="str">
        <f t="shared" si="61"/>
        <v>species</v>
      </c>
      <c r="F997" t="str">
        <f t="shared" si="62"/>
        <v/>
      </c>
      <c r="G997" t="s">
        <v>1346</v>
      </c>
      <c r="H997">
        <v>0</v>
      </c>
      <c r="I997">
        <f t="shared" si="63"/>
        <v>135</v>
      </c>
      <c r="W997">
        <v>7</v>
      </c>
      <c r="X997">
        <v>26</v>
      </c>
      <c r="Y997">
        <v>12</v>
      </c>
      <c r="Z997">
        <v>7</v>
      </c>
      <c r="AA997">
        <v>7</v>
      </c>
      <c r="AB997">
        <v>15</v>
      </c>
      <c r="AC997">
        <v>17</v>
      </c>
      <c r="AD997">
        <v>3</v>
      </c>
      <c r="AE997">
        <v>22</v>
      </c>
      <c r="AF997">
        <v>6</v>
      </c>
      <c r="AG997">
        <v>1</v>
      </c>
      <c r="AH997">
        <v>3</v>
      </c>
      <c r="AI997">
        <v>2</v>
      </c>
      <c r="AJ997">
        <v>3</v>
      </c>
      <c r="AL997">
        <v>1</v>
      </c>
      <c r="AO997">
        <v>2</v>
      </c>
      <c r="AR997">
        <v>1</v>
      </c>
    </row>
    <row r="998" spans="1:44" x14ac:dyDescent="0.25">
      <c r="A998" s="2">
        <v>6187010100</v>
      </c>
      <c r="B998" t="s">
        <v>2870</v>
      </c>
      <c r="C998" t="s">
        <v>3484</v>
      </c>
      <c r="D998">
        <f t="shared" si="60"/>
        <v>4</v>
      </c>
      <c r="E998" t="str">
        <f t="shared" si="61"/>
        <v>genus</v>
      </c>
      <c r="F998" t="str">
        <f t="shared" si="62"/>
        <v/>
      </c>
      <c r="G998" t="s">
        <v>1346</v>
      </c>
      <c r="H998">
        <v>0</v>
      </c>
      <c r="I998">
        <f t="shared" si="63"/>
        <v>251</v>
      </c>
      <c r="N998">
        <v>1</v>
      </c>
      <c r="O998">
        <v>1</v>
      </c>
      <c r="S998">
        <v>4</v>
      </c>
      <c r="T998">
        <v>23</v>
      </c>
      <c r="V998">
        <v>12</v>
      </c>
      <c r="W998">
        <v>10</v>
      </c>
      <c r="X998">
        <v>1</v>
      </c>
      <c r="Y998">
        <v>19</v>
      </c>
      <c r="Z998">
        <v>20</v>
      </c>
      <c r="AA998">
        <v>1</v>
      </c>
      <c r="AB998">
        <v>24</v>
      </c>
      <c r="AC998">
        <v>3</v>
      </c>
      <c r="AD998">
        <v>42</v>
      </c>
      <c r="AE998">
        <v>2</v>
      </c>
      <c r="AF998">
        <v>4</v>
      </c>
      <c r="AG998">
        <v>3</v>
      </c>
      <c r="AH998">
        <v>11</v>
      </c>
      <c r="AI998">
        <v>25</v>
      </c>
      <c r="AJ998">
        <v>4</v>
      </c>
      <c r="AL998">
        <v>12</v>
      </c>
      <c r="AM998">
        <v>10</v>
      </c>
      <c r="AN998">
        <v>5</v>
      </c>
      <c r="AO998">
        <v>6</v>
      </c>
      <c r="AP998">
        <v>6</v>
      </c>
      <c r="AQ998">
        <v>1</v>
      </c>
      <c r="AR998">
        <v>1</v>
      </c>
    </row>
    <row r="999" spans="1:44" x14ac:dyDescent="0.25">
      <c r="A999" s="2">
        <v>6187010101</v>
      </c>
      <c r="B999" t="s">
        <v>2871</v>
      </c>
      <c r="C999" t="s">
        <v>3484</v>
      </c>
      <c r="D999">
        <f t="shared" si="60"/>
        <v>5</v>
      </c>
      <c r="E999" t="str">
        <f t="shared" si="61"/>
        <v>species</v>
      </c>
      <c r="F999" t="str">
        <f t="shared" si="62"/>
        <v/>
      </c>
      <c r="G999" t="s">
        <v>1346</v>
      </c>
      <c r="H999">
        <v>0</v>
      </c>
      <c r="I999">
        <f t="shared" si="63"/>
        <v>529</v>
      </c>
      <c r="M999">
        <v>2</v>
      </c>
      <c r="N999">
        <v>3</v>
      </c>
      <c r="O999">
        <v>5</v>
      </c>
      <c r="Q999">
        <v>3</v>
      </c>
      <c r="R999">
        <v>2</v>
      </c>
      <c r="S999">
        <v>40</v>
      </c>
      <c r="T999">
        <v>6</v>
      </c>
      <c r="W999">
        <v>1</v>
      </c>
      <c r="X999">
        <v>1</v>
      </c>
      <c r="Y999">
        <v>23</v>
      </c>
      <c r="Z999">
        <v>6</v>
      </c>
      <c r="AA999">
        <v>1</v>
      </c>
      <c r="AB999">
        <v>5</v>
      </c>
      <c r="AC999">
        <v>26</v>
      </c>
      <c r="AD999">
        <v>27</v>
      </c>
      <c r="AE999">
        <v>1</v>
      </c>
      <c r="AF999">
        <v>5</v>
      </c>
      <c r="AH999">
        <v>2</v>
      </c>
      <c r="AI999">
        <v>41</v>
      </c>
      <c r="AJ999">
        <v>22</v>
      </c>
      <c r="AK999">
        <v>1</v>
      </c>
      <c r="AL999">
        <v>45</v>
      </c>
      <c r="AM999">
        <v>28</v>
      </c>
      <c r="AN999">
        <v>66</v>
      </c>
      <c r="AO999">
        <v>34</v>
      </c>
      <c r="AP999">
        <v>70</v>
      </c>
      <c r="AQ999">
        <v>5</v>
      </c>
      <c r="AR999">
        <v>58</v>
      </c>
    </row>
    <row r="1000" spans="1:44" x14ac:dyDescent="0.25">
      <c r="A1000" s="2">
        <v>6187010102</v>
      </c>
      <c r="B1000" t="s">
        <v>2872</v>
      </c>
      <c r="C1000" t="s">
        <v>3484</v>
      </c>
      <c r="D1000">
        <f t="shared" si="60"/>
        <v>5</v>
      </c>
      <c r="E1000" t="str">
        <f t="shared" si="61"/>
        <v>species</v>
      </c>
      <c r="F1000" t="str">
        <f t="shared" si="62"/>
        <v/>
      </c>
      <c r="G1000" t="s">
        <v>1346</v>
      </c>
      <c r="H1000">
        <v>0</v>
      </c>
      <c r="I1000">
        <f t="shared" si="63"/>
        <v>19</v>
      </c>
      <c r="S1000">
        <v>1</v>
      </c>
      <c r="Y1000">
        <v>2</v>
      </c>
      <c r="AD1000">
        <v>7</v>
      </c>
      <c r="AI1000">
        <v>1</v>
      </c>
      <c r="AJ1000">
        <v>1</v>
      </c>
      <c r="AM1000">
        <v>1</v>
      </c>
      <c r="AN1000">
        <v>4</v>
      </c>
      <c r="AP1000">
        <v>1</v>
      </c>
      <c r="AR1000">
        <v>1</v>
      </c>
    </row>
    <row r="1001" spans="1:44" x14ac:dyDescent="0.25">
      <c r="A1001" s="2">
        <v>6187010200</v>
      </c>
      <c r="B1001" t="s">
        <v>2873</v>
      </c>
      <c r="C1001" t="s">
        <v>3485</v>
      </c>
      <c r="D1001">
        <f t="shared" si="60"/>
        <v>4</v>
      </c>
      <c r="E1001" t="str">
        <f t="shared" si="61"/>
        <v>genus</v>
      </c>
      <c r="F1001" t="str">
        <f t="shared" si="62"/>
        <v/>
      </c>
      <c r="G1001" t="s">
        <v>1346</v>
      </c>
      <c r="H1001">
        <v>0</v>
      </c>
      <c r="I1001">
        <f t="shared" si="63"/>
        <v>1179</v>
      </c>
      <c r="J1001">
        <v>1</v>
      </c>
      <c r="M1001">
        <v>2</v>
      </c>
      <c r="N1001">
        <v>8</v>
      </c>
      <c r="O1001">
        <v>10</v>
      </c>
      <c r="P1001">
        <v>2</v>
      </c>
      <c r="Q1001">
        <v>4</v>
      </c>
      <c r="R1001">
        <v>13</v>
      </c>
      <c r="S1001">
        <v>39</v>
      </c>
      <c r="T1001">
        <v>49</v>
      </c>
      <c r="U1001">
        <v>8</v>
      </c>
      <c r="V1001">
        <v>153</v>
      </c>
      <c r="W1001">
        <v>64</v>
      </c>
      <c r="X1001">
        <v>18</v>
      </c>
      <c r="Y1001">
        <v>64</v>
      </c>
      <c r="Z1001">
        <v>38</v>
      </c>
      <c r="AA1001">
        <v>17</v>
      </c>
      <c r="AB1001">
        <v>46</v>
      </c>
      <c r="AC1001">
        <v>19</v>
      </c>
      <c r="AD1001">
        <v>84</v>
      </c>
      <c r="AE1001">
        <v>35</v>
      </c>
      <c r="AF1001">
        <v>27</v>
      </c>
      <c r="AG1001">
        <v>9</v>
      </c>
      <c r="AH1001">
        <v>18</v>
      </c>
      <c r="AI1001">
        <v>53</v>
      </c>
      <c r="AJ1001">
        <v>45</v>
      </c>
      <c r="AK1001">
        <v>6</v>
      </c>
      <c r="AL1001">
        <v>37</v>
      </c>
      <c r="AM1001">
        <v>55</v>
      </c>
      <c r="AN1001">
        <v>91</v>
      </c>
      <c r="AO1001">
        <v>52</v>
      </c>
      <c r="AP1001">
        <v>40</v>
      </c>
      <c r="AQ1001">
        <v>26</v>
      </c>
      <c r="AR1001">
        <v>46</v>
      </c>
    </row>
    <row r="1002" spans="1:44" x14ac:dyDescent="0.25">
      <c r="A1002" s="2">
        <v>6187010201</v>
      </c>
      <c r="B1002" t="s">
        <v>2874</v>
      </c>
      <c r="C1002" t="s">
        <v>3485</v>
      </c>
      <c r="D1002">
        <f t="shared" si="60"/>
        <v>5</v>
      </c>
      <c r="E1002" t="str">
        <f t="shared" si="61"/>
        <v>species</v>
      </c>
      <c r="F1002" t="str">
        <f t="shared" si="62"/>
        <v/>
      </c>
      <c r="G1002" t="s">
        <v>1346</v>
      </c>
      <c r="H1002">
        <v>0</v>
      </c>
      <c r="I1002">
        <f t="shared" si="63"/>
        <v>1226</v>
      </c>
      <c r="M1002">
        <v>1</v>
      </c>
      <c r="N1002">
        <v>11</v>
      </c>
      <c r="O1002">
        <v>3</v>
      </c>
      <c r="P1002">
        <v>2</v>
      </c>
      <c r="R1002">
        <v>5</v>
      </c>
      <c r="S1002">
        <v>95</v>
      </c>
      <c r="T1002">
        <v>23</v>
      </c>
      <c r="U1002">
        <v>6</v>
      </c>
      <c r="V1002">
        <v>7</v>
      </c>
      <c r="W1002">
        <v>18</v>
      </c>
      <c r="X1002">
        <v>5</v>
      </c>
      <c r="Y1002">
        <v>85</v>
      </c>
      <c r="Z1002">
        <v>67</v>
      </c>
      <c r="AA1002">
        <v>3</v>
      </c>
      <c r="AB1002">
        <v>16</v>
      </c>
      <c r="AC1002">
        <v>30</v>
      </c>
      <c r="AD1002">
        <v>78</v>
      </c>
      <c r="AE1002">
        <v>12</v>
      </c>
      <c r="AF1002">
        <v>52</v>
      </c>
      <c r="AG1002">
        <v>7</v>
      </c>
      <c r="AH1002">
        <v>6</v>
      </c>
      <c r="AI1002">
        <v>48</v>
      </c>
      <c r="AJ1002">
        <v>59</v>
      </c>
      <c r="AK1002">
        <v>10</v>
      </c>
      <c r="AL1002">
        <v>91</v>
      </c>
      <c r="AM1002">
        <v>59</v>
      </c>
      <c r="AN1002">
        <v>90</v>
      </c>
      <c r="AO1002">
        <v>14</v>
      </c>
      <c r="AP1002">
        <v>122</v>
      </c>
      <c r="AQ1002">
        <v>41</v>
      </c>
      <c r="AR1002">
        <v>160</v>
      </c>
    </row>
    <row r="1003" spans="1:44" x14ac:dyDescent="0.25">
      <c r="A1003" s="2">
        <v>6187010202</v>
      </c>
      <c r="B1003" t="s">
        <v>2875</v>
      </c>
      <c r="C1003" t="s">
        <v>3485</v>
      </c>
      <c r="D1003">
        <f t="shared" si="60"/>
        <v>5</v>
      </c>
      <c r="E1003" t="str">
        <f t="shared" si="61"/>
        <v>species</v>
      </c>
      <c r="F1003" t="str">
        <f t="shared" si="62"/>
        <v/>
      </c>
      <c r="G1003" t="s">
        <v>1346</v>
      </c>
      <c r="H1003">
        <v>0</v>
      </c>
      <c r="I1003">
        <f t="shared" si="63"/>
        <v>494</v>
      </c>
      <c r="J1003">
        <v>1</v>
      </c>
      <c r="M1003">
        <v>6</v>
      </c>
      <c r="N1003">
        <v>3</v>
      </c>
      <c r="O1003">
        <v>8</v>
      </c>
      <c r="Q1003">
        <v>1</v>
      </c>
      <c r="S1003">
        <v>8</v>
      </c>
      <c r="T1003">
        <v>1</v>
      </c>
      <c r="U1003">
        <v>7</v>
      </c>
      <c r="W1003">
        <v>12</v>
      </c>
      <c r="X1003">
        <v>17</v>
      </c>
      <c r="Y1003">
        <v>9</v>
      </c>
      <c r="Z1003">
        <v>8</v>
      </c>
      <c r="AA1003">
        <v>3</v>
      </c>
      <c r="AB1003">
        <v>15</v>
      </c>
      <c r="AC1003">
        <v>7</v>
      </c>
      <c r="AD1003">
        <v>10</v>
      </c>
      <c r="AE1003">
        <v>11</v>
      </c>
      <c r="AF1003">
        <v>8</v>
      </c>
      <c r="AH1003">
        <v>1</v>
      </c>
      <c r="AI1003">
        <v>26</v>
      </c>
      <c r="AJ1003">
        <v>10</v>
      </c>
      <c r="AK1003">
        <v>7</v>
      </c>
      <c r="AL1003">
        <v>3</v>
      </c>
      <c r="AM1003">
        <v>108</v>
      </c>
      <c r="AN1003">
        <v>34</v>
      </c>
      <c r="AO1003">
        <v>17</v>
      </c>
      <c r="AP1003">
        <v>79</v>
      </c>
      <c r="AQ1003">
        <v>36</v>
      </c>
      <c r="AR1003">
        <v>38</v>
      </c>
    </row>
    <row r="1004" spans="1:44" x14ac:dyDescent="0.25">
      <c r="A1004" s="2">
        <v>6187010211</v>
      </c>
      <c r="B1004" t="s">
        <v>2876</v>
      </c>
      <c r="C1004" t="s">
        <v>3485</v>
      </c>
      <c r="D1004">
        <f t="shared" si="60"/>
        <v>5</v>
      </c>
      <c r="E1004" t="str">
        <f t="shared" si="61"/>
        <v>species</v>
      </c>
      <c r="F1004" t="str">
        <f t="shared" si="62"/>
        <v/>
      </c>
      <c r="H1004">
        <v>0</v>
      </c>
      <c r="I1004">
        <f t="shared" si="63"/>
        <v>0</v>
      </c>
    </row>
    <row r="1005" spans="1:44" x14ac:dyDescent="0.25">
      <c r="A1005" s="2">
        <v>6187010300</v>
      </c>
      <c r="B1005" t="s">
        <v>2877</v>
      </c>
      <c r="C1005" t="s">
        <v>3488</v>
      </c>
      <c r="D1005">
        <f t="shared" si="60"/>
        <v>4</v>
      </c>
      <c r="E1005" t="str">
        <f t="shared" si="61"/>
        <v>genus</v>
      </c>
      <c r="F1005" t="str">
        <f t="shared" si="62"/>
        <v/>
      </c>
      <c r="G1005" t="s">
        <v>1361</v>
      </c>
      <c r="H1005">
        <v>0</v>
      </c>
      <c r="I1005">
        <f t="shared" si="63"/>
        <v>7541</v>
      </c>
      <c r="J1005">
        <v>67</v>
      </c>
      <c r="K1005">
        <v>1</v>
      </c>
      <c r="M1005">
        <v>207</v>
      </c>
      <c r="N1005">
        <v>232</v>
      </c>
      <c r="O1005">
        <v>167</v>
      </c>
      <c r="P1005">
        <v>176</v>
      </c>
      <c r="Q1005">
        <v>112</v>
      </c>
      <c r="R1005">
        <v>362</v>
      </c>
      <c r="S1005">
        <v>303</v>
      </c>
      <c r="T1005">
        <v>285</v>
      </c>
      <c r="U1005">
        <v>184</v>
      </c>
      <c r="V1005">
        <v>226</v>
      </c>
      <c r="W1005">
        <v>221</v>
      </c>
      <c r="X1005">
        <v>262</v>
      </c>
      <c r="Y1005">
        <v>156</v>
      </c>
      <c r="Z1005">
        <v>133</v>
      </c>
      <c r="AA1005">
        <v>135</v>
      </c>
      <c r="AB1005">
        <v>266</v>
      </c>
      <c r="AC1005">
        <v>322</v>
      </c>
      <c r="AD1005">
        <v>228</v>
      </c>
      <c r="AE1005">
        <v>383</v>
      </c>
      <c r="AF1005">
        <v>367</v>
      </c>
      <c r="AG1005">
        <v>45</v>
      </c>
      <c r="AH1005">
        <v>48</v>
      </c>
      <c r="AI1005">
        <v>243</v>
      </c>
      <c r="AJ1005">
        <v>256</v>
      </c>
      <c r="AK1005">
        <v>294</v>
      </c>
      <c r="AL1005">
        <v>200</v>
      </c>
      <c r="AM1005">
        <v>267</v>
      </c>
      <c r="AN1005">
        <v>244</v>
      </c>
      <c r="AO1005">
        <v>160</v>
      </c>
      <c r="AP1005">
        <v>287</v>
      </c>
      <c r="AQ1005">
        <v>336</v>
      </c>
      <c r="AR1005">
        <v>366</v>
      </c>
    </row>
    <row r="1006" spans="1:44" x14ac:dyDescent="0.25">
      <c r="A1006" s="2">
        <v>6187010301</v>
      </c>
      <c r="B1006" t="s">
        <v>2878</v>
      </c>
      <c r="C1006" t="s">
        <v>3467</v>
      </c>
      <c r="D1006">
        <f t="shared" si="60"/>
        <v>5</v>
      </c>
      <c r="E1006" t="str">
        <f t="shared" si="61"/>
        <v>species</v>
      </c>
      <c r="F1006" t="str">
        <f t="shared" si="62"/>
        <v/>
      </c>
      <c r="G1006" t="s">
        <v>1364</v>
      </c>
      <c r="H1006">
        <v>0</v>
      </c>
      <c r="I1006">
        <f t="shared" si="63"/>
        <v>8849</v>
      </c>
      <c r="J1006">
        <v>135</v>
      </c>
      <c r="L1006">
        <v>1</v>
      </c>
      <c r="M1006">
        <v>81</v>
      </c>
      <c r="N1006">
        <v>214</v>
      </c>
      <c r="O1006">
        <v>322</v>
      </c>
      <c r="P1006">
        <v>182</v>
      </c>
      <c r="Q1006">
        <v>85</v>
      </c>
      <c r="R1006">
        <v>512</v>
      </c>
      <c r="S1006">
        <v>234</v>
      </c>
      <c r="T1006">
        <v>373</v>
      </c>
      <c r="U1006">
        <v>401</v>
      </c>
      <c r="V1006">
        <v>417</v>
      </c>
      <c r="W1006">
        <v>625</v>
      </c>
      <c r="X1006">
        <v>412</v>
      </c>
      <c r="Y1006">
        <v>303</v>
      </c>
      <c r="Z1006">
        <v>366</v>
      </c>
      <c r="AA1006">
        <v>267</v>
      </c>
      <c r="AB1006">
        <v>230</v>
      </c>
      <c r="AC1006">
        <v>353</v>
      </c>
      <c r="AD1006">
        <v>228</v>
      </c>
      <c r="AE1006">
        <v>184</v>
      </c>
      <c r="AF1006">
        <v>325</v>
      </c>
      <c r="AH1006">
        <v>73</v>
      </c>
      <c r="AI1006">
        <v>149</v>
      </c>
      <c r="AJ1006">
        <v>107</v>
      </c>
      <c r="AK1006">
        <v>169</v>
      </c>
      <c r="AL1006">
        <v>101</v>
      </c>
      <c r="AM1006">
        <v>378</v>
      </c>
      <c r="AN1006">
        <v>177</v>
      </c>
      <c r="AO1006">
        <v>187</v>
      </c>
      <c r="AP1006">
        <v>281</v>
      </c>
      <c r="AQ1006">
        <v>488</v>
      </c>
      <c r="AR1006">
        <v>489</v>
      </c>
    </row>
    <row r="1007" spans="1:44" x14ac:dyDescent="0.25">
      <c r="A1007" s="2">
        <v>6187010302</v>
      </c>
      <c r="B1007" t="s">
        <v>2879</v>
      </c>
      <c r="C1007" t="s">
        <v>3491</v>
      </c>
      <c r="D1007">
        <f t="shared" si="60"/>
        <v>5</v>
      </c>
      <c r="E1007" t="str">
        <f t="shared" si="61"/>
        <v>species</v>
      </c>
      <c r="F1007" t="str">
        <f t="shared" si="62"/>
        <v/>
      </c>
      <c r="G1007" t="s">
        <v>1367</v>
      </c>
      <c r="H1007">
        <v>0</v>
      </c>
      <c r="I1007">
        <f t="shared" si="63"/>
        <v>9266</v>
      </c>
      <c r="J1007">
        <v>122</v>
      </c>
      <c r="L1007">
        <v>2</v>
      </c>
      <c r="M1007">
        <v>104</v>
      </c>
      <c r="N1007">
        <v>222</v>
      </c>
      <c r="O1007">
        <v>112</v>
      </c>
      <c r="P1007">
        <v>165</v>
      </c>
      <c r="Q1007">
        <v>110</v>
      </c>
      <c r="R1007">
        <v>300</v>
      </c>
      <c r="S1007">
        <v>537</v>
      </c>
      <c r="T1007">
        <v>249</v>
      </c>
      <c r="U1007">
        <v>128</v>
      </c>
      <c r="V1007">
        <v>785</v>
      </c>
      <c r="W1007">
        <v>361</v>
      </c>
      <c r="X1007">
        <v>198</v>
      </c>
      <c r="Y1007">
        <v>283</v>
      </c>
      <c r="Z1007">
        <v>232</v>
      </c>
      <c r="AA1007">
        <v>248</v>
      </c>
      <c r="AB1007">
        <v>248</v>
      </c>
      <c r="AC1007">
        <v>205</v>
      </c>
      <c r="AD1007">
        <v>324</v>
      </c>
      <c r="AE1007">
        <v>179</v>
      </c>
      <c r="AF1007">
        <v>272</v>
      </c>
      <c r="AG1007">
        <v>8</v>
      </c>
      <c r="AH1007">
        <v>71</v>
      </c>
      <c r="AI1007">
        <v>169</v>
      </c>
      <c r="AJ1007">
        <v>404</v>
      </c>
      <c r="AK1007">
        <v>167</v>
      </c>
      <c r="AL1007">
        <v>408</v>
      </c>
      <c r="AM1007">
        <v>425</v>
      </c>
      <c r="AN1007">
        <v>710</v>
      </c>
      <c r="AO1007">
        <v>258</v>
      </c>
      <c r="AP1007">
        <v>605</v>
      </c>
      <c r="AQ1007">
        <v>344</v>
      </c>
      <c r="AR1007">
        <v>311</v>
      </c>
    </row>
    <row r="1008" spans="1:44" x14ac:dyDescent="0.25">
      <c r="A1008" s="2">
        <v>6187010303</v>
      </c>
      <c r="B1008" t="s">
        <v>2880</v>
      </c>
      <c r="C1008" t="s">
        <v>3492</v>
      </c>
      <c r="D1008">
        <f t="shared" si="60"/>
        <v>5</v>
      </c>
      <c r="E1008" t="str">
        <f t="shared" si="61"/>
        <v>species</v>
      </c>
      <c r="F1008" t="str">
        <f t="shared" si="62"/>
        <v/>
      </c>
      <c r="G1008" t="s">
        <v>1346</v>
      </c>
      <c r="H1008">
        <v>0</v>
      </c>
      <c r="I1008">
        <f t="shared" si="63"/>
        <v>168</v>
      </c>
      <c r="AC1008">
        <v>3</v>
      </c>
      <c r="AE1008">
        <v>77</v>
      </c>
      <c r="AG1008">
        <v>46</v>
      </c>
      <c r="AK1008">
        <v>35</v>
      </c>
      <c r="AM1008">
        <v>7</v>
      </c>
    </row>
    <row r="1009" spans="1:44" x14ac:dyDescent="0.25">
      <c r="A1009" s="2">
        <v>6187010304</v>
      </c>
      <c r="B1009" t="s">
        <v>2881</v>
      </c>
      <c r="C1009" t="s">
        <v>3492</v>
      </c>
      <c r="D1009">
        <f t="shared" si="60"/>
        <v>5</v>
      </c>
      <c r="E1009" t="str">
        <f t="shared" si="61"/>
        <v>species</v>
      </c>
      <c r="F1009" t="str">
        <f t="shared" si="62"/>
        <v/>
      </c>
      <c r="G1009" t="s">
        <v>1346</v>
      </c>
      <c r="H1009">
        <v>0</v>
      </c>
      <c r="I1009">
        <f t="shared" si="63"/>
        <v>22</v>
      </c>
      <c r="U1009">
        <v>1</v>
      </c>
      <c r="AC1009">
        <v>2</v>
      </c>
      <c r="AE1009">
        <v>1</v>
      </c>
      <c r="AG1009">
        <v>4</v>
      </c>
      <c r="AH1009">
        <v>2</v>
      </c>
      <c r="AK1009">
        <v>10</v>
      </c>
      <c r="AM1009">
        <v>1</v>
      </c>
      <c r="AP1009">
        <v>1</v>
      </c>
    </row>
    <row r="1010" spans="1:44" x14ac:dyDescent="0.25">
      <c r="A1010" s="2">
        <v>6187010305</v>
      </c>
      <c r="B1010" t="s">
        <v>1374</v>
      </c>
      <c r="C1010" t="s">
        <v>3488</v>
      </c>
      <c r="D1010">
        <f t="shared" si="60"/>
        <v>5</v>
      </c>
      <c r="E1010" t="str">
        <f t="shared" si="61"/>
        <v>species</v>
      </c>
      <c r="F1010" t="str">
        <f t="shared" si="62"/>
        <v/>
      </c>
      <c r="G1010" t="s">
        <v>1346</v>
      </c>
      <c r="H1010">
        <v>0</v>
      </c>
      <c r="I1010">
        <f t="shared" si="63"/>
        <v>32</v>
      </c>
      <c r="M1010">
        <v>2</v>
      </c>
      <c r="P1010">
        <v>6</v>
      </c>
      <c r="R1010">
        <v>2</v>
      </c>
      <c r="AM1010">
        <v>6</v>
      </c>
      <c r="AN1010">
        <v>1</v>
      </c>
      <c r="AO1010">
        <v>1</v>
      </c>
      <c r="AP1010">
        <v>1</v>
      </c>
      <c r="AQ1010">
        <v>6</v>
      </c>
      <c r="AR1010">
        <v>7</v>
      </c>
    </row>
    <row r="1011" spans="1:44" x14ac:dyDescent="0.25">
      <c r="A1011" s="2">
        <v>6187010502</v>
      </c>
      <c r="B1011" t="s">
        <v>2882</v>
      </c>
      <c r="C1011" t="s">
        <v>3486</v>
      </c>
      <c r="D1011">
        <f t="shared" si="60"/>
        <v>5</v>
      </c>
      <c r="E1011" t="str">
        <f t="shared" si="61"/>
        <v>species</v>
      </c>
      <c r="F1011" t="str">
        <f t="shared" si="62"/>
        <v/>
      </c>
      <c r="G1011" t="s">
        <v>1346</v>
      </c>
      <c r="H1011">
        <v>0</v>
      </c>
      <c r="I1011">
        <f t="shared" si="63"/>
        <v>2</v>
      </c>
      <c r="V1011">
        <v>1</v>
      </c>
      <c r="AC1011">
        <v>1</v>
      </c>
    </row>
    <row r="1012" spans="1:44" x14ac:dyDescent="0.25">
      <c r="A1012" s="2">
        <v>6187010503</v>
      </c>
      <c r="B1012" t="s">
        <v>2883</v>
      </c>
      <c r="C1012" t="s">
        <v>3486</v>
      </c>
      <c r="D1012">
        <f t="shared" si="60"/>
        <v>5</v>
      </c>
      <c r="E1012" t="str">
        <f t="shared" si="61"/>
        <v>species</v>
      </c>
      <c r="F1012" t="str">
        <f t="shared" si="62"/>
        <v/>
      </c>
      <c r="G1012" t="s">
        <v>1346</v>
      </c>
      <c r="H1012">
        <v>0</v>
      </c>
      <c r="I1012">
        <f t="shared" si="63"/>
        <v>16</v>
      </c>
      <c r="S1012">
        <v>1</v>
      </c>
      <c r="W1012">
        <v>1</v>
      </c>
      <c r="AC1012">
        <v>1</v>
      </c>
      <c r="AD1012">
        <v>3</v>
      </c>
      <c r="AL1012">
        <v>3</v>
      </c>
      <c r="AM1012">
        <v>6</v>
      </c>
      <c r="AQ1012">
        <v>1</v>
      </c>
    </row>
    <row r="1013" spans="1:44" x14ac:dyDescent="0.25">
      <c r="A1013" s="2">
        <v>6187010801</v>
      </c>
      <c r="B1013" t="s">
        <v>2884</v>
      </c>
      <c r="C1013" t="s">
        <v>3487</v>
      </c>
      <c r="D1013">
        <f t="shared" si="60"/>
        <v>5</v>
      </c>
      <c r="E1013" t="str">
        <f t="shared" si="61"/>
        <v>species</v>
      </c>
      <c r="F1013" t="str">
        <f t="shared" si="62"/>
        <v/>
      </c>
      <c r="G1013" t="s">
        <v>1346</v>
      </c>
      <c r="H1013">
        <v>0</v>
      </c>
      <c r="I1013">
        <f t="shared" si="63"/>
        <v>56</v>
      </c>
      <c r="S1013">
        <v>3</v>
      </c>
      <c r="V1013">
        <v>1</v>
      </c>
      <c r="AC1013">
        <v>2</v>
      </c>
      <c r="AD1013">
        <v>14</v>
      </c>
      <c r="AI1013">
        <v>1</v>
      </c>
      <c r="AJ1013">
        <v>2</v>
      </c>
      <c r="AL1013">
        <v>8</v>
      </c>
      <c r="AM1013">
        <v>11</v>
      </c>
      <c r="AN1013">
        <v>6</v>
      </c>
      <c r="AO1013">
        <v>2</v>
      </c>
      <c r="AP1013">
        <v>1</v>
      </c>
      <c r="AQ1013">
        <v>1</v>
      </c>
      <c r="AR1013">
        <v>4</v>
      </c>
    </row>
    <row r="1014" spans="1:44" x14ac:dyDescent="0.25">
      <c r="A1014" s="2">
        <v>6188000000</v>
      </c>
      <c r="B1014" t="s">
        <v>1382</v>
      </c>
      <c r="C1014" t="s">
        <v>3483</v>
      </c>
      <c r="D1014">
        <f t="shared" si="60"/>
        <v>2</v>
      </c>
      <c r="E1014" t="str">
        <f t="shared" si="61"/>
        <v>class_order</v>
      </c>
      <c r="F1014" t="str">
        <f t="shared" si="62"/>
        <v>next fam</v>
      </c>
      <c r="G1014" t="s">
        <v>1381</v>
      </c>
      <c r="H1014">
        <v>0</v>
      </c>
      <c r="I1014">
        <f t="shared" si="63"/>
        <v>11</v>
      </c>
      <c r="J1014">
        <v>3</v>
      </c>
      <c r="N1014">
        <v>1</v>
      </c>
      <c r="R1014">
        <v>1</v>
      </c>
      <c r="AI1014">
        <v>6</v>
      </c>
    </row>
    <row r="1015" spans="1:44" x14ac:dyDescent="0.25">
      <c r="A1015" s="2">
        <v>6188020000</v>
      </c>
      <c r="B1015" t="s">
        <v>1383</v>
      </c>
      <c r="C1015" t="s">
        <v>3493</v>
      </c>
      <c r="D1015">
        <f t="shared" si="60"/>
        <v>3</v>
      </c>
      <c r="E1015" t="str">
        <f t="shared" si="61"/>
        <v>family</v>
      </c>
      <c r="F1015" t="str">
        <f t="shared" si="62"/>
        <v>next fam</v>
      </c>
      <c r="G1015" t="s">
        <v>1381</v>
      </c>
      <c r="H1015">
        <v>0</v>
      </c>
      <c r="I1015">
        <f t="shared" si="63"/>
        <v>48</v>
      </c>
      <c r="M1015">
        <v>1</v>
      </c>
      <c r="N1015">
        <v>1</v>
      </c>
      <c r="O1015">
        <v>3</v>
      </c>
      <c r="P1015">
        <v>2</v>
      </c>
      <c r="R1015">
        <v>2</v>
      </c>
      <c r="T1015">
        <v>2</v>
      </c>
      <c r="V1015">
        <v>3</v>
      </c>
      <c r="W1015">
        <v>2</v>
      </c>
      <c r="X1015">
        <v>3</v>
      </c>
      <c r="Y1015">
        <v>2</v>
      </c>
      <c r="Z1015">
        <v>1</v>
      </c>
      <c r="AC1015">
        <v>1</v>
      </c>
      <c r="AD1015">
        <v>4</v>
      </c>
      <c r="AE1015">
        <v>1</v>
      </c>
      <c r="AJ1015">
        <v>2</v>
      </c>
      <c r="AK1015">
        <v>3</v>
      </c>
      <c r="AM1015">
        <v>5</v>
      </c>
      <c r="AO1015">
        <v>1</v>
      </c>
      <c r="AP1015">
        <v>3</v>
      </c>
      <c r="AQ1015">
        <v>5</v>
      </c>
      <c r="AR1015">
        <v>1</v>
      </c>
    </row>
    <row r="1016" spans="1:44" x14ac:dyDescent="0.25">
      <c r="A1016" s="2">
        <v>6188020001</v>
      </c>
      <c r="B1016" t="s">
        <v>2885</v>
      </c>
      <c r="C1016" t="s">
        <v>3493</v>
      </c>
      <c r="D1016">
        <f t="shared" si="60"/>
        <v>5</v>
      </c>
      <c r="E1016" t="str">
        <f t="shared" si="61"/>
        <v>species</v>
      </c>
      <c r="F1016" t="str">
        <f t="shared" si="62"/>
        <v/>
      </c>
      <c r="G1016" t="s">
        <v>1381</v>
      </c>
      <c r="H1016">
        <v>0</v>
      </c>
      <c r="I1016">
        <f t="shared" si="63"/>
        <v>3</v>
      </c>
      <c r="W1016">
        <v>1</v>
      </c>
      <c r="AC1016">
        <v>2</v>
      </c>
    </row>
    <row r="1017" spans="1:44" x14ac:dyDescent="0.25">
      <c r="A1017" s="2">
        <v>6188020101</v>
      </c>
      <c r="B1017" t="s">
        <v>2886</v>
      </c>
      <c r="C1017" t="s">
        <v>3493</v>
      </c>
      <c r="D1017">
        <f t="shared" si="60"/>
        <v>5</v>
      </c>
      <c r="E1017" t="str">
        <f t="shared" si="61"/>
        <v>species</v>
      </c>
      <c r="F1017" t="str">
        <f t="shared" si="62"/>
        <v/>
      </c>
      <c r="G1017" t="s">
        <v>1381</v>
      </c>
      <c r="H1017">
        <v>0</v>
      </c>
      <c r="I1017">
        <f t="shared" si="63"/>
        <v>255</v>
      </c>
      <c r="N1017">
        <v>5</v>
      </c>
      <c r="O1017">
        <v>7</v>
      </c>
      <c r="P1017">
        <v>7</v>
      </c>
      <c r="Q1017">
        <v>4</v>
      </c>
      <c r="R1017">
        <v>1</v>
      </c>
      <c r="S1017">
        <v>15</v>
      </c>
      <c r="T1017">
        <v>1</v>
      </c>
      <c r="U1017">
        <v>2</v>
      </c>
      <c r="V1017">
        <v>11</v>
      </c>
      <c r="W1017">
        <v>39</v>
      </c>
      <c r="X1017">
        <v>15</v>
      </c>
      <c r="Y1017">
        <v>8</v>
      </c>
      <c r="Z1017">
        <v>10</v>
      </c>
      <c r="AA1017">
        <v>16</v>
      </c>
      <c r="AB1017">
        <v>4</v>
      </c>
      <c r="AC1017">
        <v>10</v>
      </c>
      <c r="AD1017">
        <v>15</v>
      </c>
      <c r="AE1017">
        <v>8</v>
      </c>
      <c r="AF1017">
        <v>1</v>
      </c>
      <c r="AG1017">
        <v>4</v>
      </c>
      <c r="AH1017">
        <v>5</v>
      </c>
      <c r="AI1017">
        <v>5</v>
      </c>
      <c r="AJ1017">
        <v>4</v>
      </c>
      <c r="AK1017">
        <v>1</v>
      </c>
      <c r="AL1017">
        <v>3</v>
      </c>
      <c r="AM1017">
        <v>14</v>
      </c>
      <c r="AN1017">
        <v>5</v>
      </c>
      <c r="AO1017">
        <v>4</v>
      </c>
      <c r="AP1017">
        <v>6</v>
      </c>
      <c r="AQ1017">
        <v>5</v>
      </c>
      <c r="AR1017">
        <v>20</v>
      </c>
    </row>
    <row r="1018" spans="1:44" x14ac:dyDescent="0.25">
      <c r="A1018" s="2">
        <v>6188020201</v>
      </c>
      <c r="B1018" t="s">
        <v>2887</v>
      </c>
      <c r="C1018" t="s">
        <v>3493</v>
      </c>
      <c r="D1018">
        <f t="shared" si="60"/>
        <v>5</v>
      </c>
      <c r="E1018" t="str">
        <f t="shared" si="61"/>
        <v>species</v>
      </c>
      <c r="F1018" t="str">
        <f t="shared" si="62"/>
        <v/>
      </c>
      <c r="G1018" t="s">
        <v>1381</v>
      </c>
      <c r="H1018">
        <v>0</v>
      </c>
      <c r="I1018">
        <f t="shared" si="63"/>
        <v>489</v>
      </c>
      <c r="J1018">
        <v>30</v>
      </c>
      <c r="M1018">
        <v>3</v>
      </c>
      <c r="N1018">
        <v>12</v>
      </c>
      <c r="O1018">
        <v>1</v>
      </c>
      <c r="P1018">
        <v>1</v>
      </c>
      <c r="Q1018">
        <v>1</v>
      </c>
      <c r="R1018">
        <v>8</v>
      </c>
      <c r="S1018">
        <v>12</v>
      </c>
      <c r="T1018">
        <v>35</v>
      </c>
      <c r="U1018">
        <v>29</v>
      </c>
      <c r="V1018">
        <v>17</v>
      </c>
      <c r="W1018">
        <v>32</v>
      </c>
      <c r="X1018">
        <v>7</v>
      </c>
      <c r="Y1018">
        <v>17</v>
      </c>
      <c r="Z1018">
        <v>29</v>
      </c>
      <c r="AA1018">
        <v>9</v>
      </c>
      <c r="AC1018">
        <v>26</v>
      </c>
      <c r="AD1018">
        <v>14</v>
      </c>
      <c r="AE1018">
        <v>25</v>
      </c>
      <c r="AF1018">
        <v>6</v>
      </c>
      <c r="AG1018">
        <v>6</v>
      </c>
      <c r="AH1018">
        <v>2</v>
      </c>
      <c r="AI1018">
        <v>31</v>
      </c>
      <c r="AJ1018">
        <v>10</v>
      </c>
      <c r="AK1018">
        <v>15</v>
      </c>
      <c r="AL1018">
        <v>10</v>
      </c>
      <c r="AM1018">
        <v>36</v>
      </c>
      <c r="AN1018">
        <v>6</v>
      </c>
      <c r="AO1018">
        <v>20</v>
      </c>
      <c r="AP1018">
        <v>2</v>
      </c>
      <c r="AQ1018">
        <v>32</v>
      </c>
      <c r="AR1018">
        <v>5</v>
      </c>
    </row>
    <row r="1019" spans="1:44" x14ac:dyDescent="0.25">
      <c r="A1019" s="2">
        <v>6188030000</v>
      </c>
      <c r="B1019" t="s">
        <v>1389</v>
      </c>
      <c r="C1019" t="s">
        <v>3494</v>
      </c>
      <c r="D1019">
        <f t="shared" si="60"/>
        <v>3</v>
      </c>
      <c r="E1019" t="str">
        <f t="shared" si="61"/>
        <v>family</v>
      </c>
      <c r="F1019" t="str">
        <f t="shared" si="62"/>
        <v>next fam</v>
      </c>
      <c r="G1019" t="s">
        <v>1381</v>
      </c>
      <c r="H1019">
        <v>0</v>
      </c>
      <c r="I1019">
        <f t="shared" si="63"/>
        <v>27</v>
      </c>
      <c r="R1019">
        <v>2</v>
      </c>
      <c r="V1019">
        <v>9</v>
      </c>
      <c r="Y1019">
        <v>3</v>
      </c>
      <c r="Z1019">
        <v>1</v>
      </c>
      <c r="AA1019">
        <v>1</v>
      </c>
      <c r="AB1019">
        <v>1</v>
      </c>
      <c r="AD1019">
        <v>2</v>
      </c>
      <c r="AE1019">
        <v>4</v>
      </c>
      <c r="AF1019">
        <v>1</v>
      </c>
      <c r="AM1019">
        <v>1</v>
      </c>
      <c r="AQ1019">
        <v>1</v>
      </c>
      <c r="AR1019">
        <v>1</v>
      </c>
    </row>
    <row r="1020" spans="1:44" x14ac:dyDescent="0.25">
      <c r="A1020" s="2">
        <v>6188030100</v>
      </c>
      <c r="B1020" t="s">
        <v>2888</v>
      </c>
      <c r="C1020" t="s">
        <v>3494</v>
      </c>
      <c r="D1020">
        <f t="shared" si="60"/>
        <v>4</v>
      </c>
      <c r="E1020" t="str">
        <f t="shared" si="61"/>
        <v>genus</v>
      </c>
      <c r="F1020" t="str">
        <f t="shared" si="62"/>
        <v/>
      </c>
      <c r="G1020" t="s">
        <v>1381</v>
      </c>
      <c r="H1020">
        <v>0</v>
      </c>
      <c r="I1020">
        <f t="shared" si="63"/>
        <v>30</v>
      </c>
      <c r="J1020">
        <v>9</v>
      </c>
      <c r="R1020">
        <v>2</v>
      </c>
      <c r="S1020">
        <v>7</v>
      </c>
      <c r="V1020">
        <v>1</v>
      </c>
      <c r="Y1020">
        <v>2</v>
      </c>
      <c r="Z1020">
        <v>1</v>
      </c>
      <c r="AD1020">
        <v>2</v>
      </c>
      <c r="AF1020">
        <v>1</v>
      </c>
      <c r="AL1020">
        <v>1</v>
      </c>
      <c r="AM1020">
        <v>1</v>
      </c>
      <c r="AN1020">
        <v>1</v>
      </c>
      <c r="AP1020">
        <v>2</v>
      </c>
    </row>
    <row r="1021" spans="1:44" x14ac:dyDescent="0.25">
      <c r="A1021" s="2">
        <v>6188030103</v>
      </c>
      <c r="B1021" t="s">
        <v>2889</v>
      </c>
      <c r="C1021" t="s">
        <v>3494</v>
      </c>
      <c r="D1021">
        <f t="shared" si="60"/>
        <v>5</v>
      </c>
      <c r="E1021" t="str">
        <f t="shared" si="61"/>
        <v>species</v>
      </c>
      <c r="F1021" t="str">
        <f t="shared" si="62"/>
        <v/>
      </c>
      <c r="G1021" t="s">
        <v>1381</v>
      </c>
      <c r="H1021">
        <v>0</v>
      </c>
      <c r="I1021">
        <f t="shared" si="63"/>
        <v>2</v>
      </c>
      <c r="AL1021">
        <v>1</v>
      </c>
      <c r="AN1021">
        <v>1</v>
      </c>
    </row>
    <row r="1022" spans="1:44" x14ac:dyDescent="0.25">
      <c r="A1022" s="2">
        <v>6188030104</v>
      </c>
      <c r="B1022" t="s">
        <v>2890</v>
      </c>
      <c r="C1022" t="s">
        <v>3494</v>
      </c>
      <c r="D1022">
        <f t="shared" si="60"/>
        <v>5</v>
      </c>
      <c r="E1022" t="str">
        <f t="shared" si="61"/>
        <v>species</v>
      </c>
      <c r="F1022" t="str">
        <f t="shared" si="62"/>
        <v/>
      </c>
      <c r="G1022" t="s">
        <v>1381</v>
      </c>
      <c r="H1022">
        <v>0</v>
      </c>
      <c r="I1022">
        <f t="shared" si="63"/>
        <v>3</v>
      </c>
      <c r="V1022">
        <v>1</v>
      </c>
      <c r="AF1022">
        <v>1</v>
      </c>
      <c r="AJ1022">
        <v>1</v>
      </c>
    </row>
    <row r="1023" spans="1:44" x14ac:dyDescent="0.25">
      <c r="A1023" s="2">
        <v>6188030105</v>
      </c>
      <c r="B1023" t="s">
        <v>2891</v>
      </c>
      <c r="C1023" t="s">
        <v>3494</v>
      </c>
      <c r="D1023">
        <f t="shared" si="60"/>
        <v>5</v>
      </c>
      <c r="E1023" t="str">
        <f t="shared" si="61"/>
        <v>species</v>
      </c>
      <c r="F1023" t="str">
        <f t="shared" si="62"/>
        <v/>
      </c>
      <c r="G1023" t="s">
        <v>1381</v>
      </c>
      <c r="H1023">
        <v>0</v>
      </c>
      <c r="I1023">
        <f t="shared" si="63"/>
        <v>3</v>
      </c>
      <c r="Z1023">
        <v>1</v>
      </c>
      <c r="AP1023">
        <v>1</v>
      </c>
      <c r="AR1023">
        <v>1</v>
      </c>
    </row>
    <row r="1024" spans="1:44" x14ac:dyDescent="0.25">
      <c r="A1024" s="2">
        <v>6188030106</v>
      </c>
      <c r="B1024" t="s">
        <v>2892</v>
      </c>
      <c r="C1024" t="s">
        <v>3494</v>
      </c>
      <c r="D1024">
        <f t="shared" si="60"/>
        <v>5</v>
      </c>
      <c r="E1024" t="str">
        <f t="shared" si="61"/>
        <v>species</v>
      </c>
      <c r="F1024" t="str">
        <f t="shared" si="62"/>
        <v/>
      </c>
      <c r="G1024" t="s">
        <v>1381</v>
      </c>
      <c r="H1024">
        <v>0</v>
      </c>
      <c r="I1024">
        <f t="shared" si="63"/>
        <v>1108</v>
      </c>
      <c r="N1024">
        <v>4</v>
      </c>
      <c r="Q1024">
        <v>2</v>
      </c>
      <c r="R1024">
        <v>2</v>
      </c>
      <c r="S1024">
        <v>83</v>
      </c>
      <c r="V1024">
        <v>68</v>
      </c>
      <c r="X1024">
        <v>3</v>
      </c>
      <c r="Y1024">
        <v>35</v>
      </c>
      <c r="Z1024">
        <v>9</v>
      </c>
      <c r="AB1024">
        <v>44</v>
      </c>
      <c r="AC1024">
        <v>13</v>
      </c>
      <c r="AD1024">
        <v>194</v>
      </c>
      <c r="AF1024">
        <v>34</v>
      </c>
      <c r="AH1024">
        <v>12</v>
      </c>
      <c r="AI1024">
        <v>9</v>
      </c>
      <c r="AJ1024">
        <v>48</v>
      </c>
      <c r="AK1024">
        <v>6</v>
      </c>
      <c r="AL1024">
        <v>114</v>
      </c>
      <c r="AM1024">
        <v>11</v>
      </c>
      <c r="AN1024">
        <v>117</v>
      </c>
      <c r="AO1024">
        <v>3</v>
      </c>
      <c r="AP1024">
        <v>127</v>
      </c>
      <c r="AQ1024">
        <v>2</v>
      </c>
      <c r="AR1024">
        <v>168</v>
      </c>
    </row>
    <row r="1025" spans="1:44" x14ac:dyDescent="0.25">
      <c r="A1025" s="2">
        <v>6189020000</v>
      </c>
      <c r="B1025" t="s">
        <v>1399</v>
      </c>
      <c r="C1025" t="s">
        <v>3489</v>
      </c>
      <c r="D1025">
        <f t="shared" si="60"/>
        <v>3</v>
      </c>
      <c r="E1025" t="str">
        <f t="shared" si="61"/>
        <v>family</v>
      </c>
      <c r="F1025" t="str">
        <f t="shared" si="62"/>
        <v>next fam</v>
      </c>
      <c r="G1025" t="s">
        <v>1381</v>
      </c>
      <c r="H1025">
        <v>0</v>
      </c>
      <c r="I1025">
        <f t="shared" si="63"/>
        <v>5</v>
      </c>
      <c r="J1025">
        <v>4</v>
      </c>
      <c r="AR1025">
        <v>1</v>
      </c>
    </row>
    <row r="1026" spans="1:44" x14ac:dyDescent="0.25">
      <c r="A1026" s="2">
        <v>6189060000</v>
      </c>
      <c r="B1026" t="s">
        <v>1400</v>
      </c>
      <c r="C1026" t="s">
        <v>3490</v>
      </c>
      <c r="D1026">
        <f t="shared" ref="D1026:D1089" si="64">IF(E1026="NA",0,IF(E1026="phylum",1,IF(E1026="class_order",2,IF(E1026="family",3,IF(E1026="genus",4,IF(E1026="species",5))))))</f>
        <v>3</v>
      </c>
      <c r="E1026" t="str">
        <f t="shared" ref="E1026:E1089" si="65">IF(OR(A1026&lt;100000000,A1026&gt;9900000000),"NA",IF(INT(A1026/100000000)=(A1026/100000000),"phylum",IF(INT(A1026/1000000)=(A1026/1000000),"class_order",IF(INT(A1026/10000)=(A1026/10000),"family",IF(INT(A1026/100)=(A1026/100),"genus","species")))))</f>
        <v>family</v>
      </c>
      <c r="F1026" t="str">
        <f t="shared" si="62"/>
        <v>next fam</v>
      </c>
      <c r="G1026" t="s">
        <v>1381</v>
      </c>
      <c r="H1026">
        <v>0</v>
      </c>
      <c r="I1026">
        <f t="shared" si="63"/>
        <v>729</v>
      </c>
      <c r="J1026">
        <v>7</v>
      </c>
      <c r="M1026">
        <v>3</v>
      </c>
      <c r="N1026">
        <v>15</v>
      </c>
      <c r="O1026">
        <v>22</v>
      </c>
      <c r="P1026">
        <v>23</v>
      </c>
      <c r="Q1026">
        <v>21</v>
      </c>
      <c r="R1026">
        <v>55</v>
      </c>
      <c r="S1026">
        <v>92</v>
      </c>
      <c r="T1026">
        <v>29</v>
      </c>
      <c r="U1026">
        <v>26</v>
      </c>
      <c r="V1026">
        <v>62</v>
      </c>
      <c r="W1026">
        <v>3</v>
      </c>
      <c r="X1026">
        <v>2</v>
      </c>
      <c r="Y1026">
        <v>27</v>
      </c>
      <c r="Z1026">
        <v>5</v>
      </c>
      <c r="AA1026">
        <v>15</v>
      </c>
      <c r="AB1026">
        <v>19</v>
      </c>
      <c r="AD1026">
        <v>12</v>
      </c>
      <c r="AE1026">
        <v>8</v>
      </c>
      <c r="AF1026">
        <v>22</v>
      </c>
      <c r="AG1026">
        <v>1</v>
      </c>
      <c r="AH1026">
        <v>18</v>
      </c>
      <c r="AJ1026">
        <v>48</v>
      </c>
      <c r="AK1026">
        <v>2</v>
      </c>
      <c r="AL1026">
        <v>31</v>
      </c>
      <c r="AM1026">
        <v>12</v>
      </c>
      <c r="AN1026">
        <v>84</v>
      </c>
      <c r="AO1026">
        <v>19</v>
      </c>
      <c r="AP1026">
        <v>13</v>
      </c>
      <c r="AQ1026">
        <v>3</v>
      </c>
      <c r="AR1026">
        <v>30</v>
      </c>
    </row>
    <row r="1027" spans="1:44" x14ac:dyDescent="0.25">
      <c r="A1027" s="2">
        <v>6189060400</v>
      </c>
      <c r="B1027" t="s">
        <v>2893</v>
      </c>
      <c r="C1027" t="s">
        <v>3490</v>
      </c>
      <c r="D1027">
        <f t="shared" si="64"/>
        <v>4</v>
      </c>
      <c r="E1027" t="str">
        <f t="shared" si="65"/>
        <v>genus</v>
      </c>
      <c r="F1027" t="str">
        <f t="shared" ref="F1027:F1090" si="66">IF(INT(A1027/10000)&lt;&gt;INT(A1026/10000),"next fam","")</f>
        <v/>
      </c>
      <c r="G1027" t="s">
        <v>1381</v>
      </c>
      <c r="H1027">
        <v>0</v>
      </c>
      <c r="I1027">
        <f t="shared" ref="I1027:I1090" si="67">SUM(J1027:AR1027)</f>
        <v>575</v>
      </c>
      <c r="J1027">
        <v>9</v>
      </c>
      <c r="N1027">
        <v>1</v>
      </c>
      <c r="R1027">
        <v>1</v>
      </c>
      <c r="S1027">
        <v>47</v>
      </c>
      <c r="T1027">
        <v>2</v>
      </c>
      <c r="U1027">
        <v>16</v>
      </c>
      <c r="V1027">
        <v>32</v>
      </c>
      <c r="W1027">
        <v>14</v>
      </c>
      <c r="X1027">
        <v>38</v>
      </c>
      <c r="Y1027">
        <v>24</v>
      </c>
      <c r="Z1027">
        <v>1</v>
      </c>
      <c r="AA1027">
        <v>11</v>
      </c>
      <c r="AB1027">
        <v>38</v>
      </c>
      <c r="AC1027">
        <v>8</v>
      </c>
      <c r="AD1027">
        <v>38</v>
      </c>
      <c r="AE1027">
        <v>11</v>
      </c>
      <c r="AF1027">
        <v>70</v>
      </c>
      <c r="AG1027">
        <v>1</v>
      </c>
      <c r="AJ1027">
        <v>6</v>
      </c>
      <c r="AK1027">
        <v>4</v>
      </c>
      <c r="AL1027">
        <v>63</v>
      </c>
      <c r="AM1027">
        <v>8</v>
      </c>
      <c r="AN1027">
        <v>32</v>
      </c>
      <c r="AO1027">
        <v>5</v>
      </c>
      <c r="AP1027">
        <v>48</v>
      </c>
      <c r="AQ1027">
        <v>10</v>
      </c>
      <c r="AR1027">
        <v>37</v>
      </c>
    </row>
    <row r="1028" spans="1:44" x14ac:dyDescent="0.25">
      <c r="A1028" s="2">
        <v>6200000000</v>
      </c>
      <c r="B1028" t="s">
        <v>1402</v>
      </c>
      <c r="C1028" t="s">
        <v>3496</v>
      </c>
      <c r="D1028">
        <f t="shared" si="64"/>
        <v>1</v>
      </c>
      <c r="E1028" t="str">
        <f t="shared" si="65"/>
        <v>phylum</v>
      </c>
      <c r="F1028" t="str">
        <f t="shared" si="66"/>
        <v>next fam</v>
      </c>
      <c r="G1028" t="s">
        <v>353</v>
      </c>
      <c r="H1028">
        <v>0</v>
      </c>
      <c r="I1028">
        <f t="shared" si="67"/>
        <v>10</v>
      </c>
      <c r="K1028">
        <v>1</v>
      </c>
      <c r="S1028">
        <v>1</v>
      </c>
      <c r="V1028">
        <v>1</v>
      </c>
      <c r="AB1028">
        <v>1</v>
      </c>
      <c r="AF1028">
        <v>1</v>
      </c>
      <c r="AM1028">
        <v>1</v>
      </c>
      <c r="AO1028">
        <v>1</v>
      </c>
      <c r="AR1028">
        <v>3</v>
      </c>
    </row>
    <row r="1029" spans="1:44" x14ac:dyDescent="0.25">
      <c r="A1029" s="2">
        <v>6505080000</v>
      </c>
      <c r="B1029" t="s">
        <v>1403</v>
      </c>
      <c r="C1029" t="s">
        <v>3496</v>
      </c>
      <c r="D1029">
        <f t="shared" si="64"/>
        <v>3</v>
      </c>
      <c r="E1029" t="str">
        <f t="shared" si="65"/>
        <v>family</v>
      </c>
      <c r="F1029" t="str">
        <f t="shared" si="66"/>
        <v>next fam</v>
      </c>
      <c r="G1029" t="s">
        <v>353</v>
      </c>
      <c r="H1029">
        <v>0</v>
      </c>
      <c r="I1029">
        <f t="shared" si="67"/>
        <v>1</v>
      </c>
      <c r="K1029">
        <v>1</v>
      </c>
    </row>
    <row r="1030" spans="1:44" x14ac:dyDescent="0.25">
      <c r="A1030" s="2">
        <v>7200000000</v>
      </c>
      <c r="B1030" t="s">
        <v>2894</v>
      </c>
      <c r="C1030" t="s">
        <v>3495</v>
      </c>
      <c r="D1030">
        <f t="shared" si="64"/>
        <v>1</v>
      </c>
      <c r="E1030" t="str">
        <f t="shared" si="65"/>
        <v>phylum</v>
      </c>
      <c r="F1030" t="str">
        <f t="shared" si="66"/>
        <v>next fam</v>
      </c>
      <c r="G1030" t="s">
        <v>1404</v>
      </c>
      <c r="H1030">
        <v>0</v>
      </c>
      <c r="I1030">
        <f t="shared" si="67"/>
        <v>962</v>
      </c>
      <c r="J1030">
        <v>2</v>
      </c>
      <c r="M1030">
        <v>7</v>
      </c>
      <c r="N1030">
        <v>6</v>
      </c>
      <c r="O1030">
        <v>9</v>
      </c>
      <c r="P1030">
        <v>30</v>
      </c>
      <c r="Q1030">
        <v>10</v>
      </c>
      <c r="R1030">
        <v>23</v>
      </c>
      <c r="S1030">
        <v>32</v>
      </c>
      <c r="T1030">
        <v>15</v>
      </c>
      <c r="U1030">
        <v>15</v>
      </c>
      <c r="V1030">
        <v>37</v>
      </c>
      <c r="W1030">
        <v>12</v>
      </c>
      <c r="X1030">
        <v>20</v>
      </c>
      <c r="Y1030">
        <v>26</v>
      </c>
      <c r="Z1030">
        <v>29</v>
      </c>
      <c r="AA1030">
        <v>23</v>
      </c>
      <c r="AB1030">
        <v>47</v>
      </c>
      <c r="AC1030">
        <v>15</v>
      </c>
      <c r="AD1030">
        <v>15</v>
      </c>
      <c r="AE1030">
        <v>8</v>
      </c>
      <c r="AF1030">
        <v>14</v>
      </c>
      <c r="AH1030">
        <v>10</v>
      </c>
      <c r="AI1030">
        <v>15</v>
      </c>
      <c r="AJ1030">
        <v>79</v>
      </c>
      <c r="AK1030">
        <v>19</v>
      </c>
      <c r="AL1030">
        <v>173</v>
      </c>
      <c r="AM1030">
        <v>75</v>
      </c>
      <c r="AN1030">
        <v>66</v>
      </c>
      <c r="AO1030">
        <v>28</v>
      </c>
      <c r="AP1030">
        <v>45</v>
      </c>
      <c r="AQ1030">
        <v>21</v>
      </c>
      <c r="AR1030">
        <v>36</v>
      </c>
    </row>
    <row r="1031" spans="1:44" x14ac:dyDescent="0.25">
      <c r="A1031" s="2">
        <v>7200020102</v>
      </c>
      <c r="B1031" t="s">
        <v>2895</v>
      </c>
      <c r="C1031" t="s">
        <v>3495</v>
      </c>
      <c r="D1031">
        <f t="shared" si="64"/>
        <v>5</v>
      </c>
      <c r="E1031" t="str">
        <f t="shared" si="65"/>
        <v>species</v>
      </c>
      <c r="F1031" t="str">
        <f t="shared" si="66"/>
        <v>next fam</v>
      </c>
      <c r="G1031" t="s">
        <v>1404</v>
      </c>
      <c r="H1031">
        <v>0</v>
      </c>
      <c r="I1031">
        <f t="shared" si="67"/>
        <v>0</v>
      </c>
    </row>
    <row r="1032" spans="1:44" x14ac:dyDescent="0.25">
      <c r="A1032" s="2">
        <v>7200040100</v>
      </c>
      <c r="B1032" t="s">
        <v>2896</v>
      </c>
      <c r="C1032" t="s">
        <v>3546</v>
      </c>
      <c r="D1032">
        <f t="shared" si="64"/>
        <v>4</v>
      </c>
      <c r="E1032" t="str">
        <f t="shared" si="65"/>
        <v>genus</v>
      </c>
      <c r="F1032" t="str">
        <f t="shared" si="66"/>
        <v>next fam</v>
      </c>
      <c r="G1032" t="s">
        <v>1404</v>
      </c>
      <c r="H1032">
        <v>0</v>
      </c>
      <c r="I1032">
        <f t="shared" si="67"/>
        <v>1</v>
      </c>
      <c r="M1032">
        <v>1</v>
      </c>
    </row>
    <row r="1033" spans="1:44" x14ac:dyDescent="0.25">
      <c r="A1033" s="2">
        <v>7300000000</v>
      </c>
      <c r="B1033" t="s">
        <v>1410</v>
      </c>
      <c r="C1033" t="s">
        <v>3547</v>
      </c>
      <c r="D1033">
        <f t="shared" si="64"/>
        <v>1</v>
      </c>
      <c r="E1033" t="str">
        <f t="shared" si="65"/>
        <v>phylum</v>
      </c>
      <c r="F1033" t="str">
        <f t="shared" si="66"/>
        <v>next fam</v>
      </c>
      <c r="G1033" t="s">
        <v>1404</v>
      </c>
      <c r="H1033">
        <v>0</v>
      </c>
      <c r="I1033">
        <f t="shared" si="67"/>
        <v>6567</v>
      </c>
      <c r="J1033">
        <v>143</v>
      </c>
      <c r="M1033">
        <v>44</v>
      </c>
      <c r="N1033">
        <v>5</v>
      </c>
      <c r="O1033">
        <v>4</v>
      </c>
      <c r="P1033">
        <v>1</v>
      </c>
      <c r="S1033">
        <v>277</v>
      </c>
      <c r="T1033">
        <v>303</v>
      </c>
      <c r="U1033">
        <v>361</v>
      </c>
      <c r="V1033">
        <v>518</v>
      </c>
      <c r="W1033">
        <v>276</v>
      </c>
      <c r="X1033">
        <v>416</v>
      </c>
      <c r="Y1033">
        <v>198</v>
      </c>
      <c r="Z1033">
        <v>202</v>
      </c>
      <c r="AA1033">
        <v>220</v>
      </c>
      <c r="AB1033">
        <v>307</v>
      </c>
      <c r="AC1033">
        <v>217</v>
      </c>
      <c r="AD1033">
        <v>230</v>
      </c>
      <c r="AE1033">
        <v>152</v>
      </c>
      <c r="AF1033">
        <v>254</v>
      </c>
      <c r="AG1033">
        <v>11</v>
      </c>
      <c r="AH1033">
        <v>43</v>
      </c>
      <c r="AI1033">
        <v>57</v>
      </c>
      <c r="AJ1033">
        <v>120</v>
      </c>
      <c r="AK1033">
        <v>94</v>
      </c>
      <c r="AL1033">
        <v>286</v>
      </c>
      <c r="AM1033">
        <v>333</v>
      </c>
      <c r="AN1033">
        <v>392</v>
      </c>
      <c r="AO1033">
        <v>327</v>
      </c>
      <c r="AP1033">
        <v>287</v>
      </c>
      <c r="AQ1033">
        <v>195</v>
      </c>
      <c r="AR1033">
        <v>294</v>
      </c>
    </row>
    <row r="1034" spans="1:44" x14ac:dyDescent="0.25">
      <c r="A1034" s="2">
        <v>7301000000</v>
      </c>
      <c r="B1034" t="s">
        <v>1411</v>
      </c>
      <c r="C1034" t="s">
        <v>3547</v>
      </c>
      <c r="D1034">
        <f t="shared" si="64"/>
        <v>2</v>
      </c>
      <c r="E1034" t="str">
        <f t="shared" si="65"/>
        <v>class_order</v>
      </c>
      <c r="F1034" t="str">
        <f t="shared" si="66"/>
        <v>next fam</v>
      </c>
      <c r="G1034" t="s">
        <v>1404</v>
      </c>
      <c r="H1034">
        <v>0</v>
      </c>
      <c r="I1034">
        <f t="shared" si="67"/>
        <v>93</v>
      </c>
      <c r="J1034">
        <v>84</v>
      </c>
      <c r="M1034">
        <v>2</v>
      </c>
      <c r="R1034">
        <v>6</v>
      </c>
      <c r="Z1034">
        <v>1</v>
      </c>
    </row>
    <row r="1035" spans="1:44" x14ac:dyDescent="0.25">
      <c r="A1035" s="2">
        <v>7301020000</v>
      </c>
      <c r="B1035" t="s">
        <v>1412</v>
      </c>
      <c r="C1035" t="s">
        <v>3547</v>
      </c>
      <c r="D1035">
        <f t="shared" si="64"/>
        <v>3</v>
      </c>
      <c r="E1035" t="str">
        <f t="shared" si="65"/>
        <v>family</v>
      </c>
      <c r="F1035" t="str">
        <f t="shared" si="66"/>
        <v>next fam</v>
      </c>
      <c r="G1035" t="s">
        <v>1404</v>
      </c>
      <c r="H1035">
        <v>0</v>
      </c>
      <c r="I1035">
        <f t="shared" si="67"/>
        <v>928</v>
      </c>
      <c r="J1035">
        <v>18</v>
      </c>
      <c r="M1035">
        <v>72</v>
      </c>
      <c r="N1035">
        <v>130</v>
      </c>
      <c r="O1035">
        <v>20</v>
      </c>
      <c r="P1035">
        <v>4</v>
      </c>
      <c r="Q1035">
        <v>4</v>
      </c>
      <c r="R1035">
        <v>27</v>
      </c>
      <c r="S1035">
        <v>2</v>
      </c>
      <c r="W1035">
        <v>55</v>
      </c>
      <c r="X1035">
        <v>65</v>
      </c>
      <c r="Y1035">
        <v>10</v>
      </c>
      <c r="Z1035">
        <v>8</v>
      </c>
      <c r="AI1035">
        <v>98</v>
      </c>
      <c r="AJ1035">
        <v>3</v>
      </c>
      <c r="AK1035">
        <v>31</v>
      </c>
      <c r="AL1035">
        <v>93</v>
      </c>
      <c r="AM1035">
        <v>51</v>
      </c>
      <c r="AN1035">
        <v>89</v>
      </c>
      <c r="AO1035">
        <v>25</v>
      </c>
      <c r="AP1035">
        <v>14</v>
      </c>
      <c r="AQ1035">
        <v>36</v>
      </c>
      <c r="AR1035">
        <v>73</v>
      </c>
    </row>
    <row r="1036" spans="1:44" x14ac:dyDescent="0.25">
      <c r="A1036" s="2">
        <v>7301020100</v>
      </c>
      <c r="B1036" t="s">
        <v>1413</v>
      </c>
      <c r="C1036" t="s">
        <v>3547</v>
      </c>
      <c r="D1036">
        <f t="shared" si="64"/>
        <v>4</v>
      </c>
      <c r="E1036" t="str">
        <f t="shared" si="65"/>
        <v>genus</v>
      </c>
      <c r="F1036" t="str">
        <f t="shared" si="66"/>
        <v/>
      </c>
      <c r="G1036" t="s">
        <v>1404</v>
      </c>
      <c r="H1036">
        <v>0</v>
      </c>
      <c r="I1036">
        <f t="shared" si="67"/>
        <v>1</v>
      </c>
      <c r="S1036">
        <v>1</v>
      </c>
    </row>
    <row r="1037" spans="1:44" x14ac:dyDescent="0.25">
      <c r="A1037" s="2">
        <v>7301020200</v>
      </c>
      <c r="B1037" t="s">
        <v>2897</v>
      </c>
      <c r="C1037" t="s">
        <v>3547</v>
      </c>
      <c r="D1037">
        <f t="shared" si="64"/>
        <v>4</v>
      </c>
      <c r="E1037" t="str">
        <f t="shared" si="65"/>
        <v>genus</v>
      </c>
      <c r="F1037" t="str">
        <f t="shared" si="66"/>
        <v/>
      </c>
      <c r="G1037" t="s">
        <v>1404</v>
      </c>
      <c r="H1037">
        <v>0</v>
      </c>
      <c r="I1037">
        <f t="shared" si="67"/>
        <v>393</v>
      </c>
      <c r="J1037">
        <v>19</v>
      </c>
      <c r="L1037">
        <v>2</v>
      </c>
      <c r="M1037">
        <v>54</v>
      </c>
      <c r="N1037">
        <v>41</v>
      </c>
      <c r="O1037">
        <v>1</v>
      </c>
      <c r="P1037">
        <v>23</v>
      </c>
      <c r="Q1037">
        <v>44</v>
      </c>
      <c r="R1037">
        <v>16</v>
      </c>
      <c r="S1037">
        <v>22</v>
      </c>
      <c r="T1037">
        <v>9</v>
      </c>
      <c r="W1037">
        <v>56</v>
      </c>
      <c r="X1037">
        <v>24</v>
      </c>
      <c r="Y1037">
        <v>25</v>
      </c>
      <c r="Z1037">
        <v>9</v>
      </c>
      <c r="AA1037">
        <v>2</v>
      </c>
      <c r="AL1037">
        <v>6</v>
      </c>
      <c r="AO1037">
        <v>9</v>
      </c>
      <c r="AP1037">
        <v>3</v>
      </c>
      <c r="AQ1037">
        <v>28</v>
      </c>
    </row>
    <row r="1038" spans="1:44" x14ac:dyDescent="0.25">
      <c r="A1038" s="2">
        <v>7301020201</v>
      </c>
      <c r="B1038" t="s">
        <v>2898</v>
      </c>
      <c r="C1038" t="s">
        <v>3547</v>
      </c>
      <c r="D1038">
        <f t="shared" si="64"/>
        <v>5</v>
      </c>
      <c r="E1038" t="str">
        <f t="shared" si="65"/>
        <v>species</v>
      </c>
      <c r="F1038" t="str">
        <f t="shared" si="66"/>
        <v/>
      </c>
      <c r="G1038" t="s">
        <v>1404</v>
      </c>
      <c r="H1038">
        <v>0</v>
      </c>
      <c r="I1038">
        <f t="shared" si="67"/>
        <v>3128</v>
      </c>
      <c r="L1038">
        <v>3</v>
      </c>
      <c r="M1038">
        <v>141</v>
      </c>
      <c r="N1038">
        <v>147</v>
      </c>
      <c r="O1038">
        <v>429</v>
      </c>
      <c r="P1038">
        <v>499</v>
      </c>
      <c r="Q1038">
        <v>344</v>
      </c>
      <c r="R1038">
        <v>756</v>
      </c>
      <c r="S1038">
        <v>282</v>
      </c>
      <c r="T1038">
        <v>61</v>
      </c>
      <c r="U1038">
        <v>18</v>
      </c>
      <c r="V1038">
        <v>3</v>
      </c>
      <c r="W1038">
        <v>92</v>
      </c>
      <c r="X1038">
        <v>80</v>
      </c>
      <c r="Y1038">
        <v>32</v>
      </c>
      <c r="Z1038">
        <v>173</v>
      </c>
      <c r="AA1038">
        <v>48</v>
      </c>
      <c r="AH1038">
        <v>10</v>
      </c>
      <c r="AJ1038">
        <v>1</v>
      </c>
      <c r="AL1038">
        <v>9</v>
      </c>
    </row>
    <row r="1039" spans="1:44" x14ac:dyDescent="0.25">
      <c r="A1039" s="2">
        <v>7400000000</v>
      </c>
      <c r="B1039" t="s">
        <v>2899</v>
      </c>
      <c r="C1039" t="s">
        <v>3548</v>
      </c>
      <c r="D1039">
        <f t="shared" si="64"/>
        <v>1</v>
      </c>
      <c r="E1039" t="str">
        <f t="shared" si="65"/>
        <v>phylum</v>
      </c>
      <c r="F1039" t="str">
        <f t="shared" si="66"/>
        <v>next fam</v>
      </c>
      <c r="G1039" t="s">
        <v>1404</v>
      </c>
      <c r="H1039">
        <v>0</v>
      </c>
      <c r="I1039">
        <f t="shared" si="67"/>
        <v>351</v>
      </c>
      <c r="J1039">
        <v>1</v>
      </c>
      <c r="N1039">
        <v>13</v>
      </c>
      <c r="O1039">
        <v>17</v>
      </c>
      <c r="P1039">
        <v>13</v>
      </c>
      <c r="Q1039">
        <v>14</v>
      </c>
      <c r="R1039">
        <v>21</v>
      </c>
      <c r="S1039">
        <v>15</v>
      </c>
      <c r="T1039">
        <v>14</v>
      </c>
      <c r="U1039">
        <v>38</v>
      </c>
      <c r="V1039">
        <v>22</v>
      </c>
      <c r="W1039">
        <v>15</v>
      </c>
      <c r="X1039">
        <v>15</v>
      </c>
      <c r="Y1039">
        <v>24</v>
      </c>
      <c r="Z1039">
        <v>20</v>
      </c>
      <c r="AA1039">
        <v>27</v>
      </c>
      <c r="AB1039">
        <v>8</v>
      </c>
      <c r="AC1039">
        <v>7</v>
      </c>
      <c r="AD1039">
        <v>5</v>
      </c>
      <c r="AE1039">
        <v>3</v>
      </c>
      <c r="AF1039">
        <v>2</v>
      </c>
      <c r="AK1039">
        <v>3</v>
      </c>
      <c r="AL1039">
        <v>8</v>
      </c>
      <c r="AM1039">
        <v>11</v>
      </c>
      <c r="AN1039">
        <v>2</v>
      </c>
      <c r="AO1039">
        <v>11</v>
      </c>
      <c r="AP1039">
        <v>7</v>
      </c>
      <c r="AQ1039">
        <v>12</v>
      </c>
      <c r="AR1039">
        <v>3</v>
      </c>
    </row>
    <row r="1040" spans="1:44" x14ac:dyDescent="0.25">
      <c r="A1040" s="2">
        <v>7400010101</v>
      </c>
      <c r="B1040" t="s">
        <v>2900</v>
      </c>
      <c r="C1040" t="s">
        <v>3548</v>
      </c>
      <c r="D1040">
        <f t="shared" si="64"/>
        <v>5</v>
      </c>
      <c r="E1040" t="str">
        <f t="shared" si="65"/>
        <v>species</v>
      </c>
      <c r="F1040" t="str">
        <f t="shared" si="66"/>
        <v>next fam</v>
      </c>
      <c r="G1040" t="s">
        <v>1404</v>
      </c>
      <c r="H1040">
        <v>0</v>
      </c>
      <c r="I1040">
        <f t="shared" si="67"/>
        <v>9</v>
      </c>
      <c r="AI1040">
        <v>1</v>
      </c>
      <c r="AM1040">
        <v>3</v>
      </c>
      <c r="AN1040">
        <v>2</v>
      </c>
      <c r="AO1040">
        <v>2</v>
      </c>
      <c r="AR1040">
        <v>1</v>
      </c>
    </row>
    <row r="1041" spans="1:44" x14ac:dyDescent="0.25">
      <c r="A1041" s="2">
        <v>7800000000</v>
      </c>
      <c r="B1041" t="s">
        <v>1419</v>
      </c>
      <c r="C1041" t="s">
        <v>3549</v>
      </c>
      <c r="D1041">
        <f t="shared" si="64"/>
        <v>1</v>
      </c>
      <c r="E1041" t="str">
        <f t="shared" si="65"/>
        <v>phylum</v>
      </c>
      <c r="F1041" t="str">
        <f t="shared" si="66"/>
        <v>next fam</v>
      </c>
      <c r="G1041" t="s">
        <v>353</v>
      </c>
      <c r="H1041">
        <v>0</v>
      </c>
      <c r="I1041">
        <f t="shared" si="67"/>
        <v>766</v>
      </c>
      <c r="J1041">
        <v>1</v>
      </c>
      <c r="N1041">
        <v>6</v>
      </c>
      <c r="O1041">
        <v>1</v>
      </c>
      <c r="P1041">
        <v>8</v>
      </c>
      <c r="Q1041">
        <v>2</v>
      </c>
      <c r="R1041">
        <v>7</v>
      </c>
      <c r="S1041">
        <v>29</v>
      </c>
      <c r="T1041">
        <v>9</v>
      </c>
      <c r="U1041">
        <v>5</v>
      </c>
      <c r="V1041">
        <v>4</v>
      </c>
      <c r="W1041">
        <v>7</v>
      </c>
      <c r="X1041">
        <v>3</v>
      </c>
      <c r="Y1041">
        <v>4</v>
      </c>
      <c r="Z1041">
        <v>14</v>
      </c>
      <c r="AA1041">
        <v>12</v>
      </c>
      <c r="AB1041">
        <v>24</v>
      </c>
      <c r="AC1041">
        <v>50</v>
      </c>
      <c r="AD1041">
        <v>41</v>
      </c>
      <c r="AE1041">
        <v>62</v>
      </c>
      <c r="AF1041">
        <v>5</v>
      </c>
      <c r="AG1041">
        <v>12</v>
      </c>
      <c r="AH1041">
        <v>1</v>
      </c>
      <c r="AI1041">
        <v>15</v>
      </c>
      <c r="AJ1041">
        <v>51</v>
      </c>
      <c r="AK1041">
        <v>17</v>
      </c>
      <c r="AL1041">
        <v>60</v>
      </c>
      <c r="AM1041">
        <v>102</v>
      </c>
      <c r="AN1041">
        <v>47</v>
      </c>
      <c r="AO1041">
        <v>46</v>
      </c>
      <c r="AP1041">
        <v>24</v>
      </c>
      <c r="AQ1041">
        <v>46</v>
      </c>
      <c r="AR1041">
        <v>51</v>
      </c>
    </row>
    <row r="1042" spans="1:44" x14ac:dyDescent="0.25">
      <c r="A1042" s="2">
        <v>7814000000</v>
      </c>
      <c r="B1042" t="s">
        <v>1420</v>
      </c>
      <c r="C1042" t="s">
        <v>3549</v>
      </c>
      <c r="D1042">
        <f t="shared" si="64"/>
        <v>2</v>
      </c>
      <c r="E1042" t="str">
        <f t="shared" si="65"/>
        <v>class_order</v>
      </c>
      <c r="F1042" t="str">
        <f t="shared" si="66"/>
        <v>next fam</v>
      </c>
      <c r="G1042" t="s">
        <v>353</v>
      </c>
      <c r="H1042">
        <v>0</v>
      </c>
      <c r="I1042">
        <f t="shared" si="67"/>
        <v>5</v>
      </c>
      <c r="R1042">
        <v>1</v>
      </c>
      <c r="S1042">
        <v>1</v>
      </c>
      <c r="AK1042">
        <v>3</v>
      </c>
    </row>
    <row r="1043" spans="1:44" x14ac:dyDescent="0.25">
      <c r="A1043" s="2">
        <v>8000000000</v>
      </c>
      <c r="B1043" t="s">
        <v>1421</v>
      </c>
      <c r="C1043" t="s">
        <v>3545</v>
      </c>
      <c r="D1043">
        <f t="shared" si="64"/>
        <v>1</v>
      </c>
      <c r="E1043" t="str">
        <f t="shared" si="65"/>
        <v>phylum</v>
      </c>
      <c r="F1043" t="str">
        <f t="shared" si="66"/>
        <v>next fam</v>
      </c>
      <c r="G1043" t="s">
        <v>353</v>
      </c>
      <c r="H1043">
        <v>0</v>
      </c>
      <c r="I1043">
        <f t="shared" si="67"/>
        <v>11</v>
      </c>
      <c r="Y1043">
        <v>5</v>
      </c>
      <c r="AJ1043">
        <v>2</v>
      </c>
      <c r="AK1043">
        <v>1</v>
      </c>
      <c r="AL1043">
        <v>2</v>
      </c>
      <c r="AN1043">
        <v>1</v>
      </c>
    </row>
    <row r="1044" spans="1:44" x14ac:dyDescent="0.25">
      <c r="A1044" s="2">
        <v>8100000000</v>
      </c>
      <c r="B1044" t="s">
        <v>1422</v>
      </c>
      <c r="C1044" t="s">
        <v>3536</v>
      </c>
      <c r="D1044">
        <f t="shared" si="64"/>
        <v>1</v>
      </c>
      <c r="E1044" t="str">
        <f t="shared" si="65"/>
        <v>phylum</v>
      </c>
      <c r="F1044" t="str">
        <f t="shared" si="66"/>
        <v>next fam</v>
      </c>
      <c r="G1044" t="s">
        <v>288</v>
      </c>
      <c r="H1044">
        <v>0</v>
      </c>
      <c r="I1044">
        <f t="shared" si="67"/>
        <v>34</v>
      </c>
      <c r="J1044">
        <v>1</v>
      </c>
      <c r="N1044">
        <v>1</v>
      </c>
      <c r="O1044">
        <v>2</v>
      </c>
      <c r="P1044">
        <v>1</v>
      </c>
      <c r="R1044">
        <v>4</v>
      </c>
      <c r="S1044">
        <v>5</v>
      </c>
      <c r="T1044">
        <v>1</v>
      </c>
      <c r="W1044">
        <v>2</v>
      </c>
      <c r="X1044">
        <v>1</v>
      </c>
      <c r="Y1044">
        <v>1</v>
      </c>
      <c r="AB1044">
        <v>1</v>
      </c>
      <c r="AC1044">
        <v>1</v>
      </c>
      <c r="AE1044">
        <v>3</v>
      </c>
      <c r="AK1044">
        <v>1</v>
      </c>
      <c r="AL1044">
        <v>3</v>
      </c>
      <c r="AM1044">
        <v>2</v>
      </c>
      <c r="AN1044">
        <v>3</v>
      </c>
      <c r="AP1044">
        <v>1</v>
      </c>
    </row>
    <row r="1045" spans="1:44" x14ac:dyDescent="0.25">
      <c r="A1045" s="2">
        <v>8104000000</v>
      </c>
      <c r="B1045" t="s">
        <v>1423</v>
      </c>
      <c r="C1045" t="s">
        <v>3551</v>
      </c>
      <c r="D1045">
        <f t="shared" si="64"/>
        <v>2</v>
      </c>
      <c r="E1045" t="str">
        <f t="shared" si="65"/>
        <v>class_order</v>
      </c>
      <c r="F1045" t="str">
        <f t="shared" si="66"/>
        <v>next fam</v>
      </c>
      <c r="G1045" t="s">
        <v>288</v>
      </c>
      <c r="H1045">
        <v>0</v>
      </c>
      <c r="I1045">
        <f t="shared" si="67"/>
        <v>131</v>
      </c>
      <c r="J1045">
        <v>5</v>
      </c>
      <c r="N1045">
        <v>1</v>
      </c>
      <c r="O1045">
        <v>1</v>
      </c>
      <c r="P1045">
        <v>4</v>
      </c>
      <c r="Q1045">
        <v>5</v>
      </c>
      <c r="R1045">
        <v>1</v>
      </c>
      <c r="S1045">
        <v>11</v>
      </c>
      <c r="T1045">
        <v>5</v>
      </c>
      <c r="U1045">
        <v>3</v>
      </c>
      <c r="V1045">
        <v>7</v>
      </c>
      <c r="W1045">
        <v>3</v>
      </c>
      <c r="X1045">
        <v>1</v>
      </c>
      <c r="Y1045">
        <v>6</v>
      </c>
      <c r="Z1045">
        <v>1</v>
      </c>
      <c r="AA1045">
        <v>4</v>
      </c>
      <c r="AB1045">
        <v>6</v>
      </c>
      <c r="AC1045">
        <v>7</v>
      </c>
      <c r="AD1045">
        <v>2</v>
      </c>
      <c r="AE1045">
        <v>2</v>
      </c>
      <c r="AF1045">
        <v>5</v>
      </c>
      <c r="AG1045">
        <v>1</v>
      </c>
      <c r="AH1045">
        <v>2</v>
      </c>
      <c r="AI1045">
        <v>6</v>
      </c>
      <c r="AJ1045">
        <v>5</v>
      </c>
      <c r="AK1045">
        <v>3</v>
      </c>
      <c r="AL1045">
        <v>9</v>
      </c>
      <c r="AM1045">
        <v>8</v>
      </c>
      <c r="AN1045">
        <v>5</v>
      </c>
      <c r="AO1045">
        <v>6</v>
      </c>
      <c r="AP1045">
        <v>1</v>
      </c>
      <c r="AQ1045">
        <v>1</v>
      </c>
      <c r="AR1045">
        <v>4</v>
      </c>
    </row>
    <row r="1046" spans="1:44" x14ac:dyDescent="0.25">
      <c r="A1046" s="2">
        <v>8107020101</v>
      </c>
      <c r="B1046" t="s">
        <v>2901</v>
      </c>
      <c r="C1046" t="s">
        <v>3551</v>
      </c>
      <c r="D1046">
        <f t="shared" si="64"/>
        <v>5</v>
      </c>
      <c r="E1046" t="str">
        <f t="shared" si="65"/>
        <v>species</v>
      </c>
      <c r="F1046" t="str">
        <f t="shared" si="66"/>
        <v>next fam</v>
      </c>
      <c r="G1046" t="s">
        <v>288</v>
      </c>
      <c r="H1046">
        <v>0</v>
      </c>
      <c r="I1046">
        <f t="shared" si="67"/>
        <v>44</v>
      </c>
      <c r="O1046">
        <v>1</v>
      </c>
      <c r="T1046">
        <v>2</v>
      </c>
      <c r="V1046">
        <v>1</v>
      </c>
      <c r="X1046">
        <v>3</v>
      </c>
      <c r="Z1046">
        <v>2</v>
      </c>
      <c r="AA1046">
        <v>2</v>
      </c>
      <c r="AB1046">
        <v>4</v>
      </c>
      <c r="AC1046">
        <v>1</v>
      </c>
      <c r="AE1046">
        <v>2</v>
      </c>
      <c r="AF1046">
        <v>3</v>
      </c>
      <c r="AH1046">
        <v>1</v>
      </c>
      <c r="AI1046">
        <v>4</v>
      </c>
      <c r="AJ1046">
        <v>2</v>
      </c>
      <c r="AL1046">
        <v>3</v>
      </c>
      <c r="AM1046">
        <v>1</v>
      </c>
      <c r="AN1046">
        <v>1</v>
      </c>
      <c r="AO1046">
        <v>1</v>
      </c>
      <c r="AP1046">
        <v>1</v>
      </c>
      <c r="AQ1046">
        <v>2</v>
      </c>
      <c r="AR1046">
        <v>7</v>
      </c>
    </row>
    <row r="1047" spans="1:44" x14ac:dyDescent="0.25">
      <c r="A1047" s="2">
        <v>8117030000</v>
      </c>
      <c r="B1047" t="s">
        <v>1426</v>
      </c>
      <c r="C1047" t="s">
        <v>3551</v>
      </c>
      <c r="D1047">
        <f t="shared" si="64"/>
        <v>3</v>
      </c>
      <c r="E1047" t="str">
        <f t="shared" si="65"/>
        <v>family</v>
      </c>
      <c r="F1047" t="str">
        <f t="shared" si="66"/>
        <v>next fam</v>
      </c>
      <c r="G1047" t="s">
        <v>288</v>
      </c>
      <c r="H1047">
        <v>0</v>
      </c>
      <c r="I1047">
        <f t="shared" si="67"/>
        <v>30</v>
      </c>
      <c r="J1047">
        <v>5</v>
      </c>
      <c r="N1047">
        <v>4</v>
      </c>
      <c r="O1047">
        <v>1</v>
      </c>
      <c r="P1047">
        <v>1</v>
      </c>
      <c r="R1047">
        <v>2</v>
      </c>
      <c r="S1047">
        <v>1</v>
      </c>
      <c r="T1047">
        <v>1</v>
      </c>
      <c r="W1047">
        <v>2</v>
      </c>
      <c r="X1047">
        <v>1</v>
      </c>
      <c r="Y1047">
        <v>1</v>
      </c>
      <c r="AG1047">
        <v>1</v>
      </c>
      <c r="AI1047">
        <v>3</v>
      </c>
      <c r="AL1047">
        <v>3</v>
      </c>
      <c r="AM1047">
        <v>2</v>
      </c>
      <c r="AP1047">
        <v>1</v>
      </c>
      <c r="AR1047">
        <v>1</v>
      </c>
    </row>
    <row r="1048" spans="1:44" x14ac:dyDescent="0.25">
      <c r="A1048" s="2">
        <v>8117030201</v>
      </c>
      <c r="B1048" t="s">
        <v>2902</v>
      </c>
      <c r="C1048" t="s">
        <v>3551</v>
      </c>
      <c r="D1048">
        <f t="shared" si="64"/>
        <v>5</v>
      </c>
      <c r="E1048" t="str">
        <f t="shared" si="65"/>
        <v>species</v>
      </c>
      <c r="F1048" t="str">
        <f t="shared" si="66"/>
        <v/>
      </c>
      <c r="G1048" t="s">
        <v>288</v>
      </c>
      <c r="H1048">
        <v>0</v>
      </c>
      <c r="I1048">
        <f t="shared" si="67"/>
        <v>1</v>
      </c>
      <c r="AR1048">
        <v>1</v>
      </c>
    </row>
    <row r="1049" spans="1:44" x14ac:dyDescent="0.25">
      <c r="A1049" s="2">
        <v>8120000000</v>
      </c>
      <c r="B1049" t="s">
        <v>2903</v>
      </c>
      <c r="C1049" t="s">
        <v>3550</v>
      </c>
      <c r="D1049">
        <f t="shared" si="64"/>
        <v>2</v>
      </c>
      <c r="E1049" t="str">
        <f t="shared" si="65"/>
        <v>class_order</v>
      </c>
      <c r="F1049" t="str">
        <f t="shared" si="66"/>
        <v>next fam</v>
      </c>
      <c r="G1049" t="s">
        <v>288</v>
      </c>
      <c r="H1049">
        <v>0</v>
      </c>
      <c r="I1049">
        <f t="shared" si="67"/>
        <v>48</v>
      </c>
      <c r="J1049">
        <v>31</v>
      </c>
      <c r="L1049">
        <v>4</v>
      </c>
      <c r="N1049">
        <v>3</v>
      </c>
      <c r="P1049">
        <v>1</v>
      </c>
      <c r="R1049">
        <v>1</v>
      </c>
      <c r="T1049">
        <v>1</v>
      </c>
      <c r="V1049">
        <v>1</v>
      </c>
      <c r="W1049">
        <v>2</v>
      </c>
      <c r="AI1049">
        <v>1</v>
      </c>
      <c r="AK1049">
        <v>2</v>
      </c>
      <c r="AM1049">
        <v>1</v>
      </c>
    </row>
    <row r="1050" spans="1:44" x14ac:dyDescent="0.25">
      <c r="A1050" s="2">
        <v>8125000000</v>
      </c>
      <c r="B1050" t="s">
        <v>1428</v>
      </c>
      <c r="C1050" t="s">
        <v>3550</v>
      </c>
      <c r="D1050">
        <f t="shared" si="64"/>
        <v>2</v>
      </c>
      <c r="E1050" t="str">
        <f t="shared" si="65"/>
        <v>class_order</v>
      </c>
      <c r="F1050" t="str">
        <f t="shared" si="66"/>
        <v>next fam</v>
      </c>
      <c r="G1050" t="s">
        <v>288</v>
      </c>
      <c r="H1050">
        <v>0</v>
      </c>
      <c r="I1050">
        <f t="shared" si="67"/>
        <v>27</v>
      </c>
      <c r="N1050">
        <v>1</v>
      </c>
      <c r="P1050">
        <v>1</v>
      </c>
      <c r="Q1050">
        <v>1</v>
      </c>
      <c r="R1050">
        <v>1</v>
      </c>
      <c r="T1050">
        <v>3</v>
      </c>
      <c r="V1050">
        <v>1</v>
      </c>
      <c r="W1050">
        <v>1</v>
      </c>
      <c r="X1050">
        <v>2</v>
      </c>
      <c r="Y1050">
        <v>1</v>
      </c>
      <c r="Z1050">
        <v>2</v>
      </c>
      <c r="AA1050">
        <v>1</v>
      </c>
      <c r="AB1050">
        <v>2</v>
      </c>
      <c r="AC1050">
        <v>2</v>
      </c>
      <c r="AE1050">
        <v>1</v>
      </c>
      <c r="AJ1050">
        <v>1</v>
      </c>
      <c r="AK1050">
        <v>1</v>
      </c>
      <c r="AM1050">
        <v>1</v>
      </c>
      <c r="AN1050">
        <v>3</v>
      </c>
      <c r="AO1050">
        <v>1</v>
      </c>
    </row>
    <row r="1051" spans="1:44" x14ac:dyDescent="0.25">
      <c r="A1051" s="2">
        <v>8125030202</v>
      </c>
      <c r="B1051" t="s">
        <v>2904</v>
      </c>
      <c r="C1051" t="s">
        <v>3550</v>
      </c>
      <c r="D1051">
        <f t="shared" si="64"/>
        <v>5</v>
      </c>
      <c r="E1051" t="str">
        <f t="shared" si="65"/>
        <v>species</v>
      </c>
      <c r="F1051" t="str">
        <f t="shared" si="66"/>
        <v>next fam</v>
      </c>
      <c r="G1051" t="s">
        <v>288</v>
      </c>
      <c r="H1051">
        <v>0</v>
      </c>
      <c r="I1051">
        <f t="shared" si="67"/>
        <v>3</v>
      </c>
      <c r="AI1051">
        <v>1</v>
      </c>
      <c r="AL1051">
        <v>1</v>
      </c>
      <c r="AR1051">
        <v>1</v>
      </c>
    </row>
    <row r="1052" spans="1:44" x14ac:dyDescent="0.25">
      <c r="A1052" s="2">
        <v>8126000000</v>
      </c>
      <c r="B1052" t="s">
        <v>1431</v>
      </c>
      <c r="C1052" t="s">
        <v>3468</v>
      </c>
      <c r="D1052">
        <f t="shared" si="64"/>
        <v>2</v>
      </c>
      <c r="E1052" t="str">
        <f t="shared" si="65"/>
        <v>class_order</v>
      </c>
      <c r="F1052" t="str">
        <f t="shared" si="66"/>
        <v>next fam</v>
      </c>
      <c r="G1052" t="s">
        <v>41</v>
      </c>
      <c r="H1052">
        <v>0</v>
      </c>
      <c r="I1052">
        <f t="shared" si="67"/>
        <v>5568</v>
      </c>
      <c r="L1052">
        <v>2</v>
      </c>
      <c r="M1052">
        <v>183</v>
      </c>
      <c r="N1052">
        <v>312</v>
      </c>
      <c r="O1052">
        <v>380</v>
      </c>
      <c r="P1052">
        <v>195</v>
      </c>
      <c r="Q1052">
        <v>90</v>
      </c>
      <c r="R1052">
        <v>209</v>
      </c>
      <c r="S1052">
        <v>145</v>
      </c>
      <c r="T1052">
        <v>230</v>
      </c>
      <c r="U1052">
        <v>248</v>
      </c>
      <c r="V1052">
        <v>368</v>
      </c>
      <c r="W1052">
        <v>143</v>
      </c>
      <c r="X1052">
        <v>234</v>
      </c>
      <c r="Y1052">
        <v>82</v>
      </c>
      <c r="Z1052">
        <v>244</v>
      </c>
      <c r="AA1052">
        <v>203</v>
      </c>
      <c r="AB1052">
        <v>296</v>
      </c>
      <c r="AC1052">
        <v>240</v>
      </c>
      <c r="AD1052">
        <v>78</v>
      </c>
      <c r="AE1052">
        <v>22</v>
      </c>
      <c r="AF1052">
        <v>39</v>
      </c>
      <c r="AG1052">
        <v>18</v>
      </c>
      <c r="AH1052">
        <v>15</v>
      </c>
      <c r="AI1052">
        <v>86</v>
      </c>
      <c r="AJ1052">
        <v>129</v>
      </c>
      <c r="AK1052">
        <v>43</v>
      </c>
      <c r="AL1052">
        <v>394</v>
      </c>
      <c r="AM1052">
        <v>184</v>
      </c>
      <c r="AN1052">
        <v>312</v>
      </c>
      <c r="AO1052">
        <v>226</v>
      </c>
      <c r="AP1052">
        <v>82</v>
      </c>
      <c r="AQ1052">
        <v>58</v>
      </c>
      <c r="AR1052">
        <v>78</v>
      </c>
    </row>
    <row r="1053" spans="1:44" x14ac:dyDescent="0.25">
      <c r="A1053" s="2">
        <v>8126000001</v>
      </c>
      <c r="B1053" t="s">
        <v>2905</v>
      </c>
      <c r="C1053" t="s">
        <v>3468</v>
      </c>
      <c r="D1053">
        <f t="shared" si="64"/>
        <v>5</v>
      </c>
      <c r="E1053" t="str">
        <f t="shared" si="65"/>
        <v>species</v>
      </c>
      <c r="F1053" t="str">
        <f t="shared" si="66"/>
        <v/>
      </c>
      <c r="G1053" t="s">
        <v>41</v>
      </c>
      <c r="H1053">
        <v>0</v>
      </c>
      <c r="I1053">
        <f t="shared" si="67"/>
        <v>51</v>
      </c>
      <c r="Y1053">
        <v>1</v>
      </c>
      <c r="Z1053">
        <v>24</v>
      </c>
      <c r="AA1053">
        <v>23</v>
      </c>
      <c r="AB1053">
        <v>3</v>
      </c>
    </row>
    <row r="1054" spans="1:44" x14ac:dyDescent="0.25">
      <c r="A1054" s="2">
        <v>8127000000</v>
      </c>
      <c r="B1054" t="s">
        <v>1433</v>
      </c>
      <c r="C1054" t="s">
        <v>3468</v>
      </c>
      <c r="D1054">
        <f t="shared" si="64"/>
        <v>2</v>
      </c>
      <c r="E1054" t="str">
        <f t="shared" si="65"/>
        <v>class_order</v>
      </c>
      <c r="F1054" t="str">
        <f t="shared" si="66"/>
        <v>next fam</v>
      </c>
      <c r="G1054" t="s">
        <v>41</v>
      </c>
      <c r="H1054">
        <v>0</v>
      </c>
      <c r="I1054">
        <f t="shared" si="67"/>
        <v>309</v>
      </c>
      <c r="R1054">
        <v>1</v>
      </c>
      <c r="S1054">
        <v>170</v>
      </c>
      <c r="T1054">
        <v>27</v>
      </c>
      <c r="U1054">
        <v>11</v>
      </c>
      <c r="V1054">
        <v>5</v>
      </c>
      <c r="W1054">
        <v>6</v>
      </c>
      <c r="Y1054">
        <v>1</v>
      </c>
      <c r="AC1054">
        <v>2</v>
      </c>
      <c r="AD1054">
        <v>1</v>
      </c>
      <c r="AE1054">
        <v>2</v>
      </c>
      <c r="AI1054">
        <v>12</v>
      </c>
      <c r="AK1054">
        <v>3</v>
      </c>
      <c r="AL1054">
        <v>1</v>
      </c>
      <c r="AM1054">
        <v>52</v>
      </c>
      <c r="AN1054">
        <v>11</v>
      </c>
      <c r="AO1054">
        <v>3</v>
      </c>
      <c r="AR1054">
        <v>1</v>
      </c>
    </row>
    <row r="1055" spans="1:44" x14ac:dyDescent="0.25">
      <c r="A1055" s="2">
        <v>8127010000</v>
      </c>
      <c r="B1055" t="s">
        <v>1434</v>
      </c>
      <c r="C1055" t="s">
        <v>3468</v>
      </c>
      <c r="D1055">
        <f t="shared" si="64"/>
        <v>3</v>
      </c>
      <c r="E1055" t="str">
        <f t="shared" si="65"/>
        <v>family</v>
      </c>
      <c r="F1055" t="str">
        <f t="shared" si="66"/>
        <v>next fam</v>
      </c>
      <c r="G1055" t="s">
        <v>41</v>
      </c>
      <c r="H1055">
        <v>0</v>
      </c>
      <c r="I1055">
        <f t="shared" si="67"/>
        <v>1844</v>
      </c>
      <c r="M1055">
        <v>4</v>
      </c>
      <c r="N1055">
        <v>24</v>
      </c>
      <c r="O1055">
        <v>400</v>
      </c>
      <c r="P1055">
        <v>52</v>
      </c>
      <c r="Q1055">
        <v>23</v>
      </c>
      <c r="R1055">
        <v>73</v>
      </c>
      <c r="S1055">
        <v>286</v>
      </c>
      <c r="T1055">
        <v>167</v>
      </c>
      <c r="U1055">
        <v>37</v>
      </c>
      <c r="V1055">
        <v>7</v>
      </c>
      <c r="W1055">
        <v>90</v>
      </c>
      <c r="X1055">
        <v>10</v>
      </c>
      <c r="Y1055">
        <v>4</v>
      </c>
      <c r="Z1055">
        <v>12</v>
      </c>
      <c r="AA1055">
        <v>1</v>
      </c>
      <c r="AC1055">
        <v>12</v>
      </c>
      <c r="AD1055">
        <v>10</v>
      </c>
      <c r="AE1055">
        <v>10</v>
      </c>
      <c r="AF1055">
        <v>9</v>
      </c>
      <c r="AG1055">
        <v>29</v>
      </c>
      <c r="AH1055">
        <v>3</v>
      </c>
      <c r="AI1055">
        <v>62</v>
      </c>
      <c r="AJ1055">
        <v>93</v>
      </c>
      <c r="AK1055">
        <v>89</v>
      </c>
      <c r="AL1055">
        <v>139</v>
      </c>
      <c r="AM1055">
        <v>75</v>
      </c>
      <c r="AN1055">
        <v>26</v>
      </c>
      <c r="AO1055">
        <v>1</v>
      </c>
      <c r="AP1055">
        <v>18</v>
      </c>
      <c r="AQ1055">
        <v>54</v>
      </c>
      <c r="AR1055">
        <v>24</v>
      </c>
    </row>
    <row r="1056" spans="1:44" x14ac:dyDescent="0.25">
      <c r="A1056" s="2">
        <v>8127010102</v>
      </c>
      <c r="B1056" t="s">
        <v>2906</v>
      </c>
      <c r="C1056" t="s">
        <v>3468</v>
      </c>
      <c r="D1056">
        <f t="shared" si="64"/>
        <v>5</v>
      </c>
      <c r="E1056" t="str">
        <f t="shared" si="65"/>
        <v>species</v>
      </c>
      <c r="F1056" t="str">
        <f t="shared" si="66"/>
        <v/>
      </c>
      <c r="G1056" t="s">
        <v>41</v>
      </c>
      <c r="H1056">
        <v>0</v>
      </c>
      <c r="I1056">
        <f t="shared" si="67"/>
        <v>0</v>
      </c>
    </row>
    <row r="1057" spans="1:44" x14ac:dyDescent="0.25">
      <c r="A1057" s="2">
        <v>8127010600</v>
      </c>
      <c r="B1057" t="s">
        <v>2907</v>
      </c>
      <c r="C1057" t="s">
        <v>3468</v>
      </c>
      <c r="D1057">
        <f t="shared" si="64"/>
        <v>4</v>
      </c>
      <c r="E1057" t="str">
        <f t="shared" si="65"/>
        <v>genus</v>
      </c>
      <c r="F1057" t="str">
        <f t="shared" si="66"/>
        <v/>
      </c>
      <c r="G1057" t="s">
        <v>41</v>
      </c>
      <c r="H1057">
        <v>0</v>
      </c>
      <c r="I1057">
        <f t="shared" si="67"/>
        <v>264</v>
      </c>
      <c r="P1057">
        <v>126</v>
      </c>
      <c r="Q1057">
        <v>30</v>
      </c>
      <c r="R1057">
        <v>87</v>
      </c>
      <c r="W1057">
        <v>6</v>
      </c>
      <c r="Y1057">
        <v>1</v>
      </c>
      <c r="AC1057">
        <v>1</v>
      </c>
      <c r="AD1057">
        <v>1</v>
      </c>
      <c r="AE1057">
        <v>3</v>
      </c>
      <c r="AL1057">
        <v>1</v>
      </c>
      <c r="AM1057">
        <v>1</v>
      </c>
      <c r="AN1057">
        <v>3</v>
      </c>
      <c r="AO1057">
        <v>3</v>
      </c>
      <c r="AP1057">
        <v>1</v>
      </c>
    </row>
    <row r="1058" spans="1:44" x14ac:dyDescent="0.25">
      <c r="A1058" s="2">
        <v>8127010606</v>
      </c>
      <c r="B1058" t="s">
        <v>2908</v>
      </c>
      <c r="C1058" t="s">
        <v>3468</v>
      </c>
      <c r="D1058">
        <f t="shared" si="64"/>
        <v>5</v>
      </c>
      <c r="E1058" t="str">
        <f t="shared" si="65"/>
        <v>species</v>
      </c>
      <c r="F1058" t="str">
        <f t="shared" si="66"/>
        <v/>
      </c>
      <c r="G1058" t="s">
        <v>41</v>
      </c>
      <c r="H1058">
        <v>0</v>
      </c>
      <c r="I1058">
        <f t="shared" si="67"/>
        <v>3</v>
      </c>
      <c r="W1058">
        <v>2</v>
      </c>
      <c r="Y1058">
        <v>1</v>
      </c>
    </row>
    <row r="1059" spans="1:44" x14ac:dyDescent="0.25">
      <c r="A1059" s="2">
        <v>8127010608</v>
      </c>
      <c r="B1059" t="s">
        <v>2909</v>
      </c>
      <c r="C1059" t="s">
        <v>3468</v>
      </c>
      <c r="D1059">
        <f t="shared" si="64"/>
        <v>5</v>
      </c>
      <c r="E1059" t="str">
        <f t="shared" si="65"/>
        <v>species</v>
      </c>
      <c r="F1059" t="str">
        <f t="shared" si="66"/>
        <v/>
      </c>
      <c r="G1059" t="s">
        <v>41</v>
      </c>
      <c r="H1059">
        <v>0</v>
      </c>
      <c r="I1059">
        <f t="shared" si="67"/>
        <v>0</v>
      </c>
    </row>
    <row r="1060" spans="1:44" x14ac:dyDescent="0.25">
      <c r="A1060" s="2">
        <v>8127010610</v>
      </c>
      <c r="B1060" t="s">
        <v>2910</v>
      </c>
      <c r="C1060" t="s">
        <v>3468</v>
      </c>
      <c r="D1060">
        <f t="shared" si="64"/>
        <v>5</v>
      </c>
      <c r="E1060" t="str">
        <f t="shared" si="65"/>
        <v>species</v>
      </c>
      <c r="F1060" t="str">
        <f t="shared" si="66"/>
        <v/>
      </c>
      <c r="G1060" t="s">
        <v>41</v>
      </c>
      <c r="H1060">
        <v>0</v>
      </c>
      <c r="I1060">
        <f t="shared" si="67"/>
        <v>289</v>
      </c>
      <c r="L1060">
        <v>2</v>
      </c>
      <c r="P1060">
        <v>39</v>
      </c>
      <c r="Q1060">
        <v>15</v>
      </c>
      <c r="R1060">
        <v>69</v>
      </c>
      <c r="S1060">
        <v>1</v>
      </c>
      <c r="W1060">
        <v>48</v>
      </c>
      <c r="X1060">
        <v>1</v>
      </c>
      <c r="Y1060">
        <v>6</v>
      </c>
      <c r="Z1060">
        <v>10</v>
      </c>
      <c r="AA1060">
        <v>1</v>
      </c>
      <c r="AC1060">
        <v>21</v>
      </c>
      <c r="AD1060">
        <v>11</v>
      </c>
      <c r="AH1060">
        <v>2</v>
      </c>
      <c r="AI1060">
        <v>9</v>
      </c>
      <c r="AL1060">
        <v>4</v>
      </c>
      <c r="AM1060">
        <v>2</v>
      </c>
      <c r="AN1060">
        <v>32</v>
      </c>
      <c r="AO1060">
        <v>6</v>
      </c>
      <c r="AP1060">
        <v>6</v>
      </c>
      <c r="AR1060">
        <v>4</v>
      </c>
    </row>
    <row r="1061" spans="1:44" x14ac:dyDescent="0.25">
      <c r="A1061" s="2">
        <v>8127010800</v>
      </c>
      <c r="B1061" t="s">
        <v>2911</v>
      </c>
      <c r="C1061" t="s">
        <v>3468</v>
      </c>
      <c r="D1061">
        <f t="shared" si="64"/>
        <v>4</v>
      </c>
      <c r="E1061" t="str">
        <f t="shared" si="65"/>
        <v>genus</v>
      </c>
      <c r="F1061" t="str">
        <f t="shared" si="66"/>
        <v/>
      </c>
      <c r="G1061" t="s">
        <v>41</v>
      </c>
      <c r="H1061">
        <v>0</v>
      </c>
      <c r="I1061">
        <f t="shared" si="67"/>
        <v>0</v>
      </c>
    </row>
    <row r="1062" spans="1:44" x14ac:dyDescent="0.25">
      <c r="A1062" s="2">
        <v>8127010801</v>
      </c>
      <c r="B1062" t="s">
        <v>2912</v>
      </c>
      <c r="C1062" t="s">
        <v>3468</v>
      </c>
      <c r="D1062">
        <f t="shared" si="64"/>
        <v>5</v>
      </c>
      <c r="E1062" t="str">
        <f t="shared" si="65"/>
        <v>species</v>
      </c>
      <c r="F1062" t="str">
        <f t="shared" si="66"/>
        <v/>
      </c>
      <c r="G1062" t="s">
        <v>41</v>
      </c>
      <c r="H1062">
        <v>0</v>
      </c>
      <c r="I1062">
        <f t="shared" si="67"/>
        <v>1</v>
      </c>
      <c r="AN1062">
        <v>1</v>
      </c>
    </row>
    <row r="1063" spans="1:44" x14ac:dyDescent="0.25">
      <c r="A1063" s="2">
        <v>8127030000</v>
      </c>
      <c r="B1063" t="s">
        <v>1441</v>
      </c>
      <c r="C1063" t="s">
        <v>3468</v>
      </c>
      <c r="D1063">
        <f t="shared" si="64"/>
        <v>3</v>
      </c>
      <c r="E1063" t="str">
        <f t="shared" si="65"/>
        <v>family</v>
      </c>
      <c r="F1063" t="str">
        <f t="shared" si="66"/>
        <v>next fam</v>
      </c>
      <c r="G1063" t="s">
        <v>41</v>
      </c>
      <c r="H1063">
        <v>0</v>
      </c>
      <c r="I1063">
        <f t="shared" si="67"/>
        <v>0</v>
      </c>
    </row>
    <row r="1064" spans="1:44" x14ac:dyDescent="0.25">
      <c r="A1064" s="2">
        <v>8128010111</v>
      </c>
      <c r="B1064" t="s">
        <v>2913</v>
      </c>
      <c r="C1064" t="s">
        <v>3468</v>
      </c>
      <c r="D1064">
        <f t="shared" si="64"/>
        <v>5</v>
      </c>
      <c r="E1064" t="str">
        <f t="shared" si="65"/>
        <v>species</v>
      </c>
      <c r="F1064" t="str">
        <f t="shared" si="66"/>
        <v>next fam</v>
      </c>
      <c r="G1064" t="s">
        <v>41</v>
      </c>
      <c r="H1064">
        <v>0</v>
      </c>
      <c r="I1064">
        <f t="shared" si="67"/>
        <v>0</v>
      </c>
    </row>
    <row r="1065" spans="1:44" x14ac:dyDescent="0.25">
      <c r="A1065" s="2">
        <v>8129020100</v>
      </c>
      <c r="B1065" t="s">
        <v>2914</v>
      </c>
      <c r="C1065" t="s">
        <v>3468</v>
      </c>
      <c r="D1065">
        <f t="shared" si="64"/>
        <v>4</v>
      </c>
      <c r="E1065" t="str">
        <f t="shared" si="65"/>
        <v>genus</v>
      </c>
      <c r="F1065" t="str">
        <f t="shared" si="66"/>
        <v>next fam</v>
      </c>
      <c r="G1065" t="s">
        <v>41</v>
      </c>
      <c r="H1065">
        <v>0</v>
      </c>
      <c r="I1065">
        <f t="shared" si="67"/>
        <v>2</v>
      </c>
      <c r="AM1065">
        <v>2</v>
      </c>
    </row>
    <row r="1066" spans="1:44" x14ac:dyDescent="0.25">
      <c r="A1066" s="2">
        <v>8129020101</v>
      </c>
      <c r="B1066" t="s">
        <v>2915</v>
      </c>
      <c r="C1066" t="s">
        <v>3468</v>
      </c>
      <c r="D1066">
        <f t="shared" si="64"/>
        <v>5</v>
      </c>
      <c r="E1066" t="str">
        <f t="shared" si="65"/>
        <v>species</v>
      </c>
      <c r="F1066" t="str">
        <f t="shared" si="66"/>
        <v/>
      </c>
      <c r="G1066" t="s">
        <v>41</v>
      </c>
      <c r="H1066">
        <v>0</v>
      </c>
      <c r="I1066">
        <f t="shared" si="67"/>
        <v>5</v>
      </c>
      <c r="W1066">
        <v>1</v>
      </c>
      <c r="AC1066">
        <v>1</v>
      </c>
      <c r="AG1066">
        <v>1</v>
      </c>
      <c r="AL1066">
        <v>1</v>
      </c>
      <c r="AN1066">
        <v>1</v>
      </c>
    </row>
    <row r="1067" spans="1:44" x14ac:dyDescent="0.25">
      <c r="A1067" s="2">
        <v>8129030000</v>
      </c>
      <c r="B1067" t="s">
        <v>1446</v>
      </c>
      <c r="C1067" t="s">
        <v>3468</v>
      </c>
      <c r="D1067">
        <f t="shared" si="64"/>
        <v>3</v>
      </c>
      <c r="E1067" t="str">
        <f t="shared" si="65"/>
        <v>family</v>
      </c>
      <c r="F1067" t="str">
        <f t="shared" si="66"/>
        <v>next fam</v>
      </c>
      <c r="G1067" t="s">
        <v>41</v>
      </c>
      <c r="H1067">
        <v>0</v>
      </c>
      <c r="I1067">
        <f t="shared" si="67"/>
        <v>25</v>
      </c>
      <c r="P1067">
        <v>3</v>
      </c>
      <c r="Q1067">
        <v>1</v>
      </c>
      <c r="R1067">
        <v>1</v>
      </c>
      <c r="W1067">
        <v>2</v>
      </c>
      <c r="Y1067">
        <v>14</v>
      </c>
      <c r="AF1067">
        <v>1</v>
      </c>
      <c r="AI1067">
        <v>1</v>
      </c>
      <c r="AM1067">
        <v>2</v>
      </c>
    </row>
    <row r="1068" spans="1:44" x14ac:dyDescent="0.25">
      <c r="A1068" s="2">
        <v>8129030101</v>
      </c>
      <c r="B1068" t="s">
        <v>2916</v>
      </c>
      <c r="C1068" t="s">
        <v>3468</v>
      </c>
      <c r="D1068">
        <f t="shared" si="64"/>
        <v>5</v>
      </c>
      <c r="E1068" t="str">
        <f t="shared" si="65"/>
        <v>species</v>
      </c>
      <c r="F1068" t="str">
        <f t="shared" si="66"/>
        <v/>
      </c>
      <c r="G1068" t="s">
        <v>41</v>
      </c>
      <c r="H1068">
        <v>0</v>
      </c>
      <c r="I1068">
        <f t="shared" si="67"/>
        <v>0</v>
      </c>
    </row>
    <row r="1069" spans="1:44" x14ac:dyDescent="0.25">
      <c r="A1069" s="2">
        <v>8129030200</v>
      </c>
      <c r="B1069" t="s">
        <v>2917</v>
      </c>
      <c r="C1069" t="s">
        <v>3468</v>
      </c>
      <c r="D1069">
        <f t="shared" si="64"/>
        <v>4</v>
      </c>
      <c r="E1069" t="str">
        <f t="shared" si="65"/>
        <v>genus</v>
      </c>
      <c r="F1069" t="str">
        <f t="shared" si="66"/>
        <v/>
      </c>
      <c r="G1069" t="s">
        <v>41</v>
      </c>
      <c r="H1069">
        <v>0</v>
      </c>
      <c r="I1069">
        <f t="shared" si="67"/>
        <v>53</v>
      </c>
      <c r="Y1069">
        <v>5</v>
      </c>
      <c r="AJ1069">
        <v>1</v>
      </c>
      <c r="AL1069">
        <v>22</v>
      </c>
      <c r="AM1069">
        <v>5</v>
      </c>
      <c r="AN1069">
        <v>20</v>
      </c>
    </row>
    <row r="1070" spans="1:44" x14ac:dyDescent="0.25">
      <c r="A1070" s="2">
        <v>8129030201</v>
      </c>
      <c r="B1070" t="s">
        <v>2918</v>
      </c>
      <c r="C1070" t="s">
        <v>3468</v>
      </c>
      <c r="D1070">
        <f t="shared" si="64"/>
        <v>5</v>
      </c>
      <c r="E1070" t="str">
        <f t="shared" si="65"/>
        <v>species</v>
      </c>
      <c r="F1070" t="str">
        <f t="shared" si="66"/>
        <v/>
      </c>
      <c r="G1070" t="s">
        <v>41</v>
      </c>
      <c r="H1070">
        <v>0</v>
      </c>
      <c r="I1070">
        <f t="shared" si="67"/>
        <v>16</v>
      </c>
      <c r="L1070">
        <v>3</v>
      </c>
      <c r="AL1070">
        <v>9</v>
      </c>
      <c r="AM1070">
        <v>1</v>
      </c>
      <c r="AN1070">
        <v>3</v>
      </c>
    </row>
    <row r="1071" spans="1:44" x14ac:dyDescent="0.25">
      <c r="A1071" s="2">
        <v>8129030202</v>
      </c>
      <c r="B1071" t="s">
        <v>2919</v>
      </c>
      <c r="C1071" t="s">
        <v>3468</v>
      </c>
      <c r="D1071">
        <f t="shared" si="64"/>
        <v>5</v>
      </c>
      <c r="E1071" t="str">
        <f t="shared" si="65"/>
        <v>species</v>
      </c>
      <c r="F1071" t="str">
        <f t="shared" si="66"/>
        <v/>
      </c>
      <c r="G1071" t="s">
        <v>41</v>
      </c>
      <c r="H1071">
        <v>0</v>
      </c>
      <c r="I1071">
        <f t="shared" si="67"/>
        <v>71</v>
      </c>
      <c r="P1071">
        <v>10</v>
      </c>
      <c r="Q1071">
        <v>5</v>
      </c>
      <c r="R1071">
        <v>30</v>
      </c>
      <c r="W1071">
        <v>1</v>
      </c>
      <c r="AL1071">
        <v>23</v>
      </c>
      <c r="AM1071">
        <v>2</v>
      </c>
    </row>
    <row r="1072" spans="1:44" x14ac:dyDescent="0.25">
      <c r="A1072" s="2">
        <v>8135000000</v>
      </c>
      <c r="B1072" t="s">
        <v>1451</v>
      </c>
      <c r="C1072" t="s">
        <v>3536</v>
      </c>
      <c r="D1072">
        <f t="shared" si="64"/>
        <v>2</v>
      </c>
      <c r="E1072" t="str">
        <f t="shared" si="65"/>
        <v>class_order</v>
      </c>
      <c r="F1072" t="str">
        <f t="shared" si="66"/>
        <v>next fam</v>
      </c>
      <c r="G1072" t="s">
        <v>288</v>
      </c>
      <c r="H1072">
        <v>0</v>
      </c>
      <c r="I1072">
        <f t="shared" si="67"/>
        <v>3</v>
      </c>
      <c r="S1072">
        <v>1</v>
      </c>
      <c r="AO1072">
        <v>1</v>
      </c>
      <c r="AP1072">
        <v>1</v>
      </c>
    </row>
    <row r="1073" spans="1:44" x14ac:dyDescent="0.25">
      <c r="A1073" s="2">
        <v>8136000000</v>
      </c>
      <c r="B1073" t="s">
        <v>1452</v>
      </c>
      <c r="C1073" t="s">
        <v>3536</v>
      </c>
      <c r="D1073">
        <f t="shared" si="64"/>
        <v>2</v>
      </c>
      <c r="E1073" t="str">
        <f t="shared" si="65"/>
        <v>class_order</v>
      </c>
      <c r="F1073" t="str">
        <f t="shared" si="66"/>
        <v>next fam</v>
      </c>
      <c r="G1073" t="s">
        <v>288</v>
      </c>
      <c r="H1073">
        <v>0</v>
      </c>
      <c r="I1073">
        <f t="shared" si="67"/>
        <v>180</v>
      </c>
      <c r="M1073">
        <v>26</v>
      </c>
      <c r="R1073">
        <v>2</v>
      </c>
      <c r="W1073">
        <v>6</v>
      </c>
      <c r="X1073">
        <v>9</v>
      </c>
      <c r="Y1073">
        <v>18</v>
      </c>
      <c r="Z1073">
        <v>1</v>
      </c>
      <c r="AA1073">
        <v>1</v>
      </c>
      <c r="AB1073">
        <v>36</v>
      </c>
      <c r="AC1073">
        <v>3</v>
      </c>
      <c r="AD1073">
        <v>6</v>
      </c>
      <c r="AE1073">
        <v>1</v>
      </c>
      <c r="AH1073">
        <v>1</v>
      </c>
      <c r="AI1073">
        <v>1</v>
      </c>
      <c r="AJ1073">
        <v>5</v>
      </c>
      <c r="AK1073">
        <v>5</v>
      </c>
      <c r="AL1073">
        <v>21</v>
      </c>
      <c r="AM1073">
        <v>23</v>
      </c>
      <c r="AN1073">
        <v>7</v>
      </c>
      <c r="AO1073">
        <v>3</v>
      </c>
      <c r="AP1073">
        <v>1</v>
      </c>
      <c r="AQ1073">
        <v>2</v>
      </c>
      <c r="AR1073">
        <v>2</v>
      </c>
    </row>
    <row r="1074" spans="1:44" x14ac:dyDescent="0.25">
      <c r="A1074" s="2">
        <v>8144000000</v>
      </c>
      <c r="B1074" t="s">
        <v>2920</v>
      </c>
      <c r="C1074" t="s">
        <v>3538</v>
      </c>
      <c r="D1074">
        <f t="shared" si="64"/>
        <v>2</v>
      </c>
      <c r="E1074" t="str">
        <f t="shared" si="65"/>
        <v>class_order</v>
      </c>
      <c r="F1074" t="str">
        <f t="shared" si="66"/>
        <v>next fam</v>
      </c>
      <c r="G1074" t="s">
        <v>1453</v>
      </c>
      <c r="H1074">
        <v>0</v>
      </c>
      <c r="I1074">
        <f t="shared" si="67"/>
        <v>89</v>
      </c>
      <c r="R1074">
        <v>5</v>
      </c>
      <c r="T1074">
        <v>13</v>
      </c>
      <c r="V1074">
        <v>4</v>
      </c>
      <c r="Z1074">
        <v>7</v>
      </c>
      <c r="AA1074">
        <v>16</v>
      </c>
      <c r="AB1074">
        <v>2</v>
      </c>
      <c r="AJ1074">
        <v>1</v>
      </c>
      <c r="AK1074">
        <v>1</v>
      </c>
      <c r="AL1074">
        <v>11</v>
      </c>
      <c r="AM1074">
        <v>8</v>
      </c>
      <c r="AN1074">
        <v>6</v>
      </c>
      <c r="AO1074">
        <v>4</v>
      </c>
      <c r="AP1074">
        <v>5</v>
      </c>
      <c r="AQ1074">
        <v>6</v>
      </c>
    </row>
    <row r="1075" spans="1:44" x14ac:dyDescent="0.25">
      <c r="A1075" s="2">
        <v>8149030200</v>
      </c>
      <c r="B1075" t="s">
        <v>2921</v>
      </c>
      <c r="C1075" t="s">
        <v>3538</v>
      </c>
      <c r="D1075">
        <f t="shared" si="64"/>
        <v>4</v>
      </c>
      <c r="E1075" t="str">
        <f t="shared" si="65"/>
        <v>genus</v>
      </c>
      <c r="F1075" t="str">
        <f t="shared" si="66"/>
        <v>next fam</v>
      </c>
      <c r="G1075" t="s">
        <v>1453</v>
      </c>
      <c r="H1075">
        <v>0</v>
      </c>
      <c r="I1075">
        <f t="shared" si="67"/>
        <v>9</v>
      </c>
      <c r="Y1075">
        <v>1</v>
      </c>
      <c r="Z1075">
        <v>1</v>
      </c>
      <c r="AF1075">
        <v>1</v>
      </c>
      <c r="AL1075">
        <v>1</v>
      </c>
      <c r="AM1075">
        <v>2</v>
      </c>
      <c r="AP1075">
        <v>2</v>
      </c>
      <c r="AR1075">
        <v>1</v>
      </c>
    </row>
    <row r="1076" spans="1:44" x14ac:dyDescent="0.25">
      <c r="A1076" s="2">
        <v>8152000000</v>
      </c>
      <c r="B1076" t="s">
        <v>1459</v>
      </c>
      <c r="C1076" t="s">
        <v>3539</v>
      </c>
      <c r="D1076">
        <f t="shared" si="64"/>
        <v>2</v>
      </c>
      <c r="E1076" t="str">
        <f t="shared" si="65"/>
        <v>class_order</v>
      </c>
      <c r="F1076" t="str">
        <f t="shared" si="66"/>
        <v>next fam</v>
      </c>
      <c r="G1076" t="s">
        <v>1458</v>
      </c>
      <c r="H1076">
        <v>0</v>
      </c>
      <c r="I1076">
        <f t="shared" si="67"/>
        <v>736</v>
      </c>
      <c r="R1076">
        <v>10</v>
      </c>
      <c r="S1076">
        <v>182</v>
      </c>
      <c r="T1076">
        <v>73</v>
      </c>
      <c r="U1076">
        <v>90</v>
      </c>
      <c r="V1076">
        <v>15</v>
      </c>
      <c r="W1076">
        <v>30</v>
      </c>
      <c r="X1076">
        <v>71</v>
      </c>
      <c r="Y1076">
        <v>27</v>
      </c>
      <c r="AA1076">
        <v>17</v>
      </c>
      <c r="AB1076">
        <v>36</v>
      </c>
      <c r="AC1076">
        <v>1</v>
      </c>
      <c r="AD1076">
        <v>5</v>
      </c>
      <c r="AE1076">
        <v>1</v>
      </c>
      <c r="AI1076">
        <v>22</v>
      </c>
      <c r="AJ1076">
        <v>4</v>
      </c>
      <c r="AK1076">
        <v>1</v>
      </c>
      <c r="AL1076">
        <v>76</v>
      </c>
      <c r="AM1076">
        <v>2</v>
      </c>
      <c r="AN1076">
        <v>70</v>
      </c>
      <c r="AO1076">
        <v>1</v>
      </c>
      <c r="AP1076">
        <v>1</v>
      </c>
      <c r="AQ1076">
        <v>1</v>
      </c>
    </row>
    <row r="1077" spans="1:44" x14ac:dyDescent="0.25">
      <c r="A1077" s="2">
        <v>8153000000</v>
      </c>
      <c r="B1077" t="s">
        <v>1460</v>
      </c>
      <c r="C1077" t="s">
        <v>3539</v>
      </c>
      <c r="D1077">
        <f t="shared" si="64"/>
        <v>2</v>
      </c>
      <c r="E1077" t="str">
        <f t="shared" si="65"/>
        <v>class_order</v>
      </c>
      <c r="F1077" t="str">
        <f t="shared" si="66"/>
        <v>next fam</v>
      </c>
      <c r="G1077" t="s">
        <v>1458</v>
      </c>
      <c r="H1077">
        <v>0</v>
      </c>
      <c r="I1077">
        <f t="shared" si="67"/>
        <v>156</v>
      </c>
      <c r="R1077">
        <v>1</v>
      </c>
      <c r="S1077">
        <v>54</v>
      </c>
      <c r="T1077">
        <v>11</v>
      </c>
      <c r="U1077">
        <v>26</v>
      </c>
      <c r="V1077">
        <v>16</v>
      </c>
      <c r="W1077">
        <v>2</v>
      </c>
      <c r="Y1077">
        <v>5</v>
      </c>
      <c r="Z1077">
        <v>30</v>
      </c>
      <c r="AA1077">
        <v>6</v>
      </c>
      <c r="AB1077">
        <v>2</v>
      </c>
      <c r="AC1077">
        <v>2</v>
      </c>
      <c r="AD1077">
        <v>1</v>
      </c>
    </row>
    <row r="1078" spans="1:44" x14ac:dyDescent="0.25">
      <c r="A1078" s="2">
        <v>8153010000</v>
      </c>
      <c r="B1078" t="s">
        <v>1461</v>
      </c>
      <c r="C1078" t="s">
        <v>3539</v>
      </c>
      <c r="D1078">
        <f t="shared" si="64"/>
        <v>3</v>
      </c>
      <c r="E1078" t="str">
        <f t="shared" si="65"/>
        <v>family</v>
      </c>
      <c r="F1078" t="str">
        <f t="shared" si="66"/>
        <v>next fam</v>
      </c>
      <c r="G1078" t="s">
        <v>1458</v>
      </c>
      <c r="H1078">
        <v>0</v>
      </c>
      <c r="I1078">
        <f t="shared" si="67"/>
        <v>676</v>
      </c>
      <c r="J1078">
        <v>1</v>
      </c>
      <c r="M1078">
        <v>29</v>
      </c>
      <c r="N1078">
        <v>109</v>
      </c>
      <c r="O1078">
        <v>155</v>
      </c>
      <c r="P1078">
        <v>104</v>
      </c>
      <c r="Q1078">
        <v>53</v>
      </c>
      <c r="R1078">
        <v>130</v>
      </c>
      <c r="S1078">
        <v>34</v>
      </c>
      <c r="U1078">
        <v>1</v>
      </c>
      <c r="W1078">
        <v>45</v>
      </c>
      <c r="X1078">
        <v>1</v>
      </c>
      <c r="Z1078">
        <v>13</v>
      </c>
      <c r="AJ1078">
        <v>1</v>
      </c>
    </row>
    <row r="1079" spans="1:44" x14ac:dyDescent="0.25">
      <c r="A1079" s="2">
        <v>8153060000</v>
      </c>
      <c r="B1079" t="s">
        <v>1462</v>
      </c>
      <c r="C1079" t="s">
        <v>3539</v>
      </c>
      <c r="D1079">
        <f t="shared" si="64"/>
        <v>3</v>
      </c>
      <c r="E1079" t="str">
        <f t="shared" si="65"/>
        <v>family</v>
      </c>
      <c r="F1079" t="str">
        <f t="shared" si="66"/>
        <v>next fam</v>
      </c>
      <c r="G1079" t="s">
        <v>1458</v>
      </c>
      <c r="H1079">
        <v>0</v>
      </c>
      <c r="I1079">
        <f t="shared" si="67"/>
        <v>3</v>
      </c>
      <c r="R1079">
        <v>1</v>
      </c>
      <c r="Z1079">
        <v>1</v>
      </c>
      <c r="AL1079">
        <v>1</v>
      </c>
    </row>
    <row r="1080" spans="1:44" x14ac:dyDescent="0.25">
      <c r="A1080" s="2">
        <v>8155020101</v>
      </c>
      <c r="B1080" t="s">
        <v>2922</v>
      </c>
      <c r="C1080" t="s">
        <v>3539</v>
      </c>
      <c r="D1080">
        <f t="shared" si="64"/>
        <v>5</v>
      </c>
      <c r="E1080" t="str">
        <f t="shared" si="65"/>
        <v>species</v>
      </c>
      <c r="F1080" t="str">
        <f t="shared" si="66"/>
        <v>next fam</v>
      </c>
      <c r="G1080" t="s">
        <v>1458</v>
      </c>
      <c r="H1080">
        <v>0</v>
      </c>
      <c r="I1080">
        <f t="shared" si="67"/>
        <v>144</v>
      </c>
      <c r="AJ1080">
        <v>44</v>
      </c>
      <c r="AL1080">
        <v>38</v>
      </c>
      <c r="AM1080">
        <v>37</v>
      </c>
      <c r="AN1080">
        <v>25</v>
      </c>
    </row>
    <row r="1081" spans="1:44" x14ac:dyDescent="0.25">
      <c r="A1081" s="2">
        <v>8162040100</v>
      </c>
      <c r="B1081" t="s">
        <v>2923</v>
      </c>
      <c r="C1081" t="s">
        <v>3539</v>
      </c>
      <c r="D1081">
        <f t="shared" si="64"/>
        <v>4</v>
      </c>
      <c r="E1081" t="str">
        <f t="shared" si="65"/>
        <v>genus</v>
      </c>
      <c r="F1081" t="str">
        <f t="shared" si="66"/>
        <v>next fam</v>
      </c>
      <c r="G1081" t="s">
        <v>1458</v>
      </c>
      <c r="H1081">
        <v>0</v>
      </c>
      <c r="I1081">
        <f t="shared" si="67"/>
        <v>1</v>
      </c>
      <c r="AN1081">
        <v>1</v>
      </c>
    </row>
    <row r="1082" spans="1:44" x14ac:dyDescent="0.25">
      <c r="A1082" s="2">
        <v>8170000000</v>
      </c>
      <c r="B1082" t="s">
        <v>1465</v>
      </c>
      <c r="C1082" t="s">
        <v>3540</v>
      </c>
      <c r="D1082">
        <f t="shared" si="64"/>
        <v>2</v>
      </c>
      <c r="E1082" t="str">
        <f t="shared" si="65"/>
        <v>class_order</v>
      </c>
      <c r="F1082" t="str">
        <f t="shared" si="66"/>
        <v>next fam</v>
      </c>
      <c r="G1082" t="s">
        <v>1464</v>
      </c>
      <c r="H1082">
        <v>0</v>
      </c>
      <c r="I1082">
        <f t="shared" si="67"/>
        <v>694</v>
      </c>
      <c r="M1082">
        <v>28</v>
      </c>
      <c r="N1082">
        <v>2</v>
      </c>
      <c r="O1082">
        <v>63</v>
      </c>
      <c r="P1082">
        <v>32</v>
      </c>
      <c r="Q1082">
        <v>19</v>
      </c>
      <c r="R1082">
        <v>17</v>
      </c>
      <c r="S1082">
        <v>72</v>
      </c>
      <c r="T1082">
        <v>29</v>
      </c>
      <c r="U1082">
        <v>15</v>
      </c>
      <c r="V1082">
        <v>26</v>
      </c>
      <c r="W1082">
        <v>21</v>
      </c>
      <c r="X1082">
        <v>7</v>
      </c>
      <c r="Y1082">
        <v>39</v>
      </c>
      <c r="Z1082">
        <v>28</v>
      </c>
      <c r="AA1082">
        <v>45</v>
      </c>
      <c r="AB1082">
        <v>16</v>
      </c>
      <c r="AC1082">
        <v>8</v>
      </c>
      <c r="AD1082">
        <v>17</v>
      </c>
      <c r="AE1082">
        <v>13</v>
      </c>
      <c r="AF1082">
        <v>6</v>
      </c>
      <c r="AG1082">
        <v>3</v>
      </c>
      <c r="AH1082">
        <v>1</v>
      </c>
      <c r="AI1082">
        <v>20</v>
      </c>
      <c r="AJ1082">
        <v>15</v>
      </c>
      <c r="AL1082">
        <v>48</v>
      </c>
      <c r="AM1082">
        <v>40</v>
      </c>
      <c r="AN1082">
        <v>28</v>
      </c>
      <c r="AO1082">
        <v>6</v>
      </c>
      <c r="AP1082">
        <v>14</v>
      </c>
      <c r="AQ1082">
        <v>3</v>
      </c>
      <c r="AR1082">
        <v>13</v>
      </c>
    </row>
    <row r="1083" spans="1:44" x14ac:dyDescent="0.25">
      <c r="A1083" s="2">
        <v>8172030200</v>
      </c>
      <c r="B1083" t="s">
        <v>2924</v>
      </c>
      <c r="C1083" t="s">
        <v>3540</v>
      </c>
      <c r="D1083">
        <f t="shared" si="64"/>
        <v>4</v>
      </c>
      <c r="E1083" t="str">
        <f t="shared" si="65"/>
        <v>genus</v>
      </c>
      <c r="F1083" t="str">
        <f t="shared" si="66"/>
        <v>next fam</v>
      </c>
      <c r="G1083" t="s">
        <v>1464</v>
      </c>
      <c r="H1083">
        <v>0</v>
      </c>
      <c r="I1083">
        <f t="shared" si="67"/>
        <v>1</v>
      </c>
      <c r="AG1083">
        <v>1</v>
      </c>
    </row>
    <row r="1084" spans="1:44" x14ac:dyDescent="0.25">
      <c r="A1084" s="2">
        <v>8172060000</v>
      </c>
      <c r="B1084" t="s">
        <v>1468</v>
      </c>
      <c r="C1084" t="s">
        <v>3540</v>
      </c>
      <c r="D1084">
        <f t="shared" si="64"/>
        <v>3</v>
      </c>
      <c r="E1084" t="str">
        <f t="shared" si="65"/>
        <v>family</v>
      </c>
      <c r="F1084" t="str">
        <f t="shared" si="66"/>
        <v>next fam</v>
      </c>
      <c r="G1084" t="s">
        <v>1464</v>
      </c>
      <c r="H1084">
        <v>0</v>
      </c>
      <c r="I1084">
        <f t="shared" si="67"/>
        <v>3</v>
      </c>
      <c r="R1084">
        <v>1</v>
      </c>
      <c r="T1084">
        <v>1</v>
      </c>
      <c r="AO1084">
        <v>1</v>
      </c>
    </row>
    <row r="1085" spans="1:44" x14ac:dyDescent="0.25">
      <c r="A1085" s="2">
        <v>8172060115</v>
      </c>
      <c r="B1085" t="s">
        <v>2925</v>
      </c>
      <c r="C1085" t="s">
        <v>3540</v>
      </c>
      <c r="D1085">
        <f t="shared" si="64"/>
        <v>5</v>
      </c>
      <c r="E1085" t="str">
        <f t="shared" si="65"/>
        <v>species</v>
      </c>
      <c r="F1085" t="str">
        <f t="shared" si="66"/>
        <v/>
      </c>
      <c r="G1085" t="s">
        <v>1464</v>
      </c>
      <c r="H1085">
        <v>0</v>
      </c>
      <c r="I1085">
        <f t="shared" si="67"/>
        <v>0</v>
      </c>
    </row>
    <row r="1086" spans="1:44" x14ac:dyDescent="0.25">
      <c r="A1086" s="2">
        <v>8172060300</v>
      </c>
      <c r="B1086" t="s">
        <v>1471</v>
      </c>
      <c r="C1086" t="s">
        <v>3540</v>
      </c>
      <c r="D1086">
        <f t="shared" si="64"/>
        <v>4</v>
      </c>
      <c r="E1086" t="str">
        <f t="shared" si="65"/>
        <v>genus</v>
      </c>
      <c r="F1086" t="str">
        <f t="shared" si="66"/>
        <v/>
      </c>
      <c r="G1086" t="s">
        <v>1464</v>
      </c>
      <c r="H1086">
        <v>0</v>
      </c>
      <c r="I1086">
        <f t="shared" si="67"/>
        <v>22</v>
      </c>
      <c r="W1086">
        <v>11</v>
      </c>
      <c r="Y1086">
        <v>4</v>
      </c>
      <c r="AA1086">
        <v>1</v>
      </c>
      <c r="AL1086">
        <v>5</v>
      </c>
      <c r="AM1086">
        <v>1</v>
      </c>
    </row>
    <row r="1087" spans="1:44" x14ac:dyDescent="0.25">
      <c r="A1087" s="2">
        <v>8172060303</v>
      </c>
      <c r="B1087" t="s">
        <v>2926</v>
      </c>
      <c r="C1087" t="s">
        <v>3540</v>
      </c>
      <c r="D1087">
        <f t="shared" si="64"/>
        <v>5</v>
      </c>
      <c r="E1087" t="str">
        <f t="shared" si="65"/>
        <v>species</v>
      </c>
      <c r="F1087" t="str">
        <f t="shared" si="66"/>
        <v/>
      </c>
      <c r="G1087" t="s">
        <v>1464</v>
      </c>
      <c r="H1087">
        <v>0</v>
      </c>
      <c r="I1087">
        <f t="shared" si="67"/>
        <v>20</v>
      </c>
      <c r="AL1087">
        <v>20</v>
      </c>
    </row>
    <row r="1088" spans="1:44" x14ac:dyDescent="0.25">
      <c r="A1088" s="2">
        <v>8175030000</v>
      </c>
      <c r="B1088" t="s">
        <v>2927</v>
      </c>
      <c r="C1088" t="s">
        <v>3540</v>
      </c>
      <c r="D1088">
        <f t="shared" si="64"/>
        <v>3</v>
      </c>
      <c r="E1088" t="str">
        <f t="shared" si="65"/>
        <v>family</v>
      </c>
      <c r="F1088" t="str">
        <f t="shared" si="66"/>
        <v>next fam</v>
      </c>
      <c r="G1088" t="s">
        <v>1464</v>
      </c>
      <c r="H1088">
        <v>0</v>
      </c>
      <c r="I1088">
        <f t="shared" si="67"/>
        <v>1</v>
      </c>
      <c r="AM1088">
        <v>1</v>
      </c>
    </row>
    <row r="1089" spans="1:44" x14ac:dyDescent="0.25">
      <c r="A1089" s="2">
        <v>8175030399</v>
      </c>
      <c r="B1089" t="s">
        <v>2928</v>
      </c>
      <c r="C1089" t="s">
        <v>3540</v>
      </c>
      <c r="D1089">
        <f t="shared" si="64"/>
        <v>5</v>
      </c>
      <c r="E1089" t="str">
        <f t="shared" si="65"/>
        <v>species</v>
      </c>
      <c r="F1089" t="str">
        <f t="shared" si="66"/>
        <v/>
      </c>
      <c r="G1089" t="s">
        <v>1464</v>
      </c>
      <c r="H1089">
        <v>0</v>
      </c>
      <c r="I1089">
        <f t="shared" si="67"/>
        <v>2</v>
      </c>
      <c r="AN1089">
        <v>2</v>
      </c>
    </row>
    <row r="1090" spans="1:44" x14ac:dyDescent="0.25">
      <c r="A1090" s="2">
        <v>8175030400</v>
      </c>
      <c r="B1090" t="s">
        <v>2929</v>
      </c>
      <c r="C1090" t="s">
        <v>3540</v>
      </c>
      <c r="D1090">
        <f t="shared" ref="D1090:D1153" si="68">IF(E1090="NA",0,IF(E1090="phylum",1,IF(E1090="class_order",2,IF(E1090="family",3,IF(E1090="genus",4,IF(E1090="species",5))))))</f>
        <v>4</v>
      </c>
      <c r="E1090" t="str">
        <f t="shared" ref="E1090:E1153" si="69">IF(OR(A1090&lt;100000000,A1090&gt;9900000000),"NA",IF(INT(A1090/100000000)=(A1090/100000000),"phylum",IF(INT(A1090/1000000)=(A1090/1000000),"class_order",IF(INT(A1090/10000)=(A1090/10000),"family",IF(INT(A1090/100)=(A1090/100),"genus","species")))))</f>
        <v>genus</v>
      </c>
      <c r="F1090" t="str">
        <f t="shared" si="66"/>
        <v/>
      </c>
      <c r="G1090" t="s">
        <v>1464</v>
      </c>
      <c r="H1090">
        <v>0</v>
      </c>
      <c r="I1090">
        <f t="shared" si="67"/>
        <v>2</v>
      </c>
      <c r="AM1090">
        <v>2</v>
      </c>
    </row>
    <row r="1091" spans="1:44" x14ac:dyDescent="0.25">
      <c r="A1091" s="2">
        <v>8185000000</v>
      </c>
      <c r="B1091" t="s">
        <v>1477</v>
      </c>
      <c r="C1091" t="s">
        <v>1479</v>
      </c>
      <c r="D1091">
        <f t="shared" si="68"/>
        <v>2</v>
      </c>
      <c r="E1091" t="str">
        <f t="shared" si="69"/>
        <v>class_order</v>
      </c>
      <c r="F1091" t="str">
        <f t="shared" ref="F1091:F1154" si="70">IF(INT(A1091/10000)&lt;&gt;INT(A1090/10000),"next fam","")</f>
        <v>next fam</v>
      </c>
      <c r="G1091" t="s">
        <v>353</v>
      </c>
      <c r="H1091">
        <v>0</v>
      </c>
      <c r="I1091">
        <f t="shared" ref="I1091:I1154" si="71">SUM(J1091:AR1091)</f>
        <v>1</v>
      </c>
      <c r="AG1091">
        <v>1</v>
      </c>
    </row>
    <row r="1092" spans="1:44" x14ac:dyDescent="0.25">
      <c r="A1092" s="2">
        <v>8186000000</v>
      </c>
      <c r="B1092" t="s">
        <v>2930</v>
      </c>
      <c r="C1092" t="s">
        <v>1479</v>
      </c>
      <c r="D1092">
        <f t="shared" si="68"/>
        <v>2</v>
      </c>
      <c r="E1092" t="str">
        <f t="shared" si="69"/>
        <v>class_order</v>
      </c>
      <c r="F1092" t="str">
        <f t="shared" si="70"/>
        <v>next fam</v>
      </c>
      <c r="G1092" t="s">
        <v>353</v>
      </c>
      <c r="H1092">
        <v>0</v>
      </c>
      <c r="I1092">
        <f t="shared" si="71"/>
        <v>1</v>
      </c>
      <c r="AK1092">
        <v>1</v>
      </c>
    </row>
    <row r="1093" spans="1:44" x14ac:dyDescent="0.25">
      <c r="A1093" s="2">
        <v>8200000000</v>
      </c>
      <c r="B1093" t="s">
        <v>1480</v>
      </c>
      <c r="C1093" t="s">
        <v>3537</v>
      </c>
      <c r="D1093">
        <f t="shared" si="68"/>
        <v>1</v>
      </c>
      <c r="E1093" t="str">
        <f t="shared" si="69"/>
        <v>phylum</v>
      </c>
      <c r="F1093" t="str">
        <f t="shared" si="70"/>
        <v>next fam</v>
      </c>
      <c r="G1093" t="s">
        <v>1404</v>
      </c>
      <c r="H1093">
        <v>0</v>
      </c>
      <c r="I1093">
        <f t="shared" si="71"/>
        <v>4</v>
      </c>
      <c r="J1093">
        <v>2</v>
      </c>
      <c r="AB1093">
        <v>2</v>
      </c>
    </row>
    <row r="1094" spans="1:44" x14ac:dyDescent="0.25">
      <c r="A1094" s="2">
        <v>8201000000</v>
      </c>
      <c r="B1094" t="s">
        <v>1481</v>
      </c>
      <c r="C1094" t="s">
        <v>3537</v>
      </c>
      <c r="D1094">
        <f t="shared" si="68"/>
        <v>2</v>
      </c>
      <c r="E1094" t="str">
        <f t="shared" si="69"/>
        <v>class_order</v>
      </c>
      <c r="F1094" t="str">
        <f t="shared" si="70"/>
        <v>next fam</v>
      </c>
      <c r="G1094" t="s">
        <v>1404</v>
      </c>
      <c r="H1094">
        <v>0</v>
      </c>
      <c r="I1094">
        <f t="shared" si="71"/>
        <v>2</v>
      </c>
      <c r="Q1094">
        <v>1</v>
      </c>
      <c r="AB1094">
        <v>1</v>
      </c>
    </row>
    <row r="1095" spans="1:44" x14ac:dyDescent="0.25">
      <c r="A1095" s="2">
        <v>8300000000</v>
      </c>
      <c r="B1095" t="s">
        <v>1483</v>
      </c>
      <c r="C1095" t="s">
        <v>1482</v>
      </c>
      <c r="D1095">
        <f t="shared" si="68"/>
        <v>1</v>
      </c>
      <c r="E1095" t="str">
        <f t="shared" si="69"/>
        <v>phylum</v>
      </c>
      <c r="F1095" t="str">
        <f t="shared" si="70"/>
        <v>next fam</v>
      </c>
      <c r="G1095" t="s">
        <v>1482</v>
      </c>
      <c r="H1095">
        <v>0</v>
      </c>
      <c r="I1095">
        <f t="shared" si="71"/>
        <v>11149</v>
      </c>
      <c r="J1095">
        <v>41</v>
      </c>
      <c r="M1095">
        <v>1</v>
      </c>
      <c r="N1095">
        <v>68</v>
      </c>
      <c r="O1095">
        <v>4</v>
      </c>
      <c r="P1095">
        <v>81</v>
      </c>
      <c r="Q1095">
        <v>68</v>
      </c>
      <c r="R1095">
        <v>136</v>
      </c>
      <c r="S1095">
        <v>170</v>
      </c>
      <c r="T1095">
        <v>299</v>
      </c>
      <c r="U1095">
        <v>415</v>
      </c>
      <c r="V1095">
        <v>281</v>
      </c>
      <c r="W1095">
        <v>621</v>
      </c>
      <c r="X1095">
        <v>356</v>
      </c>
      <c r="Y1095">
        <v>20</v>
      </c>
      <c r="Z1095">
        <v>227</v>
      </c>
      <c r="AA1095">
        <v>205</v>
      </c>
      <c r="AB1095">
        <v>108</v>
      </c>
      <c r="AC1095">
        <v>490</v>
      </c>
      <c r="AD1095">
        <v>209</v>
      </c>
      <c r="AE1095">
        <v>456</v>
      </c>
      <c r="AF1095">
        <v>431</v>
      </c>
      <c r="AG1095">
        <v>472</v>
      </c>
      <c r="AH1095">
        <v>156</v>
      </c>
      <c r="AI1095">
        <v>176</v>
      </c>
      <c r="AJ1095">
        <v>271</v>
      </c>
      <c r="AK1095">
        <v>575</v>
      </c>
      <c r="AL1095">
        <v>365</v>
      </c>
      <c r="AM1095">
        <v>1133</v>
      </c>
      <c r="AN1095">
        <v>400</v>
      </c>
      <c r="AO1095">
        <v>211</v>
      </c>
      <c r="AP1095">
        <v>804</v>
      </c>
      <c r="AQ1095">
        <v>1014</v>
      </c>
      <c r="AR1095">
        <v>885</v>
      </c>
    </row>
    <row r="1096" spans="1:44" x14ac:dyDescent="0.25">
      <c r="A1096" s="2">
        <v>8300000300</v>
      </c>
      <c r="B1096" t="s">
        <v>2931</v>
      </c>
      <c r="C1096" t="s">
        <v>1482</v>
      </c>
      <c r="D1096">
        <f t="shared" si="68"/>
        <v>4</v>
      </c>
      <c r="E1096" t="str">
        <f t="shared" si="69"/>
        <v>genus</v>
      </c>
      <c r="F1096" t="str">
        <f t="shared" si="70"/>
        <v/>
      </c>
      <c r="G1096" t="s">
        <v>1482</v>
      </c>
      <c r="H1096">
        <v>0</v>
      </c>
      <c r="I1096">
        <f t="shared" si="71"/>
        <v>324</v>
      </c>
      <c r="J1096">
        <v>3</v>
      </c>
      <c r="K1096">
        <v>40</v>
      </c>
      <c r="L1096">
        <v>2</v>
      </c>
      <c r="N1096">
        <v>69</v>
      </c>
      <c r="S1096">
        <v>61</v>
      </c>
      <c r="T1096">
        <v>8</v>
      </c>
      <c r="W1096">
        <v>5</v>
      </c>
      <c r="Z1096">
        <v>133</v>
      </c>
      <c r="AN1096">
        <v>3</v>
      </c>
    </row>
    <row r="1097" spans="1:44" x14ac:dyDescent="0.25">
      <c r="A1097" s="2">
        <v>8400000000</v>
      </c>
      <c r="B1097" t="s">
        <v>1486</v>
      </c>
      <c r="C1097" t="s">
        <v>44</v>
      </c>
      <c r="D1097">
        <f t="shared" si="68"/>
        <v>1</v>
      </c>
      <c r="E1097" t="str">
        <f t="shared" si="69"/>
        <v>phylum</v>
      </c>
      <c r="F1097" t="str">
        <f t="shared" si="70"/>
        <v>next fam</v>
      </c>
      <c r="G1097" t="s">
        <v>44</v>
      </c>
      <c r="H1097">
        <v>0</v>
      </c>
      <c r="I1097">
        <f t="shared" si="71"/>
        <v>742</v>
      </c>
      <c r="J1097">
        <v>4</v>
      </c>
      <c r="M1097">
        <v>35</v>
      </c>
      <c r="N1097">
        <v>62</v>
      </c>
      <c r="O1097">
        <v>141</v>
      </c>
      <c r="P1097">
        <v>66</v>
      </c>
      <c r="Q1097">
        <v>45</v>
      </c>
      <c r="R1097">
        <v>5</v>
      </c>
      <c r="S1097">
        <v>59</v>
      </c>
      <c r="T1097">
        <v>25</v>
      </c>
      <c r="U1097">
        <v>6</v>
      </c>
      <c r="W1097">
        <v>38</v>
      </c>
      <c r="X1097">
        <v>52</v>
      </c>
      <c r="Y1097">
        <v>25</v>
      </c>
      <c r="Z1097">
        <v>24</v>
      </c>
      <c r="AA1097">
        <v>12</v>
      </c>
      <c r="AB1097">
        <v>6</v>
      </c>
      <c r="AC1097">
        <v>20</v>
      </c>
      <c r="AD1097">
        <v>7</v>
      </c>
      <c r="AE1097">
        <v>13</v>
      </c>
      <c r="AF1097">
        <v>2</v>
      </c>
      <c r="AG1097">
        <v>1</v>
      </c>
      <c r="AH1097">
        <v>2</v>
      </c>
      <c r="AI1097">
        <v>5</v>
      </c>
      <c r="AJ1097">
        <v>7</v>
      </c>
      <c r="AK1097">
        <v>3</v>
      </c>
      <c r="AL1097">
        <v>9</v>
      </c>
      <c r="AM1097">
        <v>13</v>
      </c>
      <c r="AN1097">
        <v>46</v>
      </c>
      <c r="AO1097">
        <v>8</v>
      </c>
      <c r="AQ1097">
        <v>1</v>
      </c>
    </row>
    <row r="1098" spans="1:44" x14ac:dyDescent="0.25">
      <c r="A1098" s="2">
        <v>8401000000</v>
      </c>
      <c r="B1098" t="s">
        <v>2932</v>
      </c>
      <c r="C1098" t="s">
        <v>44</v>
      </c>
      <c r="D1098">
        <f t="shared" si="68"/>
        <v>2</v>
      </c>
      <c r="E1098" t="str">
        <f t="shared" si="69"/>
        <v>class_order</v>
      </c>
      <c r="F1098" t="str">
        <f t="shared" si="70"/>
        <v>next fam</v>
      </c>
      <c r="G1098" t="s">
        <v>44</v>
      </c>
      <c r="H1098">
        <v>0</v>
      </c>
      <c r="I1098">
        <f t="shared" si="71"/>
        <v>75</v>
      </c>
      <c r="J1098">
        <v>7</v>
      </c>
      <c r="M1098">
        <v>15</v>
      </c>
      <c r="N1098">
        <v>1</v>
      </c>
      <c r="Q1098">
        <v>3</v>
      </c>
      <c r="S1098">
        <v>6</v>
      </c>
      <c r="T1098">
        <v>2</v>
      </c>
      <c r="W1098">
        <v>1</v>
      </c>
      <c r="Y1098">
        <v>4</v>
      </c>
      <c r="Z1098">
        <v>4</v>
      </c>
      <c r="AA1098">
        <v>3</v>
      </c>
      <c r="AB1098">
        <v>2</v>
      </c>
      <c r="AD1098">
        <v>2</v>
      </c>
      <c r="AI1098">
        <v>3</v>
      </c>
      <c r="AL1098">
        <v>1</v>
      </c>
      <c r="AM1098">
        <v>3</v>
      </c>
      <c r="AN1098">
        <v>9</v>
      </c>
      <c r="AO1098">
        <v>3</v>
      </c>
      <c r="AP1098">
        <v>3</v>
      </c>
      <c r="AQ1098">
        <v>2</v>
      </c>
      <c r="AR1098">
        <v>1</v>
      </c>
    </row>
    <row r="1099" spans="1:44" x14ac:dyDescent="0.25">
      <c r="A1099" s="2">
        <v>8403010301</v>
      </c>
      <c r="B1099" t="s">
        <v>2933</v>
      </c>
      <c r="C1099" t="s">
        <v>44</v>
      </c>
      <c r="D1099">
        <f t="shared" si="68"/>
        <v>5</v>
      </c>
      <c r="E1099" t="str">
        <f t="shared" si="69"/>
        <v>species</v>
      </c>
      <c r="F1099" t="str">
        <f t="shared" si="70"/>
        <v>next fam</v>
      </c>
      <c r="G1099" t="s">
        <v>44</v>
      </c>
      <c r="H1099">
        <v>0</v>
      </c>
      <c r="I1099">
        <f t="shared" si="71"/>
        <v>1</v>
      </c>
      <c r="AM1099">
        <v>1</v>
      </c>
    </row>
    <row r="1100" spans="1:44" x14ac:dyDescent="0.25">
      <c r="A1100" s="2">
        <v>8404050100</v>
      </c>
      <c r="B1100" t="s">
        <v>2934</v>
      </c>
      <c r="C1100" t="s">
        <v>44</v>
      </c>
      <c r="D1100">
        <f t="shared" si="68"/>
        <v>4</v>
      </c>
      <c r="E1100" t="str">
        <f t="shared" si="69"/>
        <v>genus</v>
      </c>
      <c r="F1100" t="str">
        <f t="shared" si="70"/>
        <v>next fam</v>
      </c>
      <c r="G1100" t="s">
        <v>44</v>
      </c>
      <c r="H1100">
        <v>0</v>
      </c>
      <c r="I1100">
        <f t="shared" si="71"/>
        <v>30</v>
      </c>
      <c r="Z1100">
        <v>20</v>
      </c>
      <c r="AA1100">
        <v>1</v>
      </c>
      <c r="AB1100">
        <v>2</v>
      </c>
      <c r="AC1100">
        <v>2</v>
      </c>
      <c r="AD1100">
        <v>2</v>
      </c>
      <c r="AJ1100">
        <v>2</v>
      </c>
      <c r="AR1100">
        <v>1</v>
      </c>
    </row>
    <row r="1101" spans="1:44" x14ac:dyDescent="0.25">
      <c r="A1101" s="2">
        <v>8406010500</v>
      </c>
      <c r="B1101" t="s">
        <v>2935</v>
      </c>
      <c r="C1101" t="s">
        <v>44</v>
      </c>
      <c r="D1101">
        <f t="shared" si="68"/>
        <v>4</v>
      </c>
      <c r="E1101" t="str">
        <f t="shared" si="69"/>
        <v>genus</v>
      </c>
      <c r="F1101" t="str">
        <f t="shared" si="70"/>
        <v>next fam</v>
      </c>
      <c r="G1101" t="s">
        <v>44</v>
      </c>
      <c r="H1101">
        <v>0</v>
      </c>
      <c r="I1101">
        <f t="shared" si="71"/>
        <v>2</v>
      </c>
      <c r="AQ1101">
        <v>1</v>
      </c>
      <c r="AR1101">
        <v>1</v>
      </c>
    </row>
    <row r="1102" spans="1:44" x14ac:dyDescent="0.25">
      <c r="A1102" s="2">
        <v>8406010503</v>
      </c>
      <c r="B1102" t="s">
        <v>2936</v>
      </c>
      <c r="C1102" t="s">
        <v>44</v>
      </c>
      <c r="D1102">
        <f t="shared" si="68"/>
        <v>5</v>
      </c>
      <c r="E1102" t="str">
        <f t="shared" si="69"/>
        <v>species</v>
      </c>
      <c r="F1102" t="str">
        <f t="shared" si="70"/>
        <v/>
      </c>
      <c r="G1102" t="s">
        <v>44</v>
      </c>
      <c r="H1102">
        <v>0</v>
      </c>
      <c r="I1102">
        <f t="shared" si="71"/>
        <v>6</v>
      </c>
      <c r="AL1102">
        <v>1</v>
      </c>
      <c r="AM1102">
        <v>2</v>
      </c>
      <c r="AN1102">
        <v>2</v>
      </c>
      <c r="AP1102">
        <v>1</v>
      </c>
    </row>
    <row r="1103" spans="1:44" x14ac:dyDescent="0.25">
      <c r="A1103" s="2">
        <v>8406020200</v>
      </c>
      <c r="B1103" t="s">
        <v>2937</v>
      </c>
      <c r="C1103" t="s">
        <v>44</v>
      </c>
      <c r="D1103">
        <f t="shared" si="68"/>
        <v>4</v>
      </c>
      <c r="E1103" t="str">
        <f t="shared" si="69"/>
        <v>genus</v>
      </c>
      <c r="F1103" t="str">
        <f t="shared" si="70"/>
        <v>next fam</v>
      </c>
      <c r="G1103" t="s">
        <v>44</v>
      </c>
      <c r="H1103">
        <v>0</v>
      </c>
      <c r="I1103">
        <f t="shared" si="71"/>
        <v>43</v>
      </c>
      <c r="J1103">
        <v>3</v>
      </c>
      <c r="M1103">
        <v>3</v>
      </c>
      <c r="O1103">
        <v>1</v>
      </c>
      <c r="P1103">
        <v>1</v>
      </c>
      <c r="Q1103">
        <v>3</v>
      </c>
      <c r="R1103">
        <v>4</v>
      </c>
      <c r="S1103">
        <v>1</v>
      </c>
      <c r="W1103">
        <v>2</v>
      </c>
      <c r="X1103">
        <v>2</v>
      </c>
      <c r="Y1103">
        <v>2</v>
      </c>
      <c r="Z1103">
        <v>4</v>
      </c>
      <c r="AF1103">
        <v>3</v>
      </c>
      <c r="AG1103">
        <v>1</v>
      </c>
      <c r="AI1103">
        <v>1</v>
      </c>
      <c r="AK1103">
        <v>1</v>
      </c>
      <c r="AN1103">
        <v>4</v>
      </c>
      <c r="AO1103">
        <v>2</v>
      </c>
      <c r="AP1103">
        <v>1</v>
      </c>
      <c r="AQ1103">
        <v>2</v>
      </c>
      <c r="AR1103">
        <v>2</v>
      </c>
    </row>
    <row r="1104" spans="1:44" x14ac:dyDescent="0.25">
      <c r="A1104" s="2">
        <v>8406020202</v>
      </c>
      <c r="B1104" t="s">
        <v>2938</v>
      </c>
      <c r="C1104" t="s">
        <v>44</v>
      </c>
      <c r="D1104">
        <f t="shared" si="68"/>
        <v>5</v>
      </c>
      <c r="E1104" t="str">
        <f t="shared" si="69"/>
        <v>species</v>
      </c>
      <c r="F1104" t="str">
        <f t="shared" si="70"/>
        <v/>
      </c>
      <c r="G1104" t="s">
        <v>44</v>
      </c>
      <c r="H1104">
        <v>0</v>
      </c>
      <c r="I1104">
        <f t="shared" si="71"/>
        <v>11</v>
      </c>
      <c r="M1104">
        <v>2</v>
      </c>
      <c r="O1104">
        <v>2</v>
      </c>
      <c r="W1104">
        <v>1</v>
      </c>
      <c r="X1104">
        <v>2</v>
      </c>
      <c r="Y1104">
        <v>1</v>
      </c>
      <c r="AD1104">
        <v>3</v>
      </c>
    </row>
    <row r="1105" spans="1:44" x14ac:dyDescent="0.25">
      <c r="A1105" s="2">
        <v>8407000000</v>
      </c>
      <c r="B1105" t="s">
        <v>1499</v>
      </c>
      <c r="C1105" t="s">
        <v>44</v>
      </c>
      <c r="D1105">
        <f t="shared" si="68"/>
        <v>2</v>
      </c>
      <c r="E1105" t="str">
        <f t="shared" si="69"/>
        <v>class_order</v>
      </c>
      <c r="F1105" t="str">
        <f t="shared" si="70"/>
        <v>next fam</v>
      </c>
      <c r="G1105" t="s">
        <v>44</v>
      </c>
      <c r="H1105">
        <v>0</v>
      </c>
      <c r="I1105">
        <f t="shared" si="71"/>
        <v>212</v>
      </c>
      <c r="S1105">
        <v>1</v>
      </c>
      <c r="Z1105">
        <v>45</v>
      </c>
      <c r="AB1105">
        <v>2</v>
      </c>
      <c r="AC1105">
        <v>4</v>
      </c>
      <c r="AD1105">
        <v>3</v>
      </c>
      <c r="AG1105">
        <v>1</v>
      </c>
      <c r="AH1105">
        <v>8</v>
      </c>
      <c r="AJ1105">
        <v>4</v>
      </c>
      <c r="AL1105">
        <v>3</v>
      </c>
      <c r="AM1105">
        <v>1</v>
      </c>
      <c r="AP1105">
        <v>85</v>
      </c>
      <c r="AQ1105">
        <v>55</v>
      </c>
    </row>
    <row r="1106" spans="1:44" x14ac:dyDescent="0.25">
      <c r="A1106" s="2">
        <v>8408010100</v>
      </c>
      <c r="B1106" t="s">
        <v>2939</v>
      </c>
      <c r="C1106" t="s">
        <v>44</v>
      </c>
      <c r="D1106">
        <f t="shared" si="68"/>
        <v>4</v>
      </c>
      <c r="E1106" t="str">
        <f t="shared" si="69"/>
        <v>genus</v>
      </c>
      <c r="F1106" t="str">
        <f t="shared" si="70"/>
        <v>next fam</v>
      </c>
      <c r="G1106" t="s">
        <v>44</v>
      </c>
      <c r="H1106">
        <v>0</v>
      </c>
      <c r="I1106">
        <f t="shared" si="71"/>
        <v>0</v>
      </c>
    </row>
    <row r="1107" spans="1:44" x14ac:dyDescent="0.25">
      <c r="A1107" s="2">
        <v>8411010300</v>
      </c>
      <c r="B1107" t="s">
        <v>2940</v>
      </c>
      <c r="C1107" t="s">
        <v>44</v>
      </c>
      <c r="D1107">
        <f t="shared" si="68"/>
        <v>4</v>
      </c>
      <c r="E1107" t="str">
        <f t="shared" si="69"/>
        <v>genus</v>
      </c>
      <c r="F1107" t="str">
        <f t="shared" si="70"/>
        <v>next fam</v>
      </c>
      <c r="G1107" t="s">
        <v>44</v>
      </c>
      <c r="H1107">
        <v>0</v>
      </c>
      <c r="I1107">
        <f t="shared" si="71"/>
        <v>39</v>
      </c>
      <c r="Z1107">
        <v>39</v>
      </c>
    </row>
    <row r="1108" spans="1:44" x14ac:dyDescent="0.25">
      <c r="A1108" s="2">
        <v>8413000000</v>
      </c>
      <c r="B1108" t="s">
        <v>1503</v>
      </c>
      <c r="C1108" t="s">
        <v>1502</v>
      </c>
      <c r="D1108">
        <f t="shared" si="68"/>
        <v>2</v>
      </c>
      <c r="E1108" t="str">
        <f t="shared" si="69"/>
        <v>class_order</v>
      </c>
      <c r="F1108" t="str">
        <f t="shared" si="70"/>
        <v>next fam</v>
      </c>
      <c r="G1108" t="s">
        <v>1502</v>
      </c>
      <c r="H1108">
        <v>0</v>
      </c>
      <c r="I1108">
        <f t="shared" si="71"/>
        <v>7306</v>
      </c>
      <c r="M1108">
        <v>10</v>
      </c>
      <c r="N1108">
        <v>18</v>
      </c>
      <c r="O1108">
        <v>10</v>
      </c>
      <c r="P1108">
        <v>62</v>
      </c>
      <c r="Q1108">
        <v>12</v>
      </c>
      <c r="R1108">
        <v>135</v>
      </c>
      <c r="S1108">
        <v>18</v>
      </c>
      <c r="T1108">
        <v>410</v>
      </c>
      <c r="U1108">
        <v>140</v>
      </c>
      <c r="V1108">
        <v>212</v>
      </c>
      <c r="W1108">
        <v>404</v>
      </c>
      <c r="X1108">
        <v>280</v>
      </c>
      <c r="Y1108">
        <v>129</v>
      </c>
      <c r="Z1108">
        <v>499</v>
      </c>
      <c r="AA1108">
        <v>48</v>
      </c>
      <c r="AB1108">
        <v>126</v>
      </c>
      <c r="AC1108">
        <v>269</v>
      </c>
      <c r="AD1108">
        <v>163</v>
      </c>
      <c r="AE1108">
        <v>262</v>
      </c>
      <c r="AF1108">
        <v>139</v>
      </c>
      <c r="AG1108">
        <v>154</v>
      </c>
      <c r="AH1108">
        <v>97</v>
      </c>
      <c r="AI1108">
        <v>237</v>
      </c>
      <c r="AJ1108">
        <v>264</v>
      </c>
      <c r="AK1108">
        <v>207</v>
      </c>
      <c r="AL1108">
        <v>546</v>
      </c>
      <c r="AM1108">
        <v>353</v>
      </c>
      <c r="AN1108">
        <v>410</v>
      </c>
      <c r="AO1108">
        <v>379</v>
      </c>
      <c r="AP1108">
        <v>286</v>
      </c>
      <c r="AQ1108">
        <v>491</v>
      </c>
      <c r="AR1108">
        <v>536</v>
      </c>
    </row>
    <row r="1109" spans="1:44" x14ac:dyDescent="0.25">
      <c r="A1109" s="2">
        <v>8413010000</v>
      </c>
      <c r="B1109" t="s">
        <v>2941</v>
      </c>
      <c r="C1109" t="s">
        <v>1502</v>
      </c>
      <c r="D1109">
        <f t="shared" si="68"/>
        <v>3</v>
      </c>
      <c r="E1109" t="str">
        <f t="shared" si="69"/>
        <v>family</v>
      </c>
      <c r="F1109" t="str">
        <f t="shared" si="70"/>
        <v>next fam</v>
      </c>
      <c r="G1109" t="s">
        <v>1502</v>
      </c>
      <c r="H1109">
        <v>0</v>
      </c>
      <c r="I1109">
        <f t="shared" si="71"/>
        <v>6</v>
      </c>
      <c r="K1109">
        <v>1</v>
      </c>
      <c r="W1109">
        <v>5</v>
      </c>
    </row>
    <row r="1110" spans="1:44" x14ac:dyDescent="0.25">
      <c r="A1110" s="2">
        <v>8413010100</v>
      </c>
      <c r="B1110" t="s">
        <v>1505</v>
      </c>
      <c r="C1110" t="s">
        <v>1502</v>
      </c>
      <c r="D1110">
        <f t="shared" si="68"/>
        <v>4</v>
      </c>
      <c r="E1110" t="str">
        <f t="shared" si="69"/>
        <v>genus</v>
      </c>
      <c r="F1110" t="str">
        <f t="shared" si="70"/>
        <v/>
      </c>
      <c r="G1110" t="s">
        <v>1502</v>
      </c>
      <c r="H1110">
        <v>0</v>
      </c>
      <c r="I1110">
        <f t="shared" si="71"/>
        <v>106</v>
      </c>
      <c r="K1110">
        <v>52</v>
      </c>
      <c r="N1110">
        <v>5</v>
      </c>
      <c r="S1110">
        <v>1</v>
      </c>
      <c r="Z1110">
        <v>48</v>
      </c>
    </row>
    <row r="1111" spans="1:44" x14ac:dyDescent="0.25">
      <c r="A1111" s="2">
        <v>8413020000</v>
      </c>
      <c r="B1111" t="s">
        <v>1506</v>
      </c>
      <c r="C1111" t="s">
        <v>1502</v>
      </c>
      <c r="D1111">
        <f t="shared" si="68"/>
        <v>3</v>
      </c>
      <c r="E1111" t="str">
        <f t="shared" si="69"/>
        <v>family</v>
      </c>
      <c r="F1111" t="str">
        <f t="shared" si="70"/>
        <v>next fam</v>
      </c>
      <c r="G1111" t="s">
        <v>1502</v>
      </c>
      <c r="H1111">
        <v>0</v>
      </c>
      <c r="I1111">
        <f t="shared" si="71"/>
        <v>0</v>
      </c>
    </row>
    <row r="1112" spans="1:44" x14ac:dyDescent="0.25">
      <c r="A1112" s="2">
        <v>8599999999</v>
      </c>
      <c r="B1112" t="s">
        <v>1507</v>
      </c>
      <c r="C1112" t="s">
        <v>3519</v>
      </c>
      <c r="D1112">
        <f t="shared" si="68"/>
        <v>5</v>
      </c>
      <c r="E1112" t="str">
        <f t="shared" si="69"/>
        <v>species</v>
      </c>
      <c r="F1112" t="str">
        <f t="shared" si="70"/>
        <v>next fam</v>
      </c>
      <c r="G1112" t="s">
        <v>47</v>
      </c>
      <c r="H1112">
        <v>0</v>
      </c>
      <c r="I1112">
        <f t="shared" si="71"/>
        <v>15</v>
      </c>
      <c r="Z1112">
        <v>11</v>
      </c>
      <c r="AA1112">
        <v>1</v>
      </c>
      <c r="AJ1112">
        <v>1</v>
      </c>
      <c r="AK1112">
        <v>1</v>
      </c>
      <c r="AL1112">
        <v>1</v>
      </c>
    </row>
    <row r="1113" spans="1:44" x14ac:dyDescent="0.25">
      <c r="A1113" s="2">
        <v>8603010000</v>
      </c>
      <c r="B1113" t="s">
        <v>2942</v>
      </c>
      <c r="C1113" t="s">
        <v>3518</v>
      </c>
      <c r="D1113">
        <f t="shared" si="68"/>
        <v>3</v>
      </c>
      <c r="E1113" t="str">
        <f t="shared" si="69"/>
        <v>family</v>
      </c>
      <c r="F1113" t="str">
        <f t="shared" si="70"/>
        <v>next fam</v>
      </c>
      <c r="G1113" t="s">
        <v>47</v>
      </c>
      <c r="H1113">
        <v>0</v>
      </c>
      <c r="I1113">
        <f t="shared" si="71"/>
        <v>0</v>
      </c>
    </row>
    <row r="1114" spans="1:44" x14ac:dyDescent="0.25">
      <c r="A1114" s="2">
        <v>8603010200</v>
      </c>
      <c r="B1114" t="s">
        <v>2943</v>
      </c>
      <c r="C1114" t="s">
        <v>3518</v>
      </c>
      <c r="D1114">
        <f t="shared" si="68"/>
        <v>4</v>
      </c>
      <c r="E1114" t="str">
        <f t="shared" si="69"/>
        <v>genus</v>
      </c>
      <c r="F1114" t="str">
        <f t="shared" si="70"/>
        <v/>
      </c>
      <c r="G1114" t="s">
        <v>47</v>
      </c>
      <c r="H1114">
        <v>0</v>
      </c>
      <c r="I1114">
        <f t="shared" si="71"/>
        <v>8</v>
      </c>
      <c r="T1114">
        <v>1</v>
      </c>
      <c r="W1114">
        <v>1</v>
      </c>
      <c r="AK1114">
        <v>4</v>
      </c>
      <c r="AL1114">
        <v>1</v>
      </c>
      <c r="AO1114">
        <v>1</v>
      </c>
    </row>
    <row r="1115" spans="1:44" x14ac:dyDescent="0.25">
      <c r="A1115" s="2">
        <v>8603010201</v>
      </c>
      <c r="B1115" t="s">
        <v>2944</v>
      </c>
      <c r="C1115" t="s">
        <v>3518</v>
      </c>
      <c r="D1115">
        <f t="shared" si="68"/>
        <v>5</v>
      </c>
      <c r="E1115" t="str">
        <f t="shared" si="69"/>
        <v>species</v>
      </c>
      <c r="F1115" t="str">
        <f t="shared" si="70"/>
        <v/>
      </c>
      <c r="G1115" t="s">
        <v>47</v>
      </c>
      <c r="H1115">
        <v>0</v>
      </c>
      <c r="I1115">
        <f t="shared" si="71"/>
        <v>0</v>
      </c>
    </row>
    <row r="1116" spans="1:44" x14ac:dyDescent="0.25">
      <c r="A1116" s="2">
        <v>8603010202</v>
      </c>
      <c r="B1116" t="s">
        <v>2945</v>
      </c>
      <c r="C1116" t="s">
        <v>3518</v>
      </c>
      <c r="D1116">
        <f t="shared" si="68"/>
        <v>5</v>
      </c>
      <c r="E1116" t="str">
        <f t="shared" si="69"/>
        <v>species</v>
      </c>
      <c r="F1116" t="str">
        <f t="shared" si="70"/>
        <v/>
      </c>
      <c r="G1116" t="s">
        <v>47</v>
      </c>
      <c r="H1116">
        <v>0</v>
      </c>
      <c r="I1116">
        <f t="shared" si="71"/>
        <v>1</v>
      </c>
      <c r="T1116">
        <v>1</v>
      </c>
    </row>
    <row r="1117" spans="1:44" x14ac:dyDescent="0.25">
      <c r="A1117" s="2">
        <v>8603010211</v>
      </c>
      <c r="B1117" t="s">
        <v>2946</v>
      </c>
      <c r="C1117" t="s">
        <v>3518</v>
      </c>
      <c r="D1117">
        <f t="shared" si="68"/>
        <v>5</v>
      </c>
      <c r="E1117" t="str">
        <f t="shared" si="69"/>
        <v>species</v>
      </c>
      <c r="F1117" t="str">
        <f t="shared" si="70"/>
        <v/>
      </c>
      <c r="G1117" t="s">
        <v>47</v>
      </c>
      <c r="H1117">
        <v>1</v>
      </c>
      <c r="I1117">
        <f t="shared" si="71"/>
        <v>3</v>
      </c>
      <c r="AA1117">
        <v>1</v>
      </c>
      <c r="AN1117">
        <v>1</v>
      </c>
      <c r="AP1117">
        <v>1</v>
      </c>
    </row>
    <row r="1118" spans="1:44" x14ac:dyDescent="0.25">
      <c r="A1118" s="2">
        <v>8606010100</v>
      </c>
      <c r="B1118" t="s">
        <v>49</v>
      </c>
      <c r="C1118" t="s">
        <v>3541</v>
      </c>
      <c r="D1118">
        <f t="shared" si="68"/>
        <v>4</v>
      </c>
      <c r="E1118" t="str">
        <f t="shared" si="69"/>
        <v>genus</v>
      </c>
      <c r="F1118" t="str">
        <f t="shared" si="70"/>
        <v>next fam</v>
      </c>
      <c r="G1118" t="s">
        <v>47</v>
      </c>
      <c r="H1118">
        <v>0</v>
      </c>
      <c r="I1118">
        <f t="shared" si="71"/>
        <v>0</v>
      </c>
    </row>
    <row r="1119" spans="1:44" x14ac:dyDescent="0.25">
      <c r="A1119" s="2">
        <v>8606010102</v>
      </c>
      <c r="B1119" t="s">
        <v>2947</v>
      </c>
      <c r="C1119" t="s">
        <v>3541</v>
      </c>
      <c r="D1119">
        <f t="shared" si="68"/>
        <v>5</v>
      </c>
      <c r="E1119" t="str">
        <f t="shared" si="69"/>
        <v>species</v>
      </c>
      <c r="F1119" t="str">
        <f t="shared" si="70"/>
        <v/>
      </c>
      <c r="G1119" t="s">
        <v>47</v>
      </c>
      <c r="H1119">
        <v>0</v>
      </c>
      <c r="I1119">
        <f t="shared" si="71"/>
        <v>0</v>
      </c>
    </row>
    <row r="1120" spans="1:44" x14ac:dyDescent="0.25">
      <c r="A1120" s="2">
        <v>8700000000</v>
      </c>
      <c r="B1120" t="s">
        <v>1685</v>
      </c>
      <c r="C1120" t="s">
        <v>3519</v>
      </c>
      <c r="D1120">
        <f t="shared" si="68"/>
        <v>1</v>
      </c>
      <c r="E1120" t="str">
        <f t="shared" si="69"/>
        <v>phylum</v>
      </c>
      <c r="F1120" t="str">
        <f t="shared" si="70"/>
        <v>next fam</v>
      </c>
      <c r="G1120" t="s">
        <v>47</v>
      </c>
      <c r="H1120">
        <v>0</v>
      </c>
      <c r="I1120">
        <f t="shared" si="71"/>
        <v>8</v>
      </c>
      <c r="T1120">
        <v>1</v>
      </c>
      <c r="W1120">
        <v>3</v>
      </c>
      <c r="AE1120">
        <v>3</v>
      </c>
      <c r="AH1120">
        <v>1</v>
      </c>
    </row>
    <row r="1121" spans="1:44" x14ac:dyDescent="0.25">
      <c r="A1121" s="2">
        <v>8701000000</v>
      </c>
      <c r="B1121" t="s">
        <v>2948</v>
      </c>
      <c r="C1121" t="s">
        <v>3544</v>
      </c>
      <c r="D1121">
        <f t="shared" si="68"/>
        <v>2</v>
      </c>
      <c r="E1121" t="str">
        <f t="shared" si="69"/>
        <v>class_order</v>
      </c>
      <c r="F1121" t="str">
        <f t="shared" si="70"/>
        <v>next fam</v>
      </c>
      <c r="G1121" t="s">
        <v>47</v>
      </c>
      <c r="H1121">
        <v>0</v>
      </c>
      <c r="I1121">
        <f t="shared" si="71"/>
        <v>5</v>
      </c>
      <c r="AE1121">
        <v>1</v>
      </c>
      <c r="AK1121">
        <v>1</v>
      </c>
      <c r="AN1121">
        <v>1</v>
      </c>
      <c r="AO1121">
        <v>1</v>
      </c>
      <c r="AQ1121">
        <v>1</v>
      </c>
    </row>
    <row r="1122" spans="1:44" x14ac:dyDescent="0.25">
      <c r="A1122" s="2">
        <v>8710010101</v>
      </c>
      <c r="B1122" t="s">
        <v>2949</v>
      </c>
      <c r="C1122" t="s">
        <v>3543</v>
      </c>
      <c r="D1122">
        <f t="shared" si="68"/>
        <v>5</v>
      </c>
      <c r="E1122" t="str">
        <f t="shared" si="69"/>
        <v>species</v>
      </c>
      <c r="F1122" t="str">
        <f t="shared" si="70"/>
        <v>next fam</v>
      </c>
      <c r="G1122" t="s">
        <v>47</v>
      </c>
      <c r="H1122">
        <v>30</v>
      </c>
      <c r="I1122">
        <f t="shared" si="71"/>
        <v>0</v>
      </c>
    </row>
    <row r="1123" spans="1:44" x14ac:dyDescent="0.25">
      <c r="A1123" s="2">
        <v>8710010201</v>
      </c>
      <c r="B1123" t="s">
        <v>2950</v>
      </c>
      <c r="C1123" t="s">
        <v>3542</v>
      </c>
      <c r="D1123">
        <f t="shared" si="68"/>
        <v>5</v>
      </c>
      <c r="E1123" t="str">
        <f t="shared" si="69"/>
        <v>species</v>
      </c>
      <c r="F1123" t="str">
        <f t="shared" si="70"/>
        <v/>
      </c>
      <c r="G1123" t="s">
        <v>47</v>
      </c>
      <c r="H1123">
        <v>337</v>
      </c>
      <c r="I1123">
        <f t="shared" si="71"/>
        <v>0</v>
      </c>
    </row>
    <row r="1124" spans="1:44" x14ac:dyDescent="0.25">
      <c r="A1124" s="2">
        <v>8713040000</v>
      </c>
      <c r="B1124" t="s">
        <v>1516</v>
      </c>
      <c r="C1124" t="s">
        <v>3527</v>
      </c>
      <c r="D1124">
        <f t="shared" si="68"/>
        <v>3</v>
      </c>
      <c r="E1124" t="str">
        <f t="shared" si="69"/>
        <v>family</v>
      </c>
      <c r="F1124" t="str">
        <f t="shared" si="70"/>
        <v>next fam</v>
      </c>
      <c r="G1124" t="s">
        <v>56</v>
      </c>
      <c r="H1124">
        <v>1460</v>
      </c>
      <c r="I1124">
        <f t="shared" si="71"/>
        <v>68</v>
      </c>
      <c r="R1124">
        <v>3</v>
      </c>
      <c r="S1124">
        <v>1</v>
      </c>
      <c r="V1124">
        <v>7</v>
      </c>
      <c r="W1124">
        <v>4</v>
      </c>
      <c r="X1124">
        <v>1</v>
      </c>
      <c r="Y1124">
        <v>1</v>
      </c>
      <c r="Z1124">
        <v>4</v>
      </c>
      <c r="AC1124">
        <v>1</v>
      </c>
      <c r="AE1124">
        <v>5</v>
      </c>
      <c r="AG1124">
        <v>2</v>
      </c>
      <c r="AH1124">
        <v>1</v>
      </c>
      <c r="AI1124">
        <v>1</v>
      </c>
      <c r="AJ1124">
        <v>4</v>
      </c>
      <c r="AK1124">
        <v>6</v>
      </c>
      <c r="AL1124">
        <v>5</v>
      </c>
      <c r="AM1124">
        <v>5</v>
      </c>
      <c r="AN1124">
        <v>5</v>
      </c>
      <c r="AO1124">
        <v>6</v>
      </c>
      <c r="AP1124">
        <v>3</v>
      </c>
      <c r="AQ1124">
        <v>1</v>
      </c>
      <c r="AR1124">
        <v>2</v>
      </c>
    </row>
    <row r="1125" spans="1:44" x14ac:dyDescent="0.25">
      <c r="A1125" s="2">
        <v>8713040101</v>
      </c>
      <c r="B1125" t="s">
        <v>2951</v>
      </c>
      <c r="C1125" t="s">
        <v>3528</v>
      </c>
      <c r="D1125">
        <f t="shared" si="68"/>
        <v>5</v>
      </c>
      <c r="E1125" t="str">
        <f t="shared" si="69"/>
        <v>species</v>
      </c>
      <c r="F1125" t="str">
        <f t="shared" si="70"/>
        <v/>
      </c>
      <c r="G1125" t="s">
        <v>56</v>
      </c>
      <c r="H1125">
        <v>6</v>
      </c>
      <c r="I1125">
        <f t="shared" si="71"/>
        <v>0</v>
      </c>
    </row>
    <row r="1126" spans="1:44" x14ac:dyDescent="0.25">
      <c r="A1126" s="2">
        <v>8713040102</v>
      </c>
      <c r="B1126" t="s">
        <v>2952</v>
      </c>
      <c r="C1126" t="s">
        <v>3529</v>
      </c>
      <c r="D1126">
        <f t="shared" si="68"/>
        <v>5</v>
      </c>
      <c r="E1126" t="str">
        <f t="shared" si="69"/>
        <v>species</v>
      </c>
      <c r="F1126" t="str">
        <f t="shared" si="70"/>
        <v/>
      </c>
      <c r="G1126" t="s">
        <v>56</v>
      </c>
      <c r="H1126">
        <v>1288</v>
      </c>
      <c r="I1126">
        <f t="shared" si="71"/>
        <v>2</v>
      </c>
      <c r="AC1126">
        <v>1</v>
      </c>
      <c r="AM1126">
        <v>1</v>
      </c>
    </row>
    <row r="1127" spans="1:44" x14ac:dyDescent="0.25">
      <c r="A1127" s="2">
        <v>8713040103</v>
      </c>
      <c r="B1127" t="s">
        <v>2953</v>
      </c>
      <c r="C1127" t="s">
        <v>3532</v>
      </c>
      <c r="D1127">
        <f t="shared" si="68"/>
        <v>5</v>
      </c>
      <c r="E1127" t="str">
        <f t="shared" si="69"/>
        <v>species</v>
      </c>
      <c r="F1127" t="str">
        <f t="shared" si="70"/>
        <v/>
      </c>
      <c r="G1127" t="s">
        <v>56</v>
      </c>
      <c r="H1127">
        <v>259</v>
      </c>
      <c r="I1127">
        <f t="shared" si="71"/>
        <v>1</v>
      </c>
      <c r="AJ1127">
        <v>1</v>
      </c>
    </row>
    <row r="1128" spans="1:44" x14ac:dyDescent="0.25">
      <c r="A1128" s="2">
        <v>8713040105</v>
      </c>
      <c r="B1128" t="s">
        <v>2954</v>
      </c>
      <c r="C1128" t="s">
        <v>3530</v>
      </c>
      <c r="D1128">
        <f t="shared" si="68"/>
        <v>5</v>
      </c>
      <c r="E1128" t="str">
        <f t="shared" si="69"/>
        <v>species</v>
      </c>
      <c r="F1128" t="str">
        <f t="shared" si="70"/>
        <v/>
      </c>
      <c r="G1128" t="s">
        <v>56</v>
      </c>
      <c r="H1128">
        <v>994</v>
      </c>
      <c r="I1128">
        <f t="shared" si="71"/>
        <v>1</v>
      </c>
      <c r="W1128">
        <v>1</v>
      </c>
    </row>
    <row r="1129" spans="1:44" x14ac:dyDescent="0.25">
      <c r="A1129" s="2">
        <v>8713040107</v>
      </c>
      <c r="B1129" t="s">
        <v>2955</v>
      </c>
      <c r="C1129" t="s">
        <v>3531</v>
      </c>
      <c r="D1129">
        <f t="shared" si="68"/>
        <v>5</v>
      </c>
      <c r="E1129" t="str">
        <f t="shared" si="69"/>
        <v>species</v>
      </c>
      <c r="F1129" t="str">
        <f t="shared" si="70"/>
        <v/>
      </c>
      <c r="G1129" t="s">
        <v>56</v>
      </c>
      <c r="H1129">
        <v>12242</v>
      </c>
      <c r="I1129">
        <f t="shared" si="71"/>
        <v>25</v>
      </c>
      <c r="Z1129">
        <v>2</v>
      </c>
      <c r="AA1129">
        <v>1</v>
      </c>
      <c r="AE1129">
        <v>7</v>
      </c>
      <c r="AF1129">
        <v>1</v>
      </c>
      <c r="AG1129">
        <v>1</v>
      </c>
      <c r="AI1129">
        <v>1</v>
      </c>
      <c r="AJ1129">
        <v>3</v>
      </c>
      <c r="AK1129">
        <v>1</v>
      </c>
      <c r="AM1129">
        <v>5</v>
      </c>
      <c r="AN1129">
        <v>2</v>
      </c>
      <c r="AR1129">
        <v>1</v>
      </c>
    </row>
    <row r="1130" spans="1:44" x14ac:dyDescent="0.25">
      <c r="A1130" s="2">
        <v>8713040108</v>
      </c>
      <c r="B1130" t="s">
        <v>2956</v>
      </c>
      <c r="C1130" t="s">
        <v>3533</v>
      </c>
      <c r="D1130">
        <f t="shared" si="68"/>
        <v>5</v>
      </c>
      <c r="E1130" t="str">
        <f t="shared" si="69"/>
        <v>species</v>
      </c>
      <c r="F1130" t="str">
        <f t="shared" si="70"/>
        <v/>
      </c>
      <c r="G1130" t="s">
        <v>56</v>
      </c>
      <c r="H1130">
        <v>160</v>
      </c>
      <c r="I1130">
        <f t="shared" si="71"/>
        <v>0</v>
      </c>
    </row>
    <row r="1131" spans="1:44" x14ac:dyDescent="0.25">
      <c r="A1131" s="2">
        <v>8713040199</v>
      </c>
      <c r="B1131" t="s">
        <v>2957</v>
      </c>
      <c r="C1131" t="s">
        <v>3534</v>
      </c>
      <c r="D1131">
        <f t="shared" si="68"/>
        <v>5</v>
      </c>
      <c r="E1131" t="str">
        <f t="shared" si="69"/>
        <v>species</v>
      </c>
      <c r="F1131" t="str">
        <f t="shared" si="70"/>
        <v/>
      </c>
      <c r="G1131" t="s">
        <v>56</v>
      </c>
      <c r="H1131">
        <v>29</v>
      </c>
      <c r="I1131">
        <f t="shared" si="71"/>
        <v>1</v>
      </c>
      <c r="AQ1131">
        <v>1</v>
      </c>
    </row>
    <row r="1132" spans="1:44" x14ac:dyDescent="0.25">
      <c r="A1132" s="2">
        <v>8713040800</v>
      </c>
      <c r="B1132" t="s">
        <v>2958</v>
      </c>
      <c r="C1132" t="s">
        <v>3527</v>
      </c>
      <c r="D1132">
        <f t="shared" si="68"/>
        <v>4</v>
      </c>
      <c r="E1132" t="str">
        <f t="shared" si="69"/>
        <v>genus</v>
      </c>
      <c r="F1132" t="str">
        <f t="shared" si="70"/>
        <v/>
      </c>
      <c r="G1132" t="s">
        <v>56</v>
      </c>
      <c r="H1132">
        <v>589</v>
      </c>
      <c r="I1132">
        <f t="shared" si="71"/>
        <v>13</v>
      </c>
      <c r="P1132">
        <v>2</v>
      </c>
      <c r="X1132">
        <v>1</v>
      </c>
      <c r="AB1132">
        <v>1</v>
      </c>
      <c r="AE1132">
        <v>1</v>
      </c>
      <c r="AJ1132">
        <v>4</v>
      </c>
      <c r="AK1132">
        <v>1</v>
      </c>
      <c r="AM1132">
        <v>1</v>
      </c>
      <c r="AQ1132">
        <v>2</v>
      </c>
    </row>
    <row r="1133" spans="1:44" x14ac:dyDescent="0.25">
      <c r="A1133" s="2">
        <v>8713040810</v>
      </c>
      <c r="B1133" t="s">
        <v>2959</v>
      </c>
      <c r="C1133" t="s">
        <v>3526</v>
      </c>
      <c r="D1133">
        <f t="shared" si="68"/>
        <v>5</v>
      </c>
      <c r="E1133" t="str">
        <f t="shared" si="69"/>
        <v>species</v>
      </c>
      <c r="F1133" t="str">
        <f t="shared" si="70"/>
        <v/>
      </c>
      <c r="G1133" t="s">
        <v>56</v>
      </c>
      <c r="H1133">
        <v>329</v>
      </c>
      <c r="I1133">
        <f t="shared" si="71"/>
        <v>1</v>
      </c>
      <c r="AE1133">
        <v>1</v>
      </c>
    </row>
    <row r="1134" spans="1:44" x14ac:dyDescent="0.25">
      <c r="A1134" s="2">
        <v>8713040895</v>
      </c>
      <c r="B1134" t="s">
        <v>2960</v>
      </c>
      <c r="C1134" t="s">
        <v>3525</v>
      </c>
      <c r="D1134">
        <f t="shared" si="68"/>
        <v>5</v>
      </c>
      <c r="E1134" t="str">
        <f t="shared" si="69"/>
        <v>species</v>
      </c>
      <c r="F1134" t="str">
        <f t="shared" si="70"/>
        <v/>
      </c>
      <c r="H1134">
        <v>3</v>
      </c>
      <c r="I1134">
        <f t="shared" si="71"/>
        <v>0</v>
      </c>
    </row>
    <row r="1135" spans="1:44" x14ac:dyDescent="0.25">
      <c r="A1135" s="2">
        <v>8713040896</v>
      </c>
      <c r="B1135" t="s">
        <v>2961</v>
      </c>
      <c r="C1135" t="s">
        <v>3524</v>
      </c>
      <c r="D1135">
        <f t="shared" si="68"/>
        <v>5</v>
      </c>
      <c r="E1135" t="str">
        <f t="shared" si="69"/>
        <v>species</v>
      </c>
      <c r="F1135" t="str">
        <f t="shared" si="70"/>
        <v/>
      </c>
      <c r="G1135" t="s">
        <v>56</v>
      </c>
      <c r="H1135">
        <v>366</v>
      </c>
      <c r="I1135">
        <f t="shared" si="71"/>
        <v>1</v>
      </c>
      <c r="AK1135">
        <v>1</v>
      </c>
    </row>
    <row r="1136" spans="1:44" x14ac:dyDescent="0.25">
      <c r="A1136" s="2">
        <v>8713040897</v>
      </c>
      <c r="B1136" t="s">
        <v>2962</v>
      </c>
      <c r="C1136" t="s">
        <v>3523</v>
      </c>
      <c r="D1136">
        <f t="shared" si="68"/>
        <v>5</v>
      </c>
      <c r="E1136" t="str">
        <f t="shared" si="69"/>
        <v>species</v>
      </c>
      <c r="F1136" t="str">
        <f t="shared" si="70"/>
        <v/>
      </c>
      <c r="H1136">
        <v>94</v>
      </c>
      <c r="I1136">
        <f t="shared" si="71"/>
        <v>0</v>
      </c>
    </row>
    <row r="1137" spans="1:44" x14ac:dyDescent="0.25">
      <c r="A1137" s="2">
        <v>8713040898</v>
      </c>
      <c r="B1137" t="s">
        <v>2963</v>
      </c>
      <c r="C1137" t="s">
        <v>3521</v>
      </c>
      <c r="D1137">
        <f t="shared" si="68"/>
        <v>5</v>
      </c>
      <c r="E1137" t="str">
        <f t="shared" si="69"/>
        <v>species</v>
      </c>
      <c r="F1137" t="str">
        <f t="shared" si="70"/>
        <v/>
      </c>
      <c r="G1137" t="s">
        <v>56</v>
      </c>
      <c r="H1137">
        <v>609</v>
      </c>
      <c r="I1137">
        <f t="shared" si="71"/>
        <v>1</v>
      </c>
      <c r="AI1137">
        <v>1</v>
      </c>
    </row>
    <row r="1138" spans="1:44" x14ac:dyDescent="0.25">
      <c r="A1138" s="2">
        <v>8713040899</v>
      </c>
      <c r="B1138" t="s">
        <v>2964</v>
      </c>
      <c r="C1138" t="s">
        <v>3522</v>
      </c>
      <c r="D1138">
        <f t="shared" si="68"/>
        <v>5</v>
      </c>
      <c r="E1138" t="str">
        <f t="shared" si="69"/>
        <v>species</v>
      </c>
      <c r="F1138" t="str">
        <f t="shared" si="70"/>
        <v/>
      </c>
      <c r="G1138" t="s">
        <v>56</v>
      </c>
      <c r="H1138">
        <v>443</v>
      </c>
      <c r="I1138">
        <f t="shared" si="71"/>
        <v>2</v>
      </c>
      <c r="AE1138">
        <v>1</v>
      </c>
      <c r="AI1138">
        <v>1</v>
      </c>
    </row>
    <row r="1139" spans="1:44" x14ac:dyDescent="0.25">
      <c r="A1139" s="2">
        <v>8716020101</v>
      </c>
      <c r="B1139" t="s">
        <v>2965</v>
      </c>
      <c r="C1139" t="s">
        <v>3520</v>
      </c>
      <c r="D1139">
        <f t="shared" si="68"/>
        <v>5</v>
      </c>
      <c r="E1139" t="str">
        <f t="shared" si="69"/>
        <v>species</v>
      </c>
      <c r="F1139" t="str">
        <f t="shared" si="70"/>
        <v>next fam</v>
      </c>
      <c r="G1139" t="s">
        <v>47</v>
      </c>
      <c r="H1139">
        <v>0</v>
      </c>
      <c r="I1139">
        <f t="shared" si="71"/>
        <v>1</v>
      </c>
      <c r="AH1139">
        <v>1</v>
      </c>
    </row>
    <row r="1140" spans="1:44" x14ac:dyDescent="0.25">
      <c r="A1140" s="2">
        <v>8717000000</v>
      </c>
      <c r="B1140" t="s">
        <v>2966</v>
      </c>
      <c r="C1140" t="s">
        <v>3519</v>
      </c>
      <c r="D1140">
        <f t="shared" si="68"/>
        <v>2</v>
      </c>
      <c r="E1140" t="str">
        <f t="shared" si="69"/>
        <v>class_order</v>
      </c>
      <c r="F1140" t="str">
        <f t="shared" si="70"/>
        <v>next fam</v>
      </c>
      <c r="G1140" t="s">
        <v>47</v>
      </c>
      <c r="H1140">
        <v>0</v>
      </c>
      <c r="I1140">
        <f t="shared" si="71"/>
        <v>4</v>
      </c>
      <c r="Y1140">
        <v>3</v>
      </c>
      <c r="AC1140">
        <v>1</v>
      </c>
    </row>
    <row r="1141" spans="1:44" x14ac:dyDescent="0.25">
      <c r="A1141" s="2">
        <v>8730000000</v>
      </c>
      <c r="B1141" t="s">
        <v>1539</v>
      </c>
      <c r="C1141" t="s">
        <v>3519</v>
      </c>
      <c r="D1141">
        <f t="shared" si="68"/>
        <v>2</v>
      </c>
      <c r="E1141" t="str">
        <f t="shared" si="69"/>
        <v>class_order</v>
      </c>
      <c r="F1141" t="str">
        <f t="shared" si="70"/>
        <v>next fam</v>
      </c>
      <c r="G1141" t="s">
        <v>47</v>
      </c>
      <c r="H1141">
        <v>0</v>
      </c>
      <c r="I1141">
        <f t="shared" si="71"/>
        <v>3</v>
      </c>
      <c r="W1141">
        <v>1</v>
      </c>
      <c r="AF1141">
        <v>1</v>
      </c>
      <c r="AM1141">
        <v>1</v>
      </c>
    </row>
    <row r="1142" spans="1:44" x14ac:dyDescent="0.25">
      <c r="A1142" s="2">
        <v>8735000000</v>
      </c>
      <c r="B1142" t="s">
        <v>1540</v>
      </c>
      <c r="C1142" t="s">
        <v>3519</v>
      </c>
      <c r="D1142">
        <f t="shared" si="68"/>
        <v>2</v>
      </c>
      <c r="E1142" t="str">
        <f t="shared" si="69"/>
        <v>class_order</v>
      </c>
      <c r="F1142" t="str">
        <f t="shared" si="70"/>
        <v>next fam</v>
      </c>
      <c r="G1142" t="s">
        <v>59</v>
      </c>
      <c r="H1142">
        <v>0</v>
      </c>
      <c r="I1142">
        <f t="shared" si="71"/>
        <v>18986</v>
      </c>
      <c r="J1142">
        <v>600</v>
      </c>
      <c r="K1142">
        <v>24</v>
      </c>
      <c r="L1142">
        <v>82</v>
      </c>
      <c r="M1142">
        <v>362</v>
      </c>
      <c r="N1142">
        <v>824</v>
      </c>
      <c r="O1142">
        <v>524</v>
      </c>
      <c r="P1142">
        <v>449</v>
      </c>
      <c r="Q1142">
        <v>306</v>
      </c>
      <c r="R1142">
        <v>1020</v>
      </c>
      <c r="S1142">
        <v>610</v>
      </c>
      <c r="T1142">
        <v>513</v>
      </c>
      <c r="U1142">
        <v>261</v>
      </c>
      <c r="V1142">
        <v>440</v>
      </c>
      <c r="W1142">
        <v>513</v>
      </c>
      <c r="X1142">
        <v>398</v>
      </c>
      <c r="Y1142">
        <v>337</v>
      </c>
      <c r="Z1142">
        <v>558</v>
      </c>
      <c r="AA1142">
        <v>148</v>
      </c>
      <c r="AB1142">
        <v>446</v>
      </c>
      <c r="AC1142">
        <v>481</v>
      </c>
      <c r="AD1142">
        <v>422</v>
      </c>
      <c r="AE1142">
        <v>901</v>
      </c>
      <c r="AF1142">
        <v>751</v>
      </c>
      <c r="AG1142">
        <v>344</v>
      </c>
      <c r="AH1142">
        <v>183</v>
      </c>
      <c r="AI1142">
        <v>408</v>
      </c>
      <c r="AJ1142">
        <v>773</v>
      </c>
      <c r="AK1142">
        <v>546</v>
      </c>
      <c r="AL1142">
        <v>661</v>
      </c>
      <c r="AM1142">
        <v>898</v>
      </c>
      <c r="AN1142">
        <v>956</v>
      </c>
      <c r="AO1142">
        <v>693</v>
      </c>
      <c r="AP1142">
        <v>892</v>
      </c>
      <c r="AQ1142">
        <v>685</v>
      </c>
      <c r="AR1142">
        <v>977</v>
      </c>
    </row>
    <row r="1143" spans="1:44" x14ac:dyDescent="0.25">
      <c r="A1143" s="2">
        <v>8735000009</v>
      </c>
      <c r="B1143" t="s">
        <v>2967</v>
      </c>
      <c r="C1143" t="s">
        <v>2121</v>
      </c>
      <c r="D1143">
        <f t="shared" si="68"/>
        <v>5</v>
      </c>
      <c r="E1143" t="str">
        <f t="shared" si="69"/>
        <v>species</v>
      </c>
      <c r="F1143" t="str">
        <f t="shared" si="70"/>
        <v/>
      </c>
      <c r="G1143" t="s">
        <v>59</v>
      </c>
      <c r="H1143">
        <v>0</v>
      </c>
      <c r="I1143">
        <f t="shared" si="71"/>
        <v>0</v>
      </c>
    </row>
    <row r="1144" spans="1:44" x14ac:dyDescent="0.25">
      <c r="A1144" s="2">
        <v>8735010000</v>
      </c>
      <c r="B1144" t="s">
        <v>1541</v>
      </c>
      <c r="C1144" t="s">
        <v>3519</v>
      </c>
      <c r="D1144">
        <f t="shared" si="68"/>
        <v>3</v>
      </c>
      <c r="E1144" t="str">
        <f t="shared" si="69"/>
        <v>family</v>
      </c>
      <c r="F1144" t="str">
        <f t="shared" si="70"/>
        <v>next fam</v>
      </c>
      <c r="G1144" t="s">
        <v>59</v>
      </c>
      <c r="H1144">
        <v>0</v>
      </c>
      <c r="I1144">
        <f t="shared" si="71"/>
        <v>9418</v>
      </c>
      <c r="J1144">
        <v>24</v>
      </c>
      <c r="M1144">
        <v>5</v>
      </c>
      <c r="N1144">
        <v>5</v>
      </c>
      <c r="O1144">
        <v>21</v>
      </c>
      <c r="P1144">
        <v>45</v>
      </c>
      <c r="Q1144">
        <v>17</v>
      </c>
      <c r="R1144">
        <v>87</v>
      </c>
      <c r="S1144">
        <v>291</v>
      </c>
      <c r="T1144">
        <v>372</v>
      </c>
      <c r="U1144">
        <v>122</v>
      </c>
      <c r="V1144">
        <v>318</v>
      </c>
      <c r="W1144">
        <v>223</v>
      </c>
      <c r="X1144">
        <v>245</v>
      </c>
      <c r="Y1144">
        <v>261</v>
      </c>
      <c r="Z1144">
        <v>351</v>
      </c>
      <c r="AA1144">
        <v>121</v>
      </c>
      <c r="AB1144">
        <v>312</v>
      </c>
      <c r="AC1144">
        <v>338</v>
      </c>
      <c r="AD1144">
        <v>324</v>
      </c>
      <c r="AE1144">
        <v>606</v>
      </c>
      <c r="AF1144">
        <v>445</v>
      </c>
      <c r="AG1144">
        <v>297</v>
      </c>
      <c r="AH1144">
        <v>77</v>
      </c>
      <c r="AI1144">
        <v>279</v>
      </c>
      <c r="AJ1144">
        <v>322</v>
      </c>
      <c r="AK1144">
        <v>431</v>
      </c>
      <c r="AL1144">
        <v>461</v>
      </c>
      <c r="AM1144">
        <v>653</v>
      </c>
      <c r="AN1144">
        <v>526</v>
      </c>
      <c r="AO1144">
        <v>462</v>
      </c>
      <c r="AP1144">
        <v>519</v>
      </c>
      <c r="AQ1144">
        <v>405</v>
      </c>
      <c r="AR1144">
        <v>453</v>
      </c>
    </row>
    <row r="1145" spans="1:44" x14ac:dyDescent="0.25">
      <c r="A1145" s="2">
        <v>8735020000</v>
      </c>
      <c r="B1145" t="s">
        <v>1543</v>
      </c>
      <c r="C1145" t="s">
        <v>3519</v>
      </c>
      <c r="D1145">
        <f t="shared" si="68"/>
        <v>3</v>
      </c>
      <c r="E1145" t="str">
        <f t="shared" si="69"/>
        <v>family</v>
      </c>
      <c r="F1145" t="str">
        <f t="shared" si="70"/>
        <v>next fam</v>
      </c>
      <c r="G1145" t="s">
        <v>1542</v>
      </c>
      <c r="H1145">
        <v>0</v>
      </c>
      <c r="I1145">
        <f t="shared" si="71"/>
        <v>129</v>
      </c>
      <c r="J1145">
        <v>3</v>
      </c>
      <c r="K1145">
        <v>1</v>
      </c>
      <c r="M1145">
        <v>7</v>
      </c>
      <c r="N1145">
        <v>1</v>
      </c>
      <c r="O1145">
        <v>4</v>
      </c>
      <c r="P1145">
        <v>5</v>
      </c>
      <c r="Q1145">
        <v>6</v>
      </c>
      <c r="R1145">
        <v>6</v>
      </c>
      <c r="S1145">
        <v>1</v>
      </c>
      <c r="T1145">
        <v>7</v>
      </c>
      <c r="U1145">
        <v>5</v>
      </c>
      <c r="V1145">
        <v>1</v>
      </c>
      <c r="W1145">
        <v>4</v>
      </c>
      <c r="Z1145">
        <v>4</v>
      </c>
      <c r="AB1145">
        <v>3</v>
      </c>
      <c r="AC1145">
        <v>8</v>
      </c>
      <c r="AD1145">
        <v>2</v>
      </c>
      <c r="AE1145">
        <v>3</v>
      </c>
      <c r="AF1145">
        <v>1</v>
      </c>
      <c r="AG1145">
        <v>1</v>
      </c>
      <c r="AH1145">
        <v>1</v>
      </c>
      <c r="AI1145">
        <v>2</v>
      </c>
      <c r="AJ1145">
        <v>4</v>
      </c>
      <c r="AK1145">
        <v>10</v>
      </c>
      <c r="AL1145">
        <v>11</v>
      </c>
      <c r="AM1145">
        <v>14</v>
      </c>
      <c r="AN1145">
        <v>4</v>
      </c>
      <c r="AO1145">
        <v>2</v>
      </c>
      <c r="AP1145">
        <v>1</v>
      </c>
      <c r="AQ1145">
        <v>1</v>
      </c>
      <c r="AR1145">
        <v>6</v>
      </c>
    </row>
    <row r="1146" spans="1:44" x14ac:dyDescent="0.25">
      <c r="A1146" s="2">
        <v>8741200102</v>
      </c>
      <c r="B1146" t="s">
        <v>2968</v>
      </c>
      <c r="C1146" t="s">
        <v>3535</v>
      </c>
      <c r="D1146">
        <f t="shared" si="68"/>
        <v>5</v>
      </c>
      <c r="E1146" t="str">
        <f t="shared" si="69"/>
        <v>species</v>
      </c>
      <c r="F1146" t="str">
        <f t="shared" si="70"/>
        <v>next fam</v>
      </c>
      <c r="G1146" t="s">
        <v>59</v>
      </c>
      <c r="H1146">
        <v>0</v>
      </c>
      <c r="I1146">
        <f t="shared" si="71"/>
        <v>0</v>
      </c>
    </row>
    <row r="1147" spans="1:44" x14ac:dyDescent="0.25">
      <c r="A1147" s="2">
        <v>8741210000</v>
      </c>
      <c r="B1147" t="s">
        <v>1544</v>
      </c>
      <c r="C1147" t="s">
        <v>3535</v>
      </c>
      <c r="D1147">
        <f t="shared" si="68"/>
        <v>3</v>
      </c>
      <c r="E1147" t="str">
        <f t="shared" si="69"/>
        <v>family</v>
      </c>
      <c r="F1147" t="str">
        <f t="shared" si="70"/>
        <v>next fam</v>
      </c>
      <c r="G1147" t="s">
        <v>59</v>
      </c>
      <c r="H1147">
        <v>0</v>
      </c>
      <c r="I1147">
        <f t="shared" si="71"/>
        <v>2</v>
      </c>
      <c r="U1147">
        <v>1</v>
      </c>
      <c r="AA1147">
        <v>1</v>
      </c>
    </row>
    <row r="1148" spans="1:44" x14ac:dyDescent="0.25">
      <c r="A1148" s="2">
        <v>8741210102</v>
      </c>
      <c r="B1148" t="s">
        <v>2968</v>
      </c>
      <c r="C1148" t="s">
        <v>3535</v>
      </c>
      <c r="D1148">
        <f t="shared" si="68"/>
        <v>5</v>
      </c>
      <c r="E1148" t="str">
        <f t="shared" si="69"/>
        <v>species</v>
      </c>
      <c r="F1148" t="str">
        <f t="shared" si="70"/>
        <v/>
      </c>
      <c r="H1148">
        <v>0</v>
      </c>
      <c r="I1148">
        <f t="shared" si="71"/>
        <v>0</v>
      </c>
    </row>
    <row r="1149" spans="1:44" x14ac:dyDescent="0.25">
      <c r="A1149" s="2">
        <v>8747000000</v>
      </c>
      <c r="B1149" t="s">
        <v>1545</v>
      </c>
      <c r="C1149" t="s">
        <v>3552</v>
      </c>
      <c r="D1149">
        <f t="shared" si="68"/>
        <v>2</v>
      </c>
      <c r="E1149" t="str">
        <f t="shared" si="69"/>
        <v>class_order</v>
      </c>
      <c r="F1149" t="str">
        <f t="shared" si="70"/>
        <v>next fam</v>
      </c>
      <c r="G1149" t="s">
        <v>1545</v>
      </c>
      <c r="H1149">
        <v>0</v>
      </c>
      <c r="I1149">
        <f t="shared" si="71"/>
        <v>7</v>
      </c>
      <c r="AB1149">
        <v>7</v>
      </c>
    </row>
    <row r="1150" spans="1:44" x14ac:dyDescent="0.25">
      <c r="A1150" s="2">
        <v>8747010000</v>
      </c>
      <c r="B1150" t="s">
        <v>1546</v>
      </c>
      <c r="C1150" t="s">
        <v>3552</v>
      </c>
      <c r="D1150">
        <f t="shared" si="68"/>
        <v>3</v>
      </c>
      <c r="E1150" t="str">
        <f t="shared" si="69"/>
        <v>family</v>
      </c>
      <c r="F1150" t="str">
        <f t="shared" si="70"/>
        <v>next fam</v>
      </c>
      <c r="G1150" t="s">
        <v>1545</v>
      </c>
      <c r="H1150">
        <v>0</v>
      </c>
      <c r="I1150">
        <f t="shared" si="71"/>
        <v>51</v>
      </c>
      <c r="T1150">
        <v>1</v>
      </c>
      <c r="X1150">
        <v>1</v>
      </c>
      <c r="Z1150">
        <v>3</v>
      </c>
      <c r="AA1150">
        <v>2</v>
      </c>
      <c r="AB1150">
        <v>33</v>
      </c>
      <c r="AC1150">
        <v>2</v>
      </c>
      <c r="AD1150">
        <v>7</v>
      </c>
      <c r="AF1150">
        <v>1</v>
      </c>
      <c r="AI1150">
        <v>1</v>
      </c>
    </row>
    <row r="1151" spans="1:44" x14ac:dyDescent="0.25">
      <c r="A1151" s="2">
        <v>8747010101</v>
      </c>
      <c r="B1151" t="s">
        <v>2969</v>
      </c>
      <c r="C1151" t="s">
        <v>3553</v>
      </c>
      <c r="D1151">
        <f t="shared" si="68"/>
        <v>5</v>
      </c>
      <c r="E1151" t="str">
        <f t="shared" si="69"/>
        <v>species</v>
      </c>
      <c r="F1151" t="str">
        <f t="shared" si="70"/>
        <v/>
      </c>
      <c r="G1151" t="s">
        <v>1545</v>
      </c>
      <c r="H1151">
        <v>0</v>
      </c>
      <c r="I1151">
        <f t="shared" si="71"/>
        <v>0</v>
      </c>
    </row>
    <row r="1152" spans="1:44" x14ac:dyDescent="0.25">
      <c r="A1152" s="2">
        <v>8747010201</v>
      </c>
      <c r="B1152" t="s">
        <v>2970</v>
      </c>
      <c r="C1152" t="s">
        <v>3554</v>
      </c>
      <c r="D1152">
        <f t="shared" si="68"/>
        <v>5</v>
      </c>
      <c r="E1152" t="str">
        <f t="shared" si="69"/>
        <v>species</v>
      </c>
      <c r="F1152" t="str">
        <f t="shared" si="70"/>
        <v/>
      </c>
      <c r="G1152" t="s">
        <v>1545</v>
      </c>
      <c r="H1152">
        <v>905</v>
      </c>
      <c r="I1152">
        <f t="shared" si="71"/>
        <v>904</v>
      </c>
      <c r="J1152">
        <v>6</v>
      </c>
      <c r="M1152">
        <v>1</v>
      </c>
      <c r="N1152">
        <v>17</v>
      </c>
      <c r="O1152">
        <v>4</v>
      </c>
      <c r="P1152">
        <v>2</v>
      </c>
      <c r="Q1152">
        <v>1</v>
      </c>
      <c r="R1152">
        <v>2</v>
      </c>
      <c r="S1152">
        <v>29</v>
      </c>
      <c r="T1152">
        <v>6</v>
      </c>
      <c r="U1152">
        <v>6</v>
      </c>
      <c r="V1152">
        <v>2</v>
      </c>
      <c r="W1152">
        <v>11</v>
      </c>
      <c r="X1152">
        <v>6</v>
      </c>
      <c r="Y1152">
        <v>5</v>
      </c>
      <c r="Z1152">
        <v>10</v>
      </c>
      <c r="AA1152">
        <v>4</v>
      </c>
      <c r="AB1152">
        <v>161</v>
      </c>
      <c r="AC1152">
        <v>14</v>
      </c>
      <c r="AD1152">
        <v>42</v>
      </c>
      <c r="AE1152">
        <v>4</v>
      </c>
      <c r="AF1152">
        <v>37</v>
      </c>
      <c r="AG1152">
        <v>10</v>
      </c>
      <c r="AH1152">
        <v>45</v>
      </c>
      <c r="AI1152">
        <v>45</v>
      </c>
      <c r="AJ1152">
        <v>59</v>
      </c>
      <c r="AK1152">
        <v>46</v>
      </c>
      <c r="AL1152">
        <v>52</v>
      </c>
      <c r="AM1152">
        <v>59</v>
      </c>
      <c r="AN1152">
        <v>37</v>
      </c>
      <c r="AO1152">
        <v>26</v>
      </c>
      <c r="AP1152">
        <v>42</v>
      </c>
      <c r="AQ1152">
        <v>9</v>
      </c>
      <c r="AR1152">
        <v>104</v>
      </c>
    </row>
    <row r="1153" spans="1:44" x14ac:dyDescent="0.25">
      <c r="A1153" s="2">
        <v>8747010301</v>
      </c>
      <c r="B1153" t="s">
        <v>2971</v>
      </c>
      <c r="C1153" t="s">
        <v>3555</v>
      </c>
      <c r="D1153">
        <f t="shared" si="68"/>
        <v>5</v>
      </c>
      <c r="E1153" t="str">
        <f t="shared" si="69"/>
        <v>species</v>
      </c>
      <c r="F1153" t="str">
        <f t="shared" si="70"/>
        <v/>
      </c>
      <c r="G1153" t="s">
        <v>1545</v>
      </c>
      <c r="H1153">
        <v>0</v>
      </c>
      <c r="I1153">
        <f t="shared" si="71"/>
        <v>2</v>
      </c>
      <c r="AH1153">
        <v>2</v>
      </c>
    </row>
    <row r="1154" spans="1:44" x14ac:dyDescent="0.25">
      <c r="A1154" s="2">
        <v>8747020101</v>
      </c>
      <c r="B1154" t="s">
        <v>2972</v>
      </c>
      <c r="C1154" t="s">
        <v>3556</v>
      </c>
      <c r="D1154">
        <f t="shared" ref="D1154:D1217" si="72">IF(E1154="NA",0,IF(E1154="phylum",1,IF(E1154="class_order",2,IF(E1154="family",3,IF(E1154="genus",4,IF(E1154="species",5))))))</f>
        <v>5</v>
      </c>
      <c r="E1154" t="str">
        <f t="shared" ref="E1154:E1217" si="73">IF(OR(A1154&lt;100000000,A1154&gt;9900000000),"NA",IF(INT(A1154/100000000)=(A1154/100000000),"phylum",IF(INT(A1154/1000000)=(A1154/1000000),"class_order",IF(INT(A1154/10000)=(A1154/10000),"family",IF(INT(A1154/100)=(A1154/100),"genus","species")))))</f>
        <v>species</v>
      </c>
      <c r="F1154" t="str">
        <f t="shared" si="70"/>
        <v>next fam</v>
      </c>
      <c r="G1154" t="s">
        <v>1545</v>
      </c>
      <c r="H1154">
        <v>0</v>
      </c>
      <c r="I1154">
        <f t="shared" si="71"/>
        <v>1</v>
      </c>
      <c r="AD1154">
        <v>1</v>
      </c>
    </row>
    <row r="1155" spans="1:44" x14ac:dyDescent="0.25">
      <c r="A1155" s="2">
        <v>8754000000</v>
      </c>
      <c r="B1155" t="s">
        <v>2973</v>
      </c>
      <c r="C1155" t="s">
        <v>3557</v>
      </c>
      <c r="D1155">
        <f t="shared" si="72"/>
        <v>2</v>
      </c>
      <c r="E1155" t="str">
        <f t="shared" si="73"/>
        <v>class_order</v>
      </c>
      <c r="F1155" t="str">
        <f t="shared" ref="F1155:F1218" si="74">IF(INT(A1155/10000)&lt;&gt;INT(A1154/10000),"next fam","")</f>
        <v>next fam</v>
      </c>
      <c r="G1155" t="s">
        <v>63</v>
      </c>
      <c r="H1155">
        <v>0</v>
      </c>
      <c r="I1155">
        <f t="shared" ref="I1155:I1218" si="75">SUM(J1155:AR1155)</f>
        <v>1</v>
      </c>
      <c r="AO1155">
        <v>1</v>
      </c>
    </row>
    <row r="1156" spans="1:44" x14ac:dyDescent="0.25">
      <c r="A1156" s="2">
        <v>8755010000</v>
      </c>
      <c r="B1156" t="s">
        <v>1556</v>
      </c>
      <c r="C1156" t="s">
        <v>3557</v>
      </c>
      <c r="D1156">
        <f t="shared" si="72"/>
        <v>3</v>
      </c>
      <c r="E1156" t="str">
        <f t="shared" si="73"/>
        <v>family</v>
      </c>
      <c r="F1156" t="str">
        <f t="shared" si="74"/>
        <v>next fam</v>
      </c>
      <c r="G1156" t="s">
        <v>63</v>
      </c>
      <c r="H1156">
        <v>0</v>
      </c>
      <c r="I1156">
        <f t="shared" si="75"/>
        <v>20</v>
      </c>
      <c r="W1156">
        <v>1</v>
      </c>
      <c r="AC1156">
        <v>1</v>
      </c>
      <c r="AD1156">
        <v>1</v>
      </c>
      <c r="AE1156">
        <v>4</v>
      </c>
      <c r="AG1156">
        <v>2</v>
      </c>
      <c r="AH1156">
        <v>1</v>
      </c>
      <c r="AJ1156">
        <v>1</v>
      </c>
      <c r="AL1156">
        <v>2</v>
      </c>
      <c r="AN1156">
        <v>1</v>
      </c>
      <c r="AP1156">
        <v>1</v>
      </c>
      <c r="AR1156">
        <v>5</v>
      </c>
    </row>
    <row r="1157" spans="1:44" x14ac:dyDescent="0.25">
      <c r="A1157" s="2">
        <v>8755010100</v>
      </c>
      <c r="B1157" t="s">
        <v>2974</v>
      </c>
      <c r="C1157" t="s">
        <v>3557</v>
      </c>
      <c r="D1157">
        <f t="shared" si="72"/>
        <v>4</v>
      </c>
      <c r="E1157" t="str">
        <f t="shared" si="73"/>
        <v>genus</v>
      </c>
      <c r="F1157" t="str">
        <f t="shared" si="74"/>
        <v/>
      </c>
      <c r="G1157" t="s">
        <v>63</v>
      </c>
      <c r="H1157">
        <v>0</v>
      </c>
      <c r="I1157">
        <f t="shared" si="75"/>
        <v>7</v>
      </c>
      <c r="S1157">
        <v>1</v>
      </c>
      <c r="T1157">
        <v>2</v>
      </c>
      <c r="V1157">
        <v>1</v>
      </c>
      <c r="W1157">
        <v>2</v>
      </c>
      <c r="AE1157">
        <v>1</v>
      </c>
    </row>
    <row r="1158" spans="1:44" x14ac:dyDescent="0.25">
      <c r="A1158" s="2">
        <v>8755010200</v>
      </c>
      <c r="B1158" t="s">
        <v>2975</v>
      </c>
      <c r="C1158" t="s">
        <v>3557</v>
      </c>
      <c r="D1158">
        <f t="shared" si="72"/>
        <v>4</v>
      </c>
      <c r="E1158" t="str">
        <f t="shared" si="73"/>
        <v>genus</v>
      </c>
      <c r="F1158" t="str">
        <f t="shared" si="74"/>
        <v/>
      </c>
      <c r="G1158" t="s">
        <v>63</v>
      </c>
      <c r="H1158">
        <v>0</v>
      </c>
      <c r="I1158">
        <f t="shared" si="75"/>
        <v>27</v>
      </c>
      <c r="J1158">
        <v>1</v>
      </c>
      <c r="S1158">
        <v>1</v>
      </c>
      <c r="W1158">
        <v>1</v>
      </c>
      <c r="Y1158">
        <v>1</v>
      </c>
      <c r="AB1158">
        <v>1</v>
      </c>
      <c r="AC1158">
        <v>2</v>
      </c>
      <c r="AE1158">
        <v>2</v>
      </c>
      <c r="AF1158">
        <v>1</v>
      </c>
      <c r="AG1158">
        <v>1</v>
      </c>
      <c r="AM1158">
        <v>1</v>
      </c>
      <c r="AN1158">
        <v>3</v>
      </c>
      <c r="AO1158">
        <v>1</v>
      </c>
      <c r="AP1158">
        <v>1</v>
      </c>
      <c r="AQ1158">
        <v>1</v>
      </c>
      <c r="AR1158">
        <v>9</v>
      </c>
    </row>
    <row r="1159" spans="1:44" x14ac:dyDescent="0.25">
      <c r="A1159" s="2">
        <v>8755010201</v>
      </c>
      <c r="B1159" t="s">
        <v>2976</v>
      </c>
      <c r="C1159" t="s">
        <v>3558</v>
      </c>
      <c r="D1159">
        <f t="shared" si="72"/>
        <v>5</v>
      </c>
      <c r="E1159" t="str">
        <f t="shared" si="73"/>
        <v>species</v>
      </c>
      <c r="F1159" t="str">
        <f t="shared" si="74"/>
        <v/>
      </c>
      <c r="G1159" t="s">
        <v>63</v>
      </c>
      <c r="H1159">
        <v>13</v>
      </c>
      <c r="I1159">
        <f t="shared" si="75"/>
        <v>1</v>
      </c>
      <c r="AQ1159">
        <v>1</v>
      </c>
    </row>
    <row r="1160" spans="1:44" x14ac:dyDescent="0.25">
      <c r="A1160" s="2">
        <v>8755010202</v>
      </c>
      <c r="B1160" t="s">
        <v>2977</v>
      </c>
      <c r="C1160" t="s">
        <v>3559</v>
      </c>
      <c r="D1160">
        <f t="shared" si="72"/>
        <v>5</v>
      </c>
      <c r="E1160" t="str">
        <f t="shared" si="73"/>
        <v>species</v>
      </c>
      <c r="F1160" t="str">
        <f t="shared" si="74"/>
        <v/>
      </c>
      <c r="G1160" t="s">
        <v>63</v>
      </c>
      <c r="H1160">
        <v>56</v>
      </c>
      <c r="I1160">
        <f t="shared" si="75"/>
        <v>7</v>
      </c>
      <c r="U1160">
        <v>1</v>
      </c>
      <c r="W1160">
        <v>1</v>
      </c>
      <c r="AD1160">
        <v>1</v>
      </c>
      <c r="AG1160">
        <v>1</v>
      </c>
      <c r="AH1160">
        <v>1</v>
      </c>
      <c r="AL1160">
        <v>1</v>
      </c>
      <c r="AR1160">
        <v>1</v>
      </c>
    </row>
    <row r="1161" spans="1:44" x14ac:dyDescent="0.25">
      <c r="A1161" s="2">
        <v>8755010203</v>
      </c>
      <c r="B1161" t="s">
        <v>2978</v>
      </c>
      <c r="C1161" t="s">
        <v>3560</v>
      </c>
      <c r="D1161">
        <f t="shared" si="72"/>
        <v>5</v>
      </c>
      <c r="E1161" t="str">
        <f t="shared" si="73"/>
        <v>species</v>
      </c>
      <c r="F1161" t="str">
        <f t="shared" si="74"/>
        <v/>
      </c>
      <c r="G1161" t="s">
        <v>63</v>
      </c>
      <c r="H1161">
        <v>11</v>
      </c>
      <c r="I1161">
        <f t="shared" si="75"/>
        <v>4</v>
      </c>
      <c r="S1161">
        <v>1</v>
      </c>
      <c r="Y1161">
        <v>1</v>
      </c>
      <c r="AE1161">
        <v>1</v>
      </c>
      <c r="AQ1161">
        <v>1</v>
      </c>
    </row>
    <row r="1162" spans="1:44" x14ac:dyDescent="0.25">
      <c r="A1162" s="2">
        <v>8755010205</v>
      </c>
      <c r="B1162" t="s">
        <v>2979</v>
      </c>
      <c r="C1162" t="s">
        <v>3561</v>
      </c>
      <c r="D1162">
        <f t="shared" si="72"/>
        <v>5</v>
      </c>
      <c r="E1162" t="str">
        <f t="shared" si="73"/>
        <v>species</v>
      </c>
      <c r="F1162" t="str">
        <f t="shared" si="74"/>
        <v/>
      </c>
      <c r="G1162" t="s">
        <v>63</v>
      </c>
      <c r="H1162">
        <v>2</v>
      </c>
      <c r="I1162">
        <f t="shared" si="75"/>
        <v>1</v>
      </c>
      <c r="U1162">
        <v>1</v>
      </c>
    </row>
    <row r="1163" spans="1:44" x14ac:dyDescent="0.25">
      <c r="A1163" s="2">
        <v>8755010206</v>
      </c>
      <c r="B1163" t="s">
        <v>2980</v>
      </c>
      <c r="C1163" t="s">
        <v>3562</v>
      </c>
      <c r="D1163">
        <f t="shared" si="72"/>
        <v>5</v>
      </c>
      <c r="E1163" t="str">
        <f t="shared" si="73"/>
        <v>species</v>
      </c>
      <c r="F1163" t="str">
        <f t="shared" si="74"/>
        <v/>
      </c>
      <c r="G1163" t="s">
        <v>63</v>
      </c>
      <c r="H1163">
        <v>36</v>
      </c>
      <c r="I1163">
        <f t="shared" si="75"/>
        <v>1</v>
      </c>
      <c r="AP1163">
        <v>1</v>
      </c>
    </row>
    <row r="1164" spans="1:44" x14ac:dyDescent="0.25">
      <c r="A1164" s="2">
        <v>8755010302</v>
      </c>
      <c r="B1164" t="s">
        <v>2981</v>
      </c>
      <c r="C1164" t="s">
        <v>3563</v>
      </c>
      <c r="D1164">
        <f t="shared" si="72"/>
        <v>5</v>
      </c>
      <c r="E1164" t="str">
        <f t="shared" si="73"/>
        <v>species</v>
      </c>
      <c r="F1164" t="str">
        <f t="shared" si="74"/>
        <v/>
      </c>
      <c r="G1164" t="s">
        <v>63</v>
      </c>
      <c r="H1164">
        <v>0</v>
      </c>
      <c r="I1164">
        <f t="shared" si="75"/>
        <v>0</v>
      </c>
    </row>
    <row r="1165" spans="1:44" x14ac:dyDescent="0.25">
      <c r="A1165" s="2">
        <v>8755010401</v>
      </c>
      <c r="B1165" t="s">
        <v>2982</v>
      </c>
      <c r="C1165" t="s">
        <v>3564</v>
      </c>
      <c r="D1165">
        <f t="shared" si="72"/>
        <v>5</v>
      </c>
      <c r="E1165" t="str">
        <f t="shared" si="73"/>
        <v>species</v>
      </c>
      <c r="F1165" t="str">
        <f t="shared" si="74"/>
        <v/>
      </c>
      <c r="G1165" t="s">
        <v>63</v>
      </c>
      <c r="H1165">
        <v>11</v>
      </c>
      <c r="I1165">
        <f t="shared" si="75"/>
        <v>0</v>
      </c>
    </row>
    <row r="1166" spans="1:44" x14ac:dyDescent="0.25">
      <c r="A1166" s="2">
        <v>8755030000</v>
      </c>
      <c r="B1166" t="s">
        <v>2983</v>
      </c>
      <c r="C1166" t="s">
        <v>3565</v>
      </c>
      <c r="D1166">
        <f t="shared" si="72"/>
        <v>3</v>
      </c>
      <c r="E1166" t="str">
        <f t="shared" si="73"/>
        <v>family</v>
      </c>
      <c r="F1166" t="str">
        <f t="shared" si="74"/>
        <v>next fam</v>
      </c>
      <c r="G1166" t="s">
        <v>66</v>
      </c>
      <c r="H1166">
        <v>0</v>
      </c>
      <c r="I1166">
        <f t="shared" si="75"/>
        <v>886</v>
      </c>
      <c r="L1166">
        <v>1</v>
      </c>
      <c r="M1166">
        <v>1</v>
      </c>
      <c r="N1166">
        <v>1</v>
      </c>
      <c r="O1166">
        <v>1</v>
      </c>
      <c r="P1166">
        <v>4</v>
      </c>
      <c r="Q1166">
        <v>1</v>
      </c>
      <c r="R1166">
        <v>1</v>
      </c>
      <c r="S1166">
        <v>1</v>
      </c>
      <c r="U1166">
        <v>4</v>
      </c>
      <c r="V1166">
        <v>16</v>
      </c>
      <c r="W1166">
        <v>9</v>
      </c>
      <c r="X1166">
        <v>1</v>
      </c>
      <c r="Y1166">
        <v>56</v>
      </c>
      <c r="Z1166">
        <v>13</v>
      </c>
      <c r="AA1166">
        <v>14</v>
      </c>
      <c r="AB1166">
        <v>72</v>
      </c>
      <c r="AC1166">
        <v>16</v>
      </c>
      <c r="AD1166">
        <v>200</v>
      </c>
      <c r="AE1166">
        <v>16</v>
      </c>
      <c r="AF1166">
        <v>22</v>
      </c>
      <c r="AG1166">
        <v>1</v>
      </c>
      <c r="AH1166">
        <v>3</v>
      </c>
      <c r="AI1166">
        <v>4</v>
      </c>
      <c r="AJ1166">
        <v>13</v>
      </c>
      <c r="AK1166">
        <v>6</v>
      </c>
      <c r="AL1166">
        <v>24</v>
      </c>
      <c r="AM1166">
        <v>51</v>
      </c>
      <c r="AN1166">
        <v>69</v>
      </c>
      <c r="AO1166">
        <v>19</v>
      </c>
      <c r="AP1166">
        <v>100</v>
      </c>
      <c r="AQ1166">
        <v>38</v>
      </c>
      <c r="AR1166">
        <v>108</v>
      </c>
    </row>
    <row r="1167" spans="1:44" x14ac:dyDescent="0.25">
      <c r="A1167" s="2">
        <v>8755030101</v>
      </c>
      <c r="B1167" t="s">
        <v>2984</v>
      </c>
      <c r="C1167" t="s">
        <v>3567</v>
      </c>
      <c r="D1167">
        <f t="shared" si="72"/>
        <v>5</v>
      </c>
      <c r="E1167" t="str">
        <f t="shared" si="73"/>
        <v>species</v>
      </c>
      <c r="F1167" t="str">
        <f t="shared" si="74"/>
        <v/>
      </c>
      <c r="G1167" t="s">
        <v>66</v>
      </c>
      <c r="H1167">
        <v>0</v>
      </c>
      <c r="I1167">
        <f t="shared" si="75"/>
        <v>0</v>
      </c>
    </row>
    <row r="1168" spans="1:44" x14ac:dyDescent="0.25">
      <c r="A1168" s="2">
        <v>8755030201</v>
      </c>
      <c r="B1168" t="s">
        <v>2985</v>
      </c>
      <c r="C1168" t="s">
        <v>1570</v>
      </c>
      <c r="D1168">
        <f t="shared" si="72"/>
        <v>5</v>
      </c>
      <c r="E1168" t="str">
        <f t="shared" si="73"/>
        <v>species</v>
      </c>
      <c r="F1168" t="str">
        <f t="shared" si="74"/>
        <v/>
      </c>
      <c r="G1168" t="s">
        <v>66</v>
      </c>
      <c r="H1168">
        <v>613</v>
      </c>
      <c r="I1168">
        <f t="shared" si="75"/>
        <v>2521</v>
      </c>
      <c r="J1168">
        <v>1</v>
      </c>
      <c r="M1168">
        <v>7</v>
      </c>
      <c r="N1168">
        <v>5</v>
      </c>
      <c r="O1168">
        <v>12</v>
      </c>
      <c r="Q1168">
        <v>1</v>
      </c>
      <c r="R1168">
        <v>3</v>
      </c>
      <c r="S1168">
        <v>252</v>
      </c>
      <c r="T1168">
        <v>27</v>
      </c>
      <c r="U1168">
        <v>39</v>
      </c>
      <c r="V1168">
        <v>139</v>
      </c>
      <c r="W1168">
        <v>31</v>
      </c>
      <c r="X1168">
        <v>15</v>
      </c>
      <c r="Y1168">
        <v>168</v>
      </c>
      <c r="Z1168">
        <v>22</v>
      </c>
      <c r="AA1168">
        <v>7</v>
      </c>
      <c r="AB1168">
        <v>58</v>
      </c>
      <c r="AC1168">
        <v>49</v>
      </c>
      <c r="AD1168">
        <v>198</v>
      </c>
      <c r="AE1168">
        <v>71</v>
      </c>
      <c r="AF1168">
        <v>142</v>
      </c>
      <c r="AG1168">
        <v>21</v>
      </c>
      <c r="AH1168">
        <v>36</v>
      </c>
      <c r="AI1168">
        <v>21</v>
      </c>
      <c r="AJ1168">
        <v>71</v>
      </c>
      <c r="AK1168">
        <v>20</v>
      </c>
      <c r="AL1168">
        <v>193</v>
      </c>
      <c r="AM1168">
        <v>155</v>
      </c>
      <c r="AN1168">
        <v>187</v>
      </c>
      <c r="AO1168">
        <v>30</v>
      </c>
      <c r="AP1168">
        <v>361</v>
      </c>
      <c r="AQ1168">
        <v>52</v>
      </c>
      <c r="AR1168">
        <v>127</v>
      </c>
    </row>
    <row r="1169" spans="1:44" x14ac:dyDescent="0.25">
      <c r="A1169" s="2">
        <v>8755030302</v>
      </c>
      <c r="B1169" t="s">
        <v>2986</v>
      </c>
      <c r="C1169" t="s">
        <v>3566</v>
      </c>
      <c r="D1169">
        <f t="shared" si="72"/>
        <v>5</v>
      </c>
      <c r="E1169" t="str">
        <f t="shared" si="73"/>
        <v>species</v>
      </c>
      <c r="F1169" t="str">
        <f t="shared" si="74"/>
        <v/>
      </c>
      <c r="G1169" t="s">
        <v>66</v>
      </c>
      <c r="H1169">
        <v>276</v>
      </c>
      <c r="I1169">
        <f t="shared" si="75"/>
        <v>8</v>
      </c>
      <c r="P1169">
        <v>2</v>
      </c>
      <c r="Q1169">
        <v>1</v>
      </c>
      <c r="Z1169">
        <v>2</v>
      </c>
      <c r="AM1169">
        <v>2</v>
      </c>
      <c r="AR1169">
        <v>1</v>
      </c>
    </row>
    <row r="1170" spans="1:44" x14ac:dyDescent="0.25">
      <c r="A1170" s="2">
        <v>8755030402</v>
      </c>
      <c r="B1170" t="s">
        <v>2987</v>
      </c>
      <c r="C1170" t="s">
        <v>3567</v>
      </c>
      <c r="D1170">
        <f t="shared" si="72"/>
        <v>5</v>
      </c>
      <c r="E1170" t="str">
        <f t="shared" si="73"/>
        <v>species</v>
      </c>
      <c r="F1170" t="str">
        <f t="shared" si="74"/>
        <v/>
      </c>
      <c r="G1170" t="s">
        <v>66</v>
      </c>
      <c r="H1170">
        <v>0</v>
      </c>
      <c r="I1170">
        <f t="shared" si="75"/>
        <v>3</v>
      </c>
      <c r="AR1170">
        <v>3</v>
      </c>
    </row>
    <row r="1171" spans="1:44" x14ac:dyDescent="0.25">
      <c r="A1171" s="2">
        <v>8755030501</v>
      </c>
      <c r="B1171" t="s">
        <v>2988</v>
      </c>
      <c r="C1171" t="s">
        <v>1576</v>
      </c>
      <c r="D1171">
        <f t="shared" si="72"/>
        <v>5</v>
      </c>
      <c r="E1171" t="str">
        <f t="shared" si="73"/>
        <v>species</v>
      </c>
      <c r="F1171" t="str">
        <f t="shared" si="74"/>
        <v/>
      </c>
      <c r="G1171" t="s">
        <v>66</v>
      </c>
      <c r="H1171">
        <v>262</v>
      </c>
      <c r="I1171">
        <f t="shared" si="75"/>
        <v>255</v>
      </c>
      <c r="J1171">
        <v>1</v>
      </c>
      <c r="O1171">
        <v>1</v>
      </c>
      <c r="P1171">
        <v>1</v>
      </c>
      <c r="R1171">
        <v>4</v>
      </c>
      <c r="S1171">
        <v>16</v>
      </c>
      <c r="T1171">
        <v>1</v>
      </c>
      <c r="U1171">
        <v>4</v>
      </c>
      <c r="V1171">
        <v>17</v>
      </c>
      <c r="W1171">
        <v>2</v>
      </c>
      <c r="X1171">
        <v>9</v>
      </c>
      <c r="Y1171">
        <v>19</v>
      </c>
      <c r="Z1171">
        <v>3</v>
      </c>
      <c r="AA1171">
        <v>3</v>
      </c>
      <c r="AB1171">
        <v>8</v>
      </c>
      <c r="AC1171">
        <v>2</v>
      </c>
      <c r="AD1171">
        <v>8</v>
      </c>
      <c r="AE1171">
        <v>1</v>
      </c>
      <c r="AF1171">
        <v>4</v>
      </c>
      <c r="AH1171">
        <v>6</v>
      </c>
      <c r="AI1171">
        <v>3</v>
      </c>
      <c r="AJ1171">
        <v>30</v>
      </c>
      <c r="AK1171">
        <v>1</v>
      </c>
      <c r="AL1171">
        <v>17</v>
      </c>
      <c r="AM1171">
        <v>4</v>
      </c>
      <c r="AN1171">
        <v>20</v>
      </c>
      <c r="AO1171">
        <v>4</v>
      </c>
      <c r="AP1171">
        <v>30</v>
      </c>
      <c r="AQ1171">
        <v>1</v>
      </c>
      <c r="AR1171">
        <v>35</v>
      </c>
    </row>
    <row r="1172" spans="1:44" x14ac:dyDescent="0.25">
      <c r="A1172" s="2">
        <v>8755030601</v>
      </c>
      <c r="B1172" t="s">
        <v>2989</v>
      </c>
      <c r="C1172" t="s">
        <v>3567</v>
      </c>
      <c r="D1172">
        <f t="shared" si="72"/>
        <v>5</v>
      </c>
      <c r="E1172" t="str">
        <f t="shared" si="73"/>
        <v>species</v>
      </c>
      <c r="F1172" t="str">
        <f t="shared" si="74"/>
        <v/>
      </c>
      <c r="G1172" t="s">
        <v>66</v>
      </c>
      <c r="H1172">
        <v>0</v>
      </c>
      <c r="I1172">
        <f t="shared" si="75"/>
        <v>0</v>
      </c>
    </row>
    <row r="1173" spans="1:44" x14ac:dyDescent="0.25">
      <c r="A1173" s="2">
        <v>8756010000</v>
      </c>
      <c r="B1173" t="s">
        <v>2990</v>
      </c>
      <c r="C1173" t="s">
        <v>3569</v>
      </c>
      <c r="D1173">
        <f t="shared" si="72"/>
        <v>3</v>
      </c>
      <c r="E1173" t="str">
        <f t="shared" si="73"/>
        <v>family</v>
      </c>
      <c r="F1173" t="str">
        <f t="shared" si="74"/>
        <v>next fam</v>
      </c>
      <c r="G1173" t="s">
        <v>66</v>
      </c>
      <c r="H1173">
        <v>0</v>
      </c>
      <c r="I1173">
        <f t="shared" si="75"/>
        <v>0</v>
      </c>
    </row>
    <row r="1174" spans="1:44" x14ac:dyDescent="0.25">
      <c r="A1174" s="2">
        <v>8756010101</v>
      </c>
      <c r="B1174" t="s">
        <v>2991</v>
      </c>
      <c r="C1174" t="s">
        <v>3569</v>
      </c>
      <c r="D1174">
        <f t="shared" si="72"/>
        <v>5</v>
      </c>
      <c r="E1174" t="str">
        <f t="shared" si="73"/>
        <v>species</v>
      </c>
      <c r="F1174" t="str">
        <f t="shared" si="74"/>
        <v/>
      </c>
      <c r="G1174" t="s">
        <v>66</v>
      </c>
      <c r="H1174">
        <v>0</v>
      </c>
      <c r="I1174">
        <f t="shared" si="75"/>
        <v>0</v>
      </c>
    </row>
    <row r="1175" spans="1:44" x14ac:dyDescent="0.25">
      <c r="A1175" s="2">
        <v>8756010206</v>
      </c>
      <c r="B1175" t="s">
        <v>2992</v>
      </c>
      <c r="C1175" t="s">
        <v>3569</v>
      </c>
      <c r="D1175">
        <f t="shared" si="72"/>
        <v>5</v>
      </c>
      <c r="E1175" t="str">
        <f t="shared" si="73"/>
        <v>species</v>
      </c>
      <c r="F1175" t="str">
        <f t="shared" si="74"/>
        <v/>
      </c>
      <c r="G1175" t="s">
        <v>66</v>
      </c>
      <c r="H1175">
        <v>0</v>
      </c>
      <c r="I1175">
        <f t="shared" si="75"/>
        <v>0</v>
      </c>
    </row>
    <row r="1176" spans="1:44" x14ac:dyDescent="0.25">
      <c r="A1176" s="2">
        <v>8756020000</v>
      </c>
      <c r="B1176" t="s">
        <v>2993</v>
      </c>
      <c r="C1176" t="s">
        <v>3568</v>
      </c>
      <c r="D1176">
        <f t="shared" si="72"/>
        <v>3</v>
      </c>
      <c r="E1176" t="str">
        <f t="shared" si="73"/>
        <v>family</v>
      </c>
      <c r="F1176" t="str">
        <f t="shared" si="74"/>
        <v>next fam</v>
      </c>
      <c r="G1176" t="s">
        <v>76</v>
      </c>
      <c r="H1176">
        <v>0</v>
      </c>
      <c r="I1176">
        <f t="shared" si="75"/>
        <v>245</v>
      </c>
      <c r="N1176">
        <v>1</v>
      </c>
      <c r="S1176">
        <v>1</v>
      </c>
      <c r="T1176">
        <v>8</v>
      </c>
      <c r="V1176">
        <v>1</v>
      </c>
      <c r="W1176">
        <v>28</v>
      </c>
      <c r="X1176">
        <v>1</v>
      </c>
      <c r="Y1176">
        <v>2</v>
      </c>
      <c r="Z1176">
        <v>2</v>
      </c>
      <c r="AC1176">
        <v>27</v>
      </c>
      <c r="AD1176">
        <v>3</v>
      </c>
      <c r="AE1176">
        <v>50</v>
      </c>
      <c r="AG1176">
        <v>5</v>
      </c>
      <c r="AH1176">
        <v>1</v>
      </c>
      <c r="AI1176">
        <v>2</v>
      </c>
      <c r="AJ1176">
        <v>1</v>
      </c>
      <c r="AK1176">
        <v>27</v>
      </c>
      <c r="AM1176">
        <v>53</v>
      </c>
      <c r="AN1176">
        <v>2</v>
      </c>
      <c r="AO1176">
        <v>18</v>
      </c>
      <c r="AQ1176">
        <v>11</v>
      </c>
      <c r="AR1176">
        <v>1</v>
      </c>
    </row>
    <row r="1177" spans="1:44" x14ac:dyDescent="0.25">
      <c r="A1177" s="2">
        <v>8756020100</v>
      </c>
      <c r="B1177" t="s">
        <v>1579</v>
      </c>
      <c r="C1177" t="s">
        <v>3568</v>
      </c>
      <c r="D1177">
        <f t="shared" si="72"/>
        <v>4</v>
      </c>
      <c r="E1177" t="str">
        <f t="shared" si="73"/>
        <v>genus</v>
      </c>
      <c r="F1177" t="str">
        <f t="shared" si="74"/>
        <v/>
      </c>
      <c r="G1177" t="s">
        <v>76</v>
      </c>
      <c r="H1177">
        <v>0</v>
      </c>
      <c r="I1177">
        <f t="shared" si="75"/>
        <v>9</v>
      </c>
      <c r="AE1177">
        <v>1</v>
      </c>
      <c r="AG1177">
        <v>7</v>
      </c>
      <c r="AM1177">
        <v>1</v>
      </c>
    </row>
    <row r="1178" spans="1:44" x14ac:dyDescent="0.25">
      <c r="A1178" s="2">
        <v>8756020103</v>
      </c>
      <c r="B1178" t="s">
        <v>2994</v>
      </c>
      <c r="C1178" t="s">
        <v>3568</v>
      </c>
      <c r="D1178">
        <f t="shared" si="72"/>
        <v>5</v>
      </c>
      <c r="E1178" t="str">
        <f t="shared" si="73"/>
        <v>species</v>
      </c>
      <c r="F1178" t="str">
        <f t="shared" si="74"/>
        <v/>
      </c>
      <c r="G1178" t="s">
        <v>76</v>
      </c>
      <c r="H1178">
        <v>0</v>
      </c>
      <c r="I1178">
        <f t="shared" si="75"/>
        <v>0</v>
      </c>
    </row>
    <row r="1179" spans="1:44" x14ac:dyDescent="0.25">
      <c r="A1179" s="2">
        <v>8756020104</v>
      </c>
      <c r="B1179" t="s">
        <v>2995</v>
      </c>
      <c r="C1179" t="s">
        <v>3568</v>
      </c>
      <c r="D1179">
        <f t="shared" si="72"/>
        <v>5</v>
      </c>
      <c r="E1179" t="str">
        <f t="shared" si="73"/>
        <v>species</v>
      </c>
      <c r="F1179" t="str">
        <f t="shared" si="74"/>
        <v/>
      </c>
      <c r="G1179" t="s">
        <v>76</v>
      </c>
      <c r="H1179">
        <v>0</v>
      </c>
      <c r="I1179">
        <f t="shared" si="75"/>
        <v>0</v>
      </c>
    </row>
    <row r="1180" spans="1:44" x14ac:dyDescent="0.25">
      <c r="A1180" s="2">
        <v>8756020105</v>
      </c>
      <c r="B1180" t="s">
        <v>2996</v>
      </c>
      <c r="C1180" t="s">
        <v>3568</v>
      </c>
      <c r="D1180">
        <f t="shared" si="72"/>
        <v>5</v>
      </c>
      <c r="E1180" t="str">
        <f t="shared" si="73"/>
        <v>species</v>
      </c>
      <c r="F1180" t="str">
        <f t="shared" si="74"/>
        <v/>
      </c>
      <c r="G1180" t="s">
        <v>76</v>
      </c>
      <c r="H1180">
        <v>10</v>
      </c>
      <c r="I1180">
        <f t="shared" si="75"/>
        <v>2</v>
      </c>
      <c r="AC1180">
        <v>1</v>
      </c>
      <c r="AK1180">
        <v>1</v>
      </c>
    </row>
    <row r="1181" spans="1:44" x14ac:dyDescent="0.25">
      <c r="A1181" s="2">
        <v>8756020300</v>
      </c>
      <c r="B1181" t="s">
        <v>2997</v>
      </c>
      <c r="C1181" t="s">
        <v>3568</v>
      </c>
      <c r="D1181">
        <f t="shared" si="72"/>
        <v>4</v>
      </c>
      <c r="E1181" t="str">
        <f t="shared" si="73"/>
        <v>genus</v>
      </c>
      <c r="F1181" t="str">
        <f t="shared" si="74"/>
        <v/>
      </c>
      <c r="G1181" t="s">
        <v>76</v>
      </c>
      <c r="H1181">
        <v>0</v>
      </c>
      <c r="I1181">
        <f t="shared" si="75"/>
        <v>3</v>
      </c>
      <c r="T1181">
        <v>1</v>
      </c>
      <c r="Z1181">
        <v>1</v>
      </c>
      <c r="AK1181">
        <v>1</v>
      </c>
    </row>
    <row r="1182" spans="1:44" x14ac:dyDescent="0.25">
      <c r="A1182" s="2">
        <v>8756020301</v>
      </c>
      <c r="B1182" t="s">
        <v>2998</v>
      </c>
      <c r="C1182" t="s">
        <v>3568</v>
      </c>
      <c r="D1182">
        <f t="shared" si="72"/>
        <v>5</v>
      </c>
      <c r="E1182" t="str">
        <f t="shared" si="73"/>
        <v>species</v>
      </c>
      <c r="F1182" t="str">
        <f t="shared" si="74"/>
        <v/>
      </c>
      <c r="G1182" t="s">
        <v>76</v>
      </c>
      <c r="H1182">
        <v>4</v>
      </c>
      <c r="I1182">
        <f t="shared" si="75"/>
        <v>2</v>
      </c>
      <c r="P1182">
        <v>1</v>
      </c>
      <c r="Z1182">
        <v>1</v>
      </c>
    </row>
    <row r="1183" spans="1:44" x14ac:dyDescent="0.25">
      <c r="A1183" s="2">
        <v>8756020302</v>
      </c>
      <c r="B1183" t="s">
        <v>2999</v>
      </c>
      <c r="C1183" t="s">
        <v>3568</v>
      </c>
      <c r="D1183">
        <f t="shared" si="72"/>
        <v>5</v>
      </c>
      <c r="E1183" t="str">
        <f t="shared" si="73"/>
        <v>species</v>
      </c>
      <c r="F1183" t="str">
        <f t="shared" si="74"/>
        <v/>
      </c>
      <c r="G1183" t="s">
        <v>76</v>
      </c>
      <c r="H1183">
        <v>13</v>
      </c>
      <c r="I1183">
        <f t="shared" si="75"/>
        <v>523</v>
      </c>
      <c r="W1183">
        <v>6</v>
      </c>
      <c r="Z1183">
        <v>7</v>
      </c>
      <c r="AC1183">
        <v>22</v>
      </c>
      <c r="AE1183">
        <v>46</v>
      </c>
      <c r="AG1183">
        <v>243</v>
      </c>
      <c r="AI1183">
        <v>4</v>
      </c>
      <c r="AJ1183">
        <v>1</v>
      </c>
      <c r="AK1183">
        <v>77</v>
      </c>
      <c r="AM1183">
        <v>47</v>
      </c>
      <c r="AN1183">
        <v>1</v>
      </c>
      <c r="AO1183">
        <v>58</v>
      </c>
      <c r="AP1183">
        <v>2</v>
      </c>
      <c r="AQ1183">
        <v>8</v>
      </c>
      <c r="AR1183">
        <v>1</v>
      </c>
    </row>
    <row r="1184" spans="1:44" x14ac:dyDescent="0.25">
      <c r="A1184" s="2">
        <v>8756030101</v>
      </c>
      <c r="B1184" t="s">
        <v>3000</v>
      </c>
      <c r="C1184" t="s">
        <v>81</v>
      </c>
      <c r="D1184">
        <f t="shared" si="72"/>
        <v>5</v>
      </c>
      <c r="E1184" t="str">
        <f t="shared" si="73"/>
        <v>species</v>
      </c>
      <c r="F1184" t="str">
        <f t="shared" si="74"/>
        <v>next fam</v>
      </c>
      <c r="G1184" t="s">
        <v>59</v>
      </c>
      <c r="H1184">
        <v>0</v>
      </c>
      <c r="I1184">
        <f t="shared" si="75"/>
        <v>0</v>
      </c>
    </row>
    <row r="1185" spans="1:43" x14ac:dyDescent="0.25">
      <c r="A1185" s="2">
        <v>8759000000</v>
      </c>
      <c r="B1185" t="s">
        <v>3001</v>
      </c>
      <c r="C1185" t="s">
        <v>3570</v>
      </c>
      <c r="D1185">
        <f t="shared" si="72"/>
        <v>2</v>
      </c>
      <c r="E1185" t="str">
        <f t="shared" si="73"/>
        <v>class_order</v>
      </c>
      <c r="F1185" t="str">
        <f t="shared" si="74"/>
        <v>next fam</v>
      </c>
      <c r="G1185" t="s">
        <v>59</v>
      </c>
      <c r="H1185">
        <v>0</v>
      </c>
      <c r="I1185">
        <f t="shared" si="75"/>
        <v>0</v>
      </c>
    </row>
    <row r="1186" spans="1:43" x14ac:dyDescent="0.25">
      <c r="A1186" s="2">
        <v>8759010000</v>
      </c>
      <c r="B1186" t="s">
        <v>3002</v>
      </c>
      <c r="C1186" t="s">
        <v>3570</v>
      </c>
      <c r="D1186">
        <f t="shared" si="72"/>
        <v>3</v>
      </c>
      <c r="E1186" t="str">
        <f t="shared" si="73"/>
        <v>family</v>
      </c>
      <c r="F1186" t="str">
        <f t="shared" si="74"/>
        <v>next fam</v>
      </c>
      <c r="G1186" t="s">
        <v>59</v>
      </c>
      <c r="H1186">
        <v>0</v>
      </c>
      <c r="I1186">
        <f t="shared" si="75"/>
        <v>7</v>
      </c>
      <c r="AC1186">
        <v>1</v>
      </c>
      <c r="AE1186">
        <v>1</v>
      </c>
      <c r="AI1186">
        <v>2</v>
      </c>
      <c r="AO1186">
        <v>3</v>
      </c>
    </row>
    <row r="1187" spans="1:43" x14ac:dyDescent="0.25">
      <c r="A1187" s="2">
        <v>8759010100</v>
      </c>
      <c r="B1187" t="s">
        <v>3003</v>
      </c>
      <c r="C1187" t="s">
        <v>3570</v>
      </c>
      <c r="D1187">
        <f t="shared" si="72"/>
        <v>4</v>
      </c>
      <c r="E1187" t="str">
        <f t="shared" si="73"/>
        <v>genus</v>
      </c>
      <c r="F1187" t="str">
        <f t="shared" si="74"/>
        <v/>
      </c>
      <c r="G1187" t="s">
        <v>59</v>
      </c>
      <c r="H1187">
        <v>0</v>
      </c>
      <c r="I1187">
        <f t="shared" si="75"/>
        <v>7</v>
      </c>
      <c r="W1187">
        <v>2</v>
      </c>
      <c r="AE1187">
        <v>2</v>
      </c>
      <c r="AI1187">
        <v>1</v>
      </c>
      <c r="AK1187">
        <v>1</v>
      </c>
      <c r="AM1187">
        <v>1</v>
      </c>
    </row>
    <row r="1188" spans="1:43" x14ac:dyDescent="0.25">
      <c r="A1188" s="2">
        <v>8759010101</v>
      </c>
      <c r="B1188" t="s">
        <v>3004</v>
      </c>
      <c r="C1188" t="s">
        <v>3570</v>
      </c>
      <c r="D1188">
        <f t="shared" si="72"/>
        <v>5</v>
      </c>
      <c r="E1188" t="str">
        <f t="shared" si="73"/>
        <v>species</v>
      </c>
      <c r="F1188" t="str">
        <f t="shared" si="74"/>
        <v/>
      </c>
      <c r="G1188" t="s">
        <v>59</v>
      </c>
      <c r="H1188">
        <v>0</v>
      </c>
      <c r="I1188">
        <f t="shared" si="75"/>
        <v>9</v>
      </c>
      <c r="W1188">
        <v>4</v>
      </c>
      <c r="AE1188">
        <v>4</v>
      </c>
      <c r="AG1188">
        <v>1</v>
      </c>
    </row>
    <row r="1189" spans="1:43" x14ac:dyDescent="0.25">
      <c r="A1189" s="2">
        <v>8759010106</v>
      </c>
      <c r="B1189" t="s">
        <v>3005</v>
      </c>
      <c r="C1189" t="s">
        <v>3570</v>
      </c>
      <c r="D1189">
        <f t="shared" si="72"/>
        <v>5</v>
      </c>
      <c r="E1189" t="str">
        <f t="shared" si="73"/>
        <v>species</v>
      </c>
      <c r="F1189" t="str">
        <f t="shared" si="74"/>
        <v/>
      </c>
      <c r="H1189">
        <v>0</v>
      </c>
      <c r="I1189">
        <f t="shared" si="75"/>
        <v>0</v>
      </c>
    </row>
    <row r="1190" spans="1:43" x14ac:dyDescent="0.25">
      <c r="A1190" s="2">
        <v>8759010404</v>
      </c>
      <c r="B1190" t="s">
        <v>1592</v>
      </c>
      <c r="C1190" t="s">
        <v>3570</v>
      </c>
      <c r="D1190">
        <f t="shared" si="72"/>
        <v>5</v>
      </c>
      <c r="E1190" t="str">
        <f t="shared" si="73"/>
        <v>species</v>
      </c>
      <c r="F1190" t="str">
        <f t="shared" si="74"/>
        <v/>
      </c>
      <c r="G1190" t="s">
        <v>59</v>
      </c>
      <c r="H1190">
        <v>0</v>
      </c>
      <c r="I1190">
        <f t="shared" si="75"/>
        <v>7</v>
      </c>
      <c r="AI1190">
        <v>6</v>
      </c>
      <c r="AN1190">
        <v>1</v>
      </c>
    </row>
    <row r="1191" spans="1:43" x14ac:dyDescent="0.25">
      <c r="A1191" s="2">
        <v>8759020103</v>
      </c>
      <c r="B1191" t="s">
        <v>3006</v>
      </c>
      <c r="C1191" t="s">
        <v>3570</v>
      </c>
      <c r="D1191">
        <f t="shared" si="72"/>
        <v>5</v>
      </c>
      <c r="E1191" t="str">
        <f t="shared" si="73"/>
        <v>species</v>
      </c>
      <c r="F1191" t="str">
        <f t="shared" si="74"/>
        <v>next fam</v>
      </c>
      <c r="G1191" t="s">
        <v>59</v>
      </c>
      <c r="H1191">
        <v>0</v>
      </c>
      <c r="I1191">
        <f t="shared" si="75"/>
        <v>0</v>
      </c>
    </row>
    <row r="1192" spans="1:43" x14ac:dyDescent="0.25">
      <c r="A1192" s="2">
        <v>8759040101</v>
      </c>
      <c r="B1192" t="s">
        <v>3007</v>
      </c>
      <c r="C1192" t="s">
        <v>3570</v>
      </c>
      <c r="D1192">
        <f t="shared" si="72"/>
        <v>5</v>
      </c>
      <c r="E1192" t="str">
        <f t="shared" si="73"/>
        <v>species</v>
      </c>
      <c r="F1192" t="str">
        <f t="shared" si="74"/>
        <v>next fam</v>
      </c>
      <c r="G1192" t="s">
        <v>59</v>
      </c>
      <c r="H1192">
        <v>0</v>
      </c>
      <c r="I1192">
        <f t="shared" si="75"/>
        <v>0</v>
      </c>
    </row>
    <row r="1193" spans="1:43" x14ac:dyDescent="0.25">
      <c r="A1193" s="2">
        <v>8759040301</v>
      </c>
      <c r="B1193" t="s">
        <v>3008</v>
      </c>
      <c r="C1193" t="s">
        <v>3570</v>
      </c>
      <c r="D1193">
        <f t="shared" si="72"/>
        <v>5</v>
      </c>
      <c r="E1193" t="str">
        <f t="shared" si="73"/>
        <v>species</v>
      </c>
      <c r="F1193" t="str">
        <f t="shared" si="74"/>
        <v/>
      </c>
      <c r="G1193" t="s">
        <v>59</v>
      </c>
      <c r="H1193">
        <v>0</v>
      </c>
      <c r="I1193">
        <f t="shared" si="75"/>
        <v>2</v>
      </c>
      <c r="W1193">
        <v>1</v>
      </c>
      <c r="AP1193">
        <v>1</v>
      </c>
    </row>
    <row r="1194" spans="1:43" x14ac:dyDescent="0.25">
      <c r="A1194" s="2">
        <v>8759060000</v>
      </c>
      <c r="B1194" t="s">
        <v>3009</v>
      </c>
      <c r="C1194" t="s">
        <v>3570</v>
      </c>
      <c r="D1194">
        <f t="shared" si="72"/>
        <v>3</v>
      </c>
      <c r="E1194" t="str">
        <f t="shared" si="73"/>
        <v>family</v>
      </c>
      <c r="F1194" t="str">
        <f t="shared" si="74"/>
        <v>next fam</v>
      </c>
      <c r="G1194" t="s">
        <v>59</v>
      </c>
      <c r="H1194">
        <v>0</v>
      </c>
      <c r="I1194">
        <f t="shared" si="75"/>
        <v>27</v>
      </c>
      <c r="S1194">
        <v>1</v>
      </c>
      <c r="T1194">
        <v>7</v>
      </c>
      <c r="W1194">
        <v>6</v>
      </c>
      <c r="Y1194">
        <v>1</v>
      </c>
      <c r="Z1194">
        <v>3</v>
      </c>
      <c r="AC1194">
        <v>1</v>
      </c>
      <c r="AG1194">
        <v>3</v>
      </c>
      <c r="AI1194">
        <v>1</v>
      </c>
      <c r="AM1194">
        <v>4</v>
      </c>
    </row>
    <row r="1195" spans="1:43" x14ac:dyDescent="0.25">
      <c r="A1195" s="2">
        <v>8759060101</v>
      </c>
      <c r="B1195" t="s">
        <v>3010</v>
      </c>
      <c r="C1195" t="s">
        <v>3570</v>
      </c>
      <c r="D1195">
        <f t="shared" si="72"/>
        <v>5</v>
      </c>
      <c r="E1195" t="str">
        <f t="shared" si="73"/>
        <v>species</v>
      </c>
      <c r="F1195" t="str">
        <f t="shared" si="74"/>
        <v/>
      </c>
      <c r="G1195" t="s">
        <v>59</v>
      </c>
      <c r="H1195">
        <v>3</v>
      </c>
      <c r="I1195">
        <f t="shared" si="75"/>
        <v>125</v>
      </c>
      <c r="S1195">
        <v>1</v>
      </c>
      <c r="T1195">
        <v>5</v>
      </c>
      <c r="W1195">
        <v>8</v>
      </c>
      <c r="Y1195">
        <v>1</v>
      </c>
      <c r="Z1195">
        <v>7</v>
      </c>
      <c r="AC1195">
        <v>37</v>
      </c>
      <c r="AE1195">
        <v>12</v>
      </c>
      <c r="AG1195">
        <v>8</v>
      </c>
      <c r="AI1195">
        <v>12</v>
      </c>
      <c r="AK1195">
        <v>1</v>
      </c>
      <c r="AM1195">
        <v>3</v>
      </c>
      <c r="AN1195">
        <v>1</v>
      </c>
      <c r="AO1195">
        <v>10</v>
      </c>
      <c r="AQ1195">
        <v>19</v>
      </c>
    </row>
    <row r="1196" spans="1:43" x14ac:dyDescent="0.25">
      <c r="A1196" s="2">
        <v>8759080100</v>
      </c>
      <c r="B1196" t="s">
        <v>3011</v>
      </c>
      <c r="C1196" t="s">
        <v>3570</v>
      </c>
      <c r="D1196">
        <f t="shared" si="72"/>
        <v>4</v>
      </c>
      <c r="E1196" t="str">
        <f t="shared" si="73"/>
        <v>genus</v>
      </c>
      <c r="F1196" t="str">
        <f t="shared" si="74"/>
        <v>next fam</v>
      </c>
      <c r="G1196" t="s">
        <v>59</v>
      </c>
      <c r="H1196">
        <v>0</v>
      </c>
      <c r="I1196">
        <f t="shared" si="75"/>
        <v>0</v>
      </c>
    </row>
    <row r="1197" spans="1:43" x14ac:dyDescent="0.25">
      <c r="A1197" s="2">
        <v>8760010000</v>
      </c>
      <c r="B1197" t="s">
        <v>3012</v>
      </c>
      <c r="C1197" s="3" t="s">
        <v>3583</v>
      </c>
      <c r="D1197">
        <f t="shared" si="72"/>
        <v>3</v>
      </c>
      <c r="E1197" t="str">
        <f t="shared" si="73"/>
        <v>family</v>
      </c>
      <c r="F1197" t="str">
        <f t="shared" si="74"/>
        <v>next fam</v>
      </c>
      <c r="G1197" t="s">
        <v>59</v>
      </c>
      <c r="H1197">
        <v>0</v>
      </c>
      <c r="I1197">
        <f t="shared" si="75"/>
        <v>1</v>
      </c>
      <c r="AO1197">
        <v>1</v>
      </c>
    </row>
    <row r="1198" spans="1:43" x14ac:dyDescent="0.25">
      <c r="A1198" s="2">
        <v>8760010101</v>
      </c>
      <c r="B1198" t="s">
        <v>3013</v>
      </c>
      <c r="C1198" s="3" t="s">
        <v>3583</v>
      </c>
      <c r="D1198">
        <f t="shared" si="72"/>
        <v>5</v>
      </c>
      <c r="E1198" t="str">
        <f t="shared" si="73"/>
        <v>species</v>
      </c>
      <c r="F1198" t="str">
        <f t="shared" si="74"/>
        <v/>
      </c>
      <c r="G1198" t="s">
        <v>59</v>
      </c>
      <c r="H1198">
        <v>0</v>
      </c>
      <c r="I1198">
        <f t="shared" si="75"/>
        <v>1</v>
      </c>
      <c r="AO1198">
        <v>1</v>
      </c>
    </row>
    <row r="1199" spans="1:43" x14ac:dyDescent="0.25">
      <c r="A1199" s="2">
        <v>8760010300</v>
      </c>
      <c r="B1199" t="s">
        <v>3014</v>
      </c>
      <c r="C1199" s="3" t="s">
        <v>3583</v>
      </c>
      <c r="D1199">
        <f t="shared" si="72"/>
        <v>4</v>
      </c>
      <c r="E1199" t="str">
        <f t="shared" si="73"/>
        <v>genus</v>
      </c>
      <c r="F1199" t="str">
        <f t="shared" si="74"/>
        <v/>
      </c>
      <c r="G1199" t="s">
        <v>59</v>
      </c>
      <c r="H1199">
        <v>0</v>
      </c>
      <c r="I1199">
        <f t="shared" si="75"/>
        <v>0</v>
      </c>
    </row>
    <row r="1200" spans="1:43" x14ac:dyDescent="0.25">
      <c r="A1200" s="2">
        <v>8760011102</v>
      </c>
      <c r="B1200" t="s">
        <v>3015</v>
      </c>
      <c r="C1200" s="3" t="s">
        <v>3583</v>
      </c>
      <c r="D1200">
        <f t="shared" si="72"/>
        <v>5</v>
      </c>
      <c r="E1200" t="str">
        <f t="shared" si="73"/>
        <v>species</v>
      </c>
      <c r="F1200" t="str">
        <f t="shared" si="74"/>
        <v/>
      </c>
      <c r="G1200" t="s">
        <v>59</v>
      </c>
      <c r="H1200">
        <v>0</v>
      </c>
      <c r="I1200">
        <f t="shared" si="75"/>
        <v>0</v>
      </c>
    </row>
    <row r="1201" spans="1:44" x14ac:dyDescent="0.25">
      <c r="A1201" s="2">
        <v>8760700000</v>
      </c>
      <c r="B1201" t="s">
        <v>1600</v>
      </c>
      <c r="C1201" s="3" t="s">
        <v>3583</v>
      </c>
      <c r="D1201">
        <f t="shared" si="72"/>
        <v>3</v>
      </c>
      <c r="E1201" t="str">
        <f t="shared" si="73"/>
        <v>family</v>
      </c>
      <c r="F1201" t="str">
        <f t="shared" si="74"/>
        <v>next fam</v>
      </c>
      <c r="H1201">
        <v>0</v>
      </c>
      <c r="I1201">
        <f t="shared" si="75"/>
        <v>0</v>
      </c>
    </row>
    <row r="1202" spans="1:44" x14ac:dyDescent="0.25">
      <c r="A1202" s="2">
        <v>8762070000</v>
      </c>
      <c r="B1202" t="s">
        <v>1600</v>
      </c>
      <c r="C1202" s="3" t="s">
        <v>3583</v>
      </c>
      <c r="D1202">
        <f t="shared" si="72"/>
        <v>3</v>
      </c>
      <c r="E1202" t="str">
        <f t="shared" si="73"/>
        <v>family</v>
      </c>
      <c r="F1202" t="str">
        <f t="shared" si="74"/>
        <v>next fam</v>
      </c>
      <c r="G1202" t="s">
        <v>59</v>
      </c>
      <c r="H1202">
        <v>0</v>
      </c>
      <c r="I1202">
        <f t="shared" si="75"/>
        <v>1</v>
      </c>
      <c r="Z1202">
        <v>1</v>
      </c>
    </row>
    <row r="1203" spans="1:44" x14ac:dyDescent="0.25">
      <c r="A1203" s="2">
        <v>8762070101</v>
      </c>
      <c r="B1203" t="s">
        <v>3016</v>
      </c>
      <c r="C1203" s="3" t="s">
        <v>3583</v>
      </c>
      <c r="D1203">
        <f t="shared" si="72"/>
        <v>5</v>
      </c>
      <c r="E1203" t="str">
        <f t="shared" si="73"/>
        <v>species</v>
      </c>
      <c r="F1203" t="str">
        <f t="shared" si="74"/>
        <v/>
      </c>
      <c r="H1203">
        <v>0</v>
      </c>
      <c r="I1203">
        <f t="shared" si="75"/>
        <v>0</v>
      </c>
    </row>
    <row r="1204" spans="1:44" x14ac:dyDescent="0.25">
      <c r="A1204" s="2">
        <v>8762070399</v>
      </c>
      <c r="B1204" t="s">
        <v>3017</v>
      </c>
      <c r="C1204" s="3" t="s">
        <v>3583</v>
      </c>
      <c r="D1204">
        <f t="shared" si="72"/>
        <v>5</v>
      </c>
      <c r="E1204" t="str">
        <f t="shared" si="73"/>
        <v>species</v>
      </c>
      <c r="F1204" t="str">
        <f t="shared" si="74"/>
        <v/>
      </c>
      <c r="G1204" t="s">
        <v>59</v>
      </c>
      <c r="H1204">
        <v>0</v>
      </c>
      <c r="I1204">
        <f t="shared" si="75"/>
        <v>0</v>
      </c>
    </row>
    <row r="1205" spans="1:44" x14ac:dyDescent="0.25">
      <c r="A1205" s="2">
        <v>8762090102</v>
      </c>
      <c r="B1205" t="s">
        <v>3018</v>
      </c>
      <c r="C1205" s="3" t="s">
        <v>3583</v>
      </c>
      <c r="D1205">
        <f t="shared" si="72"/>
        <v>5</v>
      </c>
      <c r="E1205" t="str">
        <f t="shared" si="73"/>
        <v>species</v>
      </c>
      <c r="F1205" t="str">
        <f t="shared" si="74"/>
        <v>next fam</v>
      </c>
      <c r="G1205" t="s">
        <v>59</v>
      </c>
      <c r="H1205">
        <v>5</v>
      </c>
      <c r="I1205">
        <f t="shared" si="75"/>
        <v>0</v>
      </c>
    </row>
    <row r="1206" spans="1:44" x14ac:dyDescent="0.25">
      <c r="A1206" s="2">
        <v>8762100101</v>
      </c>
      <c r="B1206" t="s">
        <v>3019</v>
      </c>
      <c r="C1206" s="3" t="s">
        <v>3583</v>
      </c>
      <c r="D1206">
        <f t="shared" si="72"/>
        <v>5</v>
      </c>
      <c r="E1206" t="str">
        <f t="shared" si="73"/>
        <v>species</v>
      </c>
      <c r="F1206" t="str">
        <f t="shared" si="74"/>
        <v>next fam</v>
      </c>
      <c r="G1206" t="s">
        <v>59</v>
      </c>
      <c r="H1206">
        <v>0</v>
      </c>
      <c r="I1206">
        <f t="shared" si="75"/>
        <v>0</v>
      </c>
    </row>
    <row r="1207" spans="1:44" x14ac:dyDescent="0.25">
      <c r="A1207" s="2">
        <v>8762120101</v>
      </c>
      <c r="B1207" t="s">
        <v>3020</v>
      </c>
      <c r="C1207" s="3" t="s">
        <v>3583</v>
      </c>
      <c r="D1207">
        <f t="shared" si="72"/>
        <v>5</v>
      </c>
      <c r="E1207" t="str">
        <f t="shared" si="73"/>
        <v>species</v>
      </c>
      <c r="F1207" t="str">
        <f t="shared" si="74"/>
        <v>next fam</v>
      </c>
      <c r="G1207" t="s">
        <v>59</v>
      </c>
      <c r="H1207">
        <v>0</v>
      </c>
      <c r="I1207">
        <f t="shared" si="75"/>
        <v>2</v>
      </c>
      <c r="W1207">
        <v>1</v>
      </c>
      <c r="AE1207">
        <v>1</v>
      </c>
    </row>
    <row r="1208" spans="1:44" x14ac:dyDescent="0.25">
      <c r="A1208" s="2">
        <v>8762130101</v>
      </c>
      <c r="B1208" t="s">
        <v>3021</v>
      </c>
      <c r="C1208" s="3" t="s">
        <v>3583</v>
      </c>
      <c r="D1208">
        <f t="shared" si="72"/>
        <v>5</v>
      </c>
      <c r="E1208" t="str">
        <f t="shared" si="73"/>
        <v>species</v>
      </c>
      <c r="F1208" t="str">
        <f t="shared" si="74"/>
        <v>next fam</v>
      </c>
      <c r="G1208" t="s">
        <v>59</v>
      </c>
      <c r="H1208">
        <v>0</v>
      </c>
      <c r="I1208">
        <f t="shared" si="75"/>
        <v>1</v>
      </c>
      <c r="AM1208">
        <v>1</v>
      </c>
    </row>
    <row r="1209" spans="1:44" x14ac:dyDescent="0.25">
      <c r="A1209" s="2">
        <v>8762130104</v>
      </c>
      <c r="B1209" t="s">
        <v>3022</v>
      </c>
      <c r="C1209" s="3" t="s">
        <v>3583</v>
      </c>
      <c r="D1209">
        <f t="shared" si="72"/>
        <v>5</v>
      </c>
      <c r="E1209" t="str">
        <f t="shared" si="73"/>
        <v>species</v>
      </c>
      <c r="F1209" t="str">
        <f t="shared" si="74"/>
        <v/>
      </c>
      <c r="G1209" t="s">
        <v>59</v>
      </c>
      <c r="H1209">
        <v>0</v>
      </c>
      <c r="I1209">
        <f t="shared" si="75"/>
        <v>0</v>
      </c>
    </row>
    <row r="1210" spans="1:44" x14ac:dyDescent="0.25">
      <c r="A1210" s="2">
        <v>8762140000</v>
      </c>
      <c r="B1210" t="s">
        <v>98</v>
      </c>
      <c r="C1210" t="s">
        <v>97</v>
      </c>
      <c r="D1210">
        <f t="shared" si="72"/>
        <v>3</v>
      </c>
      <c r="E1210" t="str">
        <f t="shared" si="73"/>
        <v>family</v>
      </c>
      <c r="F1210" t="str">
        <f t="shared" si="74"/>
        <v>next fam</v>
      </c>
      <c r="G1210" t="s">
        <v>97</v>
      </c>
      <c r="H1210">
        <v>9</v>
      </c>
      <c r="I1210">
        <f t="shared" si="75"/>
        <v>1306</v>
      </c>
      <c r="J1210">
        <v>11</v>
      </c>
      <c r="K1210">
        <v>1</v>
      </c>
      <c r="S1210">
        <v>1</v>
      </c>
      <c r="T1210">
        <v>123</v>
      </c>
      <c r="U1210">
        <v>1</v>
      </c>
      <c r="V1210">
        <v>10</v>
      </c>
      <c r="W1210">
        <v>252</v>
      </c>
      <c r="Y1210">
        <v>7</v>
      </c>
      <c r="Z1210">
        <v>161</v>
      </c>
      <c r="AB1210">
        <v>1</v>
      </c>
      <c r="AC1210">
        <v>131</v>
      </c>
      <c r="AD1210">
        <v>5</v>
      </c>
      <c r="AE1210">
        <v>92</v>
      </c>
      <c r="AF1210">
        <v>13</v>
      </c>
      <c r="AG1210">
        <v>117</v>
      </c>
      <c r="AH1210">
        <v>17</v>
      </c>
      <c r="AI1210">
        <v>58</v>
      </c>
      <c r="AJ1210">
        <v>4</v>
      </c>
      <c r="AK1210">
        <v>35</v>
      </c>
      <c r="AL1210">
        <v>8</v>
      </c>
      <c r="AM1210">
        <v>77</v>
      </c>
      <c r="AN1210">
        <v>9</v>
      </c>
      <c r="AO1210">
        <v>47</v>
      </c>
      <c r="AP1210">
        <v>5</v>
      </c>
      <c r="AQ1210">
        <v>113</v>
      </c>
      <c r="AR1210">
        <v>7</v>
      </c>
    </row>
    <row r="1211" spans="1:44" x14ac:dyDescent="0.25">
      <c r="A1211" s="2">
        <v>8762140200</v>
      </c>
      <c r="B1211" t="s">
        <v>3023</v>
      </c>
      <c r="C1211" t="s">
        <v>97</v>
      </c>
      <c r="D1211">
        <f t="shared" si="72"/>
        <v>4</v>
      </c>
      <c r="E1211" t="str">
        <f t="shared" si="73"/>
        <v>genus</v>
      </c>
      <c r="F1211" t="str">
        <f t="shared" si="74"/>
        <v/>
      </c>
      <c r="G1211" t="s">
        <v>97</v>
      </c>
      <c r="H1211">
        <v>0</v>
      </c>
      <c r="I1211">
        <f t="shared" si="75"/>
        <v>2</v>
      </c>
      <c r="AO1211">
        <v>2</v>
      </c>
    </row>
    <row r="1212" spans="1:44" x14ac:dyDescent="0.25">
      <c r="A1212" s="2">
        <v>8762140201</v>
      </c>
      <c r="B1212" t="s">
        <v>3024</v>
      </c>
      <c r="C1212" t="s">
        <v>97</v>
      </c>
      <c r="D1212">
        <f t="shared" si="72"/>
        <v>5</v>
      </c>
      <c r="E1212" t="str">
        <f t="shared" si="73"/>
        <v>species</v>
      </c>
      <c r="F1212" t="str">
        <f t="shared" si="74"/>
        <v/>
      </c>
      <c r="G1212" t="s">
        <v>97</v>
      </c>
      <c r="H1212">
        <v>6</v>
      </c>
      <c r="I1212">
        <f t="shared" si="75"/>
        <v>12</v>
      </c>
      <c r="AC1212">
        <v>1</v>
      </c>
      <c r="AG1212">
        <v>1</v>
      </c>
      <c r="AM1212">
        <v>1</v>
      </c>
      <c r="AQ1212">
        <v>9</v>
      </c>
    </row>
    <row r="1213" spans="1:44" x14ac:dyDescent="0.25">
      <c r="A1213" s="2">
        <v>8762140300</v>
      </c>
      <c r="B1213" t="s">
        <v>3025</v>
      </c>
      <c r="C1213" t="s">
        <v>97</v>
      </c>
      <c r="D1213">
        <f t="shared" si="72"/>
        <v>4</v>
      </c>
      <c r="E1213" t="str">
        <f t="shared" si="73"/>
        <v>genus</v>
      </c>
      <c r="F1213" t="str">
        <f t="shared" si="74"/>
        <v/>
      </c>
      <c r="G1213" t="s">
        <v>97</v>
      </c>
      <c r="H1213">
        <v>0</v>
      </c>
      <c r="I1213">
        <f t="shared" si="75"/>
        <v>6</v>
      </c>
      <c r="AG1213">
        <v>3</v>
      </c>
      <c r="AQ1213">
        <v>3</v>
      </c>
    </row>
    <row r="1214" spans="1:44" x14ac:dyDescent="0.25">
      <c r="A1214" s="2">
        <v>8762140301</v>
      </c>
      <c r="B1214" t="s">
        <v>3026</v>
      </c>
      <c r="C1214" t="s">
        <v>97</v>
      </c>
      <c r="D1214">
        <f t="shared" si="72"/>
        <v>5</v>
      </c>
      <c r="E1214" t="str">
        <f t="shared" si="73"/>
        <v>species</v>
      </c>
      <c r="F1214" t="str">
        <f t="shared" si="74"/>
        <v/>
      </c>
      <c r="G1214" t="s">
        <v>97</v>
      </c>
      <c r="H1214">
        <v>8</v>
      </c>
      <c r="I1214">
        <f t="shared" si="75"/>
        <v>16</v>
      </c>
      <c r="W1214">
        <v>2</v>
      </c>
      <c r="AG1214">
        <v>2</v>
      </c>
      <c r="AI1214">
        <v>6</v>
      </c>
      <c r="AM1214">
        <v>4</v>
      </c>
      <c r="AO1214">
        <v>1</v>
      </c>
      <c r="AQ1214">
        <v>1</v>
      </c>
    </row>
    <row r="1215" spans="1:44" x14ac:dyDescent="0.25">
      <c r="A1215" s="2">
        <v>8762140302</v>
      </c>
      <c r="B1215" t="s">
        <v>3027</v>
      </c>
      <c r="C1215" t="s">
        <v>97</v>
      </c>
      <c r="D1215">
        <f t="shared" si="72"/>
        <v>5</v>
      </c>
      <c r="E1215" t="str">
        <f t="shared" si="73"/>
        <v>species</v>
      </c>
      <c r="F1215" t="str">
        <f t="shared" si="74"/>
        <v/>
      </c>
      <c r="G1215" t="s">
        <v>97</v>
      </c>
      <c r="H1215">
        <v>7</v>
      </c>
      <c r="I1215">
        <f t="shared" si="75"/>
        <v>6</v>
      </c>
      <c r="AI1215">
        <v>1</v>
      </c>
      <c r="AK1215">
        <v>1</v>
      </c>
      <c r="AL1215">
        <v>1</v>
      </c>
      <c r="AM1215">
        <v>1</v>
      </c>
      <c r="AQ1215">
        <v>2</v>
      </c>
    </row>
    <row r="1216" spans="1:44" x14ac:dyDescent="0.25">
      <c r="A1216" s="2">
        <v>8762140319</v>
      </c>
      <c r="B1216" t="s">
        <v>3028</v>
      </c>
      <c r="C1216" t="s">
        <v>97</v>
      </c>
      <c r="D1216">
        <f t="shared" si="72"/>
        <v>5</v>
      </c>
      <c r="E1216" t="str">
        <f t="shared" si="73"/>
        <v>species</v>
      </c>
      <c r="F1216" t="str">
        <f t="shared" si="74"/>
        <v/>
      </c>
      <c r="G1216" t="s">
        <v>97</v>
      </c>
      <c r="H1216">
        <v>0</v>
      </c>
      <c r="I1216">
        <f t="shared" si="75"/>
        <v>0</v>
      </c>
    </row>
    <row r="1217" spans="1:44" x14ac:dyDescent="0.25">
      <c r="A1217" s="2">
        <v>8762140500</v>
      </c>
      <c r="B1217" t="s">
        <v>3029</v>
      </c>
      <c r="C1217" t="s">
        <v>97</v>
      </c>
      <c r="D1217">
        <f t="shared" si="72"/>
        <v>4</v>
      </c>
      <c r="E1217" t="str">
        <f t="shared" si="73"/>
        <v>genus</v>
      </c>
      <c r="F1217" t="str">
        <f t="shared" si="74"/>
        <v/>
      </c>
      <c r="G1217" t="s">
        <v>97</v>
      </c>
      <c r="H1217">
        <v>0</v>
      </c>
      <c r="I1217">
        <f t="shared" si="75"/>
        <v>78</v>
      </c>
      <c r="AC1217">
        <v>4</v>
      </c>
      <c r="AE1217">
        <v>1</v>
      </c>
      <c r="AG1217">
        <v>23</v>
      </c>
      <c r="AK1217">
        <v>1</v>
      </c>
      <c r="AM1217">
        <v>9</v>
      </c>
      <c r="AN1217">
        <v>2</v>
      </c>
      <c r="AQ1217">
        <v>38</v>
      </c>
    </row>
    <row r="1218" spans="1:44" x14ac:dyDescent="0.25">
      <c r="A1218" s="2">
        <v>8762140501</v>
      </c>
      <c r="B1218" t="s">
        <v>3030</v>
      </c>
      <c r="C1218" t="s">
        <v>97</v>
      </c>
      <c r="D1218">
        <f t="shared" ref="D1218:D1281" si="76">IF(E1218="NA",0,IF(E1218="phylum",1,IF(E1218="class_order",2,IF(E1218="family",3,IF(E1218="genus",4,IF(E1218="species",5))))))</f>
        <v>5</v>
      </c>
      <c r="E1218" t="str">
        <f t="shared" ref="E1218:E1281" si="77">IF(OR(A1218&lt;100000000,A1218&gt;9900000000),"NA",IF(INT(A1218/100000000)=(A1218/100000000),"phylum",IF(INT(A1218/1000000)=(A1218/1000000),"class_order",IF(INT(A1218/10000)=(A1218/10000),"family",IF(INT(A1218/100)=(A1218/100),"genus","species")))))</f>
        <v>species</v>
      </c>
      <c r="F1218" t="str">
        <f t="shared" si="74"/>
        <v/>
      </c>
      <c r="G1218" t="s">
        <v>97</v>
      </c>
      <c r="H1218">
        <v>212</v>
      </c>
      <c r="I1218">
        <f t="shared" si="75"/>
        <v>81</v>
      </c>
      <c r="S1218">
        <v>12</v>
      </c>
      <c r="W1218">
        <v>1</v>
      </c>
      <c r="Z1218">
        <v>2</v>
      </c>
      <c r="AC1218">
        <v>25</v>
      </c>
      <c r="AD1218">
        <v>1</v>
      </c>
      <c r="AE1218">
        <v>1</v>
      </c>
      <c r="AF1218">
        <v>1</v>
      </c>
      <c r="AG1218">
        <v>5</v>
      </c>
      <c r="AH1218">
        <v>1</v>
      </c>
      <c r="AI1218">
        <v>11</v>
      </c>
      <c r="AK1218">
        <v>10</v>
      </c>
      <c r="AL1218">
        <v>1</v>
      </c>
      <c r="AM1218">
        <v>2</v>
      </c>
      <c r="AO1218">
        <v>5</v>
      </c>
      <c r="AQ1218">
        <v>3</v>
      </c>
    </row>
    <row r="1219" spans="1:44" x14ac:dyDescent="0.25">
      <c r="A1219" s="2">
        <v>8762140502</v>
      </c>
      <c r="B1219" t="s">
        <v>3031</v>
      </c>
      <c r="C1219" t="s">
        <v>97</v>
      </c>
      <c r="D1219">
        <f t="shared" si="76"/>
        <v>5</v>
      </c>
      <c r="E1219" t="str">
        <f t="shared" si="77"/>
        <v>species</v>
      </c>
      <c r="F1219" t="str">
        <f t="shared" ref="F1219:F1282" si="78">IF(INT(A1219/10000)&lt;&gt;INT(A1218/10000),"next fam","")</f>
        <v/>
      </c>
      <c r="G1219" t="s">
        <v>97</v>
      </c>
      <c r="H1219">
        <v>1</v>
      </c>
      <c r="I1219">
        <f t="shared" ref="I1219:I1282" si="79">SUM(J1219:AR1219)</f>
        <v>6</v>
      </c>
      <c r="W1219">
        <v>2</v>
      </c>
      <c r="AD1219">
        <v>1</v>
      </c>
      <c r="AI1219">
        <v>1</v>
      </c>
      <c r="AJ1219">
        <v>1</v>
      </c>
      <c r="AQ1219">
        <v>1</v>
      </c>
    </row>
    <row r="1220" spans="1:44" x14ac:dyDescent="0.25">
      <c r="A1220" s="2">
        <v>8762140601</v>
      </c>
      <c r="B1220" t="s">
        <v>3032</v>
      </c>
      <c r="C1220" t="s">
        <v>97</v>
      </c>
      <c r="D1220">
        <f t="shared" si="76"/>
        <v>5</v>
      </c>
      <c r="E1220" t="str">
        <f t="shared" si="77"/>
        <v>species</v>
      </c>
      <c r="F1220" t="str">
        <f t="shared" si="78"/>
        <v/>
      </c>
      <c r="G1220" t="s">
        <v>97</v>
      </c>
      <c r="H1220">
        <v>0</v>
      </c>
      <c r="I1220">
        <f t="shared" si="79"/>
        <v>0</v>
      </c>
    </row>
    <row r="1221" spans="1:44" x14ac:dyDescent="0.25">
      <c r="A1221" s="2">
        <v>8762140701</v>
      </c>
      <c r="B1221" t="s">
        <v>3033</v>
      </c>
      <c r="C1221" t="s">
        <v>97</v>
      </c>
      <c r="D1221">
        <f t="shared" si="76"/>
        <v>5</v>
      </c>
      <c r="E1221" t="str">
        <f t="shared" si="77"/>
        <v>species</v>
      </c>
      <c r="F1221" t="str">
        <f t="shared" si="78"/>
        <v/>
      </c>
      <c r="G1221" t="s">
        <v>97</v>
      </c>
      <c r="H1221">
        <v>0</v>
      </c>
      <c r="I1221">
        <f t="shared" si="79"/>
        <v>0</v>
      </c>
    </row>
    <row r="1222" spans="1:44" x14ac:dyDescent="0.25">
      <c r="A1222" s="2">
        <v>8762141000</v>
      </c>
      <c r="B1222" t="s">
        <v>3034</v>
      </c>
      <c r="C1222" t="s">
        <v>97</v>
      </c>
      <c r="D1222">
        <f t="shared" si="76"/>
        <v>4</v>
      </c>
      <c r="E1222" t="str">
        <f t="shared" si="77"/>
        <v>genus</v>
      </c>
      <c r="F1222" t="str">
        <f t="shared" si="78"/>
        <v/>
      </c>
      <c r="G1222" t="s">
        <v>97</v>
      </c>
      <c r="H1222">
        <v>0</v>
      </c>
      <c r="I1222">
        <f t="shared" si="79"/>
        <v>0</v>
      </c>
    </row>
    <row r="1223" spans="1:44" x14ac:dyDescent="0.25">
      <c r="A1223" s="2">
        <v>8762141002</v>
      </c>
      <c r="B1223" t="s">
        <v>3035</v>
      </c>
      <c r="C1223" t="s">
        <v>97</v>
      </c>
      <c r="D1223">
        <f t="shared" si="76"/>
        <v>5</v>
      </c>
      <c r="E1223" t="str">
        <f t="shared" si="77"/>
        <v>species</v>
      </c>
      <c r="F1223" t="str">
        <f t="shared" si="78"/>
        <v/>
      </c>
      <c r="G1223" t="s">
        <v>59</v>
      </c>
      <c r="H1223">
        <v>5</v>
      </c>
      <c r="I1223">
        <f t="shared" si="79"/>
        <v>11</v>
      </c>
      <c r="AD1223">
        <v>1</v>
      </c>
      <c r="AI1223">
        <v>2</v>
      </c>
      <c r="AM1223">
        <v>2</v>
      </c>
      <c r="AQ1223">
        <v>6</v>
      </c>
    </row>
    <row r="1224" spans="1:44" x14ac:dyDescent="0.25">
      <c r="A1224" s="2">
        <v>8769010000</v>
      </c>
      <c r="B1224" t="s">
        <v>3036</v>
      </c>
      <c r="C1224" t="s">
        <v>3036</v>
      </c>
      <c r="D1224">
        <f t="shared" si="76"/>
        <v>3</v>
      </c>
      <c r="E1224" t="str">
        <f t="shared" si="77"/>
        <v>family</v>
      </c>
      <c r="F1224" t="str">
        <f t="shared" si="78"/>
        <v>next fam</v>
      </c>
      <c r="H1224">
        <v>0</v>
      </c>
      <c r="I1224">
        <f t="shared" si="79"/>
        <v>0</v>
      </c>
    </row>
    <row r="1225" spans="1:44" x14ac:dyDescent="0.25">
      <c r="A1225" s="2">
        <v>8788040000</v>
      </c>
      <c r="B1225" t="s">
        <v>3037</v>
      </c>
      <c r="C1225" t="s">
        <v>3571</v>
      </c>
      <c r="D1225">
        <f t="shared" si="76"/>
        <v>3</v>
      </c>
      <c r="E1225" t="str">
        <f t="shared" si="77"/>
        <v>family</v>
      </c>
      <c r="F1225" t="str">
        <f t="shared" si="78"/>
        <v>next fam</v>
      </c>
      <c r="H1225">
        <v>0</v>
      </c>
      <c r="I1225">
        <f t="shared" si="79"/>
        <v>0</v>
      </c>
    </row>
    <row r="1226" spans="1:44" x14ac:dyDescent="0.25">
      <c r="A1226" s="2">
        <v>8788040200</v>
      </c>
      <c r="B1226" t="s">
        <v>3038</v>
      </c>
      <c r="C1226" t="s">
        <v>3571</v>
      </c>
      <c r="D1226">
        <f t="shared" si="76"/>
        <v>4</v>
      </c>
      <c r="E1226" t="str">
        <f t="shared" si="77"/>
        <v>genus</v>
      </c>
      <c r="F1226" t="str">
        <f t="shared" si="78"/>
        <v/>
      </c>
      <c r="G1226" t="s">
        <v>59</v>
      </c>
      <c r="H1226">
        <v>0</v>
      </c>
      <c r="I1226">
        <f t="shared" si="79"/>
        <v>0</v>
      </c>
    </row>
    <row r="1227" spans="1:44" x14ac:dyDescent="0.25">
      <c r="A1227" s="2">
        <v>8788040202</v>
      </c>
      <c r="B1227" t="s">
        <v>3039</v>
      </c>
      <c r="C1227" t="s">
        <v>3571</v>
      </c>
      <c r="D1227">
        <f t="shared" si="76"/>
        <v>5</v>
      </c>
      <c r="E1227" t="str">
        <f t="shared" si="77"/>
        <v>species</v>
      </c>
      <c r="F1227" t="str">
        <f t="shared" si="78"/>
        <v/>
      </c>
      <c r="H1227">
        <v>1</v>
      </c>
      <c r="I1227">
        <f t="shared" si="79"/>
        <v>0</v>
      </c>
    </row>
    <row r="1228" spans="1:44" x14ac:dyDescent="0.25">
      <c r="A1228" s="2">
        <v>8788040204</v>
      </c>
      <c r="B1228" t="s">
        <v>3040</v>
      </c>
      <c r="C1228" t="s">
        <v>3571</v>
      </c>
      <c r="D1228">
        <f t="shared" si="76"/>
        <v>5</v>
      </c>
      <c r="E1228" t="str">
        <f t="shared" si="77"/>
        <v>species</v>
      </c>
      <c r="F1228" t="str">
        <f t="shared" si="78"/>
        <v/>
      </c>
      <c r="G1228" t="s">
        <v>59</v>
      </c>
      <c r="H1228">
        <v>0</v>
      </c>
      <c r="I1228">
        <f t="shared" si="79"/>
        <v>0</v>
      </c>
    </row>
    <row r="1229" spans="1:44" x14ac:dyDescent="0.25">
      <c r="A1229" s="2">
        <v>8791010102</v>
      </c>
      <c r="B1229" t="s">
        <v>3041</v>
      </c>
      <c r="C1229" t="s">
        <v>3572</v>
      </c>
      <c r="D1229">
        <f t="shared" si="76"/>
        <v>5</v>
      </c>
      <c r="E1229" t="str">
        <f t="shared" si="77"/>
        <v>species</v>
      </c>
      <c r="F1229" t="str">
        <f t="shared" si="78"/>
        <v>next fam</v>
      </c>
      <c r="G1229" t="s">
        <v>59</v>
      </c>
      <c r="H1229">
        <v>1</v>
      </c>
      <c r="I1229">
        <f t="shared" si="79"/>
        <v>1</v>
      </c>
      <c r="AO1229">
        <v>1</v>
      </c>
    </row>
    <row r="1230" spans="1:44" x14ac:dyDescent="0.25">
      <c r="A1230" s="2">
        <v>8791030000</v>
      </c>
      <c r="B1230" t="s">
        <v>1627</v>
      </c>
      <c r="C1230" t="s">
        <v>3577</v>
      </c>
      <c r="D1230">
        <f t="shared" si="76"/>
        <v>3</v>
      </c>
      <c r="E1230" t="str">
        <f t="shared" si="77"/>
        <v>family</v>
      </c>
      <c r="F1230" t="str">
        <f t="shared" si="78"/>
        <v>next fam</v>
      </c>
      <c r="G1230" t="s">
        <v>1626</v>
      </c>
      <c r="H1230">
        <v>0</v>
      </c>
      <c r="I1230">
        <f t="shared" si="79"/>
        <v>4474</v>
      </c>
      <c r="J1230">
        <v>54</v>
      </c>
      <c r="K1230">
        <v>7</v>
      </c>
      <c r="L1230">
        <v>10</v>
      </c>
      <c r="M1230">
        <v>17</v>
      </c>
      <c r="N1230">
        <v>194</v>
      </c>
      <c r="O1230">
        <v>100</v>
      </c>
      <c r="P1230">
        <v>62</v>
      </c>
      <c r="Q1230">
        <v>43</v>
      </c>
      <c r="R1230">
        <v>110</v>
      </c>
      <c r="S1230">
        <v>364</v>
      </c>
      <c r="T1230">
        <v>313</v>
      </c>
      <c r="U1230">
        <v>148</v>
      </c>
      <c r="V1230">
        <v>160</v>
      </c>
      <c r="W1230">
        <v>222</v>
      </c>
      <c r="X1230">
        <v>174</v>
      </c>
      <c r="Y1230">
        <v>144</v>
      </c>
      <c r="Z1230">
        <v>121</v>
      </c>
      <c r="AA1230">
        <v>90</v>
      </c>
      <c r="AB1230">
        <v>335</v>
      </c>
      <c r="AC1230">
        <v>198</v>
      </c>
      <c r="AD1230">
        <v>311</v>
      </c>
      <c r="AE1230">
        <v>149</v>
      </c>
      <c r="AF1230">
        <v>92</v>
      </c>
      <c r="AG1230">
        <v>13</v>
      </c>
      <c r="AH1230">
        <v>8</v>
      </c>
      <c r="AI1230">
        <v>35</v>
      </c>
      <c r="AJ1230">
        <v>111</v>
      </c>
      <c r="AK1230">
        <v>70</v>
      </c>
      <c r="AL1230">
        <v>68</v>
      </c>
      <c r="AM1230">
        <v>100</v>
      </c>
      <c r="AN1230">
        <v>97</v>
      </c>
      <c r="AO1230">
        <v>109</v>
      </c>
      <c r="AP1230">
        <v>137</v>
      </c>
      <c r="AQ1230">
        <v>121</v>
      </c>
      <c r="AR1230">
        <v>187</v>
      </c>
    </row>
    <row r="1231" spans="1:44" x14ac:dyDescent="0.25">
      <c r="A1231" s="2">
        <v>8791030201</v>
      </c>
      <c r="B1231" t="s">
        <v>3042</v>
      </c>
      <c r="C1231" t="s">
        <v>3576</v>
      </c>
      <c r="D1231">
        <f t="shared" si="76"/>
        <v>5</v>
      </c>
      <c r="E1231" t="str">
        <f t="shared" si="77"/>
        <v>species</v>
      </c>
      <c r="F1231" t="str">
        <f t="shared" si="78"/>
        <v/>
      </c>
      <c r="G1231" t="s">
        <v>1626</v>
      </c>
      <c r="H1231">
        <v>1453</v>
      </c>
      <c r="I1231">
        <f t="shared" si="79"/>
        <v>82</v>
      </c>
      <c r="T1231">
        <v>1</v>
      </c>
      <c r="U1231">
        <v>1</v>
      </c>
      <c r="V1231">
        <v>1</v>
      </c>
      <c r="W1231">
        <v>8</v>
      </c>
      <c r="AI1231">
        <v>1</v>
      </c>
      <c r="AJ1231">
        <v>1</v>
      </c>
      <c r="AK1231">
        <v>10</v>
      </c>
      <c r="AM1231">
        <v>56</v>
      </c>
      <c r="AN1231">
        <v>1</v>
      </c>
      <c r="AO1231">
        <v>2</v>
      </c>
    </row>
    <row r="1232" spans="1:44" x14ac:dyDescent="0.25">
      <c r="A1232" s="2">
        <v>8791030301</v>
      </c>
      <c r="B1232" t="s">
        <v>3043</v>
      </c>
      <c r="C1232" t="s">
        <v>3575</v>
      </c>
      <c r="D1232">
        <f t="shared" si="76"/>
        <v>5</v>
      </c>
      <c r="E1232" t="str">
        <f t="shared" si="77"/>
        <v>species</v>
      </c>
      <c r="F1232" t="str">
        <f t="shared" si="78"/>
        <v/>
      </c>
      <c r="G1232" t="s">
        <v>1626</v>
      </c>
      <c r="H1232">
        <v>1247</v>
      </c>
      <c r="I1232">
        <f t="shared" si="79"/>
        <v>27</v>
      </c>
      <c r="X1232">
        <v>1</v>
      </c>
      <c r="Z1232">
        <v>2</v>
      </c>
      <c r="AM1232">
        <v>23</v>
      </c>
      <c r="AO1232">
        <v>1</v>
      </c>
    </row>
    <row r="1233" spans="1:44" x14ac:dyDescent="0.25">
      <c r="A1233" s="2">
        <v>8791030401</v>
      </c>
      <c r="B1233" t="s">
        <v>3044</v>
      </c>
      <c r="C1233" t="s">
        <v>3469</v>
      </c>
      <c r="D1233">
        <f t="shared" si="76"/>
        <v>5</v>
      </c>
      <c r="E1233" t="str">
        <f t="shared" si="77"/>
        <v>species</v>
      </c>
      <c r="F1233" t="str">
        <f t="shared" si="78"/>
        <v/>
      </c>
      <c r="G1233" t="s">
        <v>1632</v>
      </c>
      <c r="H1233">
        <v>212006</v>
      </c>
      <c r="I1233">
        <f t="shared" si="79"/>
        <v>406</v>
      </c>
      <c r="J1233">
        <v>6</v>
      </c>
      <c r="M1233">
        <v>3</v>
      </c>
      <c r="N1233">
        <v>2</v>
      </c>
      <c r="O1233">
        <v>5</v>
      </c>
      <c r="P1233">
        <v>2</v>
      </c>
      <c r="Q1233">
        <v>1</v>
      </c>
      <c r="R1233">
        <v>3</v>
      </c>
      <c r="S1233">
        <v>11</v>
      </c>
      <c r="T1233">
        <v>12</v>
      </c>
      <c r="U1233">
        <v>11</v>
      </c>
      <c r="V1233">
        <v>13</v>
      </c>
      <c r="W1233">
        <v>28</v>
      </c>
      <c r="X1233">
        <v>11</v>
      </c>
      <c r="Y1233">
        <v>10</v>
      </c>
      <c r="Z1233">
        <v>16</v>
      </c>
      <c r="AA1233">
        <v>18</v>
      </c>
      <c r="AB1233">
        <v>5</v>
      </c>
      <c r="AC1233">
        <v>13</v>
      </c>
      <c r="AD1233">
        <v>14</v>
      </c>
      <c r="AE1233">
        <v>8</v>
      </c>
      <c r="AF1233">
        <v>3</v>
      </c>
      <c r="AH1233">
        <v>2</v>
      </c>
      <c r="AI1233">
        <v>52</v>
      </c>
      <c r="AJ1233">
        <v>12</v>
      </c>
      <c r="AK1233">
        <v>13</v>
      </c>
      <c r="AL1233">
        <v>17</v>
      </c>
      <c r="AM1233">
        <v>18</v>
      </c>
      <c r="AN1233">
        <v>15</v>
      </c>
      <c r="AO1233">
        <v>21</v>
      </c>
      <c r="AP1233">
        <v>22</v>
      </c>
      <c r="AQ1233">
        <v>24</v>
      </c>
      <c r="AR1233">
        <v>15</v>
      </c>
    </row>
    <row r="1234" spans="1:44" x14ac:dyDescent="0.25">
      <c r="A1234" s="2">
        <v>8791030601</v>
      </c>
      <c r="B1234" t="s">
        <v>3045</v>
      </c>
      <c r="C1234" t="s">
        <v>3573</v>
      </c>
      <c r="D1234">
        <f t="shared" si="76"/>
        <v>5</v>
      </c>
      <c r="E1234" t="str">
        <f t="shared" si="77"/>
        <v>species</v>
      </c>
      <c r="F1234" t="str">
        <f t="shared" si="78"/>
        <v/>
      </c>
      <c r="G1234" t="s">
        <v>1626</v>
      </c>
      <c r="H1234">
        <v>0</v>
      </c>
      <c r="I1234">
        <f t="shared" si="79"/>
        <v>12</v>
      </c>
      <c r="R1234">
        <v>1</v>
      </c>
      <c r="Y1234">
        <v>1</v>
      </c>
      <c r="AD1234">
        <v>1</v>
      </c>
      <c r="AK1234">
        <v>1</v>
      </c>
      <c r="AL1234">
        <v>2</v>
      </c>
      <c r="AP1234">
        <v>1</v>
      </c>
      <c r="AR1234">
        <v>5</v>
      </c>
    </row>
    <row r="1235" spans="1:44" x14ac:dyDescent="0.25">
      <c r="A1235" s="2">
        <v>8791030701</v>
      </c>
      <c r="B1235" t="s">
        <v>3046</v>
      </c>
      <c r="C1235" t="s">
        <v>3470</v>
      </c>
      <c r="D1235">
        <f t="shared" si="76"/>
        <v>5</v>
      </c>
      <c r="E1235" t="str">
        <f t="shared" si="77"/>
        <v>species</v>
      </c>
      <c r="F1235" t="str">
        <f t="shared" si="78"/>
        <v/>
      </c>
      <c r="G1235" t="s">
        <v>1637</v>
      </c>
      <c r="H1235">
        <v>203552</v>
      </c>
      <c r="I1235">
        <f t="shared" si="79"/>
        <v>19563</v>
      </c>
      <c r="J1235">
        <v>324</v>
      </c>
      <c r="K1235">
        <v>6</v>
      </c>
      <c r="L1235">
        <v>124</v>
      </c>
      <c r="M1235">
        <v>149</v>
      </c>
      <c r="N1235">
        <v>571</v>
      </c>
      <c r="O1235">
        <v>567</v>
      </c>
      <c r="P1235">
        <v>195</v>
      </c>
      <c r="Q1235">
        <v>196</v>
      </c>
      <c r="R1235">
        <v>590</v>
      </c>
      <c r="S1235">
        <v>1062</v>
      </c>
      <c r="T1235">
        <v>744</v>
      </c>
      <c r="U1235">
        <v>889</v>
      </c>
      <c r="V1235">
        <v>1330</v>
      </c>
      <c r="W1235">
        <v>1131</v>
      </c>
      <c r="X1235">
        <v>802</v>
      </c>
      <c r="Y1235">
        <v>1169</v>
      </c>
      <c r="Z1235">
        <v>735</v>
      </c>
      <c r="AA1235">
        <v>510</v>
      </c>
      <c r="AB1235">
        <v>719</v>
      </c>
      <c r="AC1235">
        <v>624</v>
      </c>
      <c r="AD1235">
        <v>806</v>
      </c>
      <c r="AE1235">
        <v>648</v>
      </c>
      <c r="AF1235">
        <v>733</v>
      </c>
      <c r="AG1235">
        <v>82</v>
      </c>
      <c r="AH1235">
        <v>133</v>
      </c>
      <c r="AI1235">
        <v>440</v>
      </c>
      <c r="AJ1235">
        <v>527</v>
      </c>
      <c r="AK1235">
        <v>265</v>
      </c>
      <c r="AL1235">
        <v>253</v>
      </c>
      <c r="AM1235">
        <v>338</v>
      </c>
      <c r="AN1235">
        <v>352</v>
      </c>
      <c r="AO1235">
        <v>385</v>
      </c>
      <c r="AP1235">
        <v>772</v>
      </c>
      <c r="AQ1235">
        <v>647</v>
      </c>
      <c r="AR1235">
        <v>745</v>
      </c>
    </row>
    <row r="1236" spans="1:44" x14ac:dyDescent="0.25">
      <c r="A1236" s="2">
        <v>8791030702</v>
      </c>
      <c r="B1236" t="s">
        <v>3047</v>
      </c>
      <c r="C1236" t="s">
        <v>3470</v>
      </c>
      <c r="D1236">
        <f t="shared" si="76"/>
        <v>5</v>
      </c>
      <c r="E1236" t="str">
        <f t="shared" si="77"/>
        <v>species</v>
      </c>
      <c r="F1236" t="str">
        <f t="shared" si="78"/>
        <v/>
      </c>
      <c r="G1236" t="s">
        <v>1542</v>
      </c>
      <c r="H1236">
        <v>0</v>
      </c>
      <c r="I1236">
        <f t="shared" si="79"/>
        <v>1</v>
      </c>
      <c r="X1236">
        <v>1</v>
      </c>
    </row>
    <row r="1237" spans="1:44" x14ac:dyDescent="0.25">
      <c r="A1237" s="2">
        <v>8791040102</v>
      </c>
      <c r="B1237" t="s">
        <v>3048</v>
      </c>
      <c r="C1237" t="s">
        <v>3574</v>
      </c>
      <c r="D1237">
        <f t="shared" si="76"/>
        <v>5</v>
      </c>
      <c r="E1237" t="str">
        <f t="shared" si="77"/>
        <v>species</v>
      </c>
      <c r="F1237" t="str">
        <f t="shared" si="78"/>
        <v>next fam</v>
      </c>
      <c r="G1237" t="s">
        <v>1626</v>
      </c>
      <c r="H1237">
        <v>106</v>
      </c>
      <c r="I1237">
        <f t="shared" si="79"/>
        <v>8</v>
      </c>
      <c r="AH1237">
        <v>8</v>
      </c>
    </row>
    <row r="1238" spans="1:44" x14ac:dyDescent="0.25">
      <c r="A1238" s="2">
        <v>8793000000</v>
      </c>
      <c r="B1238" t="s">
        <v>3049</v>
      </c>
      <c r="C1238" t="s">
        <v>3424</v>
      </c>
      <c r="D1238">
        <f t="shared" si="76"/>
        <v>2</v>
      </c>
      <c r="E1238" t="str">
        <f t="shared" si="77"/>
        <v>class_order</v>
      </c>
      <c r="F1238" t="str">
        <f t="shared" si="78"/>
        <v>next fam</v>
      </c>
      <c r="G1238" t="s">
        <v>106</v>
      </c>
      <c r="H1238">
        <v>0</v>
      </c>
      <c r="I1238">
        <f t="shared" si="79"/>
        <v>278</v>
      </c>
      <c r="AI1238">
        <v>1</v>
      </c>
      <c r="AJ1238">
        <v>2</v>
      </c>
      <c r="AK1238">
        <v>5</v>
      </c>
      <c r="AL1238">
        <v>3</v>
      </c>
      <c r="AM1238">
        <v>48</v>
      </c>
      <c r="AN1238">
        <v>64</v>
      </c>
      <c r="AO1238">
        <v>33</v>
      </c>
      <c r="AP1238">
        <v>41</v>
      </c>
      <c r="AQ1238">
        <v>37</v>
      </c>
      <c r="AR1238">
        <v>44</v>
      </c>
    </row>
    <row r="1239" spans="1:44" x14ac:dyDescent="0.25">
      <c r="A1239" s="2">
        <v>8793010000</v>
      </c>
      <c r="B1239" t="s">
        <v>111</v>
      </c>
      <c r="C1239" t="s">
        <v>3424</v>
      </c>
      <c r="D1239">
        <f t="shared" si="76"/>
        <v>3</v>
      </c>
      <c r="E1239" t="str">
        <f t="shared" si="77"/>
        <v>family</v>
      </c>
      <c r="F1239" t="str">
        <f t="shared" si="78"/>
        <v>next fam</v>
      </c>
      <c r="G1239" t="s">
        <v>106</v>
      </c>
      <c r="H1239">
        <v>0</v>
      </c>
      <c r="I1239">
        <f t="shared" si="79"/>
        <v>3303</v>
      </c>
      <c r="J1239">
        <v>34</v>
      </c>
      <c r="L1239">
        <v>2</v>
      </c>
      <c r="M1239">
        <v>19</v>
      </c>
      <c r="N1239">
        <v>29</v>
      </c>
      <c r="O1239">
        <v>26</v>
      </c>
      <c r="P1239">
        <v>14</v>
      </c>
      <c r="Q1239">
        <v>9</v>
      </c>
      <c r="R1239">
        <v>99</v>
      </c>
      <c r="S1239">
        <v>80</v>
      </c>
      <c r="T1239">
        <v>158</v>
      </c>
      <c r="U1239">
        <v>160</v>
      </c>
      <c r="V1239">
        <v>349</v>
      </c>
      <c r="W1239">
        <v>270</v>
      </c>
      <c r="X1239">
        <v>218</v>
      </c>
      <c r="Y1239">
        <v>183</v>
      </c>
      <c r="Z1239">
        <v>121</v>
      </c>
      <c r="AA1239">
        <v>106</v>
      </c>
      <c r="AB1239">
        <v>112</v>
      </c>
      <c r="AC1239">
        <v>116</v>
      </c>
      <c r="AD1239">
        <v>134</v>
      </c>
      <c r="AE1239">
        <v>105</v>
      </c>
      <c r="AF1239">
        <v>114</v>
      </c>
      <c r="AG1239">
        <v>22</v>
      </c>
      <c r="AH1239">
        <v>12</v>
      </c>
      <c r="AI1239">
        <v>72</v>
      </c>
      <c r="AJ1239">
        <v>45</v>
      </c>
      <c r="AK1239">
        <v>57</v>
      </c>
      <c r="AL1239">
        <v>39</v>
      </c>
      <c r="AM1239">
        <v>73</v>
      </c>
      <c r="AN1239">
        <v>104</v>
      </c>
      <c r="AO1239">
        <v>114</v>
      </c>
      <c r="AP1239">
        <v>78</v>
      </c>
      <c r="AQ1239">
        <v>110</v>
      </c>
      <c r="AR1239">
        <v>119</v>
      </c>
    </row>
    <row r="1240" spans="1:44" x14ac:dyDescent="0.25">
      <c r="A1240" s="2">
        <v>8793010101</v>
      </c>
      <c r="B1240" t="s">
        <v>3050</v>
      </c>
      <c r="C1240" s="3" t="s">
        <v>3590</v>
      </c>
      <c r="D1240">
        <f t="shared" si="76"/>
        <v>5</v>
      </c>
      <c r="E1240" t="str">
        <f t="shared" si="77"/>
        <v>species</v>
      </c>
      <c r="F1240" t="str">
        <f t="shared" si="78"/>
        <v/>
      </c>
      <c r="G1240" t="s">
        <v>106</v>
      </c>
      <c r="H1240">
        <v>0</v>
      </c>
      <c r="I1240">
        <f t="shared" si="79"/>
        <v>0</v>
      </c>
    </row>
    <row r="1241" spans="1:44" x14ac:dyDescent="0.25">
      <c r="A1241" s="2">
        <v>8793010201</v>
      </c>
      <c r="B1241" t="s">
        <v>3051</v>
      </c>
      <c r="C1241" t="s">
        <v>3591</v>
      </c>
      <c r="D1241">
        <f t="shared" si="76"/>
        <v>5</v>
      </c>
      <c r="E1241" t="str">
        <f t="shared" si="77"/>
        <v>species</v>
      </c>
      <c r="F1241" t="str">
        <f t="shared" si="78"/>
        <v/>
      </c>
      <c r="G1241" t="s">
        <v>106</v>
      </c>
      <c r="H1241">
        <v>143</v>
      </c>
      <c r="I1241">
        <f t="shared" si="79"/>
        <v>5</v>
      </c>
      <c r="AG1241">
        <v>4</v>
      </c>
      <c r="AK1241">
        <v>1</v>
      </c>
    </row>
    <row r="1242" spans="1:44" x14ac:dyDescent="0.25">
      <c r="A1242" s="2">
        <v>8793010250</v>
      </c>
      <c r="B1242" t="s">
        <v>3052</v>
      </c>
      <c r="C1242" s="3" t="s">
        <v>3591</v>
      </c>
      <c r="D1242">
        <f t="shared" si="76"/>
        <v>5</v>
      </c>
      <c r="E1242" t="str">
        <f t="shared" si="77"/>
        <v>species</v>
      </c>
      <c r="F1242" t="str">
        <f t="shared" si="78"/>
        <v/>
      </c>
      <c r="G1242" t="s">
        <v>106</v>
      </c>
      <c r="H1242">
        <v>15</v>
      </c>
      <c r="I1242">
        <f t="shared" si="79"/>
        <v>7</v>
      </c>
      <c r="O1242">
        <v>1</v>
      </c>
      <c r="AC1242">
        <v>4</v>
      </c>
      <c r="AM1242">
        <v>2</v>
      </c>
    </row>
    <row r="1243" spans="1:44" x14ac:dyDescent="0.25">
      <c r="A1243" s="2">
        <v>8793010299</v>
      </c>
      <c r="B1243" t="s">
        <v>3053</v>
      </c>
      <c r="C1243" s="3" t="s">
        <v>3591</v>
      </c>
      <c r="D1243">
        <f t="shared" si="76"/>
        <v>5</v>
      </c>
      <c r="E1243" t="str">
        <f t="shared" si="77"/>
        <v>species</v>
      </c>
      <c r="F1243" t="str">
        <f t="shared" si="78"/>
        <v/>
      </c>
      <c r="G1243" t="s">
        <v>106</v>
      </c>
      <c r="H1243">
        <v>283</v>
      </c>
      <c r="I1243">
        <f t="shared" si="79"/>
        <v>5</v>
      </c>
      <c r="AG1243">
        <v>1</v>
      </c>
      <c r="AM1243">
        <v>4</v>
      </c>
    </row>
    <row r="1244" spans="1:44" x14ac:dyDescent="0.25">
      <c r="A1244" s="2">
        <v>8793010301</v>
      </c>
      <c r="B1244" t="s">
        <v>3054</v>
      </c>
      <c r="C1244" s="3" t="s">
        <v>3590</v>
      </c>
      <c r="D1244">
        <f t="shared" si="76"/>
        <v>5</v>
      </c>
      <c r="E1244" t="str">
        <f t="shared" si="77"/>
        <v>species</v>
      </c>
      <c r="F1244" t="str">
        <f t="shared" si="78"/>
        <v/>
      </c>
      <c r="H1244">
        <v>1</v>
      </c>
      <c r="I1244">
        <f t="shared" si="79"/>
        <v>0</v>
      </c>
    </row>
    <row r="1245" spans="1:44" x14ac:dyDescent="0.25">
      <c r="A1245" s="2">
        <v>8793010400</v>
      </c>
      <c r="B1245" t="s">
        <v>3055</v>
      </c>
      <c r="C1245" s="3" t="s">
        <v>3590</v>
      </c>
      <c r="D1245">
        <f t="shared" si="76"/>
        <v>4</v>
      </c>
      <c r="E1245" t="str">
        <f t="shared" si="77"/>
        <v>genus</v>
      </c>
      <c r="F1245" t="str">
        <f t="shared" si="78"/>
        <v/>
      </c>
      <c r="G1245" t="s">
        <v>106</v>
      </c>
      <c r="H1245">
        <v>0</v>
      </c>
      <c r="I1245">
        <f t="shared" si="79"/>
        <v>28</v>
      </c>
      <c r="AI1245">
        <v>2</v>
      </c>
      <c r="AK1245">
        <v>1</v>
      </c>
      <c r="AM1245">
        <v>5</v>
      </c>
      <c r="AN1245">
        <v>7</v>
      </c>
      <c r="AO1245">
        <v>10</v>
      </c>
      <c r="AP1245">
        <v>3</v>
      </c>
    </row>
    <row r="1246" spans="1:44" x14ac:dyDescent="0.25">
      <c r="A1246" s="2">
        <v>8793010402</v>
      </c>
      <c r="B1246" t="s">
        <v>3056</v>
      </c>
      <c r="C1246" s="3" t="s">
        <v>3590</v>
      </c>
      <c r="D1246">
        <f t="shared" si="76"/>
        <v>5</v>
      </c>
      <c r="E1246" t="str">
        <f t="shared" si="77"/>
        <v>species</v>
      </c>
      <c r="F1246" t="str">
        <f t="shared" si="78"/>
        <v/>
      </c>
      <c r="H1246">
        <v>0</v>
      </c>
      <c r="I1246">
        <f t="shared" si="79"/>
        <v>0</v>
      </c>
    </row>
    <row r="1247" spans="1:44" x14ac:dyDescent="0.25">
      <c r="A1247" s="2">
        <v>8793010403</v>
      </c>
      <c r="B1247" t="s">
        <v>3057</v>
      </c>
      <c r="C1247" s="3" t="s">
        <v>3590</v>
      </c>
      <c r="D1247">
        <f t="shared" si="76"/>
        <v>5</v>
      </c>
      <c r="E1247" t="str">
        <f t="shared" si="77"/>
        <v>species</v>
      </c>
      <c r="F1247" t="str">
        <f t="shared" si="78"/>
        <v/>
      </c>
      <c r="G1247" t="s">
        <v>106</v>
      </c>
      <c r="H1247">
        <v>0</v>
      </c>
      <c r="I1247">
        <f t="shared" si="79"/>
        <v>0</v>
      </c>
    </row>
    <row r="1248" spans="1:44" x14ac:dyDescent="0.25">
      <c r="A1248" s="2">
        <v>8793010404</v>
      </c>
      <c r="B1248" t="s">
        <v>3058</v>
      </c>
      <c r="C1248" s="3" t="s">
        <v>3590</v>
      </c>
      <c r="D1248">
        <f t="shared" si="76"/>
        <v>5</v>
      </c>
      <c r="E1248" t="str">
        <f t="shared" si="77"/>
        <v>species</v>
      </c>
      <c r="F1248" t="str">
        <f t="shared" si="78"/>
        <v/>
      </c>
      <c r="G1248" t="s">
        <v>106</v>
      </c>
      <c r="H1248">
        <v>0</v>
      </c>
      <c r="I1248">
        <f t="shared" si="79"/>
        <v>18</v>
      </c>
      <c r="W1248">
        <v>14</v>
      </c>
      <c r="Z1248">
        <v>4</v>
      </c>
    </row>
    <row r="1249" spans="1:44" x14ac:dyDescent="0.25">
      <c r="A1249" s="2">
        <v>8793010405</v>
      </c>
      <c r="B1249" t="s">
        <v>3059</v>
      </c>
      <c r="C1249" s="3" t="s">
        <v>3590</v>
      </c>
      <c r="D1249">
        <f t="shared" si="76"/>
        <v>5</v>
      </c>
      <c r="E1249" t="str">
        <f t="shared" si="77"/>
        <v>species</v>
      </c>
      <c r="F1249" t="str">
        <f t="shared" si="78"/>
        <v/>
      </c>
      <c r="G1249" t="s">
        <v>106</v>
      </c>
      <c r="H1249">
        <v>0</v>
      </c>
      <c r="I1249">
        <f t="shared" si="79"/>
        <v>1</v>
      </c>
      <c r="AM1249">
        <v>1</v>
      </c>
    </row>
    <row r="1250" spans="1:44" x14ac:dyDescent="0.25">
      <c r="A1250" s="2">
        <v>8793010500</v>
      </c>
      <c r="B1250" t="s">
        <v>3060</v>
      </c>
      <c r="C1250" s="3" t="s">
        <v>3590</v>
      </c>
      <c r="D1250">
        <f t="shared" si="76"/>
        <v>4</v>
      </c>
      <c r="E1250" t="str">
        <f t="shared" si="77"/>
        <v>genus</v>
      </c>
      <c r="F1250" t="str">
        <f t="shared" si="78"/>
        <v/>
      </c>
      <c r="G1250" t="s">
        <v>106</v>
      </c>
      <c r="H1250">
        <v>0</v>
      </c>
      <c r="I1250">
        <f t="shared" si="79"/>
        <v>0</v>
      </c>
    </row>
    <row r="1251" spans="1:44" x14ac:dyDescent="0.25">
      <c r="A1251" s="2">
        <v>8793010504</v>
      </c>
      <c r="B1251" t="s">
        <v>3061</v>
      </c>
      <c r="C1251" s="3" t="s">
        <v>3590</v>
      </c>
      <c r="D1251">
        <f t="shared" si="76"/>
        <v>5</v>
      </c>
      <c r="E1251" t="str">
        <f t="shared" si="77"/>
        <v>species</v>
      </c>
      <c r="F1251" t="str">
        <f t="shared" si="78"/>
        <v/>
      </c>
      <c r="G1251" t="s">
        <v>106</v>
      </c>
      <c r="H1251">
        <v>0</v>
      </c>
      <c r="I1251">
        <f t="shared" si="79"/>
        <v>0</v>
      </c>
    </row>
    <row r="1252" spans="1:44" x14ac:dyDescent="0.25">
      <c r="A1252" s="2">
        <v>8793010507</v>
      </c>
      <c r="B1252" t="s">
        <v>3062</v>
      </c>
      <c r="C1252" s="3" t="s">
        <v>3590</v>
      </c>
      <c r="D1252">
        <f t="shared" si="76"/>
        <v>5</v>
      </c>
      <c r="E1252" t="str">
        <f t="shared" si="77"/>
        <v>species</v>
      </c>
      <c r="F1252" t="str">
        <f t="shared" si="78"/>
        <v/>
      </c>
      <c r="G1252" t="s">
        <v>106</v>
      </c>
      <c r="H1252">
        <v>0</v>
      </c>
      <c r="I1252">
        <f t="shared" si="79"/>
        <v>1</v>
      </c>
      <c r="AO1252">
        <v>1</v>
      </c>
    </row>
    <row r="1253" spans="1:44" x14ac:dyDescent="0.25">
      <c r="A1253" s="2">
        <v>8793010600</v>
      </c>
      <c r="B1253" t="s">
        <v>3063</v>
      </c>
      <c r="C1253" s="3" t="s">
        <v>3424</v>
      </c>
      <c r="D1253">
        <f t="shared" si="76"/>
        <v>4</v>
      </c>
      <c r="E1253" t="str">
        <f t="shared" si="77"/>
        <v>genus</v>
      </c>
      <c r="F1253" t="str">
        <f t="shared" si="78"/>
        <v/>
      </c>
      <c r="G1253" t="s">
        <v>106</v>
      </c>
      <c r="H1253">
        <v>0</v>
      </c>
      <c r="I1253">
        <f t="shared" si="79"/>
        <v>41</v>
      </c>
      <c r="W1253">
        <v>3</v>
      </c>
      <c r="AC1253">
        <v>1</v>
      </c>
      <c r="AE1253">
        <v>4</v>
      </c>
      <c r="AG1253">
        <v>4</v>
      </c>
      <c r="AH1253">
        <v>2</v>
      </c>
      <c r="AI1253">
        <v>2</v>
      </c>
      <c r="AJ1253">
        <v>1</v>
      </c>
      <c r="AK1253">
        <v>19</v>
      </c>
      <c r="AM1253">
        <v>3</v>
      </c>
      <c r="AN1253">
        <v>2</v>
      </c>
    </row>
    <row r="1254" spans="1:44" x14ac:dyDescent="0.25">
      <c r="A1254" s="2">
        <v>8793010602</v>
      </c>
      <c r="B1254" t="s">
        <v>3064</v>
      </c>
      <c r="C1254" s="3" t="s">
        <v>3590</v>
      </c>
      <c r="D1254">
        <f t="shared" si="76"/>
        <v>5</v>
      </c>
      <c r="E1254" t="str">
        <f t="shared" si="77"/>
        <v>species</v>
      </c>
      <c r="F1254" t="str">
        <f t="shared" si="78"/>
        <v/>
      </c>
      <c r="G1254" t="s">
        <v>106</v>
      </c>
      <c r="H1254">
        <v>0</v>
      </c>
      <c r="I1254">
        <f t="shared" si="79"/>
        <v>6</v>
      </c>
      <c r="W1254">
        <v>1</v>
      </c>
      <c r="AC1254">
        <v>1</v>
      </c>
      <c r="AG1254">
        <v>1</v>
      </c>
      <c r="AK1254">
        <v>1</v>
      </c>
      <c r="AL1254">
        <v>2</v>
      </c>
    </row>
    <row r="1255" spans="1:44" x14ac:dyDescent="0.25">
      <c r="A1255" s="2">
        <v>8793010690</v>
      </c>
      <c r="B1255" t="s">
        <v>3065</v>
      </c>
      <c r="C1255" s="3" t="s">
        <v>3590</v>
      </c>
      <c r="D1255">
        <f t="shared" si="76"/>
        <v>5</v>
      </c>
      <c r="E1255" t="str">
        <f t="shared" si="77"/>
        <v>species</v>
      </c>
      <c r="F1255" t="str">
        <f t="shared" si="78"/>
        <v/>
      </c>
      <c r="G1255" t="s">
        <v>106</v>
      </c>
      <c r="H1255">
        <v>0</v>
      </c>
      <c r="I1255">
        <f t="shared" si="79"/>
        <v>1</v>
      </c>
      <c r="AK1255">
        <v>1</v>
      </c>
    </row>
    <row r="1256" spans="1:44" x14ac:dyDescent="0.25">
      <c r="A1256" s="2">
        <v>8793010699</v>
      </c>
      <c r="B1256" t="s">
        <v>3066</v>
      </c>
      <c r="C1256" s="3" t="s">
        <v>3590</v>
      </c>
      <c r="D1256">
        <f t="shared" si="76"/>
        <v>5</v>
      </c>
      <c r="E1256" t="str">
        <f t="shared" si="77"/>
        <v>species</v>
      </c>
      <c r="F1256" t="str">
        <f t="shared" si="78"/>
        <v/>
      </c>
      <c r="G1256" t="s">
        <v>106</v>
      </c>
      <c r="H1256">
        <v>0</v>
      </c>
      <c r="I1256">
        <f t="shared" si="79"/>
        <v>7</v>
      </c>
      <c r="AK1256">
        <v>7</v>
      </c>
    </row>
    <row r="1257" spans="1:44" x14ac:dyDescent="0.25">
      <c r="A1257" s="2">
        <v>8793010700</v>
      </c>
      <c r="B1257" t="s">
        <v>3067</v>
      </c>
      <c r="C1257" t="s">
        <v>3424</v>
      </c>
      <c r="D1257">
        <f t="shared" si="76"/>
        <v>4</v>
      </c>
      <c r="E1257" t="str">
        <f t="shared" si="77"/>
        <v>genus</v>
      </c>
      <c r="F1257" t="str">
        <f t="shared" si="78"/>
        <v/>
      </c>
      <c r="G1257" t="s">
        <v>106</v>
      </c>
      <c r="H1257">
        <v>0</v>
      </c>
      <c r="I1257">
        <f t="shared" si="79"/>
        <v>544</v>
      </c>
      <c r="J1257">
        <v>15</v>
      </c>
      <c r="M1257">
        <v>10</v>
      </c>
      <c r="N1257">
        <v>13</v>
      </c>
      <c r="O1257">
        <v>20</v>
      </c>
      <c r="P1257">
        <v>2</v>
      </c>
      <c r="Q1257">
        <v>1</v>
      </c>
      <c r="R1257">
        <v>17</v>
      </c>
      <c r="S1257">
        <v>8</v>
      </c>
      <c r="T1257">
        <v>6</v>
      </c>
      <c r="U1257">
        <v>1</v>
      </c>
      <c r="V1257">
        <v>1</v>
      </c>
      <c r="W1257">
        <v>6</v>
      </c>
      <c r="X1257">
        <v>57</v>
      </c>
      <c r="Y1257">
        <v>9</v>
      </c>
      <c r="AA1257">
        <v>3</v>
      </c>
      <c r="AB1257">
        <v>2</v>
      </c>
      <c r="AC1257">
        <v>16</v>
      </c>
      <c r="AD1257">
        <v>4</v>
      </c>
      <c r="AE1257">
        <v>18</v>
      </c>
      <c r="AF1257">
        <v>13</v>
      </c>
      <c r="AH1257">
        <v>1</v>
      </c>
      <c r="AI1257">
        <v>18</v>
      </c>
      <c r="AJ1257">
        <v>37</v>
      </c>
      <c r="AK1257">
        <v>50</v>
      </c>
      <c r="AL1257">
        <v>22</v>
      </c>
      <c r="AM1257">
        <v>24</v>
      </c>
      <c r="AN1257">
        <v>49</v>
      </c>
      <c r="AO1257">
        <v>27</v>
      </c>
      <c r="AP1257">
        <v>18</v>
      </c>
      <c r="AQ1257">
        <v>39</v>
      </c>
      <c r="AR1257">
        <v>37</v>
      </c>
    </row>
    <row r="1258" spans="1:44" x14ac:dyDescent="0.25">
      <c r="A1258" s="2">
        <v>8793010703</v>
      </c>
      <c r="B1258" t="s">
        <v>3068</v>
      </c>
      <c r="C1258" t="s">
        <v>3584</v>
      </c>
      <c r="D1258">
        <f t="shared" si="76"/>
        <v>5</v>
      </c>
      <c r="E1258" t="str">
        <f t="shared" si="77"/>
        <v>species</v>
      </c>
      <c r="F1258" t="str">
        <f t="shared" si="78"/>
        <v/>
      </c>
      <c r="G1258" t="s">
        <v>106</v>
      </c>
      <c r="H1258">
        <v>301</v>
      </c>
      <c r="I1258">
        <f t="shared" si="79"/>
        <v>770</v>
      </c>
      <c r="J1258">
        <v>69</v>
      </c>
      <c r="L1258">
        <v>1</v>
      </c>
      <c r="N1258">
        <v>6</v>
      </c>
      <c r="O1258">
        <v>5</v>
      </c>
      <c r="P1258">
        <v>13</v>
      </c>
      <c r="Q1258">
        <v>4</v>
      </c>
      <c r="R1258">
        <v>38</v>
      </c>
      <c r="S1258">
        <v>19</v>
      </c>
      <c r="U1258">
        <v>1</v>
      </c>
      <c r="V1258">
        <v>1</v>
      </c>
      <c r="W1258">
        <v>46</v>
      </c>
      <c r="X1258">
        <v>78</v>
      </c>
      <c r="Y1258">
        <v>25</v>
      </c>
      <c r="AA1258">
        <v>16</v>
      </c>
      <c r="AB1258">
        <v>3</v>
      </c>
      <c r="AC1258">
        <v>11</v>
      </c>
      <c r="AD1258">
        <v>12</v>
      </c>
      <c r="AE1258">
        <v>32</v>
      </c>
      <c r="AF1258">
        <v>13</v>
      </c>
      <c r="AH1258">
        <v>13</v>
      </c>
      <c r="AI1258">
        <v>13</v>
      </c>
      <c r="AJ1258">
        <v>30</v>
      </c>
      <c r="AK1258">
        <v>21</v>
      </c>
      <c r="AL1258">
        <v>43</v>
      </c>
      <c r="AM1258">
        <v>34</v>
      </c>
      <c r="AN1258">
        <v>31</v>
      </c>
      <c r="AO1258">
        <v>45</v>
      </c>
      <c r="AP1258">
        <v>35</v>
      </c>
      <c r="AQ1258">
        <v>59</v>
      </c>
      <c r="AR1258">
        <v>53</v>
      </c>
    </row>
    <row r="1259" spans="1:44" x14ac:dyDescent="0.25">
      <c r="A1259" s="2">
        <v>8793010705</v>
      </c>
      <c r="B1259" t="s">
        <v>3069</v>
      </c>
      <c r="C1259" t="s">
        <v>3585</v>
      </c>
      <c r="D1259">
        <f t="shared" si="76"/>
        <v>5</v>
      </c>
      <c r="E1259" t="str">
        <f t="shared" si="77"/>
        <v>species</v>
      </c>
      <c r="F1259" t="str">
        <f t="shared" si="78"/>
        <v/>
      </c>
      <c r="G1259" t="s">
        <v>106</v>
      </c>
      <c r="H1259">
        <v>198</v>
      </c>
      <c r="I1259">
        <f t="shared" si="79"/>
        <v>2</v>
      </c>
      <c r="AK1259">
        <v>1</v>
      </c>
      <c r="AM1259">
        <v>1</v>
      </c>
    </row>
    <row r="1260" spans="1:44" x14ac:dyDescent="0.25">
      <c r="A1260" s="2">
        <v>8793010706</v>
      </c>
      <c r="B1260" t="s">
        <v>3070</v>
      </c>
      <c r="C1260" t="s">
        <v>3586</v>
      </c>
      <c r="D1260">
        <f t="shared" si="76"/>
        <v>5</v>
      </c>
      <c r="E1260" t="str">
        <f t="shared" si="77"/>
        <v>species</v>
      </c>
      <c r="F1260" t="str">
        <f t="shared" si="78"/>
        <v/>
      </c>
      <c r="G1260" t="s">
        <v>106</v>
      </c>
      <c r="H1260">
        <v>270</v>
      </c>
      <c r="I1260">
        <f t="shared" si="79"/>
        <v>6</v>
      </c>
      <c r="U1260">
        <v>1</v>
      </c>
      <c r="AE1260">
        <v>1</v>
      </c>
      <c r="AF1260">
        <v>1</v>
      </c>
      <c r="AG1260">
        <v>3</v>
      </c>
    </row>
    <row r="1261" spans="1:44" x14ac:dyDescent="0.25">
      <c r="A1261" s="2">
        <v>8793010709</v>
      </c>
      <c r="B1261" t="s">
        <v>3071</v>
      </c>
      <c r="C1261" s="3" t="s">
        <v>3590</v>
      </c>
      <c r="D1261">
        <f t="shared" si="76"/>
        <v>5</v>
      </c>
      <c r="E1261" t="str">
        <f t="shared" si="77"/>
        <v>species</v>
      </c>
      <c r="F1261" t="str">
        <f t="shared" si="78"/>
        <v/>
      </c>
      <c r="H1261">
        <v>0</v>
      </c>
      <c r="I1261">
        <f t="shared" si="79"/>
        <v>0</v>
      </c>
    </row>
    <row r="1262" spans="1:44" x14ac:dyDescent="0.25">
      <c r="A1262" s="2">
        <v>8793010710</v>
      </c>
      <c r="B1262" t="s">
        <v>3072</v>
      </c>
      <c r="C1262" t="s">
        <v>3587</v>
      </c>
      <c r="D1262">
        <f t="shared" si="76"/>
        <v>5</v>
      </c>
      <c r="E1262" t="str">
        <f t="shared" si="77"/>
        <v>species</v>
      </c>
      <c r="F1262" t="str">
        <f t="shared" si="78"/>
        <v/>
      </c>
      <c r="G1262" t="s">
        <v>106</v>
      </c>
      <c r="H1262">
        <v>690</v>
      </c>
      <c r="I1262">
        <f t="shared" si="79"/>
        <v>360</v>
      </c>
      <c r="J1262">
        <v>22</v>
      </c>
      <c r="N1262">
        <v>4</v>
      </c>
      <c r="O1262">
        <v>3</v>
      </c>
      <c r="P1262">
        <v>9</v>
      </c>
      <c r="R1262">
        <v>11</v>
      </c>
      <c r="S1262">
        <v>8</v>
      </c>
      <c r="T1262">
        <v>5</v>
      </c>
      <c r="U1262">
        <v>6</v>
      </c>
      <c r="V1262">
        <v>24</v>
      </c>
      <c r="W1262">
        <v>40</v>
      </c>
      <c r="X1262">
        <v>45</v>
      </c>
      <c r="Y1262">
        <v>6</v>
      </c>
      <c r="AB1262">
        <v>2</v>
      </c>
      <c r="AC1262">
        <v>11</v>
      </c>
      <c r="AD1262">
        <v>8</v>
      </c>
      <c r="AE1262">
        <v>1</v>
      </c>
      <c r="AH1262">
        <v>1</v>
      </c>
      <c r="AI1262">
        <v>18</v>
      </c>
      <c r="AJ1262">
        <v>15</v>
      </c>
      <c r="AK1262">
        <v>23</v>
      </c>
      <c r="AL1262">
        <v>5</v>
      </c>
      <c r="AM1262">
        <v>16</v>
      </c>
      <c r="AN1262">
        <v>10</v>
      </c>
      <c r="AO1262">
        <v>22</v>
      </c>
      <c r="AP1262">
        <v>9</v>
      </c>
      <c r="AQ1262">
        <v>16</v>
      </c>
      <c r="AR1262">
        <v>20</v>
      </c>
    </row>
    <row r="1263" spans="1:44" x14ac:dyDescent="0.25">
      <c r="A1263" s="2">
        <v>8793010711</v>
      </c>
      <c r="B1263" t="s">
        <v>3073</v>
      </c>
      <c r="C1263" s="3" t="s">
        <v>3590</v>
      </c>
      <c r="D1263">
        <f t="shared" si="76"/>
        <v>5</v>
      </c>
      <c r="E1263" t="str">
        <f t="shared" si="77"/>
        <v>species</v>
      </c>
      <c r="F1263" t="str">
        <f t="shared" si="78"/>
        <v/>
      </c>
      <c r="G1263" t="s">
        <v>106</v>
      </c>
      <c r="H1263">
        <v>2</v>
      </c>
      <c r="I1263">
        <f t="shared" si="79"/>
        <v>0</v>
      </c>
    </row>
    <row r="1264" spans="1:44" x14ac:dyDescent="0.25">
      <c r="A1264" s="2">
        <v>8793010712</v>
      </c>
      <c r="B1264" t="s">
        <v>3074</v>
      </c>
      <c r="C1264" t="s">
        <v>3588</v>
      </c>
      <c r="D1264">
        <f t="shared" si="76"/>
        <v>5</v>
      </c>
      <c r="E1264" t="str">
        <f t="shared" si="77"/>
        <v>species</v>
      </c>
      <c r="F1264" t="str">
        <f t="shared" si="78"/>
        <v/>
      </c>
      <c r="G1264" t="s">
        <v>106</v>
      </c>
      <c r="H1264">
        <v>730</v>
      </c>
      <c r="I1264">
        <f t="shared" si="79"/>
        <v>9</v>
      </c>
      <c r="W1264">
        <v>1</v>
      </c>
      <c r="X1264">
        <v>1</v>
      </c>
      <c r="AD1264">
        <v>1</v>
      </c>
      <c r="AI1264">
        <v>1</v>
      </c>
      <c r="AK1264">
        <v>1</v>
      </c>
      <c r="AM1264">
        <v>2</v>
      </c>
      <c r="AO1264">
        <v>1</v>
      </c>
      <c r="AQ1264">
        <v>1</v>
      </c>
    </row>
    <row r="1265" spans="1:43" x14ac:dyDescent="0.25">
      <c r="A1265" s="2">
        <v>8793010714</v>
      </c>
      <c r="B1265" t="s">
        <v>3075</v>
      </c>
      <c r="C1265" t="s">
        <v>3589</v>
      </c>
      <c r="D1265">
        <f t="shared" si="76"/>
        <v>5</v>
      </c>
      <c r="E1265" t="str">
        <f t="shared" si="77"/>
        <v>species</v>
      </c>
      <c r="F1265" t="str">
        <f t="shared" si="78"/>
        <v/>
      </c>
      <c r="H1265">
        <v>44</v>
      </c>
      <c r="I1265">
        <f t="shared" si="79"/>
        <v>0</v>
      </c>
    </row>
    <row r="1266" spans="1:43" x14ac:dyDescent="0.25">
      <c r="A1266" s="2">
        <v>8793010723</v>
      </c>
      <c r="B1266" t="s">
        <v>3076</v>
      </c>
      <c r="C1266" s="3" t="s">
        <v>3590</v>
      </c>
      <c r="D1266">
        <f t="shared" si="76"/>
        <v>5</v>
      </c>
      <c r="E1266" t="str">
        <f t="shared" si="77"/>
        <v>species</v>
      </c>
      <c r="F1266" t="str">
        <f t="shared" si="78"/>
        <v/>
      </c>
      <c r="H1266">
        <v>0</v>
      </c>
      <c r="I1266">
        <f t="shared" si="79"/>
        <v>0</v>
      </c>
    </row>
    <row r="1267" spans="1:43" x14ac:dyDescent="0.25">
      <c r="A1267" s="2">
        <v>8793010801</v>
      </c>
      <c r="B1267" t="s">
        <v>3077</v>
      </c>
      <c r="C1267" t="s">
        <v>3590</v>
      </c>
      <c r="D1267">
        <f t="shared" si="76"/>
        <v>5</v>
      </c>
      <c r="E1267" t="str">
        <f t="shared" si="77"/>
        <v>species</v>
      </c>
      <c r="F1267" t="str">
        <f t="shared" si="78"/>
        <v/>
      </c>
      <c r="G1267" t="s">
        <v>106</v>
      </c>
      <c r="H1267">
        <v>0</v>
      </c>
      <c r="I1267">
        <f t="shared" si="79"/>
        <v>0</v>
      </c>
    </row>
    <row r="1268" spans="1:43" x14ac:dyDescent="0.25">
      <c r="A1268" s="2">
        <v>8794010000</v>
      </c>
      <c r="B1268" t="s">
        <v>3078</v>
      </c>
      <c r="C1268" s="3" t="s">
        <v>117</v>
      </c>
      <c r="D1268">
        <f t="shared" si="76"/>
        <v>3</v>
      </c>
      <c r="E1268" t="str">
        <f t="shared" si="77"/>
        <v>family</v>
      </c>
      <c r="F1268" t="str">
        <f t="shared" si="78"/>
        <v>next fam</v>
      </c>
      <c r="G1268" t="s">
        <v>117</v>
      </c>
      <c r="H1268">
        <v>0</v>
      </c>
      <c r="I1268">
        <f t="shared" si="79"/>
        <v>24</v>
      </c>
      <c r="P1268">
        <v>1</v>
      </c>
      <c r="T1268">
        <v>1</v>
      </c>
      <c r="Z1268">
        <v>1</v>
      </c>
      <c r="AD1268">
        <v>1</v>
      </c>
      <c r="AE1268">
        <v>4</v>
      </c>
      <c r="AG1268">
        <v>1</v>
      </c>
      <c r="AH1268">
        <v>4</v>
      </c>
      <c r="AK1268">
        <v>2</v>
      </c>
      <c r="AL1268">
        <v>1</v>
      </c>
      <c r="AM1268">
        <v>6</v>
      </c>
      <c r="AN1268">
        <v>1</v>
      </c>
      <c r="AO1268">
        <v>1</v>
      </c>
    </row>
    <row r="1269" spans="1:43" x14ac:dyDescent="0.25">
      <c r="A1269" s="2">
        <v>8794010100</v>
      </c>
      <c r="B1269" t="s">
        <v>3079</v>
      </c>
      <c r="C1269" s="3" t="s">
        <v>117</v>
      </c>
      <c r="D1269">
        <f t="shared" si="76"/>
        <v>4</v>
      </c>
      <c r="E1269" t="str">
        <f t="shared" si="77"/>
        <v>genus</v>
      </c>
      <c r="F1269" t="str">
        <f t="shared" si="78"/>
        <v/>
      </c>
      <c r="G1269" t="s">
        <v>117</v>
      </c>
      <c r="H1269">
        <v>0</v>
      </c>
      <c r="I1269">
        <f t="shared" si="79"/>
        <v>6</v>
      </c>
      <c r="AE1269">
        <v>4</v>
      </c>
      <c r="AK1269">
        <v>1</v>
      </c>
      <c r="AM1269">
        <v>1</v>
      </c>
    </row>
    <row r="1270" spans="1:43" x14ac:dyDescent="0.25">
      <c r="A1270" s="2">
        <v>8794010101</v>
      </c>
      <c r="B1270" t="s">
        <v>3080</v>
      </c>
      <c r="C1270" s="3" t="s">
        <v>117</v>
      </c>
      <c r="D1270">
        <f t="shared" si="76"/>
        <v>5</v>
      </c>
      <c r="E1270" t="str">
        <f t="shared" si="77"/>
        <v>species</v>
      </c>
      <c r="F1270" t="str">
        <f t="shared" si="78"/>
        <v/>
      </c>
      <c r="G1270" t="s">
        <v>117</v>
      </c>
      <c r="H1270">
        <v>659</v>
      </c>
      <c r="I1270">
        <f t="shared" si="79"/>
        <v>3</v>
      </c>
      <c r="AE1270">
        <v>1</v>
      </c>
      <c r="AM1270">
        <v>2</v>
      </c>
    </row>
    <row r="1271" spans="1:43" x14ac:dyDescent="0.25">
      <c r="A1271" s="2">
        <v>8794010105</v>
      </c>
      <c r="B1271" t="s">
        <v>3081</v>
      </c>
      <c r="C1271" s="3" t="s">
        <v>117</v>
      </c>
      <c r="D1271">
        <f t="shared" si="76"/>
        <v>5</v>
      </c>
      <c r="E1271" t="str">
        <f t="shared" si="77"/>
        <v>species</v>
      </c>
      <c r="F1271" t="str">
        <f t="shared" si="78"/>
        <v/>
      </c>
      <c r="G1271" t="s">
        <v>117</v>
      </c>
      <c r="H1271">
        <v>505</v>
      </c>
      <c r="I1271">
        <f t="shared" si="79"/>
        <v>22</v>
      </c>
      <c r="AC1271">
        <v>2</v>
      </c>
      <c r="AE1271">
        <v>1</v>
      </c>
      <c r="AG1271">
        <v>7</v>
      </c>
      <c r="AM1271">
        <v>10</v>
      </c>
      <c r="AN1271">
        <v>1</v>
      </c>
      <c r="AQ1271">
        <v>1</v>
      </c>
    </row>
    <row r="1272" spans="1:43" x14ac:dyDescent="0.25">
      <c r="A1272" s="2">
        <v>8794010106</v>
      </c>
      <c r="B1272" t="s">
        <v>3082</v>
      </c>
      <c r="C1272" s="3" t="s">
        <v>117</v>
      </c>
      <c r="D1272">
        <f t="shared" si="76"/>
        <v>5</v>
      </c>
      <c r="E1272" t="str">
        <f t="shared" si="77"/>
        <v>species</v>
      </c>
      <c r="F1272" t="str">
        <f t="shared" si="78"/>
        <v/>
      </c>
      <c r="G1272" t="s">
        <v>117</v>
      </c>
      <c r="H1272">
        <v>0</v>
      </c>
      <c r="I1272">
        <f t="shared" si="79"/>
        <v>0</v>
      </c>
    </row>
    <row r="1273" spans="1:43" x14ac:dyDescent="0.25">
      <c r="A1273" s="2">
        <v>8794010108</v>
      </c>
      <c r="B1273" t="s">
        <v>3083</v>
      </c>
      <c r="C1273" s="3" t="s">
        <v>117</v>
      </c>
      <c r="D1273">
        <f t="shared" si="76"/>
        <v>5</v>
      </c>
      <c r="E1273" t="str">
        <f t="shared" si="77"/>
        <v>species</v>
      </c>
      <c r="F1273" t="str">
        <f t="shared" si="78"/>
        <v/>
      </c>
      <c r="G1273" t="s">
        <v>117</v>
      </c>
      <c r="H1273">
        <v>2577</v>
      </c>
      <c r="I1273">
        <f t="shared" si="79"/>
        <v>12</v>
      </c>
      <c r="AE1273">
        <v>1</v>
      </c>
      <c r="AG1273">
        <v>2</v>
      </c>
      <c r="AH1273">
        <v>1</v>
      </c>
      <c r="AK1273">
        <v>6</v>
      </c>
      <c r="AM1273">
        <v>1</v>
      </c>
      <c r="AP1273">
        <v>1</v>
      </c>
    </row>
    <row r="1274" spans="1:43" x14ac:dyDescent="0.25">
      <c r="A1274" s="2">
        <v>8794010807</v>
      </c>
      <c r="B1274" t="s">
        <v>119</v>
      </c>
      <c r="C1274" s="3" t="s">
        <v>117</v>
      </c>
      <c r="D1274">
        <f t="shared" si="76"/>
        <v>5</v>
      </c>
      <c r="E1274" t="str">
        <f t="shared" si="77"/>
        <v>species</v>
      </c>
      <c r="F1274" t="str">
        <f t="shared" si="78"/>
        <v/>
      </c>
      <c r="G1274" t="s">
        <v>117</v>
      </c>
      <c r="H1274">
        <v>0</v>
      </c>
      <c r="I1274">
        <f t="shared" si="79"/>
        <v>0</v>
      </c>
    </row>
    <row r="1275" spans="1:43" x14ac:dyDescent="0.25">
      <c r="A1275" s="2">
        <v>8794010811</v>
      </c>
      <c r="B1275" t="s">
        <v>121</v>
      </c>
      <c r="C1275" s="3" t="s">
        <v>117</v>
      </c>
      <c r="D1275">
        <f t="shared" si="76"/>
        <v>5</v>
      </c>
      <c r="E1275" t="str">
        <f t="shared" si="77"/>
        <v>species</v>
      </c>
      <c r="F1275" t="str">
        <f t="shared" si="78"/>
        <v/>
      </c>
      <c r="G1275" t="s">
        <v>117</v>
      </c>
      <c r="H1275">
        <v>0</v>
      </c>
      <c r="I1275">
        <f t="shared" si="79"/>
        <v>0</v>
      </c>
    </row>
    <row r="1276" spans="1:43" x14ac:dyDescent="0.25">
      <c r="A1276" s="2">
        <v>8800000000</v>
      </c>
      <c r="B1276" t="s">
        <v>1685</v>
      </c>
      <c r="C1276" t="s">
        <v>3519</v>
      </c>
      <c r="D1276">
        <f t="shared" si="76"/>
        <v>1</v>
      </c>
      <c r="E1276" t="str">
        <f t="shared" si="77"/>
        <v>phylum</v>
      </c>
      <c r="F1276" t="str">
        <f t="shared" si="78"/>
        <v>next fam</v>
      </c>
      <c r="G1276" t="s">
        <v>59</v>
      </c>
      <c r="H1276">
        <v>0</v>
      </c>
      <c r="I1276">
        <f t="shared" si="79"/>
        <v>1</v>
      </c>
      <c r="S1276">
        <v>1</v>
      </c>
    </row>
    <row r="1277" spans="1:43" x14ac:dyDescent="0.25">
      <c r="A1277" s="2">
        <v>8803030000</v>
      </c>
      <c r="B1277" t="s">
        <v>122</v>
      </c>
      <c r="C1277" t="s">
        <v>3592</v>
      </c>
      <c r="D1277">
        <f t="shared" si="76"/>
        <v>3</v>
      </c>
      <c r="E1277" t="str">
        <f t="shared" si="77"/>
        <v>family</v>
      </c>
      <c r="F1277" t="str">
        <f t="shared" si="78"/>
        <v>next fam</v>
      </c>
      <c r="G1277" t="s">
        <v>59</v>
      </c>
      <c r="H1277">
        <v>0</v>
      </c>
      <c r="I1277">
        <f t="shared" si="79"/>
        <v>0</v>
      </c>
    </row>
    <row r="1278" spans="1:43" x14ac:dyDescent="0.25">
      <c r="A1278" s="2">
        <v>8803030101</v>
      </c>
      <c r="B1278" t="s">
        <v>3084</v>
      </c>
      <c r="C1278" s="3" t="s">
        <v>3592</v>
      </c>
      <c r="D1278">
        <f t="shared" si="76"/>
        <v>5</v>
      </c>
      <c r="E1278" t="str">
        <f t="shared" si="77"/>
        <v>species</v>
      </c>
      <c r="F1278" t="str">
        <f t="shared" si="78"/>
        <v/>
      </c>
      <c r="G1278" t="s">
        <v>59</v>
      </c>
      <c r="H1278">
        <v>0</v>
      </c>
      <c r="I1278">
        <f t="shared" si="79"/>
        <v>18</v>
      </c>
      <c r="Z1278">
        <v>1</v>
      </c>
      <c r="AM1278">
        <v>3</v>
      </c>
      <c r="AQ1278">
        <v>14</v>
      </c>
    </row>
    <row r="1279" spans="1:43" x14ac:dyDescent="0.25">
      <c r="A1279" s="2">
        <v>8808020000</v>
      </c>
      <c r="B1279" t="s">
        <v>3085</v>
      </c>
      <c r="C1279" t="s">
        <v>3594</v>
      </c>
      <c r="D1279">
        <f t="shared" si="76"/>
        <v>3</v>
      </c>
      <c r="E1279" t="str">
        <f t="shared" si="77"/>
        <v>family</v>
      </c>
      <c r="F1279" t="str">
        <f t="shared" si="78"/>
        <v>next fam</v>
      </c>
      <c r="G1279" t="s">
        <v>59</v>
      </c>
      <c r="H1279">
        <v>0</v>
      </c>
      <c r="I1279">
        <f t="shared" si="79"/>
        <v>1</v>
      </c>
      <c r="AH1279">
        <v>1</v>
      </c>
    </row>
    <row r="1280" spans="1:43" x14ac:dyDescent="0.25">
      <c r="A1280" s="2">
        <v>8808020101</v>
      </c>
      <c r="B1280" t="s">
        <v>3086</v>
      </c>
      <c r="C1280" s="3" t="s">
        <v>3594</v>
      </c>
      <c r="D1280">
        <f t="shared" si="76"/>
        <v>5</v>
      </c>
      <c r="E1280" t="str">
        <f t="shared" si="77"/>
        <v>species</v>
      </c>
      <c r="F1280" t="str">
        <f t="shared" si="78"/>
        <v/>
      </c>
      <c r="G1280" t="s">
        <v>59</v>
      </c>
      <c r="H1280">
        <v>2</v>
      </c>
      <c r="I1280">
        <f t="shared" si="79"/>
        <v>1</v>
      </c>
      <c r="AE1280">
        <v>1</v>
      </c>
    </row>
    <row r="1281" spans="1:44" x14ac:dyDescent="0.25">
      <c r="A1281" s="2">
        <v>8808020201</v>
      </c>
      <c r="B1281" t="s">
        <v>3087</v>
      </c>
      <c r="C1281" s="3" t="s">
        <v>3594</v>
      </c>
      <c r="D1281">
        <f t="shared" si="76"/>
        <v>5</v>
      </c>
      <c r="E1281" t="str">
        <f t="shared" si="77"/>
        <v>species</v>
      </c>
      <c r="F1281" t="str">
        <f t="shared" si="78"/>
        <v/>
      </c>
      <c r="H1281">
        <v>0</v>
      </c>
      <c r="I1281">
        <f t="shared" si="79"/>
        <v>0</v>
      </c>
    </row>
    <row r="1282" spans="1:44" x14ac:dyDescent="0.25">
      <c r="A1282" s="2">
        <v>8808020205</v>
      </c>
      <c r="B1282" t="s">
        <v>3088</v>
      </c>
      <c r="C1282" s="3" t="s">
        <v>3594</v>
      </c>
      <c r="D1282">
        <f t="shared" ref="D1282:D1345" si="80">IF(E1282="NA",0,IF(E1282="phylum",1,IF(E1282="class_order",2,IF(E1282="family",3,IF(E1282="genus",4,IF(E1282="species",5))))))</f>
        <v>5</v>
      </c>
      <c r="E1282" t="str">
        <f t="shared" ref="E1282:E1345" si="81">IF(OR(A1282&lt;100000000,A1282&gt;9900000000),"NA",IF(INT(A1282/100000000)=(A1282/100000000),"phylum",IF(INT(A1282/1000000)=(A1282/1000000),"class_order",IF(INT(A1282/10000)=(A1282/10000),"family",IF(INT(A1282/100)=(A1282/100),"genus","species")))))</f>
        <v>species</v>
      </c>
      <c r="F1282" t="str">
        <f t="shared" si="78"/>
        <v/>
      </c>
      <c r="G1282" t="s">
        <v>59</v>
      </c>
      <c r="H1282">
        <v>0</v>
      </c>
      <c r="I1282">
        <f t="shared" si="79"/>
        <v>2</v>
      </c>
      <c r="AL1282">
        <v>1</v>
      </c>
      <c r="AQ1282">
        <v>1</v>
      </c>
    </row>
    <row r="1283" spans="1:44" x14ac:dyDescent="0.25">
      <c r="A1283" s="2">
        <v>8818010000</v>
      </c>
      <c r="B1283" t="s">
        <v>3089</v>
      </c>
      <c r="C1283" t="s">
        <v>3593</v>
      </c>
      <c r="D1283">
        <f t="shared" si="80"/>
        <v>3</v>
      </c>
      <c r="E1283" t="str">
        <f t="shared" si="81"/>
        <v>family</v>
      </c>
      <c r="F1283" t="str">
        <f t="shared" ref="F1283:F1346" si="82">IF(INT(A1283/10000)&lt;&gt;INT(A1282/10000),"next fam","")</f>
        <v>next fam</v>
      </c>
      <c r="G1283" t="s">
        <v>59</v>
      </c>
      <c r="H1283">
        <v>0</v>
      </c>
      <c r="I1283">
        <f t="shared" ref="I1283:I1346" si="83">SUM(J1283:AR1283)</f>
        <v>1</v>
      </c>
      <c r="AQ1283">
        <v>1</v>
      </c>
    </row>
    <row r="1284" spans="1:44" x14ac:dyDescent="0.25">
      <c r="A1284" s="2">
        <v>8818010101</v>
      </c>
      <c r="B1284" t="s">
        <v>3090</v>
      </c>
      <c r="C1284" s="3" t="s">
        <v>3593</v>
      </c>
      <c r="D1284">
        <f t="shared" si="80"/>
        <v>5</v>
      </c>
      <c r="E1284" t="str">
        <f t="shared" si="81"/>
        <v>species</v>
      </c>
      <c r="F1284" t="str">
        <f t="shared" si="82"/>
        <v/>
      </c>
      <c r="G1284" t="s">
        <v>59</v>
      </c>
      <c r="H1284">
        <v>0</v>
      </c>
      <c r="I1284">
        <f t="shared" si="83"/>
        <v>8</v>
      </c>
      <c r="R1284">
        <v>1</v>
      </c>
      <c r="AB1284">
        <v>1</v>
      </c>
      <c r="AD1284">
        <v>1</v>
      </c>
      <c r="AG1284">
        <v>2</v>
      </c>
      <c r="AL1284">
        <v>3</v>
      </c>
    </row>
    <row r="1285" spans="1:44" x14ac:dyDescent="0.25">
      <c r="A1285" s="2">
        <v>8818010201</v>
      </c>
      <c r="B1285" t="s">
        <v>3091</v>
      </c>
      <c r="C1285" s="3" t="s">
        <v>3593</v>
      </c>
      <c r="D1285">
        <f t="shared" si="80"/>
        <v>5</v>
      </c>
      <c r="E1285" t="str">
        <f t="shared" si="81"/>
        <v>species</v>
      </c>
      <c r="F1285" t="str">
        <f t="shared" si="82"/>
        <v/>
      </c>
      <c r="H1285">
        <v>0</v>
      </c>
      <c r="I1285">
        <f t="shared" si="83"/>
        <v>0</v>
      </c>
    </row>
    <row r="1286" spans="1:44" x14ac:dyDescent="0.25">
      <c r="A1286" s="2">
        <v>8825000000</v>
      </c>
      <c r="B1286" t="s">
        <v>1697</v>
      </c>
      <c r="C1286" t="s">
        <v>3519</v>
      </c>
      <c r="D1286">
        <f t="shared" si="80"/>
        <v>2</v>
      </c>
      <c r="E1286" t="str">
        <f t="shared" si="81"/>
        <v>class_order</v>
      </c>
      <c r="F1286" t="str">
        <f t="shared" si="82"/>
        <v>next fam</v>
      </c>
      <c r="G1286" t="s">
        <v>59</v>
      </c>
      <c r="H1286">
        <v>0</v>
      </c>
      <c r="I1286">
        <f t="shared" si="83"/>
        <v>98</v>
      </c>
      <c r="J1286">
        <v>1</v>
      </c>
      <c r="V1286">
        <v>1</v>
      </c>
      <c r="X1286">
        <v>2</v>
      </c>
      <c r="Z1286">
        <v>1</v>
      </c>
      <c r="AA1286">
        <v>3</v>
      </c>
      <c r="AB1286">
        <v>2</v>
      </c>
      <c r="AC1286">
        <v>8</v>
      </c>
      <c r="AD1286">
        <v>2</v>
      </c>
      <c r="AE1286">
        <v>10</v>
      </c>
      <c r="AF1286">
        <v>8</v>
      </c>
      <c r="AG1286">
        <v>2</v>
      </c>
      <c r="AH1286">
        <v>2</v>
      </c>
      <c r="AI1286">
        <v>1</v>
      </c>
      <c r="AJ1286">
        <v>6</v>
      </c>
      <c r="AK1286">
        <v>3</v>
      </c>
      <c r="AL1286">
        <v>1</v>
      </c>
      <c r="AM1286">
        <v>15</v>
      </c>
      <c r="AN1286">
        <v>10</v>
      </c>
      <c r="AO1286">
        <v>7</v>
      </c>
      <c r="AP1286">
        <v>5</v>
      </c>
      <c r="AQ1286">
        <v>5</v>
      </c>
      <c r="AR1286">
        <v>3</v>
      </c>
    </row>
    <row r="1287" spans="1:44" x14ac:dyDescent="0.25">
      <c r="A1287" s="2">
        <v>8826000000</v>
      </c>
      <c r="B1287" t="s">
        <v>1698</v>
      </c>
      <c r="C1287" s="3" t="s">
        <v>3422</v>
      </c>
      <c r="D1287">
        <f t="shared" si="80"/>
        <v>2</v>
      </c>
      <c r="E1287" t="str">
        <f t="shared" si="81"/>
        <v>class_order</v>
      </c>
      <c r="F1287" t="str">
        <f t="shared" si="82"/>
        <v>next fam</v>
      </c>
      <c r="G1287" t="s">
        <v>59</v>
      </c>
      <c r="H1287">
        <v>0</v>
      </c>
      <c r="I1287">
        <f t="shared" si="83"/>
        <v>5</v>
      </c>
      <c r="AN1287">
        <v>1</v>
      </c>
      <c r="AP1287">
        <v>2</v>
      </c>
      <c r="AQ1287">
        <v>2</v>
      </c>
    </row>
    <row r="1288" spans="1:44" x14ac:dyDescent="0.25">
      <c r="A1288" s="2">
        <v>8826010000</v>
      </c>
      <c r="B1288" t="s">
        <v>3092</v>
      </c>
      <c r="C1288" s="3" t="s">
        <v>3422</v>
      </c>
      <c r="D1288">
        <f t="shared" si="80"/>
        <v>3</v>
      </c>
      <c r="E1288" t="str">
        <f t="shared" si="81"/>
        <v>family</v>
      </c>
      <c r="F1288" t="str">
        <f t="shared" si="82"/>
        <v>next fam</v>
      </c>
      <c r="G1288" t="s">
        <v>1699</v>
      </c>
      <c r="H1288">
        <v>0</v>
      </c>
      <c r="I1288">
        <f t="shared" si="83"/>
        <v>109</v>
      </c>
      <c r="O1288">
        <v>1</v>
      </c>
      <c r="P1288">
        <v>3</v>
      </c>
      <c r="Q1288">
        <v>2</v>
      </c>
      <c r="R1288">
        <v>4</v>
      </c>
      <c r="S1288">
        <v>4</v>
      </c>
      <c r="T1288">
        <v>3</v>
      </c>
      <c r="V1288">
        <v>1</v>
      </c>
      <c r="W1288">
        <v>6</v>
      </c>
      <c r="X1288">
        <v>1</v>
      </c>
      <c r="Z1288">
        <v>3</v>
      </c>
      <c r="AB1288">
        <v>3</v>
      </c>
      <c r="AC1288">
        <v>3</v>
      </c>
      <c r="AD1288">
        <v>3</v>
      </c>
      <c r="AE1288">
        <v>5</v>
      </c>
      <c r="AF1288">
        <v>2</v>
      </c>
      <c r="AG1288">
        <v>2</v>
      </c>
      <c r="AH1288">
        <v>1</v>
      </c>
      <c r="AI1288">
        <v>1</v>
      </c>
      <c r="AJ1288">
        <v>6</v>
      </c>
      <c r="AK1288">
        <v>1</v>
      </c>
      <c r="AL1288">
        <v>13</v>
      </c>
      <c r="AM1288">
        <v>10</v>
      </c>
      <c r="AN1288">
        <v>13</v>
      </c>
      <c r="AO1288">
        <v>1</v>
      </c>
      <c r="AP1288">
        <v>8</v>
      </c>
      <c r="AQ1288">
        <v>8</v>
      </c>
      <c r="AR1288">
        <v>1</v>
      </c>
    </row>
    <row r="1289" spans="1:44" x14ac:dyDescent="0.25">
      <c r="A1289" s="2">
        <v>8826010100</v>
      </c>
      <c r="B1289" t="s">
        <v>3093</v>
      </c>
      <c r="C1289" t="s">
        <v>3422</v>
      </c>
      <c r="D1289">
        <f t="shared" si="80"/>
        <v>4</v>
      </c>
      <c r="E1289" t="str">
        <f t="shared" si="81"/>
        <v>genus</v>
      </c>
      <c r="F1289" t="str">
        <f t="shared" si="82"/>
        <v/>
      </c>
      <c r="G1289" t="s">
        <v>123</v>
      </c>
      <c r="H1289">
        <v>0</v>
      </c>
      <c r="I1289">
        <f t="shared" si="83"/>
        <v>129</v>
      </c>
      <c r="J1289">
        <v>1</v>
      </c>
      <c r="N1289">
        <v>1</v>
      </c>
      <c r="O1289">
        <v>1</v>
      </c>
      <c r="P1289">
        <v>5</v>
      </c>
      <c r="R1289">
        <v>3</v>
      </c>
      <c r="S1289">
        <v>2</v>
      </c>
      <c r="T1289">
        <v>5</v>
      </c>
      <c r="V1289">
        <v>1</v>
      </c>
      <c r="W1289">
        <v>3</v>
      </c>
      <c r="X1289">
        <v>1</v>
      </c>
      <c r="Y1289">
        <v>17</v>
      </c>
      <c r="Z1289">
        <v>12</v>
      </c>
      <c r="AC1289">
        <v>7</v>
      </c>
      <c r="AD1289">
        <v>3</v>
      </c>
      <c r="AE1289">
        <v>7</v>
      </c>
      <c r="AF1289">
        <v>1</v>
      </c>
      <c r="AG1289">
        <v>2</v>
      </c>
      <c r="AH1289">
        <v>1</v>
      </c>
      <c r="AI1289">
        <v>4</v>
      </c>
      <c r="AJ1289">
        <v>5</v>
      </c>
      <c r="AL1289">
        <v>2</v>
      </c>
      <c r="AM1289">
        <v>7</v>
      </c>
      <c r="AN1289">
        <v>19</v>
      </c>
      <c r="AO1289">
        <v>1</v>
      </c>
      <c r="AP1289">
        <v>9</v>
      </c>
      <c r="AQ1289">
        <v>4</v>
      </c>
      <c r="AR1289">
        <v>5</v>
      </c>
    </row>
    <row r="1290" spans="1:44" x14ac:dyDescent="0.25">
      <c r="A1290" s="2">
        <v>8826010101</v>
      </c>
      <c r="B1290" t="s">
        <v>3094</v>
      </c>
      <c r="C1290" t="s">
        <v>3423</v>
      </c>
      <c r="D1290">
        <f t="shared" si="80"/>
        <v>5</v>
      </c>
      <c r="E1290" t="str">
        <f t="shared" si="81"/>
        <v>species</v>
      </c>
      <c r="F1290" t="str">
        <f t="shared" si="82"/>
        <v/>
      </c>
      <c r="G1290" t="s">
        <v>123</v>
      </c>
      <c r="H1290">
        <v>1275</v>
      </c>
      <c r="I1290">
        <f t="shared" si="83"/>
        <v>1</v>
      </c>
      <c r="AN1290">
        <v>1</v>
      </c>
    </row>
    <row r="1291" spans="1:44" x14ac:dyDescent="0.25">
      <c r="A1291" s="2">
        <v>8826010102</v>
      </c>
      <c r="B1291" t="s">
        <v>3095</v>
      </c>
      <c r="C1291" t="s">
        <v>3421</v>
      </c>
      <c r="D1291">
        <f t="shared" si="80"/>
        <v>5</v>
      </c>
      <c r="E1291" t="str">
        <f t="shared" si="81"/>
        <v>species</v>
      </c>
      <c r="F1291" t="str">
        <f t="shared" si="82"/>
        <v/>
      </c>
      <c r="G1291" t="s">
        <v>123</v>
      </c>
      <c r="H1291">
        <v>11146</v>
      </c>
      <c r="I1291">
        <f t="shared" si="83"/>
        <v>60</v>
      </c>
      <c r="S1291">
        <v>1</v>
      </c>
      <c r="W1291">
        <v>2</v>
      </c>
      <c r="Z1291">
        <v>1</v>
      </c>
      <c r="AC1291">
        <v>4</v>
      </c>
      <c r="AD1291">
        <v>4</v>
      </c>
      <c r="AE1291">
        <v>4</v>
      </c>
      <c r="AG1291">
        <v>2</v>
      </c>
      <c r="AH1291">
        <v>1</v>
      </c>
      <c r="AI1291">
        <v>3</v>
      </c>
      <c r="AJ1291">
        <v>13</v>
      </c>
      <c r="AK1291">
        <v>1</v>
      </c>
      <c r="AL1291">
        <v>5</v>
      </c>
      <c r="AM1291">
        <v>2</v>
      </c>
      <c r="AN1291">
        <v>5</v>
      </c>
      <c r="AO1291">
        <v>1</v>
      </c>
      <c r="AP1291">
        <v>6</v>
      </c>
      <c r="AQ1291">
        <v>2</v>
      </c>
      <c r="AR1291">
        <v>3</v>
      </c>
    </row>
    <row r="1292" spans="1:44" x14ac:dyDescent="0.25">
      <c r="A1292" s="2">
        <v>8826010104</v>
      </c>
      <c r="B1292" t="s">
        <v>3096</v>
      </c>
      <c r="C1292" t="s">
        <v>3600</v>
      </c>
      <c r="D1292">
        <f t="shared" si="80"/>
        <v>5</v>
      </c>
      <c r="E1292" t="str">
        <f t="shared" si="81"/>
        <v>species</v>
      </c>
      <c r="F1292" t="str">
        <f t="shared" si="82"/>
        <v/>
      </c>
      <c r="G1292" t="s">
        <v>123</v>
      </c>
      <c r="H1292">
        <v>0</v>
      </c>
      <c r="I1292">
        <f t="shared" si="83"/>
        <v>1</v>
      </c>
      <c r="AJ1292">
        <v>1</v>
      </c>
    </row>
    <row r="1293" spans="1:44" x14ac:dyDescent="0.25">
      <c r="A1293" s="2">
        <v>8826010105</v>
      </c>
      <c r="B1293" t="s">
        <v>3097</v>
      </c>
      <c r="C1293" t="s">
        <v>3607</v>
      </c>
      <c r="D1293">
        <f t="shared" si="80"/>
        <v>5</v>
      </c>
      <c r="E1293" t="str">
        <f t="shared" si="81"/>
        <v>species</v>
      </c>
      <c r="F1293" t="str">
        <f t="shared" si="82"/>
        <v/>
      </c>
      <c r="G1293" t="s">
        <v>123</v>
      </c>
      <c r="H1293">
        <v>104</v>
      </c>
      <c r="I1293">
        <f t="shared" si="83"/>
        <v>0</v>
      </c>
    </row>
    <row r="1294" spans="1:44" x14ac:dyDescent="0.25">
      <c r="A1294" s="2">
        <v>8826010106</v>
      </c>
      <c r="B1294" t="s">
        <v>3098</v>
      </c>
      <c r="C1294" t="s">
        <v>3606</v>
      </c>
      <c r="D1294">
        <f t="shared" si="80"/>
        <v>5</v>
      </c>
      <c r="E1294" t="str">
        <f t="shared" si="81"/>
        <v>species</v>
      </c>
      <c r="F1294" t="str">
        <f t="shared" si="82"/>
        <v/>
      </c>
      <c r="G1294" t="s">
        <v>123</v>
      </c>
      <c r="H1294">
        <v>135</v>
      </c>
      <c r="I1294">
        <f t="shared" si="83"/>
        <v>0</v>
      </c>
    </row>
    <row r="1295" spans="1:44" x14ac:dyDescent="0.25">
      <c r="A1295" s="2">
        <v>8826010107</v>
      </c>
      <c r="B1295" t="s">
        <v>3099</v>
      </c>
      <c r="C1295" t="s">
        <v>3605</v>
      </c>
      <c r="D1295">
        <f t="shared" si="80"/>
        <v>5</v>
      </c>
      <c r="E1295" t="str">
        <f t="shared" si="81"/>
        <v>species</v>
      </c>
      <c r="F1295" t="str">
        <f t="shared" si="82"/>
        <v/>
      </c>
      <c r="G1295" t="s">
        <v>123</v>
      </c>
      <c r="H1295">
        <v>856</v>
      </c>
      <c r="I1295">
        <f t="shared" si="83"/>
        <v>0</v>
      </c>
    </row>
    <row r="1296" spans="1:44" x14ac:dyDescent="0.25">
      <c r="A1296" s="2">
        <v>8826010109</v>
      </c>
      <c r="B1296" t="s">
        <v>3100</v>
      </c>
      <c r="C1296" t="s">
        <v>3604</v>
      </c>
      <c r="D1296">
        <f t="shared" si="80"/>
        <v>5</v>
      </c>
      <c r="E1296" t="str">
        <f t="shared" si="81"/>
        <v>species</v>
      </c>
      <c r="F1296" t="str">
        <f t="shared" si="82"/>
        <v/>
      </c>
      <c r="G1296" t="s">
        <v>123</v>
      </c>
      <c r="H1296">
        <v>250</v>
      </c>
      <c r="I1296">
        <f t="shared" si="83"/>
        <v>0</v>
      </c>
    </row>
    <row r="1297" spans="1:43" x14ac:dyDescent="0.25">
      <c r="A1297" s="2">
        <v>8826010110</v>
      </c>
      <c r="B1297" t="s">
        <v>3101</v>
      </c>
      <c r="C1297" t="s">
        <v>3600</v>
      </c>
      <c r="D1297">
        <f t="shared" si="80"/>
        <v>5</v>
      </c>
      <c r="E1297" t="str">
        <f t="shared" si="81"/>
        <v>species</v>
      </c>
      <c r="F1297" t="str">
        <f t="shared" si="82"/>
        <v/>
      </c>
      <c r="G1297" t="s">
        <v>123</v>
      </c>
      <c r="H1297">
        <v>1</v>
      </c>
      <c r="I1297">
        <f t="shared" si="83"/>
        <v>2</v>
      </c>
      <c r="N1297">
        <v>1</v>
      </c>
      <c r="AL1297">
        <v>1</v>
      </c>
    </row>
    <row r="1298" spans="1:43" x14ac:dyDescent="0.25">
      <c r="A1298" s="2">
        <v>8826010111</v>
      </c>
      <c r="B1298" t="s">
        <v>3102</v>
      </c>
      <c r="C1298" s="3" t="s">
        <v>3600</v>
      </c>
      <c r="D1298">
        <f t="shared" si="80"/>
        <v>5</v>
      </c>
      <c r="E1298" t="str">
        <f t="shared" si="81"/>
        <v>species</v>
      </c>
      <c r="F1298" t="str">
        <f t="shared" si="82"/>
        <v/>
      </c>
      <c r="G1298" t="s">
        <v>123</v>
      </c>
      <c r="H1298">
        <v>0</v>
      </c>
      <c r="I1298">
        <f t="shared" si="83"/>
        <v>0</v>
      </c>
    </row>
    <row r="1299" spans="1:43" x14ac:dyDescent="0.25">
      <c r="A1299" s="2">
        <v>8826010112</v>
      </c>
      <c r="B1299" t="s">
        <v>3103</v>
      </c>
      <c r="C1299" s="3" t="s">
        <v>3600</v>
      </c>
      <c r="D1299">
        <f t="shared" si="80"/>
        <v>5</v>
      </c>
      <c r="E1299" t="str">
        <f t="shared" si="81"/>
        <v>species</v>
      </c>
      <c r="F1299" t="str">
        <f t="shared" si="82"/>
        <v/>
      </c>
      <c r="G1299" t="s">
        <v>123</v>
      </c>
      <c r="H1299">
        <v>0</v>
      </c>
      <c r="I1299">
        <f t="shared" si="83"/>
        <v>0</v>
      </c>
    </row>
    <row r="1300" spans="1:43" x14ac:dyDescent="0.25">
      <c r="A1300" s="2">
        <v>8826010114</v>
      </c>
      <c r="B1300" t="s">
        <v>3104</v>
      </c>
      <c r="C1300" s="3" t="s">
        <v>3600</v>
      </c>
      <c r="D1300">
        <f t="shared" si="80"/>
        <v>5</v>
      </c>
      <c r="E1300" t="str">
        <f t="shared" si="81"/>
        <v>species</v>
      </c>
      <c r="F1300" t="str">
        <f t="shared" si="82"/>
        <v/>
      </c>
      <c r="G1300" t="s">
        <v>123</v>
      </c>
      <c r="H1300">
        <v>0</v>
      </c>
      <c r="I1300">
        <f t="shared" si="83"/>
        <v>0</v>
      </c>
    </row>
    <row r="1301" spans="1:43" x14ac:dyDescent="0.25">
      <c r="A1301" s="2">
        <v>8826010115</v>
      </c>
      <c r="B1301" t="s">
        <v>3105</v>
      </c>
      <c r="C1301" s="3" t="s">
        <v>3600</v>
      </c>
      <c r="D1301">
        <f t="shared" si="80"/>
        <v>5</v>
      </c>
      <c r="E1301" t="str">
        <f t="shared" si="81"/>
        <v>species</v>
      </c>
      <c r="F1301" t="str">
        <f t="shared" si="82"/>
        <v/>
      </c>
      <c r="G1301" t="s">
        <v>123</v>
      </c>
      <c r="H1301">
        <v>21</v>
      </c>
      <c r="I1301">
        <f t="shared" si="83"/>
        <v>0</v>
      </c>
    </row>
    <row r="1302" spans="1:43" x14ac:dyDescent="0.25">
      <c r="A1302" s="2">
        <v>8826010116</v>
      </c>
      <c r="B1302" t="s">
        <v>3106</v>
      </c>
      <c r="C1302" s="3" t="s">
        <v>3600</v>
      </c>
      <c r="D1302">
        <f t="shared" si="80"/>
        <v>5</v>
      </c>
      <c r="E1302" t="str">
        <f t="shared" si="81"/>
        <v>species</v>
      </c>
      <c r="F1302" t="str">
        <f t="shared" si="82"/>
        <v/>
      </c>
      <c r="G1302" t="s">
        <v>123</v>
      </c>
      <c r="H1302">
        <v>0</v>
      </c>
      <c r="I1302">
        <f t="shared" si="83"/>
        <v>0</v>
      </c>
    </row>
    <row r="1303" spans="1:43" x14ac:dyDescent="0.25">
      <c r="A1303" s="2">
        <v>8826010117</v>
      </c>
      <c r="B1303" t="s">
        <v>3107</v>
      </c>
      <c r="C1303" s="3" t="s">
        <v>3600</v>
      </c>
      <c r="D1303">
        <f t="shared" si="80"/>
        <v>5</v>
      </c>
      <c r="E1303" t="str">
        <f t="shared" si="81"/>
        <v>species</v>
      </c>
      <c r="F1303" t="str">
        <f t="shared" si="82"/>
        <v/>
      </c>
      <c r="G1303" t="s">
        <v>123</v>
      </c>
      <c r="H1303">
        <v>0</v>
      </c>
      <c r="I1303">
        <f t="shared" si="83"/>
        <v>0</v>
      </c>
    </row>
    <row r="1304" spans="1:43" x14ac:dyDescent="0.25">
      <c r="A1304" s="2">
        <v>8826010118</v>
      </c>
      <c r="B1304" t="s">
        <v>3108</v>
      </c>
      <c r="C1304" s="3" t="s">
        <v>3600</v>
      </c>
      <c r="D1304">
        <f t="shared" si="80"/>
        <v>5</v>
      </c>
      <c r="E1304" t="str">
        <f t="shared" si="81"/>
        <v>species</v>
      </c>
      <c r="F1304" t="str">
        <f t="shared" si="82"/>
        <v/>
      </c>
      <c r="G1304" t="s">
        <v>123</v>
      </c>
      <c r="H1304">
        <v>3</v>
      </c>
      <c r="I1304">
        <f t="shared" si="83"/>
        <v>0</v>
      </c>
    </row>
    <row r="1305" spans="1:43" x14ac:dyDescent="0.25">
      <c r="A1305" s="2">
        <v>8826010119</v>
      </c>
      <c r="B1305" t="s">
        <v>3109</v>
      </c>
      <c r="C1305" s="3" t="s">
        <v>3600</v>
      </c>
      <c r="D1305">
        <f t="shared" si="80"/>
        <v>5</v>
      </c>
      <c r="E1305" t="str">
        <f t="shared" si="81"/>
        <v>species</v>
      </c>
      <c r="F1305" t="str">
        <f t="shared" si="82"/>
        <v/>
      </c>
      <c r="G1305" t="s">
        <v>123</v>
      </c>
      <c r="H1305">
        <v>0</v>
      </c>
      <c r="I1305">
        <f t="shared" si="83"/>
        <v>0</v>
      </c>
    </row>
    <row r="1306" spans="1:43" x14ac:dyDescent="0.25">
      <c r="A1306" s="2">
        <v>8826010120</v>
      </c>
      <c r="B1306" t="s">
        <v>3110</v>
      </c>
      <c r="C1306" s="3" t="s">
        <v>3600</v>
      </c>
      <c r="D1306">
        <f t="shared" si="80"/>
        <v>5</v>
      </c>
      <c r="E1306" t="str">
        <f t="shared" si="81"/>
        <v>species</v>
      </c>
      <c r="F1306" t="str">
        <f t="shared" si="82"/>
        <v/>
      </c>
      <c r="G1306" t="s">
        <v>123</v>
      </c>
      <c r="H1306">
        <v>0</v>
      </c>
      <c r="I1306">
        <f t="shared" si="83"/>
        <v>0</v>
      </c>
    </row>
    <row r="1307" spans="1:43" x14ac:dyDescent="0.25">
      <c r="A1307" s="2">
        <v>8826010121</v>
      </c>
      <c r="B1307" t="s">
        <v>3111</v>
      </c>
      <c r="C1307" s="3" t="s">
        <v>3600</v>
      </c>
      <c r="D1307">
        <f t="shared" si="80"/>
        <v>5</v>
      </c>
      <c r="E1307" t="str">
        <f t="shared" si="81"/>
        <v>species</v>
      </c>
      <c r="F1307" t="str">
        <f t="shared" si="82"/>
        <v/>
      </c>
      <c r="G1307" t="s">
        <v>123</v>
      </c>
      <c r="H1307">
        <v>0</v>
      </c>
      <c r="I1307">
        <f t="shared" si="83"/>
        <v>0</v>
      </c>
    </row>
    <row r="1308" spans="1:43" x14ac:dyDescent="0.25">
      <c r="A1308" s="2">
        <v>8826010124</v>
      </c>
      <c r="B1308" t="s">
        <v>3112</v>
      </c>
      <c r="C1308" s="3" t="s">
        <v>3600</v>
      </c>
      <c r="D1308">
        <f t="shared" si="80"/>
        <v>5</v>
      </c>
      <c r="E1308" t="str">
        <f t="shared" si="81"/>
        <v>species</v>
      </c>
      <c r="F1308" t="str">
        <f t="shared" si="82"/>
        <v/>
      </c>
      <c r="G1308" t="s">
        <v>123</v>
      </c>
      <c r="H1308">
        <v>0</v>
      </c>
      <c r="I1308">
        <f t="shared" si="83"/>
        <v>0</v>
      </c>
    </row>
    <row r="1309" spans="1:43" x14ac:dyDescent="0.25">
      <c r="A1309" s="2">
        <v>8826010127</v>
      </c>
      <c r="B1309" t="s">
        <v>3113</v>
      </c>
      <c r="C1309" s="3" t="s">
        <v>3600</v>
      </c>
      <c r="D1309">
        <f t="shared" si="80"/>
        <v>5</v>
      </c>
      <c r="E1309" t="str">
        <f t="shared" si="81"/>
        <v>species</v>
      </c>
      <c r="F1309" t="str">
        <f t="shared" si="82"/>
        <v/>
      </c>
      <c r="G1309" t="s">
        <v>123</v>
      </c>
      <c r="H1309">
        <v>0</v>
      </c>
      <c r="I1309">
        <f t="shared" si="83"/>
        <v>0</v>
      </c>
    </row>
    <row r="1310" spans="1:43" x14ac:dyDescent="0.25">
      <c r="A1310" s="2">
        <v>8826010128</v>
      </c>
      <c r="B1310" t="s">
        <v>3114</v>
      </c>
      <c r="C1310" s="3" t="s">
        <v>3600</v>
      </c>
      <c r="D1310">
        <f t="shared" si="80"/>
        <v>5</v>
      </c>
      <c r="E1310" t="str">
        <f t="shared" si="81"/>
        <v>species</v>
      </c>
      <c r="F1310" t="str">
        <f t="shared" si="82"/>
        <v/>
      </c>
      <c r="G1310" t="s">
        <v>123</v>
      </c>
      <c r="H1310">
        <v>0</v>
      </c>
      <c r="I1310">
        <f t="shared" si="83"/>
        <v>1</v>
      </c>
      <c r="AP1310">
        <v>1</v>
      </c>
    </row>
    <row r="1311" spans="1:43" x14ac:dyDescent="0.25">
      <c r="A1311" s="2">
        <v>8826010129</v>
      </c>
      <c r="B1311" t="s">
        <v>3115</v>
      </c>
      <c r="C1311" t="s">
        <v>3598</v>
      </c>
      <c r="D1311">
        <f t="shared" si="80"/>
        <v>5</v>
      </c>
      <c r="E1311" t="str">
        <f t="shared" si="81"/>
        <v>species</v>
      </c>
      <c r="F1311" t="str">
        <f t="shared" si="82"/>
        <v/>
      </c>
      <c r="G1311" t="s">
        <v>123</v>
      </c>
      <c r="H1311">
        <v>2461</v>
      </c>
      <c r="I1311">
        <f t="shared" si="83"/>
        <v>13</v>
      </c>
      <c r="W1311">
        <v>1</v>
      </c>
      <c r="AC1311">
        <v>5</v>
      </c>
      <c r="AE1311">
        <v>2</v>
      </c>
      <c r="AI1311">
        <v>1</v>
      </c>
      <c r="AJ1311">
        <v>1</v>
      </c>
      <c r="AP1311">
        <v>1</v>
      </c>
      <c r="AQ1311">
        <v>2</v>
      </c>
    </row>
    <row r="1312" spans="1:43" x14ac:dyDescent="0.25">
      <c r="A1312" s="2">
        <v>8826010130</v>
      </c>
      <c r="B1312" t="s">
        <v>3116</v>
      </c>
      <c r="C1312" t="s">
        <v>3601</v>
      </c>
      <c r="D1312">
        <f t="shared" si="80"/>
        <v>5</v>
      </c>
      <c r="E1312" t="str">
        <f t="shared" si="81"/>
        <v>species</v>
      </c>
      <c r="F1312" t="str">
        <f t="shared" si="82"/>
        <v/>
      </c>
      <c r="G1312" t="s">
        <v>123</v>
      </c>
      <c r="H1312">
        <v>34</v>
      </c>
      <c r="I1312">
        <f t="shared" si="83"/>
        <v>0</v>
      </c>
    </row>
    <row r="1313" spans="1:44" x14ac:dyDescent="0.25">
      <c r="A1313" s="2">
        <v>8826010134</v>
      </c>
      <c r="B1313" t="s">
        <v>3117</v>
      </c>
      <c r="C1313" t="s">
        <v>3602</v>
      </c>
      <c r="D1313">
        <f t="shared" si="80"/>
        <v>5</v>
      </c>
      <c r="E1313" t="str">
        <f t="shared" si="81"/>
        <v>species</v>
      </c>
      <c r="F1313" t="str">
        <f t="shared" si="82"/>
        <v/>
      </c>
      <c r="G1313" t="s">
        <v>123</v>
      </c>
      <c r="H1313">
        <v>24</v>
      </c>
      <c r="I1313">
        <f t="shared" si="83"/>
        <v>1</v>
      </c>
      <c r="AN1313">
        <v>1</v>
      </c>
    </row>
    <row r="1314" spans="1:44" x14ac:dyDescent="0.25">
      <c r="A1314" s="2">
        <v>8826010135</v>
      </c>
      <c r="B1314" t="s">
        <v>3118</v>
      </c>
      <c r="C1314" s="3" t="s">
        <v>3600</v>
      </c>
      <c r="D1314">
        <f t="shared" si="80"/>
        <v>5</v>
      </c>
      <c r="E1314" t="str">
        <f t="shared" si="81"/>
        <v>species</v>
      </c>
      <c r="F1314" t="str">
        <f t="shared" si="82"/>
        <v/>
      </c>
      <c r="G1314" t="s">
        <v>123</v>
      </c>
      <c r="H1314">
        <v>0</v>
      </c>
      <c r="I1314">
        <f t="shared" si="83"/>
        <v>0</v>
      </c>
    </row>
    <row r="1315" spans="1:44" x14ac:dyDescent="0.25">
      <c r="A1315" s="2">
        <v>8826010136</v>
      </c>
      <c r="B1315" t="s">
        <v>3119</v>
      </c>
      <c r="C1315" t="s">
        <v>3603</v>
      </c>
      <c r="D1315">
        <f t="shared" si="80"/>
        <v>5</v>
      </c>
      <c r="E1315" t="str">
        <f t="shared" si="81"/>
        <v>species</v>
      </c>
      <c r="F1315" t="str">
        <f t="shared" si="82"/>
        <v/>
      </c>
      <c r="G1315" t="s">
        <v>123</v>
      </c>
      <c r="H1315">
        <v>57</v>
      </c>
      <c r="I1315">
        <f t="shared" si="83"/>
        <v>1</v>
      </c>
      <c r="AP1315">
        <v>1</v>
      </c>
    </row>
    <row r="1316" spans="1:44" x14ac:dyDescent="0.25">
      <c r="A1316" s="2">
        <v>8826010137</v>
      </c>
      <c r="B1316" t="s">
        <v>3120</v>
      </c>
      <c r="C1316" s="3" t="s">
        <v>3600</v>
      </c>
      <c r="D1316">
        <f t="shared" si="80"/>
        <v>5</v>
      </c>
      <c r="E1316" t="str">
        <f t="shared" si="81"/>
        <v>species</v>
      </c>
      <c r="F1316" t="str">
        <f t="shared" si="82"/>
        <v/>
      </c>
      <c r="G1316" t="s">
        <v>123</v>
      </c>
      <c r="H1316">
        <v>0</v>
      </c>
      <c r="I1316">
        <f t="shared" si="83"/>
        <v>1</v>
      </c>
      <c r="AN1316">
        <v>1</v>
      </c>
    </row>
    <row r="1317" spans="1:44" x14ac:dyDescent="0.25">
      <c r="A1317" s="2">
        <v>8826010138</v>
      </c>
      <c r="B1317" t="s">
        <v>3121</v>
      </c>
      <c r="C1317" t="s">
        <v>3599</v>
      </c>
      <c r="D1317">
        <f t="shared" si="80"/>
        <v>5</v>
      </c>
      <c r="E1317" t="str">
        <f t="shared" si="81"/>
        <v>species</v>
      </c>
      <c r="F1317" t="str">
        <f t="shared" si="82"/>
        <v/>
      </c>
      <c r="G1317" t="s">
        <v>123</v>
      </c>
      <c r="H1317">
        <v>234</v>
      </c>
      <c r="I1317">
        <f t="shared" si="83"/>
        <v>6</v>
      </c>
      <c r="AH1317">
        <v>1</v>
      </c>
      <c r="AM1317">
        <v>1</v>
      </c>
      <c r="AN1317">
        <v>1</v>
      </c>
      <c r="AP1317">
        <v>1</v>
      </c>
      <c r="AR1317">
        <v>2</v>
      </c>
    </row>
    <row r="1318" spans="1:44" x14ac:dyDescent="0.25">
      <c r="A1318" s="2">
        <v>8826010143</v>
      </c>
      <c r="B1318" t="s">
        <v>159</v>
      </c>
      <c r="C1318" s="3" t="s">
        <v>3600</v>
      </c>
      <c r="D1318">
        <f t="shared" si="80"/>
        <v>5</v>
      </c>
      <c r="E1318" t="str">
        <f t="shared" si="81"/>
        <v>species</v>
      </c>
      <c r="F1318" t="str">
        <f t="shared" si="82"/>
        <v/>
      </c>
      <c r="G1318" t="s">
        <v>123</v>
      </c>
      <c r="H1318">
        <v>0</v>
      </c>
      <c r="I1318">
        <f t="shared" si="83"/>
        <v>0</v>
      </c>
    </row>
    <row r="1319" spans="1:44" x14ac:dyDescent="0.25">
      <c r="A1319" s="2">
        <v>8826010190</v>
      </c>
      <c r="B1319" t="s">
        <v>3122</v>
      </c>
      <c r="C1319" s="3" t="s">
        <v>3600</v>
      </c>
      <c r="D1319">
        <f t="shared" si="80"/>
        <v>5</v>
      </c>
      <c r="E1319" t="str">
        <f t="shared" si="81"/>
        <v>species</v>
      </c>
      <c r="F1319" t="str">
        <f t="shared" si="82"/>
        <v/>
      </c>
      <c r="G1319" t="s">
        <v>123</v>
      </c>
      <c r="H1319">
        <v>0</v>
      </c>
      <c r="I1319">
        <f t="shared" si="83"/>
        <v>1</v>
      </c>
      <c r="AN1319">
        <v>1</v>
      </c>
    </row>
    <row r="1320" spans="1:44" x14ac:dyDescent="0.25">
      <c r="A1320" s="2">
        <v>8826010197</v>
      </c>
      <c r="B1320" t="s">
        <v>3123</v>
      </c>
      <c r="C1320" t="s">
        <v>3596</v>
      </c>
      <c r="D1320">
        <f t="shared" si="80"/>
        <v>5</v>
      </c>
      <c r="E1320" t="str">
        <f t="shared" si="81"/>
        <v>species</v>
      </c>
      <c r="F1320" t="str">
        <f t="shared" si="82"/>
        <v/>
      </c>
      <c r="H1320">
        <v>433</v>
      </c>
      <c r="I1320">
        <f t="shared" si="83"/>
        <v>0</v>
      </c>
    </row>
    <row r="1321" spans="1:44" x14ac:dyDescent="0.25">
      <c r="A1321" s="2">
        <v>8826010198</v>
      </c>
      <c r="B1321" t="s">
        <v>3124</v>
      </c>
      <c r="C1321" t="s">
        <v>3597</v>
      </c>
      <c r="D1321">
        <f t="shared" si="80"/>
        <v>5</v>
      </c>
      <c r="E1321" t="str">
        <f t="shared" si="81"/>
        <v>species</v>
      </c>
      <c r="F1321" t="str">
        <f t="shared" si="82"/>
        <v/>
      </c>
      <c r="G1321" t="s">
        <v>123</v>
      </c>
      <c r="H1321">
        <v>369</v>
      </c>
      <c r="I1321">
        <f t="shared" si="83"/>
        <v>1</v>
      </c>
      <c r="AP1321">
        <v>1</v>
      </c>
    </row>
    <row r="1322" spans="1:44" x14ac:dyDescent="0.25">
      <c r="A1322" s="2">
        <v>8826010199</v>
      </c>
      <c r="B1322" t="s">
        <v>3125</v>
      </c>
      <c r="C1322" t="s">
        <v>3422</v>
      </c>
      <c r="D1322">
        <f t="shared" si="80"/>
        <v>5</v>
      </c>
      <c r="E1322" t="str">
        <f t="shared" si="81"/>
        <v>species</v>
      </c>
      <c r="F1322" t="str">
        <f t="shared" si="82"/>
        <v/>
      </c>
      <c r="G1322" t="s">
        <v>123</v>
      </c>
      <c r="H1322">
        <v>0</v>
      </c>
      <c r="I1322">
        <f t="shared" si="83"/>
        <v>0</v>
      </c>
    </row>
    <row r="1323" spans="1:44" x14ac:dyDescent="0.25">
      <c r="A1323" s="2">
        <v>8826010200</v>
      </c>
      <c r="B1323" t="s">
        <v>3126</v>
      </c>
      <c r="C1323" t="s">
        <v>3595</v>
      </c>
      <c r="D1323">
        <f t="shared" si="80"/>
        <v>4</v>
      </c>
      <c r="E1323" t="str">
        <f t="shared" si="81"/>
        <v>genus</v>
      </c>
      <c r="F1323" t="str">
        <f t="shared" si="82"/>
        <v/>
      </c>
      <c r="G1323" t="s">
        <v>160</v>
      </c>
      <c r="H1323">
        <v>0</v>
      </c>
      <c r="I1323">
        <f t="shared" si="83"/>
        <v>2</v>
      </c>
      <c r="AC1323">
        <v>1</v>
      </c>
      <c r="AJ1323">
        <v>1</v>
      </c>
    </row>
    <row r="1324" spans="1:44" x14ac:dyDescent="0.25">
      <c r="A1324" s="2">
        <v>8826010201</v>
      </c>
      <c r="B1324" t="s">
        <v>3127</v>
      </c>
      <c r="C1324" s="3" t="s">
        <v>3595</v>
      </c>
      <c r="D1324">
        <f t="shared" si="80"/>
        <v>5</v>
      </c>
      <c r="E1324" t="str">
        <f t="shared" si="81"/>
        <v>species</v>
      </c>
      <c r="F1324" t="str">
        <f t="shared" si="82"/>
        <v/>
      </c>
      <c r="G1324" t="s">
        <v>160</v>
      </c>
      <c r="H1324">
        <v>2731</v>
      </c>
      <c r="I1324">
        <f t="shared" si="83"/>
        <v>30</v>
      </c>
      <c r="AC1324">
        <v>1</v>
      </c>
      <c r="AD1324">
        <v>6</v>
      </c>
      <c r="AH1324">
        <v>3</v>
      </c>
      <c r="AJ1324">
        <v>4</v>
      </c>
      <c r="AK1324">
        <v>1</v>
      </c>
      <c r="AL1324">
        <v>4</v>
      </c>
      <c r="AM1324">
        <v>2</v>
      </c>
      <c r="AN1324">
        <v>7</v>
      </c>
      <c r="AP1324">
        <v>1</v>
      </c>
      <c r="AR1324">
        <v>1</v>
      </c>
    </row>
    <row r="1325" spans="1:44" x14ac:dyDescent="0.25">
      <c r="A1325" s="2">
        <v>8826010202</v>
      </c>
      <c r="B1325" t="s">
        <v>3128</v>
      </c>
      <c r="C1325" s="3" t="s">
        <v>3595</v>
      </c>
      <c r="D1325">
        <f t="shared" si="80"/>
        <v>5</v>
      </c>
      <c r="E1325" t="str">
        <f t="shared" si="81"/>
        <v>species</v>
      </c>
      <c r="F1325" t="str">
        <f t="shared" si="82"/>
        <v/>
      </c>
      <c r="G1325" t="s">
        <v>160</v>
      </c>
      <c r="H1325">
        <v>0</v>
      </c>
      <c r="I1325">
        <f t="shared" si="83"/>
        <v>0</v>
      </c>
    </row>
    <row r="1326" spans="1:44" x14ac:dyDescent="0.25">
      <c r="A1326" s="2">
        <v>8826010203</v>
      </c>
      <c r="B1326" t="s">
        <v>3129</v>
      </c>
      <c r="C1326" s="3" t="s">
        <v>3595</v>
      </c>
      <c r="D1326">
        <f t="shared" si="80"/>
        <v>5</v>
      </c>
      <c r="E1326" t="str">
        <f t="shared" si="81"/>
        <v>species</v>
      </c>
      <c r="F1326" t="str">
        <f t="shared" si="82"/>
        <v/>
      </c>
      <c r="G1326" t="s">
        <v>160</v>
      </c>
      <c r="H1326">
        <v>0</v>
      </c>
      <c r="I1326">
        <f t="shared" si="83"/>
        <v>0</v>
      </c>
    </row>
    <row r="1327" spans="1:44" x14ac:dyDescent="0.25">
      <c r="A1327" s="2">
        <v>8827010000</v>
      </c>
      <c r="B1327" t="s">
        <v>1728</v>
      </c>
      <c r="C1327" t="s">
        <v>3512</v>
      </c>
      <c r="D1327">
        <f t="shared" si="80"/>
        <v>3</v>
      </c>
      <c r="E1327" t="str">
        <f t="shared" si="81"/>
        <v>family</v>
      </c>
      <c r="F1327" t="str">
        <f t="shared" si="82"/>
        <v>next fam</v>
      </c>
      <c r="G1327" t="s">
        <v>165</v>
      </c>
      <c r="H1327">
        <v>0</v>
      </c>
      <c r="I1327">
        <f t="shared" si="83"/>
        <v>12</v>
      </c>
      <c r="T1327">
        <v>1</v>
      </c>
      <c r="W1327">
        <v>1</v>
      </c>
      <c r="Y1327">
        <v>1</v>
      </c>
      <c r="Z1327">
        <v>1</v>
      </c>
      <c r="AA1327">
        <v>1</v>
      </c>
      <c r="AC1327">
        <v>1</v>
      </c>
      <c r="AD1327">
        <v>1</v>
      </c>
      <c r="AH1327">
        <v>1</v>
      </c>
      <c r="AM1327">
        <v>2</v>
      </c>
      <c r="AP1327">
        <v>1</v>
      </c>
      <c r="AR1327">
        <v>1</v>
      </c>
    </row>
    <row r="1328" spans="1:44" x14ac:dyDescent="0.25">
      <c r="A1328" s="2">
        <v>8827010101</v>
      </c>
      <c r="B1328" t="s">
        <v>3130</v>
      </c>
      <c r="C1328" t="s">
        <v>3513</v>
      </c>
      <c r="D1328">
        <f t="shared" si="80"/>
        <v>5</v>
      </c>
      <c r="E1328" t="str">
        <f t="shared" si="81"/>
        <v>species</v>
      </c>
      <c r="F1328" t="str">
        <f t="shared" si="82"/>
        <v/>
      </c>
      <c r="G1328" t="s">
        <v>165</v>
      </c>
      <c r="H1328">
        <v>144</v>
      </c>
      <c r="I1328">
        <f t="shared" si="83"/>
        <v>3</v>
      </c>
      <c r="W1328">
        <v>2</v>
      </c>
      <c r="AL1328">
        <v>1</v>
      </c>
    </row>
    <row r="1329" spans="1:44" x14ac:dyDescent="0.25">
      <c r="A1329" s="2">
        <v>8827010102</v>
      </c>
      <c r="B1329" t="s">
        <v>3131</v>
      </c>
      <c r="C1329" t="s">
        <v>3514</v>
      </c>
      <c r="D1329">
        <f t="shared" si="80"/>
        <v>5</v>
      </c>
      <c r="E1329" t="str">
        <f t="shared" si="81"/>
        <v>species</v>
      </c>
      <c r="F1329" t="str">
        <f t="shared" si="82"/>
        <v/>
      </c>
      <c r="G1329" t="s">
        <v>165</v>
      </c>
      <c r="H1329">
        <v>0</v>
      </c>
      <c r="I1329">
        <f t="shared" si="83"/>
        <v>0</v>
      </c>
    </row>
    <row r="1330" spans="1:44" x14ac:dyDescent="0.25">
      <c r="A1330" s="2">
        <v>8827010103</v>
      </c>
      <c r="B1330" t="s">
        <v>3132</v>
      </c>
      <c r="C1330" t="s">
        <v>3515</v>
      </c>
      <c r="D1330">
        <f t="shared" si="80"/>
        <v>5</v>
      </c>
      <c r="E1330" t="str">
        <f t="shared" si="81"/>
        <v>species</v>
      </c>
      <c r="F1330" t="str">
        <f t="shared" si="82"/>
        <v/>
      </c>
      <c r="G1330" t="s">
        <v>165</v>
      </c>
      <c r="H1330">
        <v>0</v>
      </c>
      <c r="I1330">
        <f t="shared" si="83"/>
        <v>0</v>
      </c>
    </row>
    <row r="1331" spans="1:44" x14ac:dyDescent="0.25">
      <c r="A1331" s="2">
        <v>8827010104</v>
      </c>
      <c r="B1331" t="s">
        <v>3133</v>
      </c>
      <c r="C1331" t="s">
        <v>3517</v>
      </c>
      <c r="D1331">
        <f t="shared" si="80"/>
        <v>5</v>
      </c>
      <c r="E1331" t="str">
        <f t="shared" si="81"/>
        <v>species</v>
      </c>
      <c r="F1331" t="str">
        <f t="shared" si="82"/>
        <v/>
      </c>
      <c r="G1331" t="s">
        <v>165</v>
      </c>
      <c r="H1331">
        <v>152</v>
      </c>
      <c r="I1331">
        <f t="shared" si="83"/>
        <v>4</v>
      </c>
      <c r="R1331">
        <v>1</v>
      </c>
      <c r="U1331">
        <v>1</v>
      </c>
      <c r="W1331">
        <v>1</v>
      </c>
      <c r="AP1331">
        <v>1</v>
      </c>
    </row>
    <row r="1332" spans="1:44" x14ac:dyDescent="0.25">
      <c r="A1332" s="2">
        <v>8827010201</v>
      </c>
      <c r="B1332" t="s">
        <v>3134</v>
      </c>
      <c r="C1332" t="s">
        <v>170</v>
      </c>
      <c r="D1332">
        <f t="shared" si="80"/>
        <v>5</v>
      </c>
      <c r="E1332" t="str">
        <f t="shared" si="81"/>
        <v>species</v>
      </c>
      <c r="F1332" t="str">
        <f t="shared" si="82"/>
        <v/>
      </c>
      <c r="G1332" t="s">
        <v>165</v>
      </c>
      <c r="H1332">
        <v>190</v>
      </c>
      <c r="I1332">
        <f t="shared" si="83"/>
        <v>0</v>
      </c>
    </row>
    <row r="1333" spans="1:44" x14ac:dyDescent="0.25">
      <c r="A1333" s="2">
        <v>8827010501</v>
      </c>
      <c r="B1333" t="s">
        <v>3135</v>
      </c>
      <c r="C1333" t="s">
        <v>3471</v>
      </c>
      <c r="D1333">
        <f t="shared" si="80"/>
        <v>5</v>
      </c>
      <c r="E1333" t="str">
        <f t="shared" si="81"/>
        <v>species</v>
      </c>
      <c r="F1333" t="str">
        <f t="shared" si="82"/>
        <v/>
      </c>
      <c r="G1333" t="s">
        <v>1733</v>
      </c>
      <c r="H1333">
        <v>11235</v>
      </c>
      <c r="I1333">
        <f t="shared" si="83"/>
        <v>1251</v>
      </c>
      <c r="J1333">
        <v>1</v>
      </c>
      <c r="S1333">
        <v>2</v>
      </c>
      <c r="T1333">
        <v>31</v>
      </c>
      <c r="V1333">
        <v>3</v>
      </c>
      <c r="W1333">
        <v>168</v>
      </c>
      <c r="Y1333">
        <v>12</v>
      </c>
      <c r="Z1333">
        <v>67</v>
      </c>
      <c r="AC1333">
        <v>160</v>
      </c>
      <c r="AD1333">
        <v>1</v>
      </c>
      <c r="AE1333">
        <v>159</v>
      </c>
      <c r="AF1333">
        <v>13</v>
      </c>
      <c r="AG1333">
        <v>109</v>
      </c>
      <c r="AH1333">
        <v>8</v>
      </c>
      <c r="AI1333">
        <v>166</v>
      </c>
      <c r="AJ1333">
        <v>6</v>
      </c>
      <c r="AK1333">
        <v>2</v>
      </c>
      <c r="AL1333">
        <v>1</v>
      </c>
      <c r="AM1333">
        <v>128</v>
      </c>
      <c r="AN1333">
        <v>4</v>
      </c>
      <c r="AO1333">
        <v>61</v>
      </c>
      <c r="AP1333">
        <v>5</v>
      </c>
      <c r="AQ1333">
        <v>141</v>
      </c>
      <c r="AR1333">
        <v>3</v>
      </c>
    </row>
    <row r="1334" spans="1:44" x14ac:dyDescent="0.25">
      <c r="A1334" s="2">
        <v>8827010502</v>
      </c>
      <c r="B1334" t="s">
        <v>3136</v>
      </c>
      <c r="C1334" t="s">
        <v>3471</v>
      </c>
      <c r="D1334">
        <f t="shared" si="80"/>
        <v>5</v>
      </c>
      <c r="E1334" t="str">
        <f t="shared" si="81"/>
        <v>species</v>
      </c>
      <c r="F1334" t="str">
        <f t="shared" si="82"/>
        <v/>
      </c>
      <c r="G1334" t="s">
        <v>1542</v>
      </c>
      <c r="H1334">
        <v>0</v>
      </c>
      <c r="I1334">
        <f t="shared" si="83"/>
        <v>15</v>
      </c>
      <c r="AI1334">
        <v>1</v>
      </c>
      <c r="AM1334">
        <v>11</v>
      </c>
      <c r="AO1334">
        <v>1</v>
      </c>
      <c r="AQ1334">
        <v>2</v>
      </c>
    </row>
    <row r="1335" spans="1:44" x14ac:dyDescent="0.25">
      <c r="A1335" s="2">
        <v>8827020101</v>
      </c>
      <c r="B1335" t="s">
        <v>3137</v>
      </c>
      <c r="C1335" t="s">
        <v>1737</v>
      </c>
      <c r="D1335">
        <f t="shared" si="80"/>
        <v>5</v>
      </c>
      <c r="E1335" t="str">
        <f t="shared" si="81"/>
        <v>species</v>
      </c>
      <c r="F1335" t="str">
        <f t="shared" si="82"/>
        <v>next fam</v>
      </c>
      <c r="G1335" t="s">
        <v>1737</v>
      </c>
      <c r="H1335">
        <v>5905</v>
      </c>
      <c r="I1335">
        <f t="shared" si="83"/>
        <v>26</v>
      </c>
      <c r="T1335">
        <v>4</v>
      </c>
      <c r="V1335">
        <v>4</v>
      </c>
      <c r="W1335">
        <v>2</v>
      </c>
      <c r="Z1335">
        <v>2</v>
      </c>
      <c r="AC1335">
        <v>2</v>
      </c>
      <c r="AH1335">
        <v>4</v>
      </c>
      <c r="AL1335">
        <v>1</v>
      </c>
      <c r="AM1335">
        <v>2</v>
      </c>
      <c r="AN1335">
        <v>2</v>
      </c>
      <c r="AQ1335">
        <v>1</v>
      </c>
      <c r="AR1335">
        <v>2</v>
      </c>
    </row>
    <row r="1336" spans="1:44" x14ac:dyDescent="0.25">
      <c r="A1336" s="2">
        <v>8831000000</v>
      </c>
      <c r="B1336" t="s">
        <v>257</v>
      </c>
      <c r="C1336" t="s">
        <v>3608</v>
      </c>
      <c r="D1336">
        <f t="shared" si="80"/>
        <v>2</v>
      </c>
      <c r="E1336" t="str">
        <f t="shared" si="81"/>
        <v>class_order</v>
      </c>
      <c r="F1336" t="str">
        <f t="shared" si="82"/>
        <v>next fam</v>
      </c>
      <c r="G1336" t="s">
        <v>172</v>
      </c>
      <c r="H1336">
        <v>0</v>
      </c>
      <c r="I1336">
        <f t="shared" si="83"/>
        <v>1837</v>
      </c>
      <c r="L1336">
        <v>1</v>
      </c>
      <c r="P1336">
        <v>1</v>
      </c>
      <c r="Q1336">
        <v>7</v>
      </c>
      <c r="T1336">
        <v>14</v>
      </c>
      <c r="U1336">
        <v>44</v>
      </c>
      <c r="V1336">
        <v>35</v>
      </c>
      <c r="W1336">
        <v>158</v>
      </c>
      <c r="X1336">
        <v>65</v>
      </c>
      <c r="Y1336">
        <v>73</v>
      </c>
      <c r="Z1336">
        <v>154</v>
      </c>
      <c r="AA1336">
        <v>45</v>
      </c>
      <c r="AB1336">
        <v>67</v>
      </c>
      <c r="AC1336">
        <v>189</v>
      </c>
      <c r="AD1336">
        <v>98</v>
      </c>
      <c r="AE1336">
        <v>192</v>
      </c>
      <c r="AF1336">
        <v>65</v>
      </c>
      <c r="AG1336">
        <v>65</v>
      </c>
      <c r="AH1336">
        <v>35</v>
      </c>
      <c r="AI1336">
        <v>54</v>
      </c>
      <c r="AJ1336">
        <v>37</v>
      </c>
      <c r="AK1336">
        <v>26</v>
      </c>
      <c r="AL1336">
        <v>38</v>
      </c>
      <c r="AM1336">
        <v>115</v>
      </c>
      <c r="AN1336">
        <v>36</v>
      </c>
      <c r="AO1336">
        <v>94</v>
      </c>
      <c r="AP1336">
        <v>22</v>
      </c>
      <c r="AQ1336">
        <v>73</v>
      </c>
      <c r="AR1336">
        <v>34</v>
      </c>
    </row>
    <row r="1337" spans="1:44" x14ac:dyDescent="0.25">
      <c r="A1337" s="2">
        <v>8831010000</v>
      </c>
      <c r="B1337" t="s">
        <v>1739</v>
      </c>
      <c r="C1337" s="3" t="s">
        <v>3608</v>
      </c>
      <c r="D1337">
        <f t="shared" si="80"/>
        <v>3</v>
      </c>
      <c r="E1337" t="str">
        <f t="shared" si="81"/>
        <v>family</v>
      </c>
      <c r="F1337" t="str">
        <f t="shared" si="82"/>
        <v>next fam</v>
      </c>
      <c r="G1337" t="s">
        <v>172</v>
      </c>
      <c r="H1337">
        <v>0</v>
      </c>
      <c r="I1337">
        <f t="shared" si="83"/>
        <v>23</v>
      </c>
      <c r="N1337">
        <v>1</v>
      </c>
      <c r="O1337">
        <v>1</v>
      </c>
      <c r="P1337">
        <v>2</v>
      </c>
      <c r="Q1337">
        <v>1</v>
      </c>
      <c r="S1337">
        <v>1</v>
      </c>
      <c r="T1337">
        <v>5</v>
      </c>
      <c r="V1337">
        <v>6</v>
      </c>
      <c r="X1337">
        <v>2</v>
      </c>
      <c r="AF1337">
        <v>1</v>
      </c>
      <c r="AM1337">
        <v>2</v>
      </c>
      <c r="AR1337">
        <v>1</v>
      </c>
    </row>
    <row r="1338" spans="1:44" x14ac:dyDescent="0.25">
      <c r="A1338" s="2">
        <v>8831010100</v>
      </c>
      <c r="B1338" t="s">
        <v>3138</v>
      </c>
      <c r="C1338" s="3" t="s">
        <v>3608</v>
      </c>
      <c r="D1338">
        <f t="shared" si="80"/>
        <v>4</v>
      </c>
      <c r="E1338" t="str">
        <f t="shared" si="81"/>
        <v>genus</v>
      </c>
      <c r="F1338" t="str">
        <f t="shared" si="82"/>
        <v/>
      </c>
      <c r="G1338" t="s">
        <v>172</v>
      </c>
      <c r="H1338">
        <v>0</v>
      </c>
      <c r="I1338">
        <f t="shared" si="83"/>
        <v>133</v>
      </c>
      <c r="P1338">
        <v>1</v>
      </c>
      <c r="Q1338">
        <v>2</v>
      </c>
      <c r="R1338">
        <v>6</v>
      </c>
      <c r="S1338">
        <v>1</v>
      </c>
      <c r="V1338">
        <v>4</v>
      </c>
      <c r="W1338">
        <v>2</v>
      </c>
      <c r="Z1338">
        <v>4</v>
      </c>
      <c r="AA1338">
        <v>1</v>
      </c>
      <c r="AC1338">
        <v>4</v>
      </c>
      <c r="AE1338">
        <v>3</v>
      </c>
      <c r="AG1338">
        <v>3</v>
      </c>
      <c r="AJ1338">
        <v>1</v>
      </c>
      <c r="AK1338">
        <v>4</v>
      </c>
      <c r="AL1338">
        <v>2</v>
      </c>
      <c r="AM1338">
        <v>23</v>
      </c>
      <c r="AN1338">
        <v>15</v>
      </c>
      <c r="AO1338">
        <v>11</v>
      </c>
      <c r="AP1338">
        <v>11</v>
      </c>
      <c r="AQ1338">
        <v>29</v>
      </c>
      <c r="AR1338">
        <v>6</v>
      </c>
    </row>
    <row r="1339" spans="1:44" x14ac:dyDescent="0.25">
      <c r="A1339" s="2">
        <v>8831010102</v>
      </c>
      <c r="B1339" t="s">
        <v>3139</v>
      </c>
      <c r="C1339" s="3" t="s">
        <v>3608</v>
      </c>
      <c r="D1339">
        <f t="shared" si="80"/>
        <v>5</v>
      </c>
      <c r="E1339" t="str">
        <f t="shared" si="81"/>
        <v>species</v>
      </c>
      <c r="F1339" t="str">
        <f t="shared" si="82"/>
        <v/>
      </c>
      <c r="G1339" t="s">
        <v>172</v>
      </c>
      <c r="H1339">
        <v>1</v>
      </c>
      <c r="I1339">
        <f t="shared" si="83"/>
        <v>5</v>
      </c>
      <c r="R1339">
        <v>1</v>
      </c>
      <c r="AE1339">
        <v>1</v>
      </c>
      <c r="AG1339">
        <v>1</v>
      </c>
      <c r="AK1339">
        <v>1</v>
      </c>
      <c r="AQ1339">
        <v>1</v>
      </c>
    </row>
    <row r="1340" spans="1:44" x14ac:dyDescent="0.25">
      <c r="A1340" s="2">
        <v>8831010105</v>
      </c>
      <c r="B1340" t="s">
        <v>3140</v>
      </c>
      <c r="C1340" s="3" t="s">
        <v>3608</v>
      </c>
      <c r="D1340">
        <f t="shared" si="80"/>
        <v>5</v>
      </c>
      <c r="E1340" t="str">
        <f t="shared" si="81"/>
        <v>species</v>
      </c>
      <c r="F1340" t="str">
        <f t="shared" si="82"/>
        <v/>
      </c>
      <c r="G1340" t="s">
        <v>172</v>
      </c>
      <c r="H1340">
        <v>0</v>
      </c>
      <c r="I1340">
        <f t="shared" si="83"/>
        <v>27</v>
      </c>
      <c r="N1340">
        <v>1</v>
      </c>
      <c r="AK1340">
        <v>1</v>
      </c>
      <c r="AL1340">
        <v>1</v>
      </c>
      <c r="AM1340">
        <v>2</v>
      </c>
      <c r="AO1340">
        <v>8</v>
      </c>
      <c r="AP1340">
        <v>4</v>
      </c>
      <c r="AQ1340">
        <v>8</v>
      </c>
      <c r="AR1340">
        <v>2</v>
      </c>
    </row>
    <row r="1341" spans="1:44" x14ac:dyDescent="0.25">
      <c r="A1341" s="2">
        <v>8831010106</v>
      </c>
      <c r="B1341" t="s">
        <v>3141</v>
      </c>
      <c r="C1341" t="s">
        <v>3516</v>
      </c>
      <c r="D1341">
        <f t="shared" si="80"/>
        <v>5</v>
      </c>
      <c r="E1341" t="str">
        <f t="shared" si="81"/>
        <v>species</v>
      </c>
      <c r="F1341" t="str">
        <f t="shared" si="82"/>
        <v/>
      </c>
      <c r="G1341" t="s">
        <v>172</v>
      </c>
      <c r="H1341">
        <v>44</v>
      </c>
      <c r="I1341">
        <f t="shared" si="83"/>
        <v>158</v>
      </c>
      <c r="J1341">
        <v>2</v>
      </c>
      <c r="N1341">
        <v>7</v>
      </c>
      <c r="O1341">
        <v>1</v>
      </c>
      <c r="P1341">
        <v>1</v>
      </c>
      <c r="R1341">
        <v>6</v>
      </c>
      <c r="T1341">
        <v>1</v>
      </c>
      <c r="U1341">
        <v>1</v>
      </c>
      <c r="V1341">
        <v>1</v>
      </c>
      <c r="W1341">
        <v>2</v>
      </c>
      <c r="X1341">
        <v>3</v>
      </c>
      <c r="Z1341">
        <v>7</v>
      </c>
      <c r="AA1341">
        <v>1</v>
      </c>
      <c r="AB1341">
        <v>1</v>
      </c>
      <c r="AC1341">
        <v>3</v>
      </c>
      <c r="AD1341">
        <v>2</v>
      </c>
      <c r="AE1341">
        <v>7</v>
      </c>
      <c r="AF1341">
        <v>2</v>
      </c>
      <c r="AH1341">
        <v>1</v>
      </c>
      <c r="AI1341">
        <v>10</v>
      </c>
      <c r="AJ1341">
        <v>2</v>
      </c>
      <c r="AK1341">
        <v>5</v>
      </c>
      <c r="AL1341">
        <v>2</v>
      </c>
      <c r="AM1341">
        <v>14</v>
      </c>
      <c r="AN1341">
        <v>8</v>
      </c>
      <c r="AO1341">
        <v>16</v>
      </c>
      <c r="AP1341">
        <v>5</v>
      </c>
      <c r="AQ1341">
        <v>28</v>
      </c>
      <c r="AR1341">
        <v>19</v>
      </c>
    </row>
    <row r="1342" spans="1:44" x14ac:dyDescent="0.25">
      <c r="A1342" s="2">
        <v>8831010107</v>
      </c>
      <c r="B1342" t="s">
        <v>3142</v>
      </c>
      <c r="C1342" s="3" t="s">
        <v>3608</v>
      </c>
      <c r="D1342">
        <f t="shared" si="80"/>
        <v>5</v>
      </c>
      <c r="E1342" t="str">
        <f t="shared" si="81"/>
        <v>species</v>
      </c>
      <c r="F1342" t="str">
        <f t="shared" si="82"/>
        <v/>
      </c>
      <c r="G1342" t="s">
        <v>172</v>
      </c>
      <c r="H1342">
        <v>0</v>
      </c>
      <c r="I1342">
        <f t="shared" si="83"/>
        <v>4</v>
      </c>
      <c r="Z1342">
        <v>1</v>
      </c>
      <c r="AO1342">
        <v>2</v>
      </c>
      <c r="AQ1342">
        <v>1</v>
      </c>
    </row>
    <row r="1343" spans="1:44" x14ac:dyDescent="0.25">
      <c r="A1343" s="2">
        <v>8831020000</v>
      </c>
      <c r="B1343" t="s">
        <v>1749</v>
      </c>
      <c r="C1343" t="s">
        <v>3609</v>
      </c>
      <c r="D1343">
        <f t="shared" si="80"/>
        <v>3</v>
      </c>
      <c r="E1343" t="str">
        <f t="shared" si="81"/>
        <v>family</v>
      </c>
      <c r="F1343" t="str">
        <f t="shared" si="82"/>
        <v>next fam</v>
      </c>
      <c r="G1343" t="s">
        <v>172</v>
      </c>
      <c r="H1343">
        <v>0</v>
      </c>
      <c r="I1343">
        <f t="shared" si="83"/>
        <v>1585</v>
      </c>
      <c r="J1343">
        <v>22</v>
      </c>
      <c r="L1343">
        <v>2</v>
      </c>
      <c r="M1343">
        <v>9</v>
      </c>
      <c r="N1343">
        <v>30</v>
      </c>
      <c r="O1343">
        <v>10</v>
      </c>
      <c r="P1343">
        <v>7</v>
      </c>
      <c r="Q1343">
        <v>6</v>
      </c>
      <c r="R1343">
        <v>13</v>
      </c>
      <c r="S1343">
        <v>114</v>
      </c>
      <c r="T1343">
        <v>191</v>
      </c>
      <c r="U1343">
        <v>98</v>
      </c>
      <c r="V1343">
        <v>181</v>
      </c>
      <c r="W1343">
        <v>127</v>
      </c>
      <c r="X1343">
        <v>7</v>
      </c>
      <c r="Y1343">
        <v>31</v>
      </c>
      <c r="Z1343">
        <v>16</v>
      </c>
      <c r="AA1343">
        <v>15</v>
      </c>
      <c r="AB1343">
        <v>7</v>
      </c>
      <c r="AC1343">
        <v>21</v>
      </c>
      <c r="AD1343">
        <v>32</v>
      </c>
      <c r="AE1343">
        <v>23</v>
      </c>
      <c r="AF1343">
        <v>11</v>
      </c>
      <c r="AG1343">
        <v>10</v>
      </c>
      <c r="AH1343">
        <v>3</v>
      </c>
      <c r="AI1343">
        <v>56</v>
      </c>
      <c r="AJ1343">
        <v>28</v>
      </c>
      <c r="AK1343">
        <v>14</v>
      </c>
      <c r="AL1343">
        <v>25</v>
      </c>
      <c r="AM1343">
        <v>106</v>
      </c>
      <c r="AN1343">
        <v>82</v>
      </c>
      <c r="AO1343">
        <v>54</v>
      </c>
      <c r="AP1343">
        <v>50</v>
      </c>
      <c r="AQ1343">
        <v>145</v>
      </c>
      <c r="AR1343">
        <v>39</v>
      </c>
    </row>
    <row r="1344" spans="1:44" x14ac:dyDescent="0.25">
      <c r="A1344" s="2">
        <v>8831020100</v>
      </c>
      <c r="B1344" t="s">
        <v>3143</v>
      </c>
      <c r="C1344" s="3" t="s">
        <v>3608</v>
      </c>
      <c r="D1344">
        <f t="shared" si="80"/>
        <v>4</v>
      </c>
      <c r="E1344" t="str">
        <f t="shared" si="81"/>
        <v>genus</v>
      </c>
      <c r="F1344" t="str">
        <f t="shared" si="82"/>
        <v/>
      </c>
      <c r="G1344" t="s">
        <v>172</v>
      </c>
      <c r="H1344">
        <v>0</v>
      </c>
      <c r="I1344">
        <f t="shared" si="83"/>
        <v>1</v>
      </c>
      <c r="AP1344">
        <v>1</v>
      </c>
    </row>
    <row r="1345" spans="1:44" x14ac:dyDescent="0.25">
      <c r="A1345" s="2">
        <v>8831020300</v>
      </c>
      <c r="B1345" t="s">
        <v>3144</v>
      </c>
      <c r="C1345" s="3" t="s">
        <v>3608</v>
      </c>
      <c r="D1345">
        <f t="shared" si="80"/>
        <v>4</v>
      </c>
      <c r="E1345" t="str">
        <f t="shared" si="81"/>
        <v>genus</v>
      </c>
      <c r="F1345" t="str">
        <f t="shared" si="82"/>
        <v/>
      </c>
      <c r="G1345" t="s">
        <v>172</v>
      </c>
      <c r="H1345">
        <v>0</v>
      </c>
      <c r="I1345">
        <f t="shared" si="83"/>
        <v>53</v>
      </c>
      <c r="R1345">
        <v>5</v>
      </c>
      <c r="S1345">
        <v>6</v>
      </c>
      <c r="T1345">
        <v>6</v>
      </c>
      <c r="U1345">
        <v>2</v>
      </c>
      <c r="W1345">
        <v>1</v>
      </c>
      <c r="Z1345">
        <v>6</v>
      </c>
      <c r="AB1345">
        <v>1</v>
      </c>
      <c r="AD1345">
        <v>2</v>
      </c>
      <c r="AI1345">
        <v>4</v>
      </c>
      <c r="AK1345">
        <v>1</v>
      </c>
      <c r="AM1345">
        <v>6</v>
      </c>
      <c r="AN1345">
        <v>2</v>
      </c>
      <c r="AO1345">
        <v>4</v>
      </c>
      <c r="AQ1345">
        <v>6</v>
      </c>
      <c r="AR1345">
        <v>1</v>
      </c>
    </row>
    <row r="1346" spans="1:44" x14ac:dyDescent="0.25">
      <c r="A1346" s="2">
        <v>8831020304</v>
      </c>
      <c r="B1346" t="s">
        <v>3145</v>
      </c>
      <c r="C1346" s="3" t="s">
        <v>3608</v>
      </c>
      <c r="D1346">
        <f t="shared" ref="D1346:D1409" si="84">IF(E1346="NA",0,IF(E1346="phylum",1,IF(E1346="class_order",2,IF(E1346="family",3,IF(E1346="genus",4,IF(E1346="species",5))))))</f>
        <v>5</v>
      </c>
      <c r="E1346" t="str">
        <f t="shared" ref="E1346:E1409" si="85">IF(OR(A1346&lt;100000000,A1346&gt;9900000000),"NA",IF(INT(A1346/100000000)=(A1346/100000000),"phylum",IF(INT(A1346/1000000)=(A1346/1000000),"class_order",IF(INT(A1346/10000)=(A1346/10000),"family",IF(INT(A1346/100)=(A1346/100),"genus","species")))))</f>
        <v>species</v>
      </c>
      <c r="F1346" t="str">
        <f t="shared" si="82"/>
        <v/>
      </c>
      <c r="G1346" t="s">
        <v>172</v>
      </c>
      <c r="H1346">
        <v>0</v>
      </c>
      <c r="I1346">
        <f t="shared" si="83"/>
        <v>11</v>
      </c>
      <c r="Z1346">
        <v>1</v>
      </c>
      <c r="AM1346">
        <v>3</v>
      </c>
      <c r="AO1346">
        <v>2</v>
      </c>
      <c r="AP1346">
        <v>1</v>
      </c>
      <c r="AQ1346">
        <v>3</v>
      </c>
      <c r="AR1346">
        <v>1</v>
      </c>
    </row>
    <row r="1347" spans="1:44" x14ac:dyDescent="0.25">
      <c r="A1347" s="2">
        <v>8831020305</v>
      </c>
      <c r="B1347" t="s">
        <v>3146</v>
      </c>
      <c r="C1347" s="3" t="s">
        <v>3608</v>
      </c>
      <c r="D1347">
        <f t="shared" si="84"/>
        <v>5</v>
      </c>
      <c r="E1347" t="str">
        <f t="shared" si="85"/>
        <v>species</v>
      </c>
      <c r="F1347" t="str">
        <f t="shared" ref="F1347:F1410" si="86">IF(INT(A1347/10000)&lt;&gt;INT(A1346/10000),"next fam","")</f>
        <v/>
      </c>
      <c r="G1347" t="s">
        <v>172</v>
      </c>
      <c r="H1347">
        <v>0</v>
      </c>
      <c r="I1347">
        <f t="shared" ref="I1347:I1410" si="87">SUM(J1347:AR1347)</f>
        <v>0</v>
      </c>
    </row>
    <row r="1348" spans="1:44" x14ac:dyDescent="0.25">
      <c r="A1348" s="2">
        <v>8831020306</v>
      </c>
      <c r="B1348" t="s">
        <v>3147</v>
      </c>
      <c r="C1348" s="3" t="s">
        <v>3608</v>
      </c>
      <c r="D1348">
        <f t="shared" si="84"/>
        <v>5</v>
      </c>
      <c r="E1348" t="str">
        <f t="shared" si="85"/>
        <v>species</v>
      </c>
      <c r="F1348" t="str">
        <f t="shared" si="86"/>
        <v/>
      </c>
      <c r="H1348">
        <v>0</v>
      </c>
      <c r="I1348">
        <f t="shared" si="87"/>
        <v>0</v>
      </c>
    </row>
    <row r="1349" spans="1:44" x14ac:dyDescent="0.25">
      <c r="A1349" s="2">
        <v>8831020399</v>
      </c>
      <c r="B1349" t="s">
        <v>3148</v>
      </c>
      <c r="C1349" s="3" t="s">
        <v>3608</v>
      </c>
      <c r="D1349">
        <f t="shared" si="84"/>
        <v>5</v>
      </c>
      <c r="E1349" t="str">
        <f t="shared" si="85"/>
        <v>species</v>
      </c>
      <c r="F1349" t="str">
        <f t="shared" si="86"/>
        <v/>
      </c>
      <c r="G1349" t="s">
        <v>172</v>
      </c>
      <c r="H1349">
        <v>0</v>
      </c>
      <c r="I1349">
        <f t="shared" si="87"/>
        <v>21</v>
      </c>
      <c r="AC1349">
        <v>1</v>
      </c>
      <c r="AE1349">
        <v>1</v>
      </c>
      <c r="AM1349">
        <v>3</v>
      </c>
      <c r="AO1349">
        <v>3</v>
      </c>
      <c r="AQ1349">
        <v>13</v>
      </c>
    </row>
    <row r="1350" spans="1:44" x14ac:dyDescent="0.25">
      <c r="A1350" s="2">
        <v>8831020400</v>
      </c>
      <c r="B1350" t="s">
        <v>3149</v>
      </c>
      <c r="C1350" s="3" t="s">
        <v>3608</v>
      </c>
      <c r="D1350">
        <f t="shared" si="84"/>
        <v>4</v>
      </c>
      <c r="E1350" t="str">
        <f t="shared" si="85"/>
        <v>genus</v>
      </c>
      <c r="F1350" t="str">
        <f t="shared" si="86"/>
        <v/>
      </c>
      <c r="G1350" t="s">
        <v>172</v>
      </c>
      <c r="H1350">
        <v>0</v>
      </c>
      <c r="I1350">
        <f t="shared" si="87"/>
        <v>10</v>
      </c>
      <c r="S1350">
        <v>1</v>
      </c>
      <c r="U1350">
        <v>5</v>
      </c>
      <c r="V1350">
        <v>3</v>
      </c>
      <c r="AO1350">
        <v>1</v>
      </c>
    </row>
    <row r="1351" spans="1:44" x14ac:dyDescent="0.25">
      <c r="A1351" s="2">
        <v>8831020404</v>
      </c>
      <c r="B1351" t="s">
        <v>3150</v>
      </c>
      <c r="C1351" s="3" t="s">
        <v>3608</v>
      </c>
      <c r="D1351">
        <f t="shared" si="84"/>
        <v>5</v>
      </c>
      <c r="E1351" t="str">
        <f t="shared" si="85"/>
        <v>species</v>
      </c>
      <c r="F1351" t="str">
        <f t="shared" si="86"/>
        <v/>
      </c>
      <c r="G1351" t="s">
        <v>172</v>
      </c>
      <c r="H1351">
        <v>0</v>
      </c>
      <c r="I1351">
        <f t="shared" si="87"/>
        <v>1</v>
      </c>
      <c r="T1351">
        <v>1</v>
      </c>
    </row>
    <row r="1352" spans="1:44" x14ac:dyDescent="0.25">
      <c r="A1352" s="2">
        <v>8831020601</v>
      </c>
      <c r="B1352" t="s">
        <v>3151</v>
      </c>
      <c r="C1352" s="3" t="s">
        <v>3608</v>
      </c>
      <c r="D1352">
        <f t="shared" si="84"/>
        <v>5</v>
      </c>
      <c r="E1352" t="str">
        <f t="shared" si="85"/>
        <v>species</v>
      </c>
      <c r="F1352" t="str">
        <f t="shared" si="86"/>
        <v/>
      </c>
      <c r="G1352" t="s">
        <v>172</v>
      </c>
      <c r="H1352">
        <v>0</v>
      </c>
      <c r="I1352">
        <f t="shared" si="87"/>
        <v>0</v>
      </c>
    </row>
    <row r="1353" spans="1:44" x14ac:dyDescent="0.25">
      <c r="A1353" s="2">
        <v>8831020602</v>
      </c>
      <c r="B1353" t="s">
        <v>3152</v>
      </c>
      <c r="C1353" s="3" t="s">
        <v>3608</v>
      </c>
      <c r="D1353">
        <f t="shared" si="84"/>
        <v>5</v>
      </c>
      <c r="E1353" t="str">
        <f t="shared" si="85"/>
        <v>species</v>
      </c>
      <c r="F1353" t="str">
        <f t="shared" si="86"/>
        <v/>
      </c>
      <c r="G1353" t="s">
        <v>172</v>
      </c>
      <c r="H1353">
        <v>0</v>
      </c>
      <c r="I1353">
        <f t="shared" si="87"/>
        <v>0</v>
      </c>
    </row>
    <row r="1354" spans="1:44" x14ac:dyDescent="0.25">
      <c r="A1354" s="2">
        <v>8831020901</v>
      </c>
      <c r="B1354" t="s">
        <v>3153</v>
      </c>
      <c r="C1354" t="s">
        <v>3510</v>
      </c>
      <c r="D1354">
        <f t="shared" si="84"/>
        <v>5</v>
      </c>
      <c r="E1354" t="str">
        <f t="shared" si="85"/>
        <v>species</v>
      </c>
      <c r="F1354" t="str">
        <f t="shared" si="86"/>
        <v/>
      </c>
      <c r="G1354" t="s">
        <v>172</v>
      </c>
      <c r="H1354">
        <v>187</v>
      </c>
      <c r="I1354">
        <f t="shared" si="87"/>
        <v>72</v>
      </c>
      <c r="J1354">
        <v>1</v>
      </c>
      <c r="N1354">
        <v>3</v>
      </c>
      <c r="P1354">
        <v>1</v>
      </c>
      <c r="R1354">
        <v>1</v>
      </c>
      <c r="S1354">
        <v>1</v>
      </c>
      <c r="T1354">
        <v>1</v>
      </c>
      <c r="W1354">
        <v>2</v>
      </c>
      <c r="X1354">
        <v>1</v>
      </c>
      <c r="Y1354">
        <v>2</v>
      </c>
      <c r="Z1354">
        <v>2</v>
      </c>
      <c r="AA1354">
        <v>1</v>
      </c>
      <c r="AC1354">
        <v>1</v>
      </c>
      <c r="AD1354">
        <v>2</v>
      </c>
      <c r="AE1354">
        <v>4</v>
      </c>
      <c r="AF1354">
        <v>2</v>
      </c>
      <c r="AH1354">
        <v>1</v>
      </c>
      <c r="AI1354">
        <v>2</v>
      </c>
      <c r="AJ1354">
        <v>5</v>
      </c>
      <c r="AK1354">
        <v>8</v>
      </c>
      <c r="AL1354">
        <v>3</v>
      </c>
      <c r="AM1354">
        <v>5</v>
      </c>
      <c r="AN1354">
        <v>6</v>
      </c>
      <c r="AO1354">
        <v>5</v>
      </c>
      <c r="AP1354">
        <v>10</v>
      </c>
      <c r="AR1354">
        <v>2</v>
      </c>
    </row>
    <row r="1355" spans="1:44" x14ac:dyDescent="0.25">
      <c r="A1355" s="2">
        <v>8831021000</v>
      </c>
      <c r="B1355" t="s">
        <v>3154</v>
      </c>
      <c r="C1355" s="3" t="s">
        <v>3608</v>
      </c>
      <c r="D1355">
        <f t="shared" si="84"/>
        <v>4</v>
      </c>
      <c r="E1355" t="str">
        <f t="shared" si="85"/>
        <v>genus</v>
      </c>
      <c r="F1355" t="str">
        <f t="shared" si="86"/>
        <v/>
      </c>
      <c r="G1355" t="s">
        <v>172</v>
      </c>
      <c r="H1355">
        <v>0</v>
      </c>
      <c r="I1355">
        <f t="shared" si="87"/>
        <v>0</v>
      </c>
    </row>
    <row r="1356" spans="1:44" x14ac:dyDescent="0.25">
      <c r="A1356" s="2">
        <v>8831021002</v>
      </c>
      <c r="B1356" t="s">
        <v>3155</v>
      </c>
      <c r="C1356" t="s">
        <v>3611</v>
      </c>
      <c r="D1356">
        <f t="shared" si="84"/>
        <v>5</v>
      </c>
      <c r="E1356" t="str">
        <f t="shared" si="85"/>
        <v>species</v>
      </c>
      <c r="F1356" t="str">
        <f t="shared" si="86"/>
        <v/>
      </c>
      <c r="G1356" t="s">
        <v>172</v>
      </c>
      <c r="H1356">
        <v>127</v>
      </c>
      <c r="I1356">
        <f t="shared" si="87"/>
        <v>2</v>
      </c>
      <c r="AM1356">
        <v>1</v>
      </c>
      <c r="AQ1356">
        <v>1</v>
      </c>
    </row>
    <row r="1357" spans="1:44" x14ac:dyDescent="0.25">
      <c r="A1357" s="2">
        <v>8831021003</v>
      </c>
      <c r="B1357" t="s">
        <v>3156</v>
      </c>
      <c r="C1357" s="3" t="s">
        <v>3608</v>
      </c>
      <c r="D1357">
        <f t="shared" si="84"/>
        <v>5</v>
      </c>
      <c r="E1357" t="str">
        <f t="shared" si="85"/>
        <v>species</v>
      </c>
      <c r="F1357" t="str">
        <f t="shared" si="86"/>
        <v/>
      </c>
      <c r="G1357" t="s">
        <v>172</v>
      </c>
      <c r="H1357">
        <v>0</v>
      </c>
      <c r="I1357">
        <f t="shared" si="87"/>
        <v>0</v>
      </c>
    </row>
    <row r="1358" spans="1:44" x14ac:dyDescent="0.25">
      <c r="A1358" s="2">
        <v>8831021300</v>
      </c>
      <c r="B1358" t="s">
        <v>3157</v>
      </c>
      <c r="C1358" t="s">
        <v>3511</v>
      </c>
      <c r="D1358">
        <f t="shared" si="84"/>
        <v>4</v>
      </c>
      <c r="E1358" t="str">
        <f t="shared" si="85"/>
        <v>genus</v>
      </c>
      <c r="F1358" t="str">
        <f t="shared" si="86"/>
        <v/>
      </c>
      <c r="G1358" t="s">
        <v>172</v>
      </c>
      <c r="H1358">
        <v>0</v>
      </c>
      <c r="I1358">
        <f t="shared" si="87"/>
        <v>50</v>
      </c>
      <c r="R1358">
        <v>1</v>
      </c>
      <c r="Z1358">
        <v>1</v>
      </c>
      <c r="AB1358">
        <v>1</v>
      </c>
      <c r="AC1358">
        <v>1</v>
      </c>
      <c r="AD1358">
        <v>1</v>
      </c>
      <c r="AF1358">
        <v>1</v>
      </c>
      <c r="AH1358">
        <v>3</v>
      </c>
      <c r="AI1358">
        <v>3</v>
      </c>
      <c r="AL1358">
        <v>1</v>
      </c>
      <c r="AM1358">
        <v>17</v>
      </c>
      <c r="AN1358">
        <v>4</v>
      </c>
      <c r="AO1358">
        <v>8</v>
      </c>
      <c r="AQ1358">
        <v>6</v>
      </c>
      <c r="AR1358">
        <v>2</v>
      </c>
    </row>
    <row r="1359" spans="1:44" x14ac:dyDescent="0.25">
      <c r="A1359" s="2">
        <v>8831021302</v>
      </c>
      <c r="B1359" t="s">
        <v>3158</v>
      </c>
      <c r="C1359" s="3" t="s">
        <v>3511</v>
      </c>
      <c r="D1359">
        <f t="shared" si="84"/>
        <v>5</v>
      </c>
      <c r="E1359" t="str">
        <f t="shared" si="85"/>
        <v>species</v>
      </c>
      <c r="F1359" t="str">
        <f t="shared" si="86"/>
        <v/>
      </c>
      <c r="G1359" t="s">
        <v>172</v>
      </c>
      <c r="H1359">
        <v>23</v>
      </c>
      <c r="I1359">
        <f t="shared" si="87"/>
        <v>20</v>
      </c>
      <c r="O1359">
        <v>1</v>
      </c>
      <c r="W1359">
        <v>1</v>
      </c>
      <c r="AC1359">
        <v>1</v>
      </c>
      <c r="AG1359">
        <v>1</v>
      </c>
      <c r="AI1359">
        <v>1</v>
      </c>
      <c r="AJ1359">
        <v>1</v>
      </c>
      <c r="AK1359">
        <v>1</v>
      </c>
      <c r="AL1359">
        <v>2</v>
      </c>
      <c r="AM1359">
        <v>4</v>
      </c>
      <c r="AO1359">
        <v>5</v>
      </c>
      <c r="AQ1359">
        <v>1</v>
      </c>
      <c r="AR1359">
        <v>1</v>
      </c>
    </row>
    <row r="1360" spans="1:44" x14ac:dyDescent="0.25">
      <c r="A1360" s="2">
        <v>8831021303</v>
      </c>
      <c r="B1360" t="s">
        <v>3159</v>
      </c>
      <c r="C1360" s="3" t="s">
        <v>3511</v>
      </c>
      <c r="D1360">
        <f t="shared" si="84"/>
        <v>5</v>
      </c>
      <c r="E1360" t="str">
        <f t="shared" si="85"/>
        <v>species</v>
      </c>
      <c r="F1360" t="str">
        <f t="shared" si="86"/>
        <v/>
      </c>
      <c r="G1360" t="s">
        <v>172</v>
      </c>
      <c r="H1360">
        <v>557</v>
      </c>
      <c r="I1360">
        <f t="shared" si="87"/>
        <v>23</v>
      </c>
      <c r="M1360">
        <v>1</v>
      </c>
      <c r="O1360">
        <v>2</v>
      </c>
      <c r="P1360">
        <v>1</v>
      </c>
      <c r="W1360">
        <v>1</v>
      </c>
      <c r="X1360">
        <v>4</v>
      </c>
      <c r="AB1360">
        <v>1</v>
      </c>
      <c r="AE1360">
        <v>1</v>
      </c>
      <c r="AH1360">
        <v>1</v>
      </c>
      <c r="AI1360">
        <v>2</v>
      </c>
      <c r="AJ1360">
        <v>3</v>
      </c>
      <c r="AK1360">
        <v>1</v>
      </c>
      <c r="AL1360">
        <v>1</v>
      </c>
      <c r="AM1360">
        <v>3</v>
      </c>
      <c r="AO1360">
        <v>1</v>
      </c>
    </row>
    <row r="1361" spans="1:44" x14ac:dyDescent="0.25">
      <c r="A1361" s="2">
        <v>8831021304</v>
      </c>
      <c r="B1361" t="s">
        <v>3160</v>
      </c>
      <c r="C1361" t="s">
        <v>3612</v>
      </c>
      <c r="D1361">
        <f t="shared" si="84"/>
        <v>5</v>
      </c>
      <c r="E1361" t="str">
        <f t="shared" si="85"/>
        <v>species</v>
      </c>
      <c r="F1361" t="str">
        <f t="shared" si="86"/>
        <v/>
      </c>
      <c r="G1361" t="s">
        <v>172</v>
      </c>
      <c r="H1361">
        <v>194</v>
      </c>
      <c r="I1361">
        <f t="shared" si="87"/>
        <v>5</v>
      </c>
      <c r="AM1361">
        <v>5</v>
      </c>
    </row>
    <row r="1362" spans="1:44" x14ac:dyDescent="0.25">
      <c r="A1362" s="2">
        <v>8831021400</v>
      </c>
      <c r="B1362" t="s">
        <v>3161</v>
      </c>
      <c r="C1362" t="s">
        <v>3617</v>
      </c>
      <c r="D1362">
        <f t="shared" si="84"/>
        <v>4</v>
      </c>
      <c r="E1362" t="str">
        <f t="shared" si="85"/>
        <v>genus</v>
      </c>
      <c r="F1362" t="str">
        <f t="shared" si="86"/>
        <v/>
      </c>
      <c r="G1362" t="s">
        <v>172</v>
      </c>
      <c r="H1362">
        <v>0</v>
      </c>
      <c r="I1362">
        <f t="shared" si="87"/>
        <v>94</v>
      </c>
      <c r="M1362">
        <v>3</v>
      </c>
      <c r="P1362">
        <v>4</v>
      </c>
      <c r="S1362">
        <v>3</v>
      </c>
      <c r="U1362">
        <v>1</v>
      </c>
      <c r="V1362">
        <v>4</v>
      </c>
      <c r="W1362">
        <v>2</v>
      </c>
      <c r="Z1362">
        <v>3</v>
      </c>
      <c r="AB1362">
        <v>3</v>
      </c>
      <c r="AC1362">
        <v>2</v>
      </c>
      <c r="AE1362">
        <v>4</v>
      </c>
      <c r="AF1362">
        <v>2</v>
      </c>
      <c r="AG1362">
        <v>2</v>
      </c>
      <c r="AI1362">
        <v>3</v>
      </c>
      <c r="AJ1362">
        <v>12</v>
      </c>
      <c r="AK1362">
        <v>1</v>
      </c>
      <c r="AM1362">
        <v>10</v>
      </c>
      <c r="AN1362">
        <v>3</v>
      </c>
      <c r="AO1362">
        <v>1</v>
      </c>
      <c r="AP1362">
        <v>18</v>
      </c>
      <c r="AQ1362">
        <v>11</v>
      </c>
      <c r="AR1362">
        <v>2</v>
      </c>
    </row>
    <row r="1363" spans="1:44" x14ac:dyDescent="0.25">
      <c r="A1363" s="2">
        <v>8831021402</v>
      </c>
      <c r="B1363" t="s">
        <v>3162</v>
      </c>
      <c r="C1363" t="s">
        <v>3613</v>
      </c>
      <c r="D1363">
        <f t="shared" si="84"/>
        <v>5</v>
      </c>
      <c r="E1363" t="str">
        <f t="shared" si="85"/>
        <v>species</v>
      </c>
      <c r="F1363" t="str">
        <f t="shared" si="86"/>
        <v/>
      </c>
      <c r="G1363" t="s">
        <v>172</v>
      </c>
      <c r="H1363">
        <v>0</v>
      </c>
      <c r="I1363">
        <f t="shared" si="87"/>
        <v>21</v>
      </c>
      <c r="U1363">
        <v>1</v>
      </c>
      <c r="V1363">
        <v>3</v>
      </c>
      <c r="W1363">
        <v>1</v>
      </c>
      <c r="X1363">
        <v>1</v>
      </c>
      <c r="Y1363">
        <v>1</v>
      </c>
      <c r="Z1363">
        <v>1</v>
      </c>
      <c r="AA1363">
        <v>1</v>
      </c>
      <c r="AC1363">
        <v>1</v>
      </c>
      <c r="AE1363">
        <v>5</v>
      </c>
      <c r="AG1363">
        <v>1</v>
      </c>
      <c r="AI1363">
        <v>1</v>
      </c>
      <c r="AM1363">
        <v>1</v>
      </c>
      <c r="AP1363">
        <v>2</v>
      </c>
      <c r="AQ1363">
        <v>1</v>
      </c>
    </row>
    <row r="1364" spans="1:44" x14ac:dyDescent="0.25">
      <c r="A1364" s="2">
        <v>8831021403</v>
      </c>
      <c r="B1364" t="s">
        <v>3163</v>
      </c>
      <c r="C1364" t="s">
        <v>3614</v>
      </c>
      <c r="D1364">
        <f t="shared" si="84"/>
        <v>5</v>
      </c>
      <c r="E1364" t="str">
        <f t="shared" si="85"/>
        <v>species</v>
      </c>
      <c r="F1364" t="str">
        <f t="shared" si="86"/>
        <v/>
      </c>
      <c r="G1364" t="s">
        <v>172</v>
      </c>
      <c r="H1364">
        <v>3403</v>
      </c>
      <c r="I1364">
        <f t="shared" si="87"/>
        <v>32</v>
      </c>
      <c r="R1364">
        <v>1</v>
      </c>
      <c r="S1364">
        <v>3</v>
      </c>
      <c r="T1364">
        <v>2</v>
      </c>
      <c r="V1364">
        <v>3</v>
      </c>
      <c r="AD1364">
        <v>1</v>
      </c>
      <c r="AI1364">
        <v>1</v>
      </c>
      <c r="AJ1364">
        <v>1</v>
      </c>
      <c r="AL1364">
        <v>3</v>
      </c>
      <c r="AN1364">
        <v>1</v>
      </c>
      <c r="AO1364">
        <v>1</v>
      </c>
      <c r="AP1364">
        <v>11</v>
      </c>
      <c r="AQ1364">
        <v>3</v>
      </c>
      <c r="AR1364">
        <v>1</v>
      </c>
    </row>
    <row r="1365" spans="1:44" x14ac:dyDescent="0.25">
      <c r="A1365" s="2">
        <v>8831021404</v>
      </c>
      <c r="B1365" t="s">
        <v>3164</v>
      </c>
      <c r="C1365" t="s">
        <v>3610</v>
      </c>
      <c r="D1365">
        <f t="shared" si="84"/>
        <v>5</v>
      </c>
      <c r="E1365" t="str">
        <f t="shared" si="85"/>
        <v>species</v>
      </c>
      <c r="F1365" t="str">
        <f t="shared" si="86"/>
        <v/>
      </c>
      <c r="G1365" t="s">
        <v>172</v>
      </c>
      <c r="H1365">
        <v>1354</v>
      </c>
      <c r="I1365">
        <f t="shared" si="87"/>
        <v>2</v>
      </c>
      <c r="X1365">
        <v>1</v>
      </c>
      <c r="AM1365">
        <v>1</v>
      </c>
    </row>
    <row r="1366" spans="1:44" x14ac:dyDescent="0.25">
      <c r="A1366" s="2">
        <v>8831021406</v>
      </c>
      <c r="B1366" t="s">
        <v>3165</v>
      </c>
      <c r="C1366" t="s">
        <v>3615</v>
      </c>
      <c r="D1366">
        <f t="shared" si="84"/>
        <v>5</v>
      </c>
      <c r="E1366" t="str">
        <f t="shared" si="85"/>
        <v>species</v>
      </c>
      <c r="F1366" t="str">
        <f t="shared" si="86"/>
        <v/>
      </c>
      <c r="G1366" t="s">
        <v>172</v>
      </c>
      <c r="H1366">
        <v>2</v>
      </c>
      <c r="I1366">
        <f t="shared" si="87"/>
        <v>4</v>
      </c>
      <c r="Z1366">
        <v>1</v>
      </c>
      <c r="AM1366">
        <v>2</v>
      </c>
      <c r="AO1366">
        <v>1</v>
      </c>
    </row>
    <row r="1367" spans="1:44" x14ac:dyDescent="0.25">
      <c r="A1367" s="2">
        <v>8831021502</v>
      </c>
      <c r="B1367" t="s">
        <v>3166</v>
      </c>
      <c r="C1367" t="s">
        <v>3616</v>
      </c>
      <c r="D1367">
        <f t="shared" si="84"/>
        <v>5</v>
      </c>
      <c r="E1367" t="str">
        <f t="shared" si="85"/>
        <v>species</v>
      </c>
      <c r="F1367" t="str">
        <f t="shared" si="86"/>
        <v/>
      </c>
      <c r="G1367" t="s">
        <v>172</v>
      </c>
      <c r="H1367">
        <v>245</v>
      </c>
      <c r="I1367">
        <f t="shared" si="87"/>
        <v>14</v>
      </c>
      <c r="S1367">
        <v>2</v>
      </c>
      <c r="V1367">
        <v>1</v>
      </c>
      <c r="AH1367">
        <v>2</v>
      </c>
      <c r="AL1367">
        <v>1</v>
      </c>
      <c r="AM1367">
        <v>6</v>
      </c>
      <c r="AN1367">
        <v>1</v>
      </c>
      <c r="AO1367">
        <v>1</v>
      </c>
    </row>
    <row r="1368" spans="1:44" x14ac:dyDescent="0.25">
      <c r="A1368" s="2">
        <v>8831021600</v>
      </c>
      <c r="B1368" t="s">
        <v>1783</v>
      </c>
      <c r="C1368" t="s">
        <v>3618</v>
      </c>
      <c r="D1368">
        <f t="shared" si="84"/>
        <v>4</v>
      </c>
      <c r="E1368" t="str">
        <f t="shared" si="85"/>
        <v>genus</v>
      </c>
      <c r="F1368" t="str">
        <f t="shared" si="86"/>
        <v/>
      </c>
      <c r="G1368" t="s">
        <v>172</v>
      </c>
      <c r="H1368">
        <v>0</v>
      </c>
      <c r="I1368">
        <f t="shared" si="87"/>
        <v>34</v>
      </c>
      <c r="S1368">
        <v>1</v>
      </c>
      <c r="Y1368">
        <v>1</v>
      </c>
      <c r="AA1368">
        <v>1</v>
      </c>
      <c r="AB1368">
        <v>2</v>
      </c>
      <c r="AC1368">
        <v>1</v>
      </c>
      <c r="AD1368">
        <v>2</v>
      </c>
      <c r="AE1368">
        <v>1</v>
      </c>
      <c r="AG1368">
        <v>6</v>
      </c>
      <c r="AH1368">
        <v>1</v>
      </c>
      <c r="AK1368">
        <v>1</v>
      </c>
      <c r="AL1368">
        <v>1</v>
      </c>
      <c r="AM1368">
        <v>2</v>
      </c>
      <c r="AN1368">
        <v>5</v>
      </c>
      <c r="AO1368">
        <v>2</v>
      </c>
      <c r="AP1368">
        <v>3</v>
      </c>
      <c r="AQ1368">
        <v>3</v>
      </c>
      <c r="AR1368">
        <v>1</v>
      </c>
    </row>
    <row r="1369" spans="1:44" x14ac:dyDescent="0.25">
      <c r="A1369" s="2">
        <v>8831021601</v>
      </c>
      <c r="B1369" t="s">
        <v>3167</v>
      </c>
      <c r="C1369" s="3" t="s">
        <v>3618</v>
      </c>
      <c r="D1369">
        <f t="shared" si="84"/>
        <v>5</v>
      </c>
      <c r="E1369" t="str">
        <f t="shared" si="85"/>
        <v>species</v>
      </c>
      <c r="F1369" t="str">
        <f t="shared" si="86"/>
        <v/>
      </c>
      <c r="G1369" t="s">
        <v>172</v>
      </c>
      <c r="H1369">
        <v>6</v>
      </c>
      <c r="I1369">
        <f t="shared" si="87"/>
        <v>139</v>
      </c>
      <c r="S1369">
        <v>7</v>
      </c>
      <c r="T1369">
        <v>6</v>
      </c>
      <c r="AA1369">
        <v>2</v>
      </c>
      <c r="AB1369">
        <v>2</v>
      </c>
      <c r="AC1369">
        <v>1</v>
      </c>
      <c r="AE1369">
        <v>4</v>
      </c>
      <c r="AH1369">
        <v>7</v>
      </c>
      <c r="AI1369">
        <v>5</v>
      </c>
      <c r="AJ1369">
        <v>17</v>
      </c>
      <c r="AL1369">
        <v>22</v>
      </c>
      <c r="AM1369">
        <v>8</v>
      </c>
      <c r="AN1369">
        <v>10</v>
      </c>
      <c r="AO1369">
        <v>3</v>
      </c>
      <c r="AP1369">
        <v>19</v>
      </c>
      <c r="AQ1369">
        <v>16</v>
      </c>
      <c r="AR1369">
        <v>10</v>
      </c>
    </row>
    <row r="1370" spans="1:44" x14ac:dyDescent="0.25">
      <c r="A1370" s="2">
        <v>8831021603</v>
      </c>
      <c r="B1370" t="s">
        <v>3168</v>
      </c>
      <c r="C1370" s="3" t="s">
        <v>3618</v>
      </c>
      <c r="D1370">
        <f t="shared" si="84"/>
        <v>5</v>
      </c>
      <c r="E1370" t="str">
        <f t="shared" si="85"/>
        <v>species</v>
      </c>
      <c r="F1370" t="str">
        <f t="shared" si="86"/>
        <v/>
      </c>
      <c r="G1370" t="s">
        <v>172</v>
      </c>
      <c r="H1370">
        <v>0</v>
      </c>
      <c r="I1370">
        <f t="shared" si="87"/>
        <v>1</v>
      </c>
      <c r="J1370">
        <v>1</v>
      </c>
    </row>
    <row r="1371" spans="1:44" x14ac:dyDescent="0.25">
      <c r="A1371" s="2">
        <v>8831021801</v>
      </c>
      <c r="B1371" t="s">
        <v>3169</v>
      </c>
      <c r="C1371" t="s">
        <v>3619</v>
      </c>
      <c r="D1371">
        <f t="shared" si="84"/>
        <v>5</v>
      </c>
      <c r="E1371" t="str">
        <f t="shared" si="85"/>
        <v>species</v>
      </c>
      <c r="F1371" t="str">
        <f t="shared" si="86"/>
        <v/>
      </c>
      <c r="G1371" t="s">
        <v>172</v>
      </c>
      <c r="H1371">
        <v>3</v>
      </c>
      <c r="I1371">
        <f t="shared" si="87"/>
        <v>6</v>
      </c>
      <c r="U1371">
        <v>5</v>
      </c>
      <c r="AP1371">
        <v>1</v>
      </c>
    </row>
    <row r="1372" spans="1:44" x14ac:dyDescent="0.25">
      <c r="A1372" s="2">
        <v>8831021900</v>
      </c>
      <c r="B1372" t="s">
        <v>3170</v>
      </c>
      <c r="C1372" t="s">
        <v>3620</v>
      </c>
      <c r="D1372">
        <f t="shared" si="84"/>
        <v>4</v>
      </c>
      <c r="E1372" t="str">
        <f t="shared" si="85"/>
        <v>genus</v>
      </c>
      <c r="F1372" t="str">
        <f t="shared" si="86"/>
        <v/>
      </c>
      <c r="G1372" t="s">
        <v>172</v>
      </c>
      <c r="H1372">
        <v>0</v>
      </c>
      <c r="I1372">
        <f t="shared" si="87"/>
        <v>0</v>
      </c>
    </row>
    <row r="1373" spans="1:44" x14ac:dyDescent="0.25">
      <c r="A1373" s="2">
        <v>8831021901</v>
      </c>
      <c r="B1373" t="s">
        <v>3171</v>
      </c>
      <c r="C1373" s="3" t="s">
        <v>3620</v>
      </c>
      <c r="D1373">
        <f t="shared" si="84"/>
        <v>5</v>
      </c>
      <c r="E1373" t="str">
        <f t="shared" si="85"/>
        <v>species</v>
      </c>
      <c r="F1373" t="str">
        <f t="shared" si="86"/>
        <v/>
      </c>
      <c r="G1373" t="s">
        <v>172</v>
      </c>
      <c r="H1373">
        <v>6</v>
      </c>
      <c r="I1373">
        <f t="shared" si="87"/>
        <v>0</v>
      </c>
    </row>
    <row r="1374" spans="1:44" x14ac:dyDescent="0.25">
      <c r="A1374" s="2">
        <v>8831021902</v>
      </c>
      <c r="B1374" t="s">
        <v>3172</v>
      </c>
      <c r="C1374" s="3" t="s">
        <v>3620</v>
      </c>
      <c r="D1374">
        <f t="shared" si="84"/>
        <v>5</v>
      </c>
      <c r="E1374" t="str">
        <f t="shared" si="85"/>
        <v>species</v>
      </c>
      <c r="F1374" t="str">
        <f t="shared" si="86"/>
        <v/>
      </c>
      <c r="G1374" t="s">
        <v>172</v>
      </c>
      <c r="H1374">
        <v>660</v>
      </c>
      <c r="I1374">
        <f t="shared" si="87"/>
        <v>218</v>
      </c>
      <c r="N1374">
        <v>1</v>
      </c>
      <c r="S1374">
        <v>1</v>
      </c>
      <c r="W1374">
        <v>1</v>
      </c>
      <c r="Z1374">
        <v>2</v>
      </c>
      <c r="AC1374">
        <v>8</v>
      </c>
      <c r="AD1374">
        <v>4</v>
      </c>
      <c r="AE1374">
        <v>22</v>
      </c>
      <c r="AF1374">
        <v>1</v>
      </c>
      <c r="AG1374">
        <v>11</v>
      </c>
      <c r="AI1374">
        <v>35</v>
      </c>
      <c r="AJ1374">
        <v>5</v>
      </c>
      <c r="AK1374">
        <v>2</v>
      </c>
      <c r="AL1374">
        <v>4</v>
      </c>
      <c r="AM1374">
        <v>46</v>
      </c>
      <c r="AN1374">
        <v>3</v>
      </c>
      <c r="AO1374">
        <v>32</v>
      </c>
      <c r="AP1374">
        <v>2</v>
      </c>
      <c r="AQ1374">
        <v>34</v>
      </c>
      <c r="AR1374">
        <v>4</v>
      </c>
    </row>
    <row r="1375" spans="1:44" x14ac:dyDescent="0.25">
      <c r="A1375" s="2">
        <v>8831022001</v>
      </c>
      <c r="B1375" t="s">
        <v>3173</v>
      </c>
      <c r="C1375" s="3" t="s">
        <v>3608</v>
      </c>
      <c r="D1375">
        <f t="shared" si="84"/>
        <v>5</v>
      </c>
      <c r="E1375" t="str">
        <f t="shared" si="85"/>
        <v>species</v>
      </c>
      <c r="F1375" t="str">
        <f t="shared" si="86"/>
        <v/>
      </c>
      <c r="H1375">
        <v>0</v>
      </c>
      <c r="I1375">
        <f t="shared" si="87"/>
        <v>0</v>
      </c>
    </row>
    <row r="1376" spans="1:44" x14ac:dyDescent="0.25">
      <c r="A1376" s="2">
        <v>8831022200</v>
      </c>
      <c r="B1376" t="s">
        <v>3174</v>
      </c>
      <c r="C1376" t="s">
        <v>3503</v>
      </c>
      <c r="D1376">
        <f t="shared" si="84"/>
        <v>4</v>
      </c>
      <c r="E1376" t="str">
        <f t="shared" si="85"/>
        <v>genus</v>
      </c>
      <c r="F1376" t="str">
        <f t="shared" si="86"/>
        <v/>
      </c>
      <c r="G1376" t="s">
        <v>172</v>
      </c>
      <c r="H1376">
        <v>0</v>
      </c>
      <c r="I1376">
        <f t="shared" si="87"/>
        <v>39</v>
      </c>
      <c r="O1376">
        <v>1</v>
      </c>
      <c r="R1376">
        <v>3</v>
      </c>
      <c r="U1376">
        <v>1</v>
      </c>
      <c r="W1376">
        <v>3</v>
      </c>
      <c r="X1376">
        <v>2</v>
      </c>
      <c r="Z1376">
        <v>1</v>
      </c>
      <c r="AA1376">
        <v>1</v>
      </c>
      <c r="AB1376">
        <v>2</v>
      </c>
      <c r="AE1376">
        <v>1</v>
      </c>
      <c r="AF1376">
        <v>1</v>
      </c>
      <c r="AH1376">
        <v>1</v>
      </c>
      <c r="AJ1376">
        <v>1</v>
      </c>
      <c r="AL1376">
        <v>1</v>
      </c>
      <c r="AM1376">
        <v>7</v>
      </c>
      <c r="AN1376">
        <v>2</v>
      </c>
      <c r="AO1376">
        <v>3</v>
      </c>
      <c r="AQ1376">
        <v>6</v>
      </c>
      <c r="AR1376">
        <v>2</v>
      </c>
    </row>
    <row r="1377" spans="1:44" x14ac:dyDescent="0.25">
      <c r="A1377" s="2">
        <v>8831022201</v>
      </c>
      <c r="B1377" t="s">
        <v>3175</v>
      </c>
      <c r="C1377" t="s">
        <v>3504</v>
      </c>
      <c r="D1377">
        <f t="shared" si="84"/>
        <v>5</v>
      </c>
      <c r="E1377" t="str">
        <f t="shared" si="85"/>
        <v>species</v>
      </c>
      <c r="F1377" t="str">
        <f t="shared" si="86"/>
        <v/>
      </c>
      <c r="G1377" t="s">
        <v>172</v>
      </c>
      <c r="H1377">
        <v>2288</v>
      </c>
      <c r="I1377">
        <f t="shared" si="87"/>
        <v>17</v>
      </c>
      <c r="L1377">
        <v>1</v>
      </c>
      <c r="AD1377">
        <v>1</v>
      </c>
      <c r="AE1377">
        <v>1</v>
      </c>
      <c r="AM1377">
        <v>6</v>
      </c>
      <c r="AN1377">
        <v>3</v>
      </c>
      <c r="AO1377">
        <v>2</v>
      </c>
      <c r="AQ1377">
        <v>2</v>
      </c>
      <c r="AR1377">
        <v>1</v>
      </c>
    </row>
    <row r="1378" spans="1:44" x14ac:dyDescent="0.25">
      <c r="A1378" s="2">
        <v>8831022204</v>
      </c>
      <c r="B1378" t="s">
        <v>3176</v>
      </c>
      <c r="C1378" t="s">
        <v>3508</v>
      </c>
      <c r="D1378">
        <f t="shared" si="84"/>
        <v>5</v>
      </c>
      <c r="E1378" t="str">
        <f t="shared" si="85"/>
        <v>species</v>
      </c>
      <c r="F1378" t="str">
        <f t="shared" si="86"/>
        <v/>
      </c>
      <c r="G1378" t="s">
        <v>172</v>
      </c>
      <c r="H1378">
        <v>1514</v>
      </c>
      <c r="I1378">
        <f t="shared" si="87"/>
        <v>7</v>
      </c>
      <c r="W1378">
        <v>1</v>
      </c>
      <c r="AO1378">
        <v>1</v>
      </c>
      <c r="AQ1378">
        <v>5</v>
      </c>
    </row>
    <row r="1379" spans="1:44" x14ac:dyDescent="0.25">
      <c r="A1379" s="2">
        <v>8831022205</v>
      </c>
      <c r="B1379" t="s">
        <v>3177</v>
      </c>
      <c r="C1379" t="s">
        <v>3505</v>
      </c>
      <c r="D1379">
        <f t="shared" si="84"/>
        <v>5</v>
      </c>
      <c r="E1379" t="str">
        <f t="shared" si="85"/>
        <v>species</v>
      </c>
      <c r="F1379" t="str">
        <f t="shared" si="86"/>
        <v/>
      </c>
      <c r="H1379">
        <v>18</v>
      </c>
      <c r="I1379">
        <f t="shared" si="87"/>
        <v>0</v>
      </c>
    </row>
    <row r="1380" spans="1:44" x14ac:dyDescent="0.25">
      <c r="A1380" s="2">
        <v>8831022207</v>
      </c>
      <c r="B1380" t="s">
        <v>3178</v>
      </c>
      <c r="C1380" t="s">
        <v>3509</v>
      </c>
      <c r="D1380">
        <f t="shared" si="84"/>
        <v>5</v>
      </c>
      <c r="E1380" t="str">
        <f t="shared" si="85"/>
        <v>species</v>
      </c>
      <c r="F1380" t="str">
        <f t="shared" si="86"/>
        <v/>
      </c>
      <c r="G1380" t="s">
        <v>172</v>
      </c>
      <c r="H1380">
        <v>1367</v>
      </c>
      <c r="I1380">
        <f t="shared" si="87"/>
        <v>7</v>
      </c>
      <c r="AM1380">
        <v>7</v>
      </c>
    </row>
    <row r="1381" spans="1:44" x14ac:dyDescent="0.25">
      <c r="A1381" s="2">
        <v>8831022211</v>
      </c>
      <c r="B1381" t="s">
        <v>3179</v>
      </c>
      <c r="C1381" t="s">
        <v>3506</v>
      </c>
      <c r="D1381">
        <f t="shared" si="84"/>
        <v>5</v>
      </c>
      <c r="E1381" t="str">
        <f t="shared" si="85"/>
        <v>species</v>
      </c>
      <c r="F1381" t="str">
        <f t="shared" si="86"/>
        <v/>
      </c>
      <c r="G1381" t="s">
        <v>172</v>
      </c>
      <c r="H1381">
        <v>0</v>
      </c>
      <c r="I1381">
        <f t="shared" si="87"/>
        <v>0</v>
      </c>
    </row>
    <row r="1382" spans="1:44" x14ac:dyDescent="0.25">
      <c r="A1382" s="2">
        <v>8831022301</v>
      </c>
      <c r="B1382" t="s">
        <v>3180</v>
      </c>
      <c r="C1382" t="s">
        <v>3507</v>
      </c>
      <c r="D1382">
        <f t="shared" si="84"/>
        <v>5</v>
      </c>
      <c r="E1382" t="str">
        <f t="shared" si="85"/>
        <v>species</v>
      </c>
      <c r="F1382" t="str">
        <f t="shared" si="86"/>
        <v/>
      </c>
      <c r="G1382" t="s">
        <v>172</v>
      </c>
      <c r="H1382">
        <v>0</v>
      </c>
      <c r="I1382">
        <f t="shared" si="87"/>
        <v>1</v>
      </c>
      <c r="U1382">
        <v>1</v>
      </c>
    </row>
    <row r="1383" spans="1:44" x14ac:dyDescent="0.25">
      <c r="A1383" s="2">
        <v>8831022302</v>
      </c>
      <c r="B1383" t="s">
        <v>3181</v>
      </c>
      <c r="C1383" s="3" t="s">
        <v>3608</v>
      </c>
      <c r="D1383">
        <f t="shared" si="84"/>
        <v>5</v>
      </c>
      <c r="E1383" t="str">
        <f t="shared" si="85"/>
        <v>species</v>
      </c>
      <c r="F1383" t="str">
        <f t="shared" si="86"/>
        <v/>
      </c>
      <c r="H1383">
        <v>31</v>
      </c>
      <c r="I1383">
        <f t="shared" si="87"/>
        <v>0</v>
      </c>
    </row>
    <row r="1384" spans="1:44" x14ac:dyDescent="0.25">
      <c r="A1384" s="2">
        <v>8831022501</v>
      </c>
      <c r="B1384" t="s">
        <v>3182</v>
      </c>
      <c r="C1384" s="3" t="s">
        <v>3608</v>
      </c>
      <c r="D1384">
        <f t="shared" si="84"/>
        <v>5</v>
      </c>
      <c r="E1384" t="str">
        <f t="shared" si="85"/>
        <v>species</v>
      </c>
      <c r="F1384" t="str">
        <f t="shared" si="86"/>
        <v/>
      </c>
      <c r="G1384" t="s">
        <v>172</v>
      </c>
      <c r="H1384">
        <v>0</v>
      </c>
      <c r="I1384">
        <f t="shared" si="87"/>
        <v>1</v>
      </c>
      <c r="AN1384">
        <v>1</v>
      </c>
    </row>
    <row r="1385" spans="1:44" x14ac:dyDescent="0.25">
      <c r="A1385" s="2">
        <v>8831022700</v>
      </c>
      <c r="B1385" t="s">
        <v>3183</v>
      </c>
      <c r="C1385" s="3" t="s">
        <v>3608</v>
      </c>
      <c r="D1385">
        <f t="shared" si="84"/>
        <v>4</v>
      </c>
      <c r="E1385" t="str">
        <f t="shared" si="85"/>
        <v>genus</v>
      </c>
      <c r="F1385" t="str">
        <f t="shared" si="86"/>
        <v/>
      </c>
      <c r="G1385" t="s">
        <v>172</v>
      </c>
      <c r="H1385">
        <v>0</v>
      </c>
      <c r="I1385">
        <f t="shared" si="87"/>
        <v>0</v>
      </c>
    </row>
    <row r="1386" spans="1:44" x14ac:dyDescent="0.25">
      <c r="A1386" s="2">
        <v>8831022704</v>
      </c>
      <c r="B1386" t="s">
        <v>3184</v>
      </c>
      <c r="C1386" s="3" t="s">
        <v>3608</v>
      </c>
      <c r="D1386">
        <f t="shared" si="84"/>
        <v>5</v>
      </c>
      <c r="E1386" t="str">
        <f t="shared" si="85"/>
        <v>species</v>
      </c>
      <c r="F1386" t="str">
        <f t="shared" si="86"/>
        <v/>
      </c>
      <c r="H1386">
        <v>0</v>
      </c>
      <c r="I1386">
        <f t="shared" si="87"/>
        <v>0</v>
      </c>
    </row>
    <row r="1387" spans="1:44" x14ac:dyDescent="0.25">
      <c r="A1387" s="2">
        <v>8831022900</v>
      </c>
      <c r="B1387" t="s">
        <v>3185</v>
      </c>
      <c r="C1387" s="3" t="s">
        <v>3608</v>
      </c>
      <c r="D1387">
        <f t="shared" si="84"/>
        <v>4</v>
      </c>
      <c r="E1387" t="str">
        <f t="shared" si="85"/>
        <v>genus</v>
      </c>
      <c r="F1387" t="str">
        <f t="shared" si="86"/>
        <v/>
      </c>
      <c r="H1387">
        <v>0</v>
      </c>
      <c r="I1387">
        <f t="shared" si="87"/>
        <v>0</v>
      </c>
    </row>
    <row r="1388" spans="1:44" x14ac:dyDescent="0.25">
      <c r="A1388" s="2">
        <v>8831022901</v>
      </c>
      <c r="B1388" t="s">
        <v>3186</v>
      </c>
      <c r="C1388" s="3" t="s">
        <v>3608</v>
      </c>
      <c r="D1388">
        <f t="shared" si="84"/>
        <v>5</v>
      </c>
      <c r="E1388" t="str">
        <f t="shared" si="85"/>
        <v>species</v>
      </c>
      <c r="F1388" t="str">
        <f t="shared" si="86"/>
        <v/>
      </c>
      <c r="H1388">
        <v>0</v>
      </c>
      <c r="I1388">
        <f t="shared" si="87"/>
        <v>0</v>
      </c>
    </row>
    <row r="1389" spans="1:44" x14ac:dyDescent="0.25">
      <c r="A1389" s="2">
        <v>8831023001</v>
      </c>
      <c r="B1389" t="s">
        <v>3187</v>
      </c>
      <c r="C1389" s="3" t="s">
        <v>3608</v>
      </c>
      <c r="D1389">
        <f t="shared" si="84"/>
        <v>5</v>
      </c>
      <c r="E1389" t="str">
        <f t="shared" si="85"/>
        <v>species</v>
      </c>
      <c r="F1389" t="str">
        <f t="shared" si="86"/>
        <v/>
      </c>
      <c r="G1389" t="s">
        <v>172</v>
      </c>
      <c r="H1389">
        <v>0</v>
      </c>
      <c r="I1389">
        <f t="shared" si="87"/>
        <v>3</v>
      </c>
      <c r="AD1389">
        <v>2</v>
      </c>
      <c r="AL1389">
        <v>1</v>
      </c>
    </row>
    <row r="1390" spans="1:44" x14ac:dyDescent="0.25">
      <c r="A1390" s="2">
        <v>8831023701</v>
      </c>
      <c r="B1390" t="s">
        <v>3188</v>
      </c>
      <c r="C1390" s="3" t="s">
        <v>3608</v>
      </c>
      <c r="D1390">
        <f t="shared" si="84"/>
        <v>5</v>
      </c>
      <c r="E1390" t="str">
        <f t="shared" si="85"/>
        <v>species</v>
      </c>
      <c r="F1390" t="str">
        <f t="shared" si="86"/>
        <v/>
      </c>
      <c r="G1390" t="s">
        <v>172</v>
      </c>
      <c r="H1390">
        <v>8</v>
      </c>
      <c r="I1390">
        <f t="shared" si="87"/>
        <v>1</v>
      </c>
      <c r="AM1390">
        <v>1</v>
      </c>
    </row>
    <row r="1391" spans="1:44" x14ac:dyDescent="0.25">
      <c r="A1391" s="2">
        <v>8831023800</v>
      </c>
      <c r="B1391" t="s">
        <v>3189</v>
      </c>
      <c r="C1391" t="s">
        <v>3621</v>
      </c>
      <c r="D1391">
        <f t="shared" si="84"/>
        <v>4</v>
      </c>
      <c r="E1391" t="str">
        <f t="shared" si="85"/>
        <v>genus</v>
      </c>
      <c r="F1391" t="str">
        <f t="shared" si="86"/>
        <v/>
      </c>
      <c r="G1391" t="s">
        <v>172</v>
      </c>
      <c r="H1391">
        <v>0</v>
      </c>
      <c r="I1391">
        <f t="shared" si="87"/>
        <v>136</v>
      </c>
      <c r="L1391">
        <v>1</v>
      </c>
      <c r="Q1391">
        <v>7</v>
      </c>
      <c r="R1391">
        <v>2</v>
      </c>
      <c r="T1391">
        <v>2</v>
      </c>
      <c r="U1391">
        <v>2</v>
      </c>
      <c r="V1391">
        <v>1</v>
      </c>
      <c r="W1391">
        <v>5</v>
      </c>
      <c r="X1391">
        <v>1</v>
      </c>
      <c r="Z1391">
        <v>11</v>
      </c>
      <c r="AA1391">
        <v>1</v>
      </c>
      <c r="AB1391">
        <v>1</v>
      </c>
      <c r="AC1391">
        <v>19</v>
      </c>
      <c r="AE1391">
        <v>21</v>
      </c>
      <c r="AF1391">
        <v>1</v>
      </c>
      <c r="AG1391">
        <v>11</v>
      </c>
      <c r="AI1391">
        <v>2</v>
      </c>
      <c r="AJ1391">
        <v>9</v>
      </c>
      <c r="AK1391">
        <v>1</v>
      </c>
      <c r="AM1391">
        <v>14</v>
      </c>
      <c r="AN1391">
        <v>8</v>
      </c>
      <c r="AO1391">
        <v>1</v>
      </c>
      <c r="AP1391">
        <v>6</v>
      </c>
      <c r="AQ1391">
        <v>8</v>
      </c>
      <c r="AR1391">
        <v>1</v>
      </c>
    </row>
    <row r="1392" spans="1:44" x14ac:dyDescent="0.25">
      <c r="A1392" s="2">
        <v>8831023801</v>
      </c>
      <c r="B1392" t="s">
        <v>3190</v>
      </c>
      <c r="C1392" s="3" t="s">
        <v>3621</v>
      </c>
      <c r="D1392">
        <f t="shared" si="84"/>
        <v>5</v>
      </c>
      <c r="E1392" t="str">
        <f t="shared" si="85"/>
        <v>species</v>
      </c>
      <c r="F1392" t="str">
        <f t="shared" si="86"/>
        <v/>
      </c>
      <c r="G1392" t="s">
        <v>172</v>
      </c>
      <c r="H1392">
        <v>47</v>
      </c>
      <c r="I1392">
        <f t="shared" si="87"/>
        <v>17</v>
      </c>
      <c r="AC1392">
        <v>2</v>
      </c>
      <c r="AE1392">
        <v>1</v>
      </c>
      <c r="AG1392">
        <v>2</v>
      </c>
      <c r="AI1392">
        <v>2</v>
      </c>
      <c r="AJ1392">
        <v>1</v>
      </c>
      <c r="AL1392">
        <v>1</v>
      </c>
      <c r="AM1392">
        <v>3</v>
      </c>
      <c r="AO1392">
        <v>1</v>
      </c>
      <c r="AP1392">
        <v>1</v>
      </c>
      <c r="AQ1392">
        <v>3</v>
      </c>
    </row>
    <row r="1393" spans="1:44" x14ac:dyDescent="0.25">
      <c r="A1393" s="2">
        <v>8831023803</v>
      </c>
      <c r="B1393" t="s">
        <v>3191</v>
      </c>
      <c r="C1393" s="3" t="s">
        <v>3621</v>
      </c>
      <c r="D1393">
        <f t="shared" si="84"/>
        <v>5</v>
      </c>
      <c r="E1393" t="str">
        <f t="shared" si="85"/>
        <v>species</v>
      </c>
      <c r="F1393" t="str">
        <f t="shared" si="86"/>
        <v/>
      </c>
      <c r="G1393" t="s">
        <v>172</v>
      </c>
      <c r="H1393">
        <v>0</v>
      </c>
      <c r="I1393">
        <f t="shared" si="87"/>
        <v>11</v>
      </c>
      <c r="AH1393">
        <v>1</v>
      </c>
      <c r="AJ1393">
        <v>2</v>
      </c>
      <c r="AM1393">
        <v>1</v>
      </c>
      <c r="AO1393">
        <v>1</v>
      </c>
      <c r="AP1393">
        <v>1</v>
      </c>
      <c r="AQ1393">
        <v>4</v>
      </c>
      <c r="AR1393">
        <v>1</v>
      </c>
    </row>
    <row r="1394" spans="1:44" x14ac:dyDescent="0.25">
      <c r="A1394" s="2">
        <v>8831023805</v>
      </c>
      <c r="B1394" t="s">
        <v>3192</v>
      </c>
      <c r="C1394" s="3" t="s">
        <v>3621</v>
      </c>
      <c r="D1394">
        <f t="shared" si="84"/>
        <v>5</v>
      </c>
      <c r="E1394" t="str">
        <f t="shared" si="85"/>
        <v>species</v>
      </c>
      <c r="F1394" t="str">
        <f t="shared" si="86"/>
        <v/>
      </c>
      <c r="G1394" t="s">
        <v>172</v>
      </c>
      <c r="H1394">
        <v>9</v>
      </c>
      <c r="I1394">
        <f t="shared" si="87"/>
        <v>32</v>
      </c>
      <c r="L1394">
        <v>2</v>
      </c>
      <c r="S1394">
        <v>1</v>
      </c>
      <c r="T1394">
        <v>2</v>
      </c>
      <c r="W1394">
        <v>3</v>
      </c>
      <c r="Y1394">
        <v>1</v>
      </c>
      <c r="AC1394">
        <v>4</v>
      </c>
      <c r="AE1394">
        <v>8</v>
      </c>
      <c r="AH1394">
        <v>2</v>
      </c>
      <c r="AI1394">
        <v>3</v>
      </c>
      <c r="AM1394">
        <v>1</v>
      </c>
      <c r="AN1394">
        <v>1</v>
      </c>
      <c r="AO1394">
        <v>1</v>
      </c>
      <c r="AP1394">
        <v>2</v>
      </c>
      <c r="AR1394">
        <v>1</v>
      </c>
    </row>
    <row r="1395" spans="1:44" x14ac:dyDescent="0.25">
      <c r="A1395" s="2">
        <v>8831023806</v>
      </c>
      <c r="B1395" t="s">
        <v>3193</v>
      </c>
      <c r="C1395" s="3" t="s">
        <v>3621</v>
      </c>
      <c r="D1395">
        <f t="shared" si="84"/>
        <v>5</v>
      </c>
      <c r="E1395" t="str">
        <f t="shared" si="85"/>
        <v>species</v>
      </c>
      <c r="F1395" t="str">
        <f t="shared" si="86"/>
        <v/>
      </c>
      <c r="G1395" t="s">
        <v>172</v>
      </c>
      <c r="H1395">
        <v>200</v>
      </c>
      <c r="I1395">
        <f t="shared" si="87"/>
        <v>76</v>
      </c>
      <c r="T1395">
        <v>3</v>
      </c>
      <c r="U1395">
        <v>1</v>
      </c>
      <c r="V1395">
        <v>1</v>
      </c>
      <c r="W1395">
        <v>5</v>
      </c>
      <c r="Z1395">
        <v>18</v>
      </c>
      <c r="AB1395">
        <v>1</v>
      </c>
      <c r="AC1395">
        <v>5</v>
      </c>
      <c r="AE1395">
        <v>8</v>
      </c>
      <c r="AG1395">
        <v>5</v>
      </c>
      <c r="AI1395">
        <v>7</v>
      </c>
      <c r="AM1395">
        <v>4</v>
      </c>
      <c r="AN1395">
        <v>3</v>
      </c>
      <c r="AO1395">
        <v>6</v>
      </c>
      <c r="AP1395">
        <v>1</v>
      </c>
      <c r="AQ1395">
        <v>7</v>
      </c>
      <c r="AR1395">
        <v>1</v>
      </c>
    </row>
    <row r="1396" spans="1:44" x14ac:dyDescent="0.25">
      <c r="A1396" s="2">
        <v>8831023895</v>
      </c>
      <c r="B1396" t="s">
        <v>3194</v>
      </c>
      <c r="C1396" s="3" t="s">
        <v>3621</v>
      </c>
      <c r="D1396">
        <f t="shared" si="84"/>
        <v>5</v>
      </c>
      <c r="E1396" t="str">
        <f t="shared" si="85"/>
        <v>species</v>
      </c>
      <c r="F1396" t="str">
        <f t="shared" si="86"/>
        <v/>
      </c>
      <c r="H1396">
        <v>1</v>
      </c>
      <c r="I1396">
        <f t="shared" si="87"/>
        <v>0</v>
      </c>
    </row>
    <row r="1397" spans="1:44" x14ac:dyDescent="0.25">
      <c r="A1397" s="2">
        <v>8831026001</v>
      </c>
      <c r="B1397" t="s">
        <v>3195</v>
      </c>
      <c r="C1397" t="s">
        <v>3608</v>
      </c>
      <c r="D1397">
        <f t="shared" si="84"/>
        <v>5</v>
      </c>
      <c r="E1397" t="str">
        <f t="shared" si="85"/>
        <v>species</v>
      </c>
      <c r="F1397" t="str">
        <f t="shared" si="86"/>
        <v/>
      </c>
      <c r="H1397">
        <v>0</v>
      </c>
      <c r="I1397">
        <f t="shared" si="87"/>
        <v>0</v>
      </c>
    </row>
    <row r="1398" spans="1:44" x14ac:dyDescent="0.25">
      <c r="A1398" s="2">
        <v>8831070000</v>
      </c>
      <c r="B1398" t="s">
        <v>1818</v>
      </c>
      <c r="C1398" s="3" t="s">
        <v>3608</v>
      </c>
      <c r="D1398">
        <f t="shared" si="84"/>
        <v>3</v>
      </c>
      <c r="E1398" t="str">
        <f t="shared" si="85"/>
        <v>family</v>
      </c>
      <c r="F1398" t="str">
        <f t="shared" si="86"/>
        <v>next fam</v>
      </c>
      <c r="G1398" t="s">
        <v>172</v>
      </c>
      <c r="H1398">
        <v>0</v>
      </c>
      <c r="I1398">
        <f t="shared" si="87"/>
        <v>5</v>
      </c>
      <c r="AI1398">
        <v>1</v>
      </c>
      <c r="AK1398">
        <v>1</v>
      </c>
      <c r="AN1398">
        <v>2</v>
      </c>
      <c r="AR1398">
        <v>1</v>
      </c>
    </row>
    <row r="1399" spans="1:44" x14ac:dyDescent="0.25">
      <c r="A1399" s="2">
        <v>8831070101</v>
      </c>
      <c r="B1399" t="s">
        <v>3196</v>
      </c>
      <c r="C1399" s="3" t="s">
        <v>3608</v>
      </c>
      <c r="D1399">
        <f t="shared" si="84"/>
        <v>5</v>
      </c>
      <c r="E1399" t="str">
        <f t="shared" si="85"/>
        <v>species</v>
      </c>
      <c r="F1399" t="str">
        <f t="shared" si="86"/>
        <v/>
      </c>
      <c r="G1399" t="s">
        <v>172</v>
      </c>
      <c r="H1399">
        <v>1</v>
      </c>
      <c r="I1399">
        <f t="shared" si="87"/>
        <v>8</v>
      </c>
      <c r="AC1399">
        <v>1</v>
      </c>
      <c r="AG1399">
        <v>1</v>
      </c>
      <c r="AL1399">
        <v>2</v>
      </c>
      <c r="AN1399">
        <v>1</v>
      </c>
      <c r="AP1399">
        <v>2</v>
      </c>
      <c r="AQ1399">
        <v>1</v>
      </c>
    </row>
    <row r="1400" spans="1:44" x14ac:dyDescent="0.25">
      <c r="A1400" s="2">
        <v>8831070102</v>
      </c>
      <c r="B1400" t="s">
        <v>3197</v>
      </c>
      <c r="C1400" s="3" t="s">
        <v>3608</v>
      </c>
      <c r="D1400">
        <f t="shared" si="84"/>
        <v>5</v>
      </c>
      <c r="E1400" t="str">
        <f t="shared" si="85"/>
        <v>species</v>
      </c>
      <c r="F1400" t="str">
        <f t="shared" si="86"/>
        <v/>
      </c>
      <c r="G1400" t="s">
        <v>172</v>
      </c>
      <c r="H1400">
        <v>11</v>
      </c>
      <c r="I1400">
        <f t="shared" si="87"/>
        <v>1</v>
      </c>
      <c r="AJ1400">
        <v>1</v>
      </c>
    </row>
    <row r="1401" spans="1:44" x14ac:dyDescent="0.25">
      <c r="A1401" s="2">
        <v>8831070201</v>
      </c>
      <c r="B1401" t="s">
        <v>3198</v>
      </c>
      <c r="C1401" s="3" t="s">
        <v>3608</v>
      </c>
      <c r="D1401">
        <f t="shared" si="84"/>
        <v>5</v>
      </c>
      <c r="E1401" t="str">
        <f t="shared" si="85"/>
        <v>species</v>
      </c>
      <c r="F1401" t="str">
        <f t="shared" si="86"/>
        <v/>
      </c>
      <c r="G1401" t="s">
        <v>172</v>
      </c>
      <c r="H1401">
        <v>0</v>
      </c>
      <c r="I1401">
        <f t="shared" si="87"/>
        <v>1</v>
      </c>
      <c r="AP1401">
        <v>1</v>
      </c>
    </row>
    <row r="1402" spans="1:44" x14ac:dyDescent="0.25">
      <c r="A1402" s="2">
        <v>8831070401</v>
      </c>
      <c r="B1402" t="s">
        <v>3199</v>
      </c>
      <c r="C1402" s="3" t="s">
        <v>3608</v>
      </c>
      <c r="D1402">
        <f t="shared" si="84"/>
        <v>5</v>
      </c>
      <c r="E1402" t="str">
        <f t="shared" si="85"/>
        <v>species</v>
      </c>
      <c r="F1402" t="str">
        <f t="shared" si="86"/>
        <v/>
      </c>
      <c r="G1402" t="s">
        <v>172</v>
      </c>
      <c r="H1402">
        <v>2</v>
      </c>
      <c r="I1402">
        <f t="shared" si="87"/>
        <v>2</v>
      </c>
      <c r="AN1402">
        <v>1</v>
      </c>
      <c r="AO1402">
        <v>1</v>
      </c>
    </row>
    <row r="1403" spans="1:44" x14ac:dyDescent="0.25">
      <c r="A1403" s="2">
        <v>8831080000</v>
      </c>
      <c r="B1403" t="s">
        <v>1828</v>
      </c>
      <c r="C1403" t="s">
        <v>3502</v>
      </c>
      <c r="D1403">
        <f t="shared" si="84"/>
        <v>3</v>
      </c>
      <c r="E1403" t="str">
        <f t="shared" si="85"/>
        <v>family</v>
      </c>
      <c r="F1403" t="str">
        <f t="shared" si="86"/>
        <v>next fam</v>
      </c>
      <c r="G1403" t="s">
        <v>1827</v>
      </c>
      <c r="H1403">
        <v>0</v>
      </c>
      <c r="I1403">
        <f t="shared" si="87"/>
        <v>834</v>
      </c>
      <c r="J1403">
        <v>9</v>
      </c>
      <c r="M1403">
        <v>12</v>
      </c>
      <c r="N1403">
        <v>19</v>
      </c>
      <c r="O1403">
        <v>22</v>
      </c>
      <c r="P1403">
        <v>19</v>
      </c>
      <c r="Q1403">
        <v>4</v>
      </c>
      <c r="R1403">
        <v>10</v>
      </c>
      <c r="S1403">
        <v>48</v>
      </c>
      <c r="T1403">
        <v>40</v>
      </c>
      <c r="U1403">
        <v>41</v>
      </c>
      <c r="V1403">
        <v>41</v>
      </c>
      <c r="W1403">
        <v>39</v>
      </c>
      <c r="X1403">
        <v>12</v>
      </c>
      <c r="Y1403">
        <v>26</v>
      </c>
      <c r="Z1403">
        <v>38</v>
      </c>
      <c r="AA1403">
        <v>25</v>
      </c>
      <c r="AB1403">
        <v>31</v>
      </c>
      <c r="AC1403">
        <v>41</v>
      </c>
      <c r="AD1403">
        <v>45</v>
      </c>
      <c r="AE1403">
        <v>36</v>
      </c>
      <c r="AF1403">
        <v>34</v>
      </c>
      <c r="AG1403">
        <v>2</v>
      </c>
      <c r="AH1403">
        <v>5</v>
      </c>
      <c r="AI1403">
        <v>21</v>
      </c>
      <c r="AJ1403">
        <v>28</v>
      </c>
      <c r="AK1403">
        <v>20</v>
      </c>
      <c r="AL1403">
        <v>31</v>
      </c>
      <c r="AM1403">
        <v>29</v>
      </c>
      <c r="AN1403">
        <v>27</v>
      </c>
      <c r="AO1403">
        <v>15</v>
      </c>
      <c r="AP1403">
        <v>12</v>
      </c>
      <c r="AQ1403">
        <v>26</v>
      </c>
      <c r="AR1403">
        <v>26</v>
      </c>
    </row>
    <row r="1404" spans="1:44" x14ac:dyDescent="0.25">
      <c r="A1404" s="2">
        <v>8831080101</v>
      </c>
      <c r="B1404" t="s">
        <v>3200</v>
      </c>
      <c r="C1404" t="s">
        <v>3502</v>
      </c>
      <c r="D1404">
        <f t="shared" si="84"/>
        <v>5</v>
      </c>
      <c r="E1404" t="str">
        <f t="shared" si="85"/>
        <v>species</v>
      </c>
      <c r="F1404" t="str">
        <f t="shared" si="86"/>
        <v/>
      </c>
      <c r="G1404" t="s">
        <v>1827</v>
      </c>
      <c r="H1404">
        <v>0</v>
      </c>
      <c r="I1404">
        <f t="shared" si="87"/>
        <v>5</v>
      </c>
      <c r="Q1404">
        <v>1</v>
      </c>
      <c r="S1404">
        <v>4</v>
      </c>
    </row>
    <row r="1405" spans="1:44" x14ac:dyDescent="0.25">
      <c r="A1405" s="2">
        <v>8831080201</v>
      </c>
      <c r="B1405" t="s">
        <v>3201</v>
      </c>
      <c r="C1405" t="s">
        <v>3502</v>
      </c>
      <c r="D1405">
        <f t="shared" si="84"/>
        <v>5</v>
      </c>
      <c r="E1405" t="str">
        <f t="shared" si="85"/>
        <v>species</v>
      </c>
      <c r="F1405" t="str">
        <f t="shared" si="86"/>
        <v/>
      </c>
      <c r="G1405" t="s">
        <v>1827</v>
      </c>
      <c r="H1405">
        <v>0</v>
      </c>
      <c r="I1405">
        <f t="shared" si="87"/>
        <v>4</v>
      </c>
      <c r="S1405">
        <v>1</v>
      </c>
      <c r="W1405">
        <v>2</v>
      </c>
      <c r="AN1405">
        <v>1</v>
      </c>
    </row>
    <row r="1406" spans="1:44" x14ac:dyDescent="0.25">
      <c r="A1406" s="2">
        <v>8831080301</v>
      </c>
      <c r="B1406" t="s">
        <v>3202</v>
      </c>
      <c r="C1406" t="s">
        <v>3502</v>
      </c>
      <c r="D1406">
        <f t="shared" si="84"/>
        <v>5</v>
      </c>
      <c r="E1406" t="str">
        <f t="shared" si="85"/>
        <v>species</v>
      </c>
      <c r="F1406" t="str">
        <f t="shared" si="86"/>
        <v/>
      </c>
      <c r="G1406" t="s">
        <v>1827</v>
      </c>
      <c r="H1406">
        <v>22</v>
      </c>
      <c r="I1406">
        <f t="shared" si="87"/>
        <v>121</v>
      </c>
      <c r="M1406">
        <v>1</v>
      </c>
      <c r="O1406">
        <v>3</v>
      </c>
      <c r="P1406">
        <v>1</v>
      </c>
      <c r="R1406">
        <v>12</v>
      </c>
      <c r="S1406">
        <v>1</v>
      </c>
      <c r="T1406">
        <v>3</v>
      </c>
      <c r="U1406">
        <v>11</v>
      </c>
      <c r="X1406">
        <v>3</v>
      </c>
      <c r="Y1406">
        <v>4</v>
      </c>
      <c r="Z1406">
        <v>4</v>
      </c>
      <c r="AA1406">
        <v>1</v>
      </c>
      <c r="AB1406">
        <v>2</v>
      </c>
      <c r="AC1406">
        <v>5</v>
      </c>
      <c r="AD1406">
        <v>4</v>
      </c>
      <c r="AE1406">
        <v>7</v>
      </c>
      <c r="AF1406">
        <v>3</v>
      </c>
      <c r="AI1406">
        <v>4</v>
      </c>
      <c r="AJ1406">
        <v>12</v>
      </c>
      <c r="AK1406">
        <v>4</v>
      </c>
      <c r="AM1406">
        <v>14</v>
      </c>
      <c r="AN1406">
        <v>4</v>
      </c>
      <c r="AO1406">
        <v>8</v>
      </c>
      <c r="AP1406">
        <v>6</v>
      </c>
      <c r="AQ1406">
        <v>3</v>
      </c>
      <c r="AR1406">
        <v>1</v>
      </c>
    </row>
    <row r="1407" spans="1:44" x14ac:dyDescent="0.25">
      <c r="A1407" s="2">
        <v>8831080303</v>
      </c>
      <c r="B1407" t="s">
        <v>3203</v>
      </c>
      <c r="C1407" t="s">
        <v>3502</v>
      </c>
      <c r="D1407">
        <f t="shared" si="84"/>
        <v>5</v>
      </c>
      <c r="E1407" t="str">
        <f t="shared" si="85"/>
        <v>species</v>
      </c>
      <c r="F1407" t="str">
        <f t="shared" si="86"/>
        <v/>
      </c>
      <c r="G1407" t="s">
        <v>1827</v>
      </c>
      <c r="H1407">
        <v>35</v>
      </c>
      <c r="I1407">
        <f t="shared" si="87"/>
        <v>0</v>
      </c>
    </row>
    <row r="1408" spans="1:44" x14ac:dyDescent="0.25">
      <c r="A1408" s="2">
        <v>8831080400</v>
      </c>
      <c r="B1408" t="s">
        <v>3204</v>
      </c>
      <c r="C1408" t="s">
        <v>3502</v>
      </c>
      <c r="D1408">
        <f t="shared" si="84"/>
        <v>4</v>
      </c>
      <c r="E1408" t="str">
        <f t="shared" si="85"/>
        <v>genus</v>
      </c>
      <c r="F1408" t="str">
        <f t="shared" si="86"/>
        <v/>
      </c>
      <c r="G1408" t="s">
        <v>1827</v>
      </c>
      <c r="H1408">
        <v>0</v>
      </c>
      <c r="I1408">
        <f t="shared" si="87"/>
        <v>17</v>
      </c>
      <c r="U1408">
        <v>1</v>
      </c>
      <c r="W1408">
        <v>4</v>
      </c>
      <c r="X1408">
        <v>2</v>
      </c>
      <c r="AB1408">
        <v>1</v>
      </c>
      <c r="AK1408">
        <v>1</v>
      </c>
      <c r="AL1408">
        <v>2</v>
      </c>
      <c r="AN1408">
        <v>2</v>
      </c>
      <c r="AP1408">
        <v>1</v>
      </c>
      <c r="AQ1408">
        <v>1</v>
      </c>
      <c r="AR1408">
        <v>2</v>
      </c>
    </row>
    <row r="1409" spans="1:44" x14ac:dyDescent="0.25">
      <c r="A1409" s="2">
        <v>8831080401</v>
      </c>
      <c r="B1409" t="s">
        <v>3205</v>
      </c>
      <c r="C1409" t="s">
        <v>3502</v>
      </c>
      <c r="D1409">
        <f t="shared" si="84"/>
        <v>5</v>
      </c>
      <c r="E1409" t="str">
        <f t="shared" si="85"/>
        <v>species</v>
      </c>
      <c r="F1409" t="str">
        <f t="shared" si="86"/>
        <v/>
      </c>
      <c r="G1409" t="s">
        <v>1827</v>
      </c>
      <c r="H1409">
        <v>0</v>
      </c>
      <c r="I1409">
        <f t="shared" si="87"/>
        <v>5</v>
      </c>
      <c r="AN1409">
        <v>1</v>
      </c>
      <c r="AP1409">
        <v>1</v>
      </c>
      <c r="AQ1409">
        <v>1</v>
      </c>
      <c r="AR1409">
        <v>2</v>
      </c>
    </row>
    <row r="1410" spans="1:44" x14ac:dyDescent="0.25">
      <c r="A1410" s="2">
        <v>8831080402</v>
      </c>
      <c r="B1410" t="s">
        <v>3206</v>
      </c>
      <c r="C1410" t="s">
        <v>3502</v>
      </c>
      <c r="D1410">
        <f t="shared" ref="D1410:D1473" si="88">IF(E1410="NA",0,IF(E1410="phylum",1,IF(E1410="class_order",2,IF(E1410="family",3,IF(E1410="genus",4,IF(E1410="species",5))))))</f>
        <v>5</v>
      </c>
      <c r="E1410" t="str">
        <f t="shared" ref="E1410:E1473" si="89">IF(OR(A1410&lt;100000000,A1410&gt;9900000000),"NA",IF(INT(A1410/100000000)=(A1410/100000000),"phylum",IF(INT(A1410/1000000)=(A1410/1000000),"class_order",IF(INT(A1410/10000)=(A1410/10000),"family",IF(INT(A1410/100)=(A1410/100),"genus","species")))))</f>
        <v>species</v>
      </c>
      <c r="F1410" t="str">
        <f t="shared" si="86"/>
        <v/>
      </c>
      <c r="G1410" t="s">
        <v>1827</v>
      </c>
      <c r="H1410">
        <v>0</v>
      </c>
      <c r="I1410">
        <f t="shared" si="87"/>
        <v>5</v>
      </c>
      <c r="AN1410">
        <v>1</v>
      </c>
      <c r="AP1410">
        <v>3</v>
      </c>
      <c r="AQ1410">
        <v>1</v>
      </c>
    </row>
    <row r="1411" spans="1:44" x14ac:dyDescent="0.25">
      <c r="A1411" s="2">
        <v>8831080403</v>
      </c>
      <c r="B1411" t="s">
        <v>3207</v>
      </c>
      <c r="C1411" t="s">
        <v>3502</v>
      </c>
      <c r="D1411">
        <f t="shared" si="88"/>
        <v>5</v>
      </c>
      <c r="E1411" t="str">
        <f t="shared" si="89"/>
        <v>species</v>
      </c>
      <c r="F1411" t="str">
        <f t="shared" ref="F1411:F1474" si="90">IF(INT(A1411/10000)&lt;&gt;INT(A1410/10000),"next fam","")</f>
        <v/>
      </c>
      <c r="G1411" t="s">
        <v>1827</v>
      </c>
      <c r="H1411">
        <v>0</v>
      </c>
      <c r="I1411">
        <f t="shared" ref="I1411:I1474" si="91">SUM(J1411:AR1411)</f>
        <v>4</v>
      </c>
      <c r="N1411">
        <v>2</v>
      </c>
      <c r="O1411">
        <v>1</v>
      </c>
      <c r="S1411">
        <v>1</v>
      </c>
    </row>
    <row r="1412" spans="1:44" x14ac:dyDescent="0.25">
      <c r="A1412" s="2">
        <v>8831080501</v>
      </c>
      <c r="B1412" t="s">
        <v>1845</v>
      </c>
      <c r="C1412" t="s">
        <v>3502</v>
      </c>
      <c r="D1412">
        <f t="shared" si="88"/>
        <v>5</v>
      </c>
      <c r="E1412" t="str">
        <f t="shared" si="89"/>
        <v>species</v>
      </c>
      <c r="F1412" t="str">
        <f t="shared" si="90"/>
        <v/>
      </c>
      <c r="G1412" t="s">
        <v>1827</v>
      </c>
      <c r="H1412">
        <v>15</v>
      </c>
      <c r="I1412">
        <f t="shared" si="91"/>
        <v>7</v>
      </c>
      <c r="AC1412">
        <v>2</v>
      </c>
      <c r="AG1412">
        <v>2</v>
      </c>
      <c r="AM1412">
        <v>1</v>
      </c>
      <c r="AQ1412">
        <v>1</v>
      </c>
      <c r="AR1412">
        <v>1</v>
      </c>
    </row>
    <row r="1413" spans="1:44" x14ac:dyDescent="0.25">
      <c r="A1413" s="2">
        <v>8831080503</v>
      </c>
      <c r="B1413" t="s">
        <v>3208</v>
      </c>
      <c r="C1413" t="s">
        <v>3502</v>
      </c>
      <c r="D1413">
        <f t="shared" si="88"/>
        <v>5</v>
      </c>
      <c r="E1413" t="str">
        <f t="shared" si="89"/>
        <v>species</v>
      </c>
      <c r="F1413" t="str">
        <f t="shared" si="90"/>
        <v/>
      </c>
      <c r="G1413" t="s">
        <v>1827</v>
      </c>
      <c r="H1413">
        <v>0</v>
      </c>
      <c r="I1413">
        <f t="shared" si="91"/>
        <v>11</v>
      </c>
      <c r="S1413">
        <v>1</v>
      </c>
      <c r="AD1413">
        <v>1</v>
      </c>
      <c r="AH1413">
        <v>1</v>
      </c>
      <c r="AI1413">
        <v>2</v>
      </c>
      <c r="AJ1413">
        <v>1</v>
      </c>
      <c r="AK1413">
        <v>1</v>
      </c>
      <c r="AL1413">
        <v>3</v>
      </c>
      <c r="AM1413">
        <v>1</v>
      </c>
    </row>
    <row r="1414" spans="1:44" x14ac:dyDescent="0.25">
      <c r="A1414" s="2">
        <v>8831080701</v>
      </c>
      <c r="B1414" t="s">
        <v>3209</v>
      </c>
      <c r="C1414" t="s">
        <v>3502</v>
      </c>
      <c r="D1414">
        <f t="shared" si="88"/>
        <v>5</v>
      </c>
      <c r="E1414" t="str">
        <f t="shared" si="89"/>
        <v>species</v>
      </c>
      <c r="F1414" t="str">
        <f t="shared" si="90"/>
        <v/>
      </c>
      <c r="G1414" t="s">
        <v>1827</v>
      </c>
      <c r="H1414">
        <v>3</v>
      </c>
      <c r="I1414">
        <f t="shared" si="91"/>
        <v>7</v>
      </c>
      <c r="Y1414">
        <v>2</v>
      </c>
      <c r="Z1414">
        <v>1</v>
      </c>
      <c r="AD1414">
        <v>1</v>
      </c>
      <c r="AJ1414">
        <v>1</v>
      </c>
      <c r="AN1414">
        <v>1</v>
      </c>
      <c r="AO1414">
        <v>1</v>
      </c>
    </row>
    <row r="1415" spans="1:44" x14ac:dyDescent="0.25">
      <c r="A1415" s="2">
        <v>8831080800</v>
      </c>
      <c r="B1415" t="s">
        <v>3210</v>
      </c>
      <c r="C1415" t="s">
        <v>3502</v>
      </c>
      <c r="D1415">
        <f t="shared" si="88"/>
        <v>4</v>
      </c>
      <c r="E1415" t="str">
        <f t="shared" si="89"/>
        <v>genus</v>
      </c>
      <c r="F1415" t="str">
        <f t="shared" si="90"/>
        <v/>
      </c>
      <c r="G1415" t="s">
        <v>1827</v>
      </c>
      <c r="H1415">
        <v>0</v>
      </c>
      <c r="I1415">
        <f t="shared" si="91"/>
        <v>15</v>
      </c>
      <c r="AM1415">
        <v>5</v>
      </c>
      <c r="AN1415">
        <v>4</v>
      </c>
      <c r="AP1415">
        <v>3</v>
      </c>
      <c r="AQ1415">
        <v>3</v>
      </c>
    </row>
    <row r="1416" spans="1:44" x14ac:dyDescent="0.25">
      <c r="A1416" s="2">
        <v>8831080802</v>
      </c>
      <c r="B1416" t="s">
        <v>3211</v>
      </c>
      <c r="C1416" t="s">
        <v>3502</v>
      </c>
      <c r="D1416">
        <f t="shared" si="88"/>
        <v>5</v>
      </c>
      <c r="E1416" t="str">
        <f t="shared" si="89"/>
        <v>species</v>
      </c>
      <c r="F1416" t="str">
        <f t="shared" si="90"/>
        <v/>
      </c>
      <c r="G1416" t="s">
        <v>1827</v>
      </c>
      <c r="H1416">
        <v>483</v>
      </c>
      <c r="I1416">
        <f t="shared" si="91"/>
        <v>110</v>
      </c>
      <c r="N1416">
        <v>5</v>
      </c>
      <c r="O1416">
        <v>3</v>
      </c>
      <c r="P1416">
        <v>3</v>
      </c>
      <c r="S1416">
        <v>1</v>
      </c>
      <c r="T1416">
        <v>2</v>
      </c>
      <c r="U1416">
        <v>2</v>
      </c>
      <c r="V1416">
        <v>1</v>
      </c>
      <c r="W1416">
        <v>3</v>
      </c>
      <c r="X1416">
        <v>3</v>
      </c>
      <c r="AA1416">
        <v>3</v>
      </c>
      <c r="AB1416">
        <v>6</v>
      </c>
      <c r="AC1416">
        <v>7</v>
      </c>
      <c r="AD1416">
        <v>8</v>
      </c>
      <c r="AE1416">
        <v>4</v>
      </c>
      <c r="AF1416">
        <v>5</v>
      </c>
      <c r="AH1416">
        <v>2</v>
      </c>
      <c r="AI1416">
        <v>12</v>
      </c>
      <c r="AJ1416">
        <v>3</v>
      </c>
      <c r="AK1416">
        <v>3</v>
      </c>
      <c r="AL1416">
        <v>3</v>
      </c>
      <c r="AM1416">
        <v>5</v>
      </c>
      <c r="AN1416">
        <v>3</v>
      </c>
      <c r="AO1416">
        <v>4</v>
      </c>
      <c r="AP1416">
        <v>8</v>
      </c>
      <c r="AQ1416">
        <v>7</v>
      </c>
      <c r="AR1416">
        <v>4</v>
      </c>
    </row>
    <row r="1417" spans="1:44" x14ac:dyDescent="0.25">
      <c r="A1417" s="2">
        <v>8831080804</v>
      </c>
      <c r="B1417" t="s">
        <v>3212</v>
      </c>
      <c r="C1417" t="s">
        <v>3502</v>
      </c>
      <c r="D1417">
        <f t="shared" si="88"/>
        <v>5</v>
      </c>
      <c r="E1417" t="str">
        <f t="shared" si="89"/>
        <v>species</v>
      </c>
      <c r="F1417" t="str">
        <f t="shared" si="90"/>
        <v/>
      </c>
      <c r="G1417" t="s">
        <v>1827</v>
      </c>
      <c r="H1417">
        <v>60</v>
      </c>
      <c r="I1417">
        <f t="shared" si="91"/>
        <v>1</v>
      </c>
      <c r="AM1417">
        <v>1</v>
      </c>
    </row>
    <row r="1418" spans="1:44" x14ac:dyDescent="0.25">
      <c r="A1418" s="2">
        <v>8831080899</v>
      </c>
      <c r="B1418" t="s">
        <v>3213</v>
      </c>
      <c r="C1418" t="s">
        <v>3502</v>
      </c>
      <c r="D1418">
        <f t="shared" si="88"/>
        <v>5</v>
      </c>
      <c r="E1418" t="str">
        <f t="shared" si="89"/>
        <v>species</v>
      </c>
      <c r="F1418" t="str">
        <f t="shared" si="90"/>
        <v/>
      </c>
      <c r="H1418">
        <v>0</v>
      </c>
      <c r="I1418">
        <f t="shared" si="91"/>
        <v>0</v>
      </c>
    </row>
    <row r="1419" spans="1:44" x14ac:dyDescent="0.25">
      <c r="A1419" s="2">
        <v>8831080901</v>
      </c>
      <c r="B1419" t="s">
        <v>3214</v>
      </c>
      <c r="C1419" t="s">
        <v>3502</v>
      </c>
      <c r="D1419">
        <f t="shared" si="88"/>
        <v>5</v>
      </c>
      <c r="E1419" t="str">
        <f t="shared" si="89"/>
        <v>species</v>
      </c>
      <c r="F1419" t="str">
        <f t="shared" si="90"/>
        <v/>
      </c>
      <c r="G1419" t="s">
        <v>1827</v>
      </c>
      <c r="H1419">
        <v>42</v>
      </c>
      <c r="I1419">
        <f t="shared" si="91"/>
        <v>94</v>
      </c>
      <c r="R1419">
        <v>1</v>
      </c>
      <c r="U1419">
        <v>1</v>
      </c>
      <c r="W1419">
        <v>8</v>
      </c>
      <c r="X1419">
        <v>7</v>
      </c>
      <c r="Y1419">
        <v>1</v>
      </c>
      <c r="Z1419">
        <v>1</v>
      </c>
      <c r="AA1419">
        <v>1</v>
      </c>
      <c r="AB1419">
        <v>2</v>
      </c>
      <c r="AC1419">
        <v>6</v>
      </c>
      <c r="AD1419">
        <v>1</v>
      </c>
      <c r="AE1419">
        <v>10</v>
      </c>
      <c r="AF1419">
        <v>3</v>
      </c>
      <c r="AI1419">
        <v>11</v>
      </c>
      <c r="AJ1419">
        <v>7</v>
      </c>
      <c r="AK1419">
        <v>7</v>
      </c>
      <c r="AL1419">
        <v>2</v>
      </c>
      <c r="AM1419">
        <v>9</v>
      </c>
      <c r="AN1419">
        <v>2</v>
      </c>
      <c r="AO1419">
        <v>12</v>
      </c>
      <c r="AP1419">
        <v>1</v>
      </c>
      <c r="AQ1419">
        <v>1</v>
      </c>
    </row>
    <row r="1420" spans="1:44" x14ac:dyDescent="0.25">
      <c r="A1420" s="2">
        <v>8831080903</v>
      </c>
      <c r="B1420" t="s">
        <v>3215</v>
      </c>
      <c r="C1420" t="s">
        <v>3502</v>
      </c>
      <c r="D1420">
        <f t="shared" si="88"/>
        <v>5</v>
      </c>
      <c r="E1420" t="str">
        <f t="shared" si="89"/>
        <v>species</v>
      </c>
      <c r="F1420" t="str">
        <f t="shared" si="90"/>
        <v/>
      </c>
      <c r="G1420" t="s">
        <v>1827</v>
      </c>
      <c r="H1420">
        <v>0</v>
      </c>
      <c r="I1420">
        <f t="shared" si="91"/>
        <v>1</v>
      </c>
      <c r="U1420">
        <v>1</v>
      </c>
    </row>
    <row r="1421" spans="1:44" x14ac:dyDescent="0.25">
      <c r="A1421" s="2">
        <v>8831081001</v>
      </c>
      <c r="B1421" t="s">
        <v>3216</v>
      </c>
      <c r="C1421" t="s">
        <v>3502</v>
      </c>
      <c r="D1421">
        <f t="shared" si="88"/>
        <v>5</v>
      </c>
      <c r="E1421" t="str">
        <f t="shared" si="89"/>
        <v>species</v>
      </c>
      <c r="F1421" t="str">
        <f t="shared" si="90"/>
        <v/>
      </c>
      <c r="H1421">
        <v>0</v>
      </c>
      <c r="I1421">
        <f t="shared" si="91"/>
        <v>0</v>
      </c>
    </row>
    <row r="1422" spans="1:44" x14ac:dyDescent="0.25">
      <c r="A1422" s="2">
        <v>8831081101</v>
      </c>
      <c r="B1422" t="s">
        <v>3217</v>
      </c>
      <c r="C1422" t="s">
        <v>3502</v>
      </c>
      <c r="D1422">
        <f t="shared" si="88"/>
        <v>5</v>
      </c>
      <c r="E1422" t="str">
        <f t="shared" si="89"/>
        <v>species</v>
      </c>
      <c r="F1422" t="str">
        <f t="shared" si="90"/>
        <v/>
      </c>
      <c r="G1422" t="s">
        <v>1827</v>
      </c>
      <c r="H1422">
        <v>0</v>
      </c>
      <c r="I1422">
        <f t="shared" si="91"/>
        <v>8</v>
      </c>
      <c r="T1422">
        <v>1</v>
      </c>
      <c r="AB1422">
        <v>1</v>
      </c>
      <c r="AC1422">
        <v>1</v>
      </c>
      <c r="AK1422">
        <v>1</v>
      </c>
      <c r="AM1422">
        <v>2</v>
      </c>
      <c r="AO1422">
        <v>2</v>
      </c>
    </row>
    <row r="1423" spans="1:44" x14ac:dyDescent="0.25">
      <c r="A1423" s="2">
        <v>8831081201</v>
      </c>
      <c r="B1423" t="s">
        <v>3218</v>
      </c>
      <c r="C1423" t="s">
        <v>3502</v>
      </c>
      <c r="D1423">
        <f t="shared" si="88"/>
        <v>5</v>
      </c>
      <c r="E1423" t="str">
        <f t="shared" si="89"/>
        <v>species</v>
      </c>
      <c r="F1423" t="str">
        <f t="shared" si="90"/>
        <v/>
      </c>
      <c r="G1423" t="s">
        <v>1827</v>
      </c>
      <c r="H1423">
        <v>245</v>
      </c>
      <c r="I1423">
        <f t="shared" si="91"/>
        <v>61</v>
      </c>
      <c r="J1423">
        <v>1</v>
      </c>
      <c r="R1423">
        <v>2</v>
      </c>
      <c r="S1423">
        <v>14</v>
      </c>
      <c r="V1423">
        <v>2</v>
      </c>
      <c r="W1423">
        <v>3</v>
      </c>
      <c r="X1423">
        <v>5</v>
      </c>
      <c r="Y1423">
        <v>2</v>
      </c>
      <c r="Z1423">
        <v>3</v>
      </c>
      <c r="AA1423">
        <v>1</v>
      </c>
      <c r="AC1423">
        <v>3</v>
      </c>
      <c r="AD1423">
        <v>1</v>
      </c>
      <c r="AF1423">
        <v>1</v>
      </c>
      <c r="AG1423">
        <v>2</v>
      </c>
      <c r="AJ1423">
        <v>1</v>
      </c>
      <c r="AK1423">
        <v>1</v>
      </c>
      <c r="AL1423">
        <v>3</v>
      </c>
      <c r="AM1423">
        <v>4</v>
      </c>
      <c r="AN1423">
        <v>2</v>
      </c>
      <c r="AO1423">
        <v>4</v>
      </c>
      <c r="AP1423">
        <v>3</v>
      </c>
      <c r="AQ1423">
        <v>2</v>
      </c>
      <c r="AR1423">
        <v>1</v>
      </c>
    </row>
    <row r="1424" spans="1:44" x14ac:dyDescent="0.25">
      <c r="A1424" s="2">
        <v>8831081202</v>
      </c>
      <c r="B1424" t="s">
        <v>3219</v>
      </c>
      <c r="C1424" t="s">
        <v>3502</v>
      </c>
      <c r="D1424">
        <f t="shared" si="88"/>
        <v>5</v>
      </c>
      <c r="E1424" t="str">
        <f t="shared" si="89"/>
        <v>species</v>
      </c>
      <c r="F1424" t="str">
        <f t="shared" si="90"/>
        <v/>
      </c>
      <c r="G1424" t="s">
        <v>1827</v>
      </c>
      <c r="H1424">
        <v>0</v>
      </c>
      <c r="I1424">
        <f t="shared" si="91"/>
        <v>2</v>
      </c>
      <c r="Y1424">
        <v>1</v>
      </c>
      <c r="AM1424">
        <v>1</v>
      </c>
    </row>
    <row r="1425" spans="1:44" x14ac:dyDescent="0.25">
      <c r="A1425" s="2">
        <v>8831081300</v>
      </c>
      <c r="B1425" t="s">
        <v>3220</v>
      </c>
      <c r="C1425" t="s">
        <v>3502</v>
      </c>
      <c r="D1425">
        <f t="shared" si="88"/>
        <v>4</v>
      </c>
      <c r="E1425" t="str">
        <f t="shared" si="89"/>
        <v>genus</v>
      </c>
      <c r="F1425" t="str">
        <f t="shared" si="90"/>
        <v/>
      </c>
      <c r="G1425" t="s">
        <v>1827</v>
      </c>
      <c r="H1425">
        <v>0</v>
      </c>
      <c r="I1425">
        <f t="shared" si="91"/>
        <v>7</v>
      </c>
      <c r="P1425">
        <v>1</v>
      </c>
      <c r="R1425">
        <v>5</v>
      </c>
      <c r="X1425">
        <v>1</v>
      </c>
    </row>
    <row r="1426" spans="1:44" x14ac:dyDescent="0.25">
      <c r="A1426" s="2">
        <v>8831090000</v>
      </c>
      <c r="B1426" t="s">
        <v>1864</v>
      </c>
      <c r="C1426" t="s">
        <v>3501</v>
      </c>
      <c r="D1426">
        <f t="shared" si="88"/>
        <v>3</v>
      </c>
      <c r="E1426" t="str">
        <f t="shared" si="89"/>
        <v>family</v>
      </c>
      <c r="F1426" t="str">
        <f t="shared" si="90"/>
        <v>next fam</v>
      </c>
      <c r="G1426" t="s">
        <v>183</v>
      </c>
      <c r="H1426">
        <v>0</v>
      </c>
      <c r="I1426">
        <f t="shared" si="91"/>
        <v>324</v>
      </c>
      <c r="L1426">
        <v>1</v>
      </c>
      <c r="N1426">
        <v>3</v>
      </c>
      <c r="O1426">
        <v>1</v>
      </c>
      <c r="P1426">
        <v>1</v>
      </c>
      <c r="Q1426">
        <v>2</v>
      </c>
      <c r="R1426">
        <v>9</v>
      </c>
      <c r="S1426">
        <v>38</v>
      </c>
      <c r="T1426">
        <v>50</v>
      </c>
      <c r="U1426">
        <v>11</v>
      </c>
      <c r="V1426">
        <v>12</v>
      </c>
      <c r="W1426">
        <v>34</v>
      </c>
      <c r="X1426">
        <v>1</v>
      </c>
      <c r="Y1426">
        <v>2</v>
      </c>
      <c r="Z1426">
        <v>6</v>
      </c>
      <c r="AB1426">
        <v>5</v>
      </c>
      <c r="AC1426">
        <v>22</v>
      </c>
      <c r="AD1426">
        <v>2</v>
      </c>
      <c r="AE1426">
        <v>22</v>
      </c>
      <c r="AF1426">
        <v>4</v>
      </c>
      <c r="AG1426">
        <v>5</v>
      </c>
      <c r="AH1426">
        <v>2</v>
      </c>
      <c r="AI1426">
        <v>16</v>
      </c>
      <c r="AJ1426">
        <v>3</v>
      </c>
      <c r="AK1426">
        <v>2</v>
      </c>
      <c r="AL1426">
        <v>9</v>
      </c>
      <c r="AM1426">
        <v>10</v>
      </c>
      <c r="AN1426">
        <v>4</v>
      </c>
      <c r="AO1426">
        <v>11</v>
      </c>
      <c r="AP1426">
        <v>10</v>
      </c>
      <c r="AQ1426">
        <v>22</v>
      </c>
      <c r="AR1426">
        <v>4</v>
      </c>
    </row>
    <row r="1427" spans="1:44" x14ac:dyDescent="0.25">
      <c r="A1427" s="2">
        <v>8831090101</v>
      </c>
      <c r="B1427" t="s">
        <v>3221</v>
      </c>
      <c r="C1427" t="s">
        <v>3501</v>
      </c>
      <c r="D1427">
        <f t="shared" si="88"/>
        <v>5</v>
      </c>
      <c r="E1427" t="str">
        <f t="shared" si="89"/>
        <v>species</v>
      </c>
      <c r="F1427" t="str">
        <f t="shared" si="90"/>
        <v/>
      </c>
      <c r="G1427" t="s">
        <v>183</v>
      </c>
      <c r="H1427">
        <v>10</v>
      </c>
      <c r="I1427">
        <f t="shared" si="91"/>
        <v>21</v>
      </c>
      <c r="T1427">
        <v>1</v>
      </c>
      <c r="AD1427">
        <v>1</v>
      </c>
      <c r="AE1427">
        <v>1</v>
      </c>
      <c r="AG1427">
        <v>1</v>
      </c>
      <c r="AI1427">
        <v>2</v>
      </c>
      <c r="AJ1427">
        <v>1</v>
      </c>
      <c r="AK1427">
        <v>1</v>
      </c>
      <c r="AM1427">
        <v>4</v>
      </c>
      <c r="AN1427">
        <v>1</v>
      </c>
      <c r="AO1427">
        <v>1</v>
      </c>
      <c r="AP1427">
        <v>5</v>
      </c>
      <c r="AQ1427">
        <v>2</v>
      </c>
    </row>
    <row r="1428" spans="1:44" x14ac:dyDescent="0.25">
      <c r="A1428" s="2">
        <v>8831090200</v>
      </c>
      <c r="B1428" t="s">
        <v>3222</v>
      </c>
      <c r="C1428" t="s">
        <v>3500</v>
      </c>
      <c r="D1428">
        <f t="shared" si="88"/>
        <v>4</v>
      </c>
      <c r="E1428" t="str">
        <f t="shared" si="89"/>
        <v>genus</v>
      </c>
      <c r="F1428" t="str">
        <f t="shared" si="90"/>
        <v/>
      </c>
      <c r="G1428" t="s">
        <v>183</v>
      </c>
      <c r="H1428">
        <v>0</v>
      </c>
      <c r="I1428">
        <f t="shared" si="91"/>
        <v>28</v>
      </c>
      <c r="AC1428">
        <v>2</v>
      </c>
      <c r="AE1428">
        <v>1</v>
      </c>
      <c r="AG1428">
        <v>2</v>
      </c>
      <c r="AI1428">
        <v>1</v>
      </c>
      <c r="AK1428">
        <v>3</v>
      </c>
      <c r="AM1428">
        <v>12</v>
      </c>
      <c r="AN1428">
        <v>1</v>
      </c>
      <c r="AP1428">
        <v>1</v>
      </c>
      <c r="AQ1428">
        <v>4</v>
      </c>
      <c r="AR1428">
        <v>1</v>
      </c>
    </row>
    <row r="1429" spans="1:44" x14ac:dyDescent="0.25">
      <c r="A1429" s="2">
        <v>8831090207</v>
      </c>
      <c r="B1429" t="s">
        <v>3223</v>
      </c>
      <c r="C1429" t="s">
        <v>3500</v>
      </c>
      <c r="D1429">
        <f t="shared" si="88"/>
        <v>5</v>
      </c>
      <c r="E1429" t="str">
        <f t="shared" si="89"/>
        <v>species</v>
      </c>
      <c r="F1429" t="str">
        <f t="shared" si="90"/>
        <v/>
      </c>
      <c r="G1429" t="s">
        <v>183</v>
      </c>
      <c r="H1429">
        <v>3</v>
      </c>
      <c r="I1429">
        <f t="shared" si="91"/>
        <v>1</v>
      </c>
      <c r="AK1429">
        <v>1</v>
      </c>
    </row>
    <row r="1430" spans="1:44" x14ac:dyDescent="0.25">
      <c r="A1430" s="2">
        <v>8831090209</v>
      </c>
      <c r="B1430" t="s">
        <v>3224</v>
      </c>
      <c r="C1430" t="s">
        <v>3500</v>
      </c>
      <c r="D1430">
        <f t="shared" si="88"/>
        <v>5</v>
      </c>
      <c r="E1430" t="str">
        <f t="shared" si="89"/>
        <v>species</v>
      </c>
      <c r="F1430" t="str">
        <f t="shared" si="90"/>
        <v/>
      </c>
      <c r="G1430" t="s">
        <v>183</v>
      </c>
      <c r="H1430">
        <v>1</v>
      </c>
      <c r="I1430">
        <f t="shared" si="91"/>
        <v>3</v>
      </c>
      <c r="W1430">
        <v>1</v>
      </c>
      <c r="AC1430">
        <v>1</v>
      </c>
      <c r="AK1430">
        <v>1</v>
      </c>
    </row>
    <row r="1431" spans="1:44" x14ac:dyDescent="0.25">
      <c r="A1431" s="2">
        <v>8831090212</v>
      </c>
      <c r="B1431" t="s">
        <v>3225</v>
      </c>
      <c r="C1431" t="s">
        <v>3500</v>
      </c>
      <c r="D1431">
        <f t="shared" si="88"/>
        <v>5</v>
      </c>
      <c r="E1431" t="str">
        <f t="shared" si="89"/>
        <v>species</v>
      </c>
      <c r="F1431" t="str">
        <f t="shared" si="90"/>
        <v/>
      </c>
      <c r="G1431" t="s">
        <v>183</v>
      </c>
      <c r="H1431">
        <v>0</v>
      </c>
      <c r="I1431">
        <f t="shared" si="91"/>
        <v>4</v>
      </c>
      <c r="AG1431">
        <v>3</v>
      </c>
      <c r="AK1431">
        <v>1</v>
      </c>
    </row>
    <row r="1432" spans="1:44" x14ac:dyDescent="0.25">
      <c r="A1432" s="2">
        <v>8831090215</v>
      </c>
      <c r="B1432" t="s">
        <v>3226</v>
      </c>
      <c r="C1432" t="s">
        <v>3500</v>
      </c>
      <c r="D1432">
        <f t="shared" si="88"/>
        <v>5</v>
      </c>
      <c r="E1432" t="str">
        <f t="shared" si="89"/>
        <v>species</v>
      </c>
      <c r="F1432" t="str">
        <f t="shared" si="90"/>
        <v/>
      </c>
      <c r="G1432" t="s">
        <v>183</v>
      </c>
      <c r="H1432">
        <v>5</v>
      </c>
      <c r="I1432">
        <f t="shared" si="91"/>
        <v>1</v>
      </c>
      <c r="AM1432">
        <v>1</v>
      </c>
    </row>
    <row r="1433" spans="1:44" x14ac:dyDescent="0.25">
      <c r="A1433" s="2">
        <v>8831090224</v>
      </c>
      <c r="B1433" t="s">
        <v>3227</v>
      </c>
      <c r="C1433" t="s">
        <v>3500</v>
      </c>
      <c r="D1433">
        <f t="shared" si="88"/>
        <v>5</v>
      </c>
      <c r="E1433" t="str">
        <f t="shared" si="89"/>
        <v>species</v>
      </c>
      <c r="F1433" t="str">
        <f t="shared" si="90"/>
        <v/>
      </c>
      <c r="G1433" t="s">
        <v>183</v>
      </c>
      <c r="H1433">
        <v>198</v>
      </c>
      <c r="I1433">
        <f t="shared" si="91"/>
        <v>2</v>
      </c>
      <c r="AE1433">
        <v>1</v>
      </c>
      <c r="AK1433">
        <v>1</v>
      </c>
    </row>
    <row r="1434" spans="1:44" x14ac:dyDescent="0.25">
      <c r="A1434" s="2">
        <v>8831090229</v>
      </c>
      <c r="B1434" t="s">
        <v>3228</v>
      </c>
      <c r="C1434" t="s">
        <v>3500</v>
      </c>
      <c r="D1434">
        <f t="shared" si="88"/>
        <v>5</v>
      </c>
      <c r="E1434" t="str">
        <f t="shared" si="89"/>
        <v>species</v>
      </c>
      <c r="F1434" t="str">
        <f t="shared" si="90"/>
        <v/>
      </c>
      <c r="G1434" t="s">
        <v>183</v>
      </c>
      <c r="H1434">
        <v>0</v>
      </c>
      <c r="I1434">
        <f t="shared" si="91"/>
        <v>1</v>
      </c>
      <c r="AM1434">
        <v>1</v>
      </c>
    </row>
    <row r="1435" spans="1:44" x14ac:dyDescent="0.25">
      <c r="A1435" s="2">
        <v>8831090301</v>
      </c>
      <c r="B1435" t="s">
        <v>3229</v>
      </c>
      <c r="C1435" t="s">
        <v>3500</v>
      </c>
      <c r="D1435">
        <f t="shared" si="88"/>
        <v>5</v>
      </c>
      <c r="E1435" t="str">
        <f t="shared" si="89"/>
        <v>species</v>
      </c>
      <c r="F1435" t="str">
        <f t="shared" si="90"/>
        <v/>
      </c>
      <c r="G1435" t="s">
        <v>183</v>
      </c>
      <c r="H1435">
        <v>0</v>
      </c>
      <c r="I1435">
        <f t="shared" si="91"/>
        <v>0</v>
      </c>
    </row>
    <row r="1436" spans="1:44" x14ac:dyDescent="0.25">
      <c r="A1436" s="2">
        <v>8831090403</v>
      </c>
      <c r="B1436" t="s">
        <v>3230</v>
      </c>
      <c r="C1436" t="s">
        <v>3501</v>
      </c>
      <c r="D1436">
        <f t="shared" si="88"/>
        <v>5</v>
      </c>
      <c r="E1436" t="str">
        <f t="shared" si="89"/>
        <v>species</v>
      </c>
      <c r="F1436" t="str">
        <f t="shared" si="90"/>
        <v/>
      </c>
      <c r="G1436" t="s">
        <v>183</v>
      </c>
      <c r="H1436">
        <v>9</v>
      </c>
      <c r="I1436">
        <f t="shared" si="91"/>
        <v>2</v>
      </c>
      <c r="AN1436">
        <v>1</v>
      </c>
      <c r="AR1436">
        <v>1</v>
      </c>
    </row>
    <row r="1437" spans="1:44" x14ac:dyDescent="0.25">
      <c r="A1437" s="2">
        <v>8831090500</v>
      </c>
      <c r="B1437" t="s">
        <v>3231</v>
      </c>
      <c r="C1437" t="s">
        <v>3501</v>
      </c>
      <c r="D1437">
        <f t="shared" si="88"/>
        <v>4</v>
      </c>
      <c r="E1437" t="str">
        <f t="shared" si="89"/>
        <v>genus</v>
      </c>
      <c r="F1437" t="str">
        <f t="shared" si="90"/>
        <v/>
      </c>
      <c r="G1437" t="s">
        <v>183</v>
      </c>
      <c r="H1437">
        <v>0</v>
      </c>
      <c r="I1437">
        <f t="shared" si="91"/>
        <v>12</v>
      </c>
      <c r="Z1437">
        <v>2</v>
      </c>
      <c r="AC1437">
        <v>1</v>
      </c>
      <c r="AM1437">
        <v>3</v>
      </c>
      <c r="AN1437">
        <v>4</v>
      </c>
      <c r="AO1437">
        <v>2</v>
      </c>
    </row>
    <row r="1438" spans="1:44" x14ac:dyDescent="0.25">
      <c r="A1438" s="2">
        <v>8831090501</v>
      </c>
      <c r="B1438" t="s">
        <v>3232</v>
      </c>
      <c r="C1438" t="s">
        <v>3501</v>
      </c>
      <c r="D1438">
        <f t="shared" si="88"/>
        <v>5</v>
      </c>
      <c r="E1438" t="str">
        <f t="shared" si="89"/>
        <v>species</v>
      </c>
      <c r="F1438" t="str">
        <f t="shared" si="90"/>
        <v/>
      </c>
      <c r="H1438">
        <v>9</v>
      </c>
      <c r="I1438">
        <f t="shared" si="91"/>
        <v>0</v>
      </c>
    </row>
    <row r="1439" spans="1:44" x14ac:dyDescent="0.25">
      <c r="A1439" s="2">
        <v>8831090506</v>
      </c>
      <c r="B1439" t="s">
        <v>3233</v>
      </c>
      <c r="C1439" t="s">
        <v>3501</v>
      </c>
      <c r="D1439">
        <f t="shared" si="88"/>
        <v>5</v>
      </c>
      <c r="E1439" t="str">
        <f t="shared" si="89"/>
        <v>species</v>
      </c>
      <c r="F1439" t="str">
        <f t="shared" si="90"/>
        <v/>
      </c>
      <c r="G1439" t="s">
        <v>183</v>
      </c>
      <c r="H1439">
        <v>17</v>
      </c>
      <c r="I1439">
        <f t="shared" si="91"/>
        <v>29</v>
      </c>
      <c r="S1439">
        <v>1</v>
      </c>
      <c r="T1439">
        <v>1</v>
      </c>
      <c r="Z1439">
        <v>2</v>
      </c>
      <c r="AC1439">
        <v>3</v>
      </c>
      <c r="AD1439">
        <v>2</v>
      </c>
      <c r="AL1439">
        <v>1</v>
      </c>
      <c r="AM1439">
        <v>7</v>
      </c>
      <c r="AN1439">
        <v>1</v>
      </c>
      <c r="AO1439">
        <v>1</v>
      </c>
      <c r="AQ1439">
        <v>9</v>
      </c>
      <c r="AR1439">
        <v>1</v>
      </c>
    </row>
    <row r="1440" spans="1:44" x14ac:dyDescent="0.25">
      <c r="A1440" s="2">
        <v>8831090701</v>
      </c>
      <c r="B1440" t="s">
        <v>3234</v>
      </c>
      <c r="C1440" t="s">
        <v>3500</v>
      </c>
      <c r="D1440">
        <f t="shared" si="88"/>
        <v>5</v>
      </c>
      <c r="E1440" t="str">
        <f t="shared" si="89"/>
        <v>species</v>
      </c>
      <c r="F1440" t="str">
        <f t="shared" si="90"/>
        <v/>
      </c>
      <c r="G1440" t="s">
        <v>183</v>
      </c>
      <c r="H1440">
        <v>3</v>
      </c>
      <c r="I1440">
        <f t="shared" si="91"/>
        <v>2</v>
      </c>
      <c r="AM1440">
        <v>2</v>
      </c>
    </row>
    <row r="1441" spans="1:44" x14ac:dyDescent="0.25">
      <c r="A1441" s="2">
        <v>8831090800</v>
      </c>
      <c r="B1441" t="s">
        <v>3235</v>
      </c>
      <c r="C1441" t="s">
        <v>3500</v>
      </c>
      <c r="D1441">
        <f t="shared" si="88"/>
        <v>4</v>
      </c>
      <c r="E1441" t="str">
        <f t="shared" si="89"/>
        <v>genus</v>
      </c>
      <c r="F1441" t="str">
        <f t="shared" si="90"/>
        <v/>
      </c>
      <c r="G1441" t="s">
        <v>183</v>
      </c>
      <c r="H1441">
        <v>0</v>
      </c>
      <c r="I1441">
        <f t="shared" si="91"/>
        <v>71</v>
      </c>
      <c r="M1441">
        <v>1</v>
      </c>
      <c r="N1441">
        <v>3</v>
      </c>
      <c r="O1441">
        <v>2</v>
      </c>
      <c r="Q1441">
        <v>1</v>
      </c>
      <c r="R1441">
        <v>2</v>
      </c>
      <c r="S1441">
        <v>2</v>
      </c>
      <c r="V1441">
        <v>1</v>
      </c>
      <c r="X1441">
        <v>1</v>
      </c>
      <c r="Z1441">
        <v>1</v>
      </c>
      <c r="AC1441">
        <v>6</v>
      </c>
      <c r="AD1441">
        <v>1</v>
      </c>
      <c r="AE1441">
        <v>6</v>
      </c>
      <c r="AF1441">
        <v>1</v>
      </c>
      <c r="AH1441">
        <v>1</v>
      </c>
      <c r="AI1441">
        <v>3</v>
      </c>
      <c r="AJ1441">
        <v>5</v>
      </c>
      <c r="AK1441">
        <v>2</v>
      </c>
      <c r="AL1441">
        <v>3</v>
      </c>
      <c r="AM1441">
        <v>14</v>
      </c>
      <c r="AN1441">
        <v>2</v>
      </c>
      <c r="AO1441">
        <v>3</v>
      </c>
      <c r="AP1441">
        <v>6</v>
      </c>
      <c r="AR1441">
        <v>4</v>
      </c>
    </row>
    <row r="1442" spans="1:44" x14ac:dyDescent="0.25">
      <c r="A1442" s="2">
        <v>8831090808</v>
      </c>
      <c r="B1442" t="s">
        <v>3236</v>
      </c>
      <c r="C1442" t="s">
        <v>3500</v>
      </c>
      <c r="D1442">
        <f t="shared" si="88"/>
        <v>5</v>
      </c>
      <c r="E1442" t="str">
        <f t="shared" si="89"/>
        <v>species</v>
      </c>
      <c r="F1442" t="str">
        <f t="shared" si="90"/>
        <v/>
      </c>
      <c r="H1442">
        <v>21</v>
      </c>
      <c r="I1442">
        <f t="shared" si="91"/>
        <v>0</v>
      </c>
    </row>
    <row r="1443" spans="1:44" x14ac:dyDescent="0.25">
      <c r="A1443" s="2">
        <v>8831090811</v>
      </c>
      <c r="B1443" t="s">
        <v>3237</v>
      </c>
      <c r="C1443" t="s">
        <v>3500</v>
      </c>
      <c r="D1443">
        <f t="shared" si="88"/>
        <v>5</v>
      </c>
      <c r="E1443" t="str">
        <f t="shared" si="89"/>
        <v>species</v>
      </c>
      <c r="F1443" t="str">
        <f t="shared" si="90"/>
        <v/>
      </c>
      <c r="G1443" t="s">
        <v>183</v>
      </c>
      <c r="H1443">
        <v>3</v>
      </c>
      <c r="I1443">
        <f t="shared" si="91"/>
        <v>0</v>
      </c>
    </row>
    <row r="1444" spans="1:44" x14ac:dyDescent="0.25">
      <c r="A1444" s="2">
        <v>8831090812</v>
      </c>
      <c r="B1444" t="s">
        <v>3238</v>
      </c>
      <c r="C1444" t="s">
        <v>3500</v>
      </c>
      <c r="D1444">
        <f t="shared" si="88"/>
        <v>5</v>
      </c>
      <c r="E1444" t="str">
        <f t="shared" si="89"/>
        <v>species</v>
      </c>
      <c r="F1444" t="str">
        <f t="shared" si="90"/>
        <v/>
      </c>
      <c r="G1444" t="s">
        <v>183</v>
      </c>
      <c r="H1444">
        <v>453</v>
      </c>
      <c r="I1444">
        <f t="shared" si="91"/>
        <v>12</v>
      </c>
      <c r="AD1444">
        <v>1</v>
      </c>
      <c r="AE1444">
        <v>2</v>
      </c>
      <c r="AK1444">
        <v>1</v>
      </c>
      <c r="AL1444">
        <v>3</v>
      </c>
      <c r="AM1444">
        <v>3</v>
      </c>
      <c r="AO1444">
        <v>1</v>
      </c>
      <c r="AQ1444">
        <v>1</v>
      </c>
    </row>
    <row r="1445" spans="1:44" x14ac:dyDescent="0.25">
      <c r="A1445" s="2">
        <v>8831090815</v>
      </c>
      <c r="B1445" t="s">
        <v>3239</v>
      </c>
      <c r="C1445" t="s">
        <v>3500</v>
      </c>
      <c r="D1445">
        <f t="shared" si="88"/>
        <v>5</v>
      </c>
      <c r="E1445" t="str">
        <f t="shared" si="89"/>
        <v>species</v>
      </c>
      <c r="F1445" t="str">
        <f t="shared" si="90"/>
        <v/>
      </c>
      <c r="H1445">
        <v>0</v>
      </c>
      <c r="I1445">
        <f t="shared" si="91"/>
        <v>0</v>
      </c>
    </row>
    <row r="1446" spans="1:44" x14ac:dyDescent="0.25">
      <c r="A1446" s="2">
        <v>8831090817</v>
      </c>
      <c r="B1446" t="s">
        <v>3240</v>
      </c>
      <c r="C1446" t="s">
        <v>3500</v>
      </c>
      <c r="D1446">
        <f t="shared" si="88"/>
        <v>5</v>
      </c>
      <c r="E1446" t="str">
        <f t="shared" si="89"/>
        <v>species</v>
      </c>
      <c r="F1446" t="str">
        <f t="shared" si="90"/>
        <v/>
      </c>
      <c r="H1446">
        <v>0</v>
      </c>
      <c r="I1446">
        <f t="shared" si="91"/>
        <v>0</v>
      </c>
    </row>
    <row r="1447" spans="1:44" x14ac:dyDescent="0.25">
      <c r="A1447" s="2">
        <v>8831090829</v>
      </c>
      <c r="B1447" t="s">
        <v>3241</v>
      </c>
      <c r="C1447" t="s">
        <v>3500</v>
      </c>
      <c r="D1447">
        <f t="shared" si="88"/>
        <v>5</v>
      </c>
      <c r="E1447" t="str">
        <f t="shared" si="89"/>
        <v>species</v>
      </c>
      <c r="F1447" t="str">
        <f t="shared" si="90"/>
        <v/>
      </c>
      <c r="G1447" t="s">
        <v>183</v>
      </c>
      <c r="H1447">
        <v>42</v>
      </c>
      <c r="I1447">
        <f t="shared" si="91"/>
        <v>1</v>
      </c>
      <c r="AP1447">
        <v>1</v>
      </c>
    </row>
    <row r="1448" spans="1:44" x14ac:dyDescent="0.25">
      <c r="A1448" s="2">
        <v>8831090888</v>
      </c>
      <c r="B1448" t="s">
        <v>1867</v>
      </c>
      <c r="C1448" t="s">
        <v>3500</v>
      </c>
      <c r="D1448">
        <f t="shared" si="88"/>
        <v>5</v>
      </c>
      <c r="E1448" t="str">
        <f t="shared" si="89"/>
        <v>species</v>
      </c>
      <c r="F1448" t="str">
        <f t="shared" si="90"/>
        <v/>
      </c>
      <c r="G1448" t="s">
        <v>183</v>
      </c>
      <c r="H1448">
        <v>0</v>
      </c>
      <c r="I1448">
        <f t="shared" si="91"/>
        <v>45</v>
      </c>
      <c r="AI1448">
        <v>1</v>
      </c>
      <c r="AM1448">
        <v>19</v>
      </c>
      <c r="AN1448">
        <v>3</v>
      </c>
      <c r="AO1448">
        <v>13</v>
      </c>
      <c r="AP1448">
        <v>3</v>
      </c>
      <c r="AQ1448">
        <v>4</v>
      </c>
      <c r="AR1448">
        <v>2</v>
      </c>
    </row>
    <row r="1449" spans="1:44" x14ac:dyDescent="0.25">
      <c r="A1449" s="2">
        <v>8831091001</v>
      </c>
      <c r="B1449" t="s">
        <v>3242</v>
      </c>
      <c r="C1449" t="s">
        <v>3500</v>
      </c>
      <c r="D1449">
        <f t="shared" si="88"/>
        <v>5</v>
      </c>
      <c r="E1449" t="str">
        <f t="shared" si="89"/>
        <v>species</v>
      </c>
      <c r="F1449" t="str">
        <f t="shared" si="90"/>
        <v/>
      </c>
      <c r="G1449" t="s">
        <v>183</v>
      </c>
      <c r="H1449">
        <v>0</v>
      </c>
      <c r="I1449">
        <f t="shared" si="91"/>
        <v>1</v>
      </c>
      <c r="W1449">
        <v>1</v>
      </c>
    </row>
    <row r="1450" spans="1:44" x14ac:dyDescent="0.25">
      <c r="A1450" s="2">
        <v>8831091100</v>
      </c>
      <c r="B1450" t="s">
        <v>3243</v>
      </c>
      <c r="C1450" t="s">
        <v>3500</v>
      </c>
      <c r="D1450">
        <f t="shared" si="88"/>
        <v>4</v>
      </c>
      <c r="E1450" t="str">
        <f t="shared" si="89"/>
        <v>genus</v>
      </c>
      <c r="F1450" t="str">
        <f t="shared" si="90"/>
        <v/>
      </c>
      <c r="G1450" t="s">
        <v>183</v>
      </c>
      <c r="H1450">
        <v>0</v>
      </c>
      <c r="I1450">
        <f t="shared" si="91"/>
        <v>3</v>
      </c>
      <c r="AC1450">
        <v>1</v>
      </c>
      <c r="AK1450">
        <v>2</v>
      </c>
    </row>
    <row r="1451" spans="1:44" x14ac:dyDescent="0.25">
      <c r="A1451" s="2">
        <v>8831091102</v>
      </c>
      <c r="B1451" t="s">
        <v>3244</v>
      </c>
      <c r="C1451" t="s">
        <v>3500</v>
      </c>
      <c r="D1451">
        <f t="shared" si="88"/>
        <v>5</v>
      </c>
      <c r="E1451" t="str">
        <f t="shared" si="89"/>
        <v>species</v>
      </c>
      <c r="F1451" t="str">
        <f t="shared" si="90"/>
        <v/>
      </c>
      <c r="G1451" t="s">
        <v>183</v>
      </c>
      <c r="H1451">
        <v>3</v>
      </c>
      <c r="I1451">
        <f t="shared" si="91"/>
        <v>1</v>
      </c>
      <c r="AG1451">
        <v>1</v>
      </c>
    </row>
    <row r="1452" spans="1:44" x14ac:dyDescent="0.25">
      <c r="A1452" s="2">
        <v>8831099900</v>
      </c>
      <c r="B1452" t="s">
        <v>3245</v>
      </c>
      <c r="C1452" t="s">
        <v>3500</v>
      </c>
      <c r="D1452">
        <f t="shared" si="88"/>
        <v>4</v>
      </c>
      <c r="E1452" t="str">
        <f t="shared" si="89"/>
        <v>genus</v>
      </c>
      <c r="F1452" t="str">
        <f t="shared" si="90"/>
        <v/>
      </c>
      <c r="G1452" t="s">
        <v>183</v>
      </c>
      <c r="H1452">
        <v>0</v>
      </c>
      <c r="I1452">
        <f t="shared" si="91"/>
        <v>1</v>
      </c>
      <c r="AG1452">
        <v>1</v>
      </c>
    </row>
    <row r="1453" spans="1:44" x14ac:dyDescent="0.25">
      <c r="A1453" s="2">
        <v>8835280101</v>
      </c>
      <c r="B1453" t="s">
        <v>3246</v>
      </c>
      <c r="C1453" t="s">
        <v>3497</v>
      </c>
      <c r="D1453">
        <f t="shared" si="88"/>
        <v>5</v>
      </c>
      <c r="E1453" t="str">
        <f t="shared" si="89"/>
        <v>species</v>
      </c>
      <c r="F1453" t="str">
        <f t="shared" si="90"/>
        <v>next fam</v>
      </c>
      <c r="G1453" t="s">
        <v>59</v>
      </c>
      <c r="H1453">
        <v>0</v>
      </c>
      <c r="I1453">
        <f t="shared" si="91"/>
        <v>0</v>
      </c>
    </row>
    <row r="1454" spans="1:44" x14ac:dyDescent="0.25">
      <c r="A1454" s="2">
        <v>8835440201</v>
      </c>
      <c r="B1454" t="s">
        <v>191</v>
      </c>
      <c r="C1454" t="s">
        <v>3497</v>
      </c>
      <c r="D1454">
        <f t="shared" si="88"/>
        <v>5</v>
      </c>
      <c r="E1454" t="str">
        <f t="shared" si="89"/>
        <v>species</v>
      </c>
      <c r="F1454" t="str">
        <f t="shared" si="90"/>
        <v>next fam</v>
      </c>
      <c r="G1454" t="s">
        <v>59</v>
      </c>
      <c r="H1454">
        <v>0</v>
      </c>
      <c r="I1454">
        <f t="shared" si="91"/>
        <v>0</v>
      </c>
    </row>
    <row r="1455" spans="1:44" x14ac:dyDescent="0.25">
      <c r="A1455" s="2">
        <v>8835600201</v>
      </c>
      <c r="B1455" t="s">
        <v>3247</v>
      </c>
      <c r="C1455" t="s">
        <v>3497</v>
      </c>
      <c r="D1455">
        <f t="shared" si="88"/>
        <v>5</v>
      </c>
      <c r="E1455" t="str">
        <f t="shared" si="89"/>
        <v>species</v>
      </c>
      <c r="F1455" t="str">
        <f t="shared" si="90"/>
        <v>next fam</v>
      </c>
      <c r="G1455" t="s">
        <v>59</v>
      </c>
      <c r="H1455">
        <v>0</v>
      </c>
      <c r="I1455">
        <f t="shared" si="91"/>
        <v>0</v>
      </c>
    </row>
    <row r="1456" spans="1:44" x14ac:dyDescent="0.25">
      <c r="A1456" s="2">
        <v>8835601101</v>
      </c>
      <c r="B1456" t="s">
        <v>3248</v>
      </c>
      <c r="C1456" t="s">
        <v>3497</v>
      </c>
      <c r="D1456">
        <f t="shared" si="88"/>
        <v>5</v>
      </c>
      <c r="E1456" t="str">
        <f t="shared" si="89"/>
        <v>species</v>
      </c>
      <c r="F1456" t="str">
        <f t="shared" si="90"/>
        <v/>
      </c>
      <c r="G1456" t="s">
        <v>59</v>
      </c>
      <c r="H1456">
        <v>0</v>
      </c>
      <c r="I1456">
        <f t="shared" si="91"/>
        <v>0</v>
      </c>
    </row>
    <row r="1457" spans="1:44" x14ac:dyDescent="0.25">
      <c r="A1457" s="2">
        <v>8840010201</v>
      </c>
      <c r="B1457" t="s">
        <v>3249</v>
      </c>
      <c r="C1457" t="s">
        <v>3472</v>
      </c>
      <c r="D1457">
        <f t="shared" si="88"/>
        <v>5</v>
      </c>
      <c r="E1457" t="str">
        <f t="shared" si="89"/>
        <v>species</v>
      </c>
      <c r="F1457" t="str">
        <f t="shared" si="90"/>
        <v>next fam</v>
      </c>
      <c r="G1457" t="s">
        <v>1901</v>
      </c>
      <c r="H1457">
        <v>14</v>
      </c>
      <c r="I1457">
        <f t="shared" si="91"/>
        <v>69</v>
      </c>
      <c r="J1457">
        <v>4</v>
      </c>
      <c r="U1457">
        <v>1</v>
      </c>
      <c r="W1457">
        <v>2</v>
      </c>
      <c r="X1457">
        <v>2</v>
      </c>
      <c r="Y1457">
        <v>5</v>
      </c>
      <c r="AA1457">
        <v>1</v>
      </c>
      <c r="AC1457">
        <v>2</v>
      </c>
      <c r="AD1457">
        <v>4</v>
      </c>
      <c r="AE1457">
        <v>20</v>
      </c>
      <c r="AF1457">
        <v>7</v>
      </c>
      <c r="AH1457">
        <v>2</v>
      </c>
      <c r="AI1457">
        <v>3</v>
      </c>
      <c r="AJ1457">
        <v>3</v>
      </c>
      <c r="AL1457">
        <v>3</v>
      </c>
      <c r="AN1457">
        <v>2</v>
      </c>
      <c r="AP1457">
        <v>6</v>
      </c>
      <c r="AR1457">
        <v>2</v>
      </c>
    </row>
    <row r="1458" spans="1:44" x14ac:dyDescent="0.25">
      <c r="A1458" s="2">
        <v>8840030000</v>
      </c>
      <c r="B1458" t="s">
        <v>1903</v>
      </c>
      <c r="C1458" t="s">
        <v>3382</v>
      </c>
      <c r="D1458">
        <f t="shared" si="88"/>
        <v>3</v>
      </c>
      <c r="E1458" t="str">
        <f t="shared" si="89"/>
        <v>family</v>
      </c>
      <c r="F1458" t="str">
        <f t="shared" si="90"/>
        <v>next fam</v>
      </c>
      <c r="G1458" t="s">
        <v>59</v>
      </c>
      <c r="H1458">
        <v>0</v>
      </c>
      <c r="I1458">
        <f t="shared" si="91"/>
        <v>53</v>
      </c>
      <c r="O1458">
        <v>1</v>
      </c>
      <c r="P1458">
        <v>1</v>
      </c>
      <c r="T1458">
        <v>1</v>
      </c>
      <c r="W1458">
        <v>1</v>
      </c>
      <c r="Y1458">
        <v>1</v>
      </c>
      <c r="Z1458">
        <v>1</v>
      </c>
      <c r="AB1458">
        <v>11</v>
      </c>
      <c r="AC1458">
        <v>3</v>
      </c>
      <c r="AD1458">
        <v>8</v>
      </c>
      <c r="AE1458">
        <v>6</v>
      </c>
      <c r="AF1458">
        <v>2</v>
      </c>
      <c r="AG1458">
        <v>1</v>
      </c>
      <c r="AJ1458">
        <v>2</v>
      </c>
      <c r="AL1458">
        <v>1</v>
      </c>
      <c r="AM1458">
        <v>3</v>
      </c>
      <c r="AN1458">
        <v>2</v>
      </c>
      <c r="AO1458">
        <v>3</v>
      </c>
      <c r="AQ1458">
        <v>5</v>
      </c>
    </row>
    <row r="1459" spans="1:44" x14ac:dyDescent="0.25">
      <c r="A1459" s="2">
        <v>8840030100</v>
      </c>
      <c r="B1459" t="s">
        <v>3250</v>
      </c>
      <c r="C1459" t="s">
        <v>3382</v>
      </c>
      <c r="D1459">
        <f t="shared" si="88"/>
        <v>4</v>
      </c>
      <c r="E1459" t="str">
        <f t="shared" si="89"/>
        <v>genus</v>
      </c>
      <c r="F1459" t="str">
        <f t="shared" si="90"/>
        <v/>
      </c>
      <c r="G1459" t="s">
        <v>59</v>
      </c>
      <c r="H1459">
        <v>0</v>
      </c>
      <c r="I1459">
        <f t="shared" si="91"/>
        <v>34</v>
      </c>
      <c r="O1459">
        <v>15</v>
      </c>
      <c r="T1459">
        <v>2</v>
      </c>
      <c r="W1459">
        <v>1</v>
      </c>
      <c r="X1459">
        <v>1</v>
      </c>
      <c r="Y1459">
        <v>2</v>
      </c>
      <c r="AC1459">
        <v>4</v>
      </c>
      <c r="AD1459">
        <v>5</v>
      </c>
      <c r="AE1459">
        <v>1</v>
      </c>
      <c r="AJ1459">
        <v>1</v>
      </c>
      <c r="AN1459">
        <v>1</v>
      </c>
      <c r="AQ1459">
        <v>1</v>
      </c>
    </row>
    <row r="1460" spans="1:44" x14ac:dyDescent="0.25">
      <c r="A1460" s="2">
        <v>8840030103</v>
      </c>
      <c r="B1460" t="s">
        <v>3251</v>
      </c>
      <c r="C1460" t="s">
        <v>3382</v>
      </c>
      <c r="D1460">
        <f t="shared" si="88"/>
        <v>5</v>
      </c>
      <c r="E1460" t="str">
        <f t="shared" si="89"/>
        <v>species</v>
      </c>
      <c r="F1460" t="str">
        <f t="shared" si="90"/>
        <v/>
      </c>
      <c r="G1460" t="s">
        <v>59</v>
      </c>
      <c r="H1460">
        <v>257</v>
      </c>
      <c r="I1460">
        <f t="shared" si="91"/>
        <v>79</v>
      </c>
      <c r="J1460">
        <v>1</v>
      </c>
      <c r="O1460">
        <v>1</v>
      </c>
      <c r="S1460">
        <v>8</v>
      </c>
      <c r="T1460">
        <v>3</v>
      </c>
      <c r="V1460">
        <v>2</v>
      </c>
      <c r="W1460">
        <v>9</v>
      </c>
      <c r="Y1460">
        <v>4</v>
      </c>
      <c r="Z1460">
        <v>4</v>
      </c>
      <c r="AB1460">
        <v>5</v>
      </c>
      <c r="AC1460">
        <v>6</v>
      </c>
      <c r="AD1460">
        <v>2</v>
      </c>
      <c r="AE1460">
        <v>1</v>
      </c>
      <c r="AF1460">
        <v>1</v>
      </c>
      <c r="AG1460">
        <v>2</v>
      </c>
      <c r="AH1460">
        <v>1</v>
      </c>
      <c r="AI1460">
        <v>1</v>
      </c>
      <c r="AJ1460">
        <v>2</v>
      </c>
      <c r="AL1460">
        <v>7</v>
      </c>
      <c r="AM1460">
        <v>2</v>
      </c>
      <c r="AN1460">
        <v>5</v>
      </c>
      <c r="AO1460">
        <v>1</v>
      </c>
      <c r="AP1460">
        <v>2</v>
      </c>
      <c r="AQ1460">
        <v>5</v>
      </c>
      <c r="AR1460">
        <v>4</v>
      </c>
    </row>
    <row r="1461" spans="1:44" x14ac:dyDescent="0.25">
      <c r="A1461" s="2">
        <v>8840030201</v>
      </c>
      <c r="B1461" t="s">
        <v>3252</v>
      </c>
      <c r="C1461" t="s">
        <v>3382</v>
      </c>
      <c r="D1461">
        <f t="shared" si="88"/>
        <v>5</v>
      </c>
      <c r="E1461" t="str">
        <f t="shared" si="89"/>
        <v>species</v>
      </c>
      <c r="F1461" t="str">
        <f t="shared" si="90"/>
        <v/>
      </c>
      <c r="G1461" t="s">
        <v>59</v>
      </c>
      <c r="H1461">
        <v>2</v>
      </c>
      <c r="I1461">
        <f t="shared" si="91"/>
        <v>2</v>
      </c>
      <c r="V1461">
        <v>1</v>
      </c>
      <c r="Y1461">
        <v>1</v>
      </c>
    </row>
    <row r="1462" spans="1:44" x14ac:dyDescent="0.25">
      <c r="A1462" s="2">
        <v>8840160100</v>
      </c>
      <c r="B1462" t="s">
        <v>3253</v>
      </c>
      <c r="C1462" t="s">
        <v>3499</v>
      </c>
      <c r="D1462">
        <f t="shared" si="88"/>
        <v>4</v>
      </c>
      <c r="E1462" t="str">
        <f t="shared" si="89"/>
        <v>genus</v>
      </c>
      <c r="F1462" t="str">
        <f t="shared" si="90"/>
        <v>next fam</v>
      </c>
      <c r="G1462" t="s">
        <v>59</v>
      </c>
      <c r="H1462">
        <v>0</v>
      </c>
      <c r="I1462">
        <f t="shared" si="91"/>
        <v>0</v>
      </c>
    </row>
    <row r="1463" spans="1:44" x14ac:dyDescent="0.25">
      <c r="A1463" s="2">
        <v>8842020000</v>
      </c>
      <c r="B1463" t="s">
        <v>1909</v>
      </c>
      <c r="C1463" t="s">
        <v>3498</v>
      </c>
      <c r="D1463">
        <f t="shared" si="88"/>
        <v>3</v>
      </c>
      <c r="E1463" t="str">
        <f t="shared" si="89"/>
        <v>family</v>
      </c>
      <c r="F1463" t="str">
        <f t="shared" si="90"/>
        <v>next fam</v>
      </c>
      <c r="G1463" t="s">
        <v>59</v>
      </c>
      <c r="H1463">
        <v>0</v>
      </c>
      <c r="I1463">
        <f t="shared" si="91"/>
        <v>1</v>
      </c>
      <c r="AP1463">
        <v>1</v>
      </c>
    </row>
    <row r="1464" spans="1:44" x14ac:dyDescent="0.25">
      <c r="A1464" s="2">
        <v>8842020101</v>
      </c>
      <c r="B1464" t="s">
        <v>3254</v>
      </c>
      <c r="C1464" t="s">
        <v>3498</v>
      </c>
      <c r="D1464">
        <f t="shared" si="88"/>
        <v>5</v>
      </c>
      <c r="E1464" t="str">
        <f t="shared" si="89"/>
        <v>species</v>
      </c>
      <c r="F1464" t="str">
        <f t="shared" si="90"/>
        <v/>
      </c>
      <c r="G1464" t="s">
        <v>59</v>
      </c>
      <c r="H1464">
        <v>4</v>
      </c>
      <c r="I1464">
        <f t="shared" si="91"/>
        <v>1</v>
      </c>
      <c r="AB1464">
        <v>1</v>
      </c>
    </row>
    <row r="1465" spans="1:44" x14ac:dyDescent="0.25">
      <c r="A1465" s="2">
        <v>8842110101</v>
      </c>
      <c r="B1465" t="s">
        <v>3255</v>
      </c>
      <c r="C1465" t="s">
        <v>1912</v>
      </c>
      <c r="D1465">
        <f t="shared" si="88"/>
        <v>5</v>
      </c>
      <c r="E1465" t="str">
        <f t="shared" si="89"/>
        <v>species</v>
      </c>
      <c r="F1465" t="str">
        <f t="shared" si="90"/>
        <v>next fam</v>
      </c>
      <c r="G1465" t="s">
        <v>59</v>
      </c>
      <c r="H1465">
        <v>0</v>
      </c>
      <c r="I1465">
        <f t="shared" si="91"/>
        <v>34</v>
      </c>
      <c r="J1465">
        <v>1</v>
      </c>
      <c r="N1465">
        <v>2</v>
      </c>
      <c r="S1465">
        <v>2</v>
      </c>
      <c r="U1465">
        <v>1</v>
      </c>
      <c r="V1465">
        <v>1</v>
      </c>
      <c r="W1465">
        <v>2</v>
      </c>
      <c r="X1465">
        <v>1</v>
      </c>
      <c r="Y1465">
        <v>1</v>
      </c>
      <c r="Z1465">
        <v>2</v>
      </c>
      <c r="AC1465">
        <v>1</v>
      </c>
      <c r="AH1465">
        <v>2</v>
      </c>
      <c r="AI1465">
        <v>2</v>
      </c>
      <c r="AJ1465">
        <v>1</v>
      </c>
      <c r="AK1465">
        <v>4</v>
      </c>
      <c r="AL1465">
        <v>3</v>
      </c>
      <c r="AM1465">
        <v>3</v>
      </c>
      <c r="AN1465">
        <v>3</v>
      </c>
      <c r="AP1465">
        <v>1</v>
      </c>
      <c r="AQ1465">
        <v>1</v>
      </c>
    </row>
    <row r="1466" spans="1:44" x14ac:dyDescent="0.25">
      <c r="A1466" s="2">
        <v>8842120000</v>
      </c>
      <c r="B1466" t="s">
        <v>1914</v>
      </c>
      <c r="C1466" t="s">
        <v>198</v>
      </c>
      <c r="D1466">
        <f t="shared" si="88"/>
        <v>3</v>
      </c>
      <c r="E1466" t="str">
        <f t="shared" si="89"/>
        <v>family</v>
      </c>
      <c r="F1466" t="str">
        <f t="shared" si="90"/>
        <v>next fam</v>
      </c>
      <c r="G1466" t="s">
        <v>198</v>
      </c>
      <c r="H1466">
        <v>0</v>
      </c>
      <c r="I1466">
        <f t="shared" si="91"/>
        <v>1834</v>
      </c>
      <c r="J1466">
        <v>4</v>
      </c>
      <c r="L1466">
        <v>1</v>
      </c>
      <c r="M1466">
        <v>13</v>
      </c>
      <c r="N1466">
        <v>33</v>
      </c>
      <c r="O1466">
        <v>10</v>
      </c>
      <c r="P1466">
        <v>17</v>
      </c>
      <c r="Q1466">
        <v>14</v>
      </c>
      <c r="R1466">
        <v>62</v>
      </c>
      <c r="S1466">
        <v>124</v>
      </c>
      <c r="T1466">
        <v>84</v>
      </c>
      <c r="U1466">
        <v>81</v>
      </c>
      <c r="V1466">
        <v>142</v>
      </c>
      <c r="W1466">
        <v>93</v>
      </c>
      <c r="X1466">
        <v>65</v>
      </c>
      <c r="Y1466">
        <v>79</v>
      </c>
      <c r="Z1466">
        <v>99</v>
      </c>
      <c r="AA1466">
        <v>51</v>
      </c>
      <c r="AB1466">
        <v>47</v>
      </c>
      <c r="AC1466">
        <v>56</v>
      </c>
      <c r="AD1466">
        <v>75</v>
      </c>
      <c r="AE1466">
        <v>39</v>
      </c>
      <c r="AF1466">
        <v>54</v>
      </c>
      <c r="AG1466">
        <v>6</v>
      </c>
      <c r="AH1466">
        <v>16</v>
      </c>
      <c r="AI1466">
        <v>24</v>
      </c>
      <c r="AJ1466">
        <v>55</v>
      </c>
      <c r="AK1466">
        <v>21</v>
      </c>
      <c r="AL1466">
        <v>59</v>
      </c>
      <c r="AM1466">
        <v>107</v>
      </c>
      <c r="AN1466">
        <v>100</v>
      </c>
      <c r="AO1466">
        <v>39</v>
      </c>
      <c r="AP1466">
        <v>46</v>
      </c>
      <c r="AQ1466">
        <v>59</v>
      </c>
      <c r="AR1466">
        <v>59</v>
      </c>
    </row>
    <row r="1467" spans="1:44" x14ac:dyDescent="0.25">
      <c r="A1467" s="2">
        <v>8842120101</v>
      </c>
      <c r="B1467" t="s">
        <v>3256</v>
      </c>
      <c r="C1467" t="s">
        <v>198</v>
      </c>
      <c r="D1467">
        <f t="shared" si="88"/>
        <v>5</v>
      </c>
      <c r="E1467" t="str">
        <f t="shared" si="89"/>
        <v>species</v>
      </c>
      <c r="F1467" t="str">
        <f t="shared" si="90"/>
        <v/>
      </c>
      <c r="G1467" t="s">
        <v>198</v>
      </c>
      <c r="H1467">
        <v>118</v>
      </c>
      <c r="I1467">
        <f t="shared" si="91"/>
        <v>5</v>
      </c>
      <c r="AM1467">
        <v>5</v>
      </c>
    </row>
    <row r="1468" spans="1:44" x14ac:dyDescent="0.25">
      <c r="A1468" s="2">
        <v>8842120201</v>
      </c>
      <c r="B1468" t="s">
        <v>3257</v>
      </c>
      <c r="C1468" t="s">
        <v>198</v>
      </c>
      <c r="D1468">
        <f t="shared" si="88"/>
        <v>5</v>
      </c>
      <c r="E1468" t="str">
        <f t="shared" si="89"/>
        <v>species</v>
      </c>
      <c r="F1468" t="str">
        <f t="shared" si="90"/>
        <v/>
      </c>
      <c r="G1468" t="s">
        <v>198</v>
      </c>
      <c r="H1468">
        <v>0</v>
      </c>
      <c r="I1468">
        <f t="shared" si="91"/>
        <v>1</v>
      </c>
      <c r="AC1468">
        <v>1</v>
      </c>
    </row>
    <row r="1469" spans="1:44" x14ac:dyDescent="0.25">
      <c r="A1469" s="2">
        <v>8842120301</v>
      </c>
      <c r="B1469" t="s">
        <v>3258</v>
      </c>
      <c r="C1469" t="s">
        <v>198</v>
      </c>
      <c r="D1469">
        <f t="shared" si="88"/>
        <v>5</v>
      </c>
      <c r="E1469" t="str">
        <f t="shared" si="89"/>
        <v>species</v>
      </c>
      <c r="F1469" t="str">
        <f t="shared" si="90"/>
        <v/>
      </c>
      <c r="G1469" t="s">
        <v>198</v>
      </c>
      <c r="H1469">
        <v>0</v>
      </c>
      <c r="I1469">
        <f t="shared" si="91"/>
        <v>1</v>
      </c>
      <c r="P1469">
        <v>1</v>
      </c>
    </row>
    <row r="1470" spans="1:44" x14ac:dyDescent="0.25">
      <c r="A1470" s="2">
        <v>8842120400</v>
      </c>
      <c r="B1470" t="s">
        <v>3259</v>
      </c>
      <c r="C1470" t="s">
        <v>198</v>
      </c>
      <c r="D1470">
        <f t="shared" si="88"/>
        <v>4</v>
      </c>
      <c r="E1470" t="str">
        <f t="shared" si="89"/>
        <v>genus</v>
      </c>
      <c r="F1470" t="str">
        <f t="shared" si="90"/>
        <v/>
      </c>
      <c r="G1470" t="s">
        <v>198</v>
      </c>
      <c r="H1470">
        <v>0</v>
      </c>
      <c r="I1470">
        <f t="shared" si="91"/>
        <v>0</v>
      </c>
    </row>
    <row r="1471" spans="1:44" x14ac:dyDescent="0.25">
      <c r="A1471" s="2">
        <v>8842120401</v>
      </c>
      <c r="B1471" t="s">
        <v>3260</v>
      </c>
      <c r="C1471" t="s">
        <v>198</v>
      </c>
      <c r="D1471">
        <f t="shared" si="88"/>
        <v>5</v>
      </c>
      <c r="E1471" t="str">
        <f t="shared" si="89"/>
        <v>species</v>
      </c>
      <c r="F1471" t="str">
        <f t="shared" si="90"/>
        <v/>
      </c>
      <c r="G1471" t="s">
        <v>198</v>
      </c>
      <c r="H1471">
        <v>0</v>
      </c>
      <c r="I1471">
        <f t="shared" si="91"/>
        <v>5</v>
      </c>
      <c r="AP1471">
        <v>4</v>
      </c>
      <c r="AR1471">
        <v>1</v>
      </c>
    </row>
    <row r="1472" spans="1:44" x14ac:dyDescent="0.25">
      <c r="A1472" s="2">
        <v>8842120500</v>
      </c>
      <c r="B1472" t="s">
        <v>3261</v>
      </c>
      <c r="C1472" t="s">
        <v>198</v>
      </c>
      <c r="D1472">
        <f t="shared" si="88"/>
        <v>4</v>
      </c>
      <c r="E1472" t="str">
        <f t="shared" si="89"/>
        <v>genus</v>
      </c>
      <c r="F1472" t="str">
        <f t="shared" si="90"/>
        <v/>
      </c>
      <c r="G1472" t="s">
        <v>198</v>
      </c>
      <c r="H1472">
        <v>0</v>
      </c>
      <c r="I1472">
        <f t="shared" si="91"/>
        <v>1</v>
      </c>
      <c r="AO1472">
        <v>1</v>
      </c>
    </row>
    <row r="1473" spans="1:44" x14ac:dyDescent="0.25">
      <c r="A1473" s="2">
        <v>8842120504</v>
      </c>
      <c r="B1473" t="s">
        <v>3262</v>
      </c>
      <c r="C1473" t="s">
        <v>198</v>
      </c>
      <c r="D1473">
        <f t="shared" si="88"/>
        <v>5</v>
      </c>
      <c r="E1473" t="str">
        <f t="shared" si="89"/>
        <v>species</v>
      </c>
      <c r="F1473" t="str">
        <f t="shared" si="90"/>
        <v/>
      </c>
      <c r="G1473" t="s">
        <v>198</v>
      </c>
      <c r="H1473">
        <v>0</v>
      </c>
      <c r="I1473">
        <f t="shared" si="91"/>
        <v>0</v>
      </c>
    </row>
    <row r="1474" spans="1:44" x14ac:dyDescent="0.25">
      <c r="A1474" s="2">
        <v>8842120601</v>
      </c>
      <c r="B1474" t="s">
        <v>3263</v>
      </c>
      <c r="C1474" t="s">
        <v>198</v>
      </c>
      <c r="D1474">
        <f t="shared" ref="D1474:D1537" si="92">IF(E1474="NA",0,IF(E1474="phylum",1,IF(E1474="class_order",2,IF(E1474="family",3,IF(E1474="genus",4,IF(E1474="species",5))))))</f>
        <v>5</v>
      </c>
      <c r="E1474" t="str">
        <f t="shared" ref="E1474:E1537" si="93">IF(OR(A1474&lt;100000000,A1474&gt;9900000000),"NA",IF(INT(A1474/100000000)=(A1474/100000000),"phylum",IF(INT(A1474/1000000)=(A1474/1000000),"class_order",IF(INT(A1474/10000)=(A1474/10000),"family",IF(INT(A1474/100)=(A1474/100),"genus","species")))))</f>
        <v>species</v>
      </c>
      <c r="F1474" t="str">
        <f t="shared" si="90"/>
        <v/>
      </c>
      <c r="G1474" t="s">
        <v>198</v>
      </c>
      <c r="H1474">
        <v>0</v>
      </c>
      <c r="I1474">
        <f t="shared" si="91"/>
        <v>3</v>
      </c>
      <c r="AI1474">
        <v>1</v>
      </c>
      <c r="AQ1474">
        <v>1</v>
      </c>
      <c r="AR1474">
        <v>1</v>
      </c>
    </row>
    <row r="1475" spans="1:44" x14ac:dyDescent="0.25">
      <c r="A1475" s="2">
        <v>8842120801</v>
      </c>
      <c r="B1475" t="s">
        <v>3264</v>
      </c>
      <c r="C1475" t="s">
        <v>198</v>
      </c>
      <c r="D1475">
        <f t="shared" si="92"/>
        <v>5</v>
      </c>
      <c r="E1475" t="str">
        <f t="shared" si="93"/>
        <v>species</v>
      </c>
      <c r="F1475" t="str">
        <f t="shared" ref="F1475:F1538" si="94">IF(INT(A1475/10000)&lt;&gt;INT(A1474/10000),"next fam","")</f>
        <v/>
      </c>
      <c r="G1475" t="s">
        <v>198</v>
      </c>
      <c r="H1475">
        <v>10</v>
      </c>
      <c r="I1475">
        <f t="shared" ref="I1475:I1538" si="95">SUM(J1475:AR1475)</f>
        <v>20</v>
      </c>
      <c r="W1475">
        <v>3</v>
      </c>
      <c r="X1475">
        <v>1</v>
      </c>
      <c r="Z1475">
        <v>1</v>
      </c>
      <c r="AH1475">
        <v>1</v>
      </c>
      <c r="AJ1475">
        <v>2</v>
      </c>
      <c r="AL1475">
        <v>4</v>
      </c>
      <c r="AR1475">
        <v>8</v>
      </c>
    </row>
    <row r="1476" spans="1:44" x14ac:dyDescent="0.25">
      <c r="A1476" s="2">
        <v>8842120900</v>
      </c>
      <c r="B1476" t="s">
        <v>3265</v>
      </c>
      <c r="C1476" t="s">
        <v>198</v>
      </c>
      <c r="D1476">
        <f t="shared" si="92"/>
        <v>4</v>
      </c>
      <c r="E1476" t="str">
        <f t="shared" si="93"/>
        <v>genus</v>
      </c>
      <c r="F1476" t="str">
        <f t="shared" si="94"/>
        <v/>
      </c>
      <c r="G1476" t="s">
        <v>198</v>
      </c>
      <c r="H1476">
        <v>0</v>
      </c>
      <c r="I1476">
        <f t="shared" si="95"/>
        <v>34</v>
      </c>
      <c r="J1476">
        <v>3</v>
      </c>
      <c r="N1476">
        <v>1</v>
      </c>
      <c r="O1476">
        <v>1</v>
      </c>
      <c r="P1476">
        <v>1</v>
      </c>
      <c r="Q1476">
        <v>1</v>
      </c>
      <c r="S1476">
        <v>1</v>
      </c>
      <c r="T1476">
        <v>2</v>
      </c>
      <c r="V1476">
        <v>1</v>
      </c>
      <c r="W1476">
        <v>2</v>
      </c>
      <c r="X1476">
        <v>1</v>
      </c>
      <c r="Z1476">
        <v>1</v>
      </c>
      <c r="AA1476">
        <v>1</v>
      </c>
      <c r="AD1476">
        <v>1</v>
      </c>
      <c r="AE1476">
        <v>1</v>
      </c>
      <c r="AF1476">
        <v>1</v>
      </c>
      <c r="AI1476">
        <v>1</v>
      </c>
      <c r="AJ1476">
        <v>1</v>
      </c>
      <c r="AM1476">
        <v>8</v>
      </c>
      <c r="AO1476">
        <v>3</v>
      </c>
      <c r="AP1476">
        <v>2</v>
      </c>
    </row>
    <row r="1477" spans="1:44" x14ac:dyDescent="0.25">
      <c r="A1477" s="2">
        <v>8842120901</v>
      </c>
      <c r="B1477" t="s">
        <v>3266</v>
      </c>
      <c r="C1477" t="s">
        <v>198</v>
      </c>
      <c r="D1477">
        <f t="shared" si="92"/>
        <v>5</v>
      </c>
      <c r="E1477" t="str">
        <f t="shared" si="93"/>
        <v>species</v>
      </c>
      <c r="F1477" t="str">
        <f t="shared" si="94"/>
        <v/>
      </c>
      <c r="G1477" t="s">
        <v>198</v>
      </c>
      <c r="H1477">
        <v>422</v>
      </c>
      <c r="I1477">
        <f t="shared" si="95"/>
        <v>42</v>
      </c>
      <c r="N1477">
        <v>2</v>
      </c>
      <c r="S1477">
        <v>2</v>
      </c>
      <c r="W1477">
        <v>2</v>
      </c>
      <c r="Z1477">
        <v>1</v>
      </c>
      <c r="AA1477">
        <v>1</v>
      </c>
      <c r="AE1477">
        <v>1</v>
      </c>
      <c r="AJ1477">
        <v>2</v>
      </c>
      <c r="AL1477">
        <v>2</v>
      </c>
      <c r="AM1477">
        <v>23</v>
      </c>
      <c r="AN1477">
        <v>2</v>
      </c>
      <c r="AP1477">
        <v>3</v>
      </c>
      <c r="AQ1477">
        <v>1</v>
      </c>
    </row>
    <row r="1478" spans="1:44" x14ac:dyDescent="0.25">
      <c r="A1478" s="2">
        <v>8842120902</v>
      </c>
      <c r="B1478" t="s">
        <v>3267</v>
      </c>
      <c r="C1478" t="s">
        <v>198</v>
      </c>
      <c r="D1478">
        <f t="shared" si="92"/>
        <v>5</v>
      </c>
      <c r="E1478" t="str">
        <f t="shared" si="93"/>
        <v>species</v>
      </c>
      <c r="F1478" t="str">
        <f t="shared" si="94"/>
        <v/>
      </c>
      <c r="G1478" t="s">
        <v>198</v>
      </c>
      <c r="H1478">
        <v>1</v>
      </c>
      <c r="I1478">
        <f t="shared" si="95"/>
        <v>71</v>
      </c>
      <c r="R1478">
        <v>1</v>
      </c>
      <c r="T1478">
        <v>2</v>
      </c>
      <c r="W1478">
        <v>2</v>
      </c>
      <c r="X1478">
        <v>1</v>
      </c>
      <c r="Y1478">
        <v>1</v>
      </c>
      <c r="AA1478">
        <v>1</v>
      </c>
      <c r="AD1478">
        <v>1</v>
      </c>
      <c r="AF1478">
        <v>1</v>
      </c>
      <c r="AH1478">
        <v>3</v>
      </c>
      <c r="AJ1478">
        <v>1</v>
      </c>
      <c r="AL1478">
        <v>4</v>
      </c>
      <c r="AM1478">
        <v>36</v>
      </c>
      <c r="AN1478">
        <v>4</v>
      </c>
      <c r="AO1478">
        <v>5</v>
      </c>
      <c r="AP1478">
        <v>7</v>
      </c>
      <c r="AQ1478">
        <v>1</v>
      </c>
    </row>
    <row r="1479" spans="1:44" x14ac:dyDescent="0.25">
      <c r="A1479" s="2">
        <v>8842120903</v>
      </c>
      <c r="B1479" t="s">
        <v>3268</v>
      </c>
      <c r="C1479" t="s">
        <v>198</v>
      </c>
      <c r="D1479">
        <f t="shared" si="92"/>
        <v>5</v>
      </c>
      <c r="E1479" t="str">
        <f t="shared" si="93"/>
        <v>species</v>
      </c>
      <c r="F1479" t="str">
        <f t="shared" si="94"/>
        <v/>
      </c>
      <c r="G1479" t="s">
        <v>198</v>
      </c>
      <c r="H1479">
        <v>85</v>
      </c>
      <c r="I1479">
        <f t="shared" si="95"/>
        <v>229</v>
      </c>
      <c r="J1479">
        <v>4</v>
      </c>
      <c r="L1479">
        <v>5</v>
      </c>
      <c r="M1479">
        <v>2</v>
      </c>
      <c r="N1479">
        <v>6</v>
      </c>
      <c r="O1479">
        <v>1</v>
      </c>
      <c r="P1479">
        <v>2</v>
      </c>
      <c r="Q1479">
        <v>6</v>
      </c>
      <c r="R1479">
        <v>15</v>
      </c>
      <c r="S1479">
        <v>34</v>
      </c>
      <c r="T1479">
        <v>3</v>
      </c>
      <c r="U1479">
        <v>9</v>
      </c>
      <c r="V1479">
        <v>4</v>
      </c>
      <c r="W1479">
        <v>14</v>
      </c>
      <c r="X1479">
        <v>1</v>
      </c>
      <c r="Y1479">
        <v>17</v>
      </c>
      <c r="Z1479">
        <v>7</v>
      </c>
      <c r="AA1479">
        <v>3</v>
      </c>
      <c r="AB1479">
        <v>2</v>
      </c>
      <c r="AC1479">
        <v>5</v>
      </c>
      <c r="AD1479">
        <v>4</v>
      </c>
      <c r="AE1479">
        <v>2</v>
      </c>
      <c r="AF1479">
        <v>2</v>
      </c>
      <c r="AH1479">
        <v>4</v>
      </c>
      <c r="AI1479">
        <v>3</v>
      </c>
      <c r="AJ1479">
        <v>3</v>
      </c>
      <c r="AK1479">
        <v>7</v>
      </c>
      <c r="AL1479">
        <v>24</v>
      </c>
      <c r="AM1479">
        <v>5</v>
      </c>
      <c r="AN1479">
        <v>12</v>
      </c>
      <c r="AO1479">
        <v>2</v>
      </c>
      <c r="AP1479">
        <v>9</v>
      </c>
      <c r="AQ1479">
        <v>8</v>
      </c>
      <c r="AR1479">
        <v>4</v>
      </c>
    </row>
    <row r="1480" spans="1:44" x14ac:dyDescent="0.25">
      <c r="A1480" s="2">
        <v>8842120904</v>
      </c>
      <c r="B1480" t="s">
        <v>3269</v>
      </c>
      <c r="C1480" t="s">
        <v>198</v>
      </c>
      <c r="D1480">
        <f t="shared" si="92"/>
        <v>5</v>
      </c>
      <c r="E1480" t="str">
        <f t="shared" si="93"/>
        <v>species</v>
      </c>
      <c r="F1480" t="str">
        <f t="shared" si="94"/>
        <v/>
      </c>
      <c r="G1480" t="s">
        <v>198</v>
      </c>
      <c r="H1480">
        <v>0</v>
      </c>
      <c r="I1480">
        <f t="shared" si="95"/>
        <v>12</v>
      </c>
      <c r="AF1480">
        <v>1</v>
      </c>
      <c r="AJ1480">
        <v>1</v>
      </c>
      <c r="AM1480">
        <v>4</v>
      </c>
      <c r="AN1480">
        <v>4</v>
      </c>
      <c r="AP1480">
        <v>1</v>
      </c>
      <c r="AQ1480">
        <v>1</v>
      </c>
    </row>
    <row r="1481" spans="1:44" x14ac:dyDescent="0.25">
      <c r="A1481" s="2">
        <v>8842121200</v>
      </c>
      <c r="B1481" t="s">
        <v>3270</v>
      </c>
      <c r="C1481" t="s">
        <v>198</v>
      </c>
      <c r="D1481">
        <f t="shared" si="92"/>
        <v>4</v>
      </c>
      <c r="E1481" t="str">
        <f t="shared" si="93"/>
        <v>genus</v>
      </c>
      <c r="F1481" t="str">
        <f t="shared" si="94"/>
        <v/>
      </c>
      <c r="G1481" t="s">
        <v>198</v>
      </c>
      <c r="H1481">
        <v>0</v>
      </c>
      <c r="I1481">
        <f t="shared" si="95"/>
        <v>5</v>
      </c>
      <c r="S1481">
        <v>1</v>
      </c>
      <c r="U1481">
        <v>1</v>
      </c>
      <c r="W1481">
        <v>1</v>
      </c>
      <c r="X1481">
        <v>2</v>
      </c>
    </row>
    <row r="1482" spans="1:44" x14ac:dyDescent="0.25">
      <c r="A1482" s="2">
        <v>8842121201</v>
      </c>
      <c r="B1482" t="s">
        <v>3271</v>
      </c>
      <c r="C1482" t="s">
        <v>198</v>
      </c>
      <c r="D1482">
        <f t="shared" si="92"/>
        <v>5</v>
      </c>
      <c r="E1482" t="str">
        <f t="shared" si="93"/>
        <v>species</v>
      </c>
      <c r="F1482" t="str">
        <f t="shared" si="94"/>
        <v/>
      </c>
      <c r="G1482" t="s">
        <v>198</v>
      </c>
      <c r="H1482">
        <v>0</v>
      </c>
      <c r="I1482">
        <f t="shared" si="95"/>
        <v>109</v>
      </c>
      <c r="N1482">
        <v>1</v>
      </c>
      <c r="P1482">
        <v>2</v>
      </c>
      <c r="R1482">
        <v>5</v>
      </c>
      <c r="S1482">
        <v>11</v>
      </c>
      <c r="V1482">
        <v>4</v>
      </c>
      <c r="W1482">
        <v>2</v>
      </c>
      <c r="X1482">
        <v>3</v>
      </c>
      <c r="Y1482">
        <v>3</v>
      </c>
      <c r="Z1482">
        <v>3</v>
      </c>
      <c r="AA1482">
        <v>1</v>
      </c>
      <c r="AC1482">
        <v>4</v>
      </c>
      <c r="AE1482">
        <v>3</v>
      </c>
      <c r="AF1482">
        <v>5</v>
      </c>
      <c r="AG1482">
        <v>3</v>
      </c>
      <c r="AH1482">
        <v>3</v>
      </c>
      <c r="AI1482">
        <v>2</v>
      </c>
      <c r="AJ1482">
        <v>9</v>
      </c>
      <c r="AK1482">
        <v>2</v>
      </c>
      <c r="AL1482">
        <v>7</v>
      </c>
      <c r="AM1482">
        <v>4</v>
      </c>
      <c r="AN1482">
        <v>9</v>
      </c>
      <c r="AO1482">
        <v>4</v>
      </c>
      <c r="AP1482">
        <v>10</v>
      </c>
      <c r="AQ1482">
        <v>5</v>
      </c>
      <c r="AR1482">
        <v>4</v>
      </c>
    </row>
    <row r="1483" spans="1:44" x14ac:dyDescent="0.25">
      <c r="A1483" s="2">
        <v>8842121301</v>
      </c>
      <c r="B1483" t="s">
        <v>3272</v>
      </c>
      <c r="C1483" t="s">
        <v>198</v>
      </c>
      <c r="D1483">
        <f t="shared" si="92"/>
        <v>5</v>
      </c>
      <c r="E1483" t="str">
        <f t="shared" si="93"/>
        <v>species</v>
      </c>
      <c r="F1483" t="str">
        <f t="shared" si="94"/>
        <v/>
      </c>
      <c r="G1483" t="s">
        <v>198</v>
      </c>
      <c r="H1483">
        <v>5</v>
      </c>
      <c r="I1483">
        <f t="shared" si="95"/>
        <v>1</v>
      </c>
      <c r="AM1483">
        <v>1</v>
      </c>
    </row>
    <row r="1484" spans="1:44" x14ac:dyDescent="0.25">
      <c r="A1484" s="2">
        <v>8842121600</v>
      </c>
      <c r="B1484" t="s">
        <v>1944</v>
      </c>
      <c r="C1484" t="s">
        <v>198</v>
      </c>
      <c r="D1484">
        <f t="shared" si="92"/>
        <v>4</v>
      </c>
      <c r="E1484" t="str">
        <f t="shared" si="93"/>
        <v>genus</v>
      </c>
      <c r="F1484" t="str">
        <f t="shared" si="94"/>
        <v/>
      </c>
      <c r="G1484" t="s">
        <v>198</v>
      </c>
      <c r="H1484">
        <v>0</v>
      </c>
      <c r="I1484">
        <f t="shared" si="95"/>
        <v>17</v>
      </c>
      <c r="P1484">
        <v>1</v>
      </c>
      <c r="T1484">
        <v>2</v>
      </c>
      <c r="U1484">
        <v>1</v>
      </c>
      <c r="X1484">
        <v>1</v>
      </c>
      <c r="Y1484">
        <v>1</v>
      </c>
      <c r="AC1484">
        <v>1</v>
      </c>
      <c r="AH1484">
        <v>1</v>
      </c>
      <c r="AL1484">
        <v>2</v>
      </c>
      <c r="AM1484">
        <v>1</v>
      </c>
      <c r="AN1484">
        <v>2</v>
      </c>
      <c r="AO1484">
        <v>1</v>
      </c>
      <c r="AP1484">
        <v>1</v>
      </c>
      <c r="AQ1484">
        <v>2</v>
      </c>
    </row>
    <row r="1485" spans="1:44" x14ac:dyDescent="0.25">
      <c r="A1485" s="2">
        <v>8842121601</v>
      </c>
      <c r="B1485" t="s">
        <v>3273</v>
      </c>
      <c r="C1485" t="s">
        <v>198</v>
      </c>
      <c r="D1485">
        <f t="shared" si="92"/>
        <v>5</v>
      </c>
      <c r="E1485" t="str">
        <f t="shared" si="93"/>
        <v>species</v>
      </c>
      <c r="F1485" t="str">
        <f t="shared" si="94"/>
        <v/>
      </c>
      <c r="G1485" t="s">
        <v>198</v>
      </c>
      <c r="H1485">
        <v>0</v>
      </c>
      <c r="I1485">
        <f t="shared" si="95"/>
        <v>74</v>
      </c>
      <c r="P1485">
        <v>5</v>
      </c>
      <c r="Q1485">
        <v>1</v>
      </c>
      <c r="R1485">
        <v>1</v>
      </c>
      <c r="S1485">
        <v>18</v>
      </c>
      <c r="U1485">
        <v>4</v>
      </c>
      <c r="V1485">
        <v>2</v>
      </c>
      <c r="W1485">
        <v>6</v>
      </c>
      <c r="X1485">
        <v>7</v>
      </c>
      <c r="Y1485">
        <v>1</v>
      </c>
      <c r="Z1485">
        <v>2</v>
      </c>
      <c r="AA1485">
        <v>1</v>
      </c>
      <c r="AC1485">
        <v>2</v>
      </c>
      <c r="AD1485">
        <v>1</v>
      </c>
      <c r="AE1485">
        <v>1</v>
      </c>
      <c r="AH1485">
        <v>1</v>
      </c>
      <c r="AJ1485">
        <v>2</v>
      </c>
      <c r="AK1485">
        <v>2</v>
      </c>
      <c r="AL1485">
        <v>3</v>
      </c>
      <c r="AN1485">
        <v>6</v>
      </c>
      <c r="AO1485">
        <v>2</v>
      </c>
      <c r="AP1485">
        <v>2</v>
      </c>
      <c r="AR1485">
        <v>4</v>
      </c>
    </row>
    <row r="1486" spans="1:44" x14ac:dyDescent="0.25">
      <c r="A1486" s="2">
        <v>8842121701</v>
      </c>
      <c r="B1486" t="s">
        <v>3274</v>
      </c>
      <c r="C1486" t="s">
        <v>198</v>
      </c>
      <c r="D1486">
        <f t="shared" si="92"/>
        <v>5</v>
      </c>
      <c r="E1486" t="str">
        <f t="shared" si="93"/>
        <v>species</v>
      </c>
      <c r="F1486" t="str">
        <f t="shared" si="94"/>
        <v/>
      </c>
      <c r="H1486">
        <v>0</v>
      </c>
      <c r="I1486">
        <f t="shared" si="95"/>
        <v>0</v>
      </c>
    </row>
    <row r="1487" spans="1:44" x14ac:dyDescent="0.25">
      <c r="A1487" s="2">
        <v>8842122301</v>
      </c>
      <c r="B1487" t="s">
        <v>3275</v>
      </c>
      <c r="C1487" t="s">
        <v>198</v>
      </c>
      <c r="D1487">
        <f t="shared" si="92"/>
        <v>5</v>
      </c>
      <c r="E1487" t="str">
        <f t="shared" si="93"/>
        <v>species</v>
      </c>
      <c r="F1487" t="str">
        <f t="shared" si="94"/>
        <v/>
      </c>
      <c r="H1487">
        <v>95</v>
      </c>
      <c r="I1487">
        <f t="shared" si="95"/>
        <v>0</v>
      </c>
    </row>
    <row r="1488" spans="1:44" x14ac:dyDescent="0.25">
      <c r="A1488" s="2">
        <v>8842130000</v>
      </c>
      <c r="B1488" t="s">
        <v>3276</v>
      </c>
      <c r="C1488" t="s">
        <v>3417</v>
      </c>
      <c r="D1488">
        <f t="shared" si="92"/>
        <v>3</v>
      </c>
      <c r="E1488" t="str">
        <f t="shared" si="93"/>
        <v>family</v>
      </c>
      <c r="F1488" t="str">
        <f t="shared" si="94"/>
        <v>next fam</v>
      </c>
      <c r="G1488" t="s">
        <v>1947</v>
      </c>
      <c r="H1488">
        <v>0</v>
      </c>
      <c r="I1488">
        <f t="shared" si="95"/>
        <v>17</v>
      </c>
      <c r="AB1488">
        <v>2</v>
      </c>
      <c r="AD1488">
        <v>6</v>
      </c>
      <c r="AL1488">
        <v>3</v>
      </c>
      <c r="AM1488">
        <v>2</v>
      </c>
      <c r="AN1488">
        <v>2</v>
      </c>
      <c r="AP1488">
        <v>2</v>
      </c>
    </row>
    <row r="1489" spans="1:44" x14ac:dyDescent="0.25">
      <c r="A1489" s="2">
        <v>8842130200</v>
      </c>
      <c r="B1489" t="s">
        <v>3277</v>
      </c>
      <c r="C1489" t="s">
        <v>3417</v>
      </c>
      <c r="D1489">
        <f t="shared" si="92"/>
        <v>4</v>
      </c>
      <c r="E1489" t="str">
        <f t="shared" si="93"/>
        <v>genus</v>
      </c>
      <c r="F1489" t="str">
        <f t="shared" si="94"/>
        <v/>
      </c>
      <c r="G1489" t="s">
        <v>1947</v>
      </c>
      <c r="H1489">
        <v>0</v>
      </c>
      <c r="I1489">
        <f t="shared" si="95"/>
        <v>6</v>
      </c>
      <c r="AC1489">
        <v>1</v>
      </c>
      <c r="AD1489">
        <v>2</v>
      </c>
      <c r="AN1489">
        <v>1</v>
      </c>
      <c r="AR1489">
        <v>2</v>
      </c>
    </row>
    <row r="1490" spans="1:44" x14ac:dyDescent="0.25">
      <c r="A1490" s="2">
        <v>8842130201</v>
      </c>
      <c r="B1490" t="s">
        <v>3278</v>
      </c>
      <c r="C1490" t="s">
        <v>3417</v>
      </c>
      <c r="D1490">
        <f t="shared" si="92"/>
        <v>5</v>
      </c>
      <c r="E1490" t="str">
        <f t="shared" si="93"/>
        <v>species</v>
      </c>
      <c r="F1490" t="str">
        <f t="shared" si="94"/>
        <v/>
      </c>
      <c r="G1490" t="s">
        <v>1947</v>
      </c>
      <c r="H1490">
        <v>0</v>
      </c>
      <c r="I1490">
        <f t="shared" si="95"/>
        <v>3</v>
      </c>
      <c r="Y1490">
        <v>1</v>
      </c>
      <c r="AB1490">
        <v>1</v>
      </c>
      <c r="AL1490">
        <v>1</v>
      </c>
    </row>
    <row r="1491" spans="1:44" x14ac:dyDescent="0.25">
      <c r="A1491" s="2">
        <v>8842130203</v>
      </c>
      <c r="B1491" t="s">
        <v>3279</v>
      </c>
      <c r="C1491" t="s">
        <v>3417</v>
      </c>
      <c r="D1491">
        <f t="shared" si="92"/>
        <v>5</v>
      </c>
      <c r="E1491" t="str">
        <f t="shared" si="93"/>
        <v>species</v>
      </c>
      <c r="F1491" t="str">
        <f t="shared" si="94"/>
        <v/>
      </c>
      <c r="G1491" t="s">
        <v>1947</v>
      </c>
      <c r="H1491">
        <v>0</v>
      </c>
      <c r="I1491">
        <f t="shared" si="95"/>
        <v>1</v>
      </c>
      <c r="AN1491">
        <v>1</v>
      </c>
    </row>
    <row r="1492" spans="1:44" x14ac:dyDescent="0.25">
      <c r="A1492" s="2">
        <v>8842130205</v>
      </c>
      <c r="B1492" t="s">
        <v>3280</v>
      </c>
      <c r="C1492" t="s">
        <v>3417</v>
      </c>
      <c r="D1492">
        <f t="shared" si="92"/>
        <v>5</v>
      </c>
      <c r="E1492" t="str">
        <f t="shared" si="93"/>
        <v>species</v>
      </c>
      <c r="F1492" t="str">
        <f t="shared" si="94"/>
        <v/>
      </c>
      <c r="G1492" t="s">
        <v>1947</v>
      </c>
      <c r="H1492">
        <v>0</v>
      </c>
      <c r="I1492">
        <f t="shared" si="95"/>
        <v>10</v>
      </c>
      <c r="AL1492">
        <v>2</v>
      </c>
      <c r="AN1492">
        <v>1</v>
      </c>
      <c r="AP1492">
        <v>6</v>
      </c>
      <c r="AR1492">
        <v>1</v>
      </c>
    </row>
    <row r="1493" spans="1:44" x14ac:dyDescent="0.25">
      <c r="A1493" s="2">
        <v>8842130206</v>
      </c>
      <c r="B1493" t="s">
        <v>3281</v>
      </c>
      <c r="C1493" t="s">
        <v>3417</v>
      </c>
      <c r="D1493">
        <f t="shared" si="92"/>
        <v>5</v>
      </c>
      <c r="E1493" t="str">
        <f t="shared" si="93"/>
        <v>species</v>
      </c>
      <c r="F1493" t="str">
        <f t="shared" si="94"/>
        <v/>
      </c>
      <c r="G1493" t="s">
        <v>1947</v>
      </c>
      <c r="H1493">
        <v>0</v>
      </c>
      <c r="I1493">
        <f t="shared" si="95"/>
        <v>4</v>
      </c>
      <c r="T1493">
        <v>4</v>
      </c>
    </row>
    <row r="1494" spans="1:44" x14ac:dyDescent="0.25">
      <c r="A1494" s="2">
        <v>8842150101</v>
      </c>
      <c r="B1494" t="s">
        <v>3282</v>
      </c>
      <c r="C1494" t="s">
        <v>3416</v>
      </c>
      <c r="D1494">
        <f t="shared" si="92"/>
        <v>5</v>
      </c>
      <c r="E1494" t="str">
        <f t="shared" si="93"/>
        <v>species</v>
      </c>
      <c r="F1494" t="str">
        <f t="shared" si="94"/>
        <v>next fam</v>
      </c>
      <c r="G1494" t="s">
        <v>59</v>
      </c>
      <c r="H1494">
        <v>250</v>
      </c>
      <c r="I1494">
        <f t="shared" si="95"/>
        <v>5</v>
      </c>
      <c r="S1494">
        <v>1</v>
      </c>
      <c r="AC1494">
        <v>1</v>
      </c>
      <c r="AG1494">
        <v>1</v>
      </c>
      <c r="AP1494">
        <v>1</v>
      </c>
      <c r="AR1494">
        <v>1</v>
      </c>
    </row>
    <row r="1495" spans="1:44" x14ac:dyDescent="0.25">
      <c r="A1495" s="2">
        <v>8843010101</v>
      </c>
      <c r="B1495" t="s">
        <v>3283</v>
      </c>
      <c r="C1495" t="s">
        <v>3415</v>
      </c>
      <c r="D1495">
        <f t="shared" si="92"/>
        <v>5</v>
      </c>
      <c r="E1495" t="str">
        <f t="shared" si="93"/>
        <v>species</v>
      </c>
      <c r="F1495" t="str">
        <f t="shared" si="94"/>
        <v>next fam</v>
      </c>
      <c r="G1495" t="s">
        <v>59</v>
      </c>
      <c r="H1495">
        <v>0</v>
      </c>
      <c r="I1495">
        <f t="shared" si="95"/>
        <v>0</v>
      </c>
    </row>
    <row r="1496" spans="1:44" x14ac:dyDescent="0.25">
      <c r="A1496" s="2">
        <v>8845010100</v>
      </c>
      <c r="B1496" t="s">
        <v>3284</v>
      </c>
      <c r="C1496" t="s">
        <v>3418</v>
      </c>
      <c r="D1496">
        <f t="shared" si="92"/>
        <v>4</v>
      </c>
      <c r="E1496" t="str">
        <f t="shared" si="93"/>
        <v>genus</v>
      </c>
      <c r="F1496" t="str">
        <f t="shared" si="94"/>
        <v>next fam</v>
      </c>
      <c r="G1496" t="s">
        <v>285</v>
      </c>
      <c r="H1496">
        <v>12</v>
      </c>
      <c r="I1496">
        <f t="shared" si="95"/>
        <v>3754</v>
      </c>
      <c r="J1496">
        <v>40</v>
      </c>
      <c r="M1496">
        <v>22</v>
      </c>
      <c r="N1496">
        <v>46</v>
      </c>
      <c r="O1496">
        <v>103</v>
      </c>
      <c r="P1496">
        <v>61</v>
      </c>
      <c r="Q1496">
        <v>28</v>
      </c>
      <c r="R1496">
        <v>108</v>
      </c>
      <c r="S1496">
        <v>153</v>
      </c>
      <c r="T1496">
        <v>95</v>
      </c>
      <c r="U1496">
        <v>117</v>
      </c>
      <c r="V1496">
        <v>194</v>
      </c>
      <c r="W1496">
        <v>126</v>
      </c>
      <c r="X1496">
        <v>143</v>
      </c>
      <c r="Y1496">
        <v>74</v>
      </c>
      <c r="Z1496">
        <v>119</v>
      </c>
      <c r="AA1496">
        <v>90</v>
      </c>
      <c r="AB1496">
        <v>225</v>
      </c>
      <c r="AC1496">
        <v>189</v>
      </c>
      <c r="AD1496">
        <v>602</v>
      </c>
      <c r="AE1496">
        <v>105</v>
      </c>
      <c r="AF1496">
        <v>101</v>
      </c>
      <c r="AG1496">
        <v>16</v>
      </c>
      <c r="AH1496">
        <v>57</v>
      </c>
      <c r="AI1496">
        <v>58</v>
      </c>
      <c r="AJ1496">
        <v>160</v>
      </c>
      <c r="AK1496">
        <v>53</v>
      </c>
      <c r="AL1496">
        <v>134</v>
      </c>
      <c r="AM1496">
        <v>113</v>
      </c>
      <c r="AN1496">
        <v>154</v>
      </c>
      <c r="AO1496">
        <v>74</v>
      </c>
      <c r="AP1496">
        <v>91</v>
      </c>
      <c r="AQ1496">
        <v>39</v>
      </c>
      <c r="AR1496">
        <v>64</v>
      </c>
    </row>
    <row r="1497" spans="1:44" x14ac:dyDescent="0.25">
      <c r="A1497" s="2">
        <v>8845010101</v>
      </c>
      <c r="B1497" t="s">
        <v>3285</v>
      </c>
      <c r="C1497" t="s">
        <v>3418</v>
      </c>
      <c r="D1497">
        <f t="shared" si="92"/>
        <v>5</v>
      </c>
      <c r="E1497" t="str">
        <f t="shared" si="93"/>
        <v>species</v>
      </c>
      <c r="F1497" t="str">
        <f t="shared" si="94"/>
        <v/>
      </c>
      <c r="G1497" t="s">
        <v>285</v>
      </c>
      <c r="H1497">
        <v>0</v>
      </c>
      <c r="I1497">
        <f t="shared" si="95"/>
        <v>30</v>
      </c>
      <c r="AN1497">
        <v>6</v>
      </c>
      <c r="AO1497">
        <v>2</v>
      </c>
      <c r="AP1497">
        <v>3</v>
      </c>
      <c r="AR1497">
        <v>19</v>
      </c>
    </row>
    <row r="1498" spans="1:44" x14ac:dyDescent="0.25">
      <c r="A1498" s="2">
        <v>8845010111</v>
      </c>
      <c r="B1498" t="s">
        <v>3286</v>
      </c>
      <c r="C1498" t="s">
        <v>3418</v>
      </c>
      <c r="D1498">
        <f t="shared" si="92"/>
        <v>5</v>
      </c>
      <c r="E1498" t="str">
        <f t="shared" si="93"/>
        <v>species</v>
      </c>
      <c r="F1498" t="str">
        <f t="shared" si="94"/>
        <v/>
      </c>
      <c r="G1498" t="s">
        <v>285</v>
      </c>
      <c r="H1498">
        <v>0</v>
      </c>
      <c r="I1498">
        <f t="shared" si="95"/>
        <v>0</v>
      </c>
    </row>
    <row r="1499" spans="1:44" x14ac:dyDescent="0.25">
      <c r="A1499" s="2">
        <v>8850030301</v>
      </c>
      <c r="B1499" t="s">
        <v>3287</v>
      </c>
      <c r="C1499" t="s">
        <v>3414</v>
      </c>
      <c r="D1499">
        <f t="shared" si="92"/>
        <v>5</v>
      </c>
      <c r="E1499" t="str">
        <f t="shared" si="93"/>
        <v>species</v>
      </c>
      <c r="F1499" t="str">
        <f t="shared" si="94"/>
        <v>next fam</v>
      </c>
      <c r="G1499" t="s">
        <v>59</v>
      </c>
      <c r="H1499">
        <v>0</v>
      </c>
      <c r="I1499">
        <f t="shared" si="95"/>
        <v>0</v>
      </c>
    </row>
    <row r="1500" spans="1:44" x14ac:dyDescent="0.25">
      <c r="A1500" s="2">
        <v>8851010101</v>
      </c>
      <c r="B1500" t="s">
        <v>3288</v>
      </c>
      <c r="C1500" t="s">
        <v>3414</v>
      </c>
      <c r="D1500">
        <f t="shared" si="92"/>
        <v>5</v>
      </c>
      <c r="E1500" t="str">
        <f t="shared" si="93"/>
        <v>species</v>
      </c>
      <c r="F1500" t="str">
        <f t="shared" si="94"/>
        <v>next fam</v>
      </c>
      <c r="G1500" t="s">
        <v>59</v>
      </c>
      <c r="H1500">
        <v>0</v>
      </c>
      <c r="I1500">
        <f t="shared" si="95"/>
        <v>0</v>
      </c>
    </row>
    <row r="1501" spans="1:44" x14ac:dyDescent="0.25">
      <c r="A1501" s="2">
        <v>8851030101</v>
      </c>
      <c r="B1501" t="s">
        <v>3289</v>
      </c>
      <c r="C1501" t="s">
        <v>3414</v>
      </c>
      <c r="D1501">
        <f t="shared" si="92"/>
        <v>5</v>
      </c>
      <c r="E1501" t="str">
        <f t="shared" si="93"/>
        <v>species</v>
      </c>
      <c r="F1501" t="str">
        <f t="shared" si="94"/>
        <v>next fam</v>
      </c>
      <c r="G1501" t="s">
        <v>59</v>
      </c>
      <c r="H1501">
        <v>0</v>
      </c>
      <c r="I1501">
        <f t="shared" si="95"/>
        <v>0</v>
      </c>
    </row>
    <row r="1502" spans="1:44" x14ac:dyDescent="0.25">
      <c r="A1502" s="2">
        <v>8857000000</v>
      </c>
      <c r="B1502" t="s">
        <v>1964</v>
      </c>
      <c r="C1502" t="s">
        <v>3405</v>
      </c>
      <c r="D1502">
        <f t="shared" si="92"/>
        <v>2</v>
      </c>
      <c r="E1502" t="str">
        <f t="shared" si="93"/>
        <v>class_order</v>
      </c>
      <c r="F1502" t="str">
        <f t="shared" si="94"/>
        <v>next fam</v>
      </c>
      <c r="G1502" t="s">
        <v>209</v>
      </c>
      <c r="H1502">
        <v>0</v>
      </c>
      <c r="I1502">
        <f t="shared" si="95"/>
        <v>975</v>
      </c>
      <c r="J1502">
        <v>5</v>
      </c>
      <c r="K1502">
        <v>2</v>
      </c>
      <c r="L1502">
        <v>2</v>
      </c>
      <c r="M1502">
        <v>9</v>
      </c>
      <c r="N1502">
        <v>1</v>
      </c>
      <c r="O1502">
        <v>1</v>
      </c>
      <c r="P1502">
        <v>8</v>
      </c>
      <c r="R1502">
        <v>19</v>
      </c>
      <c r="S1502">
        <v>17</v>
      </c>
      <c r="T1502">
        <v>22</v>
      </c>
      <c r="U1502">
        <v>15</v>
      </c>
      <c r="V1502">
        <v>61</v>
      </c>
      <c r="W1502">
        <v>16</v>
      </c>
      <c r="Y1502">
        <v>9</v>
      </c>
      <c r="Z1502">
        <v>48</v>
      </c>
      <c r="AA1502">
        <v>35</v>
      </c>
      <c r="AB1502">
        <v>24</v>
      </c>
      <c r="AC1502">
        <v>39</v>
      </c>
      <c r="AD1502">
        <v>95</v>
      </c>
      <c r="AE1502">
        <v>114</v>
      </c>
      <c r="AF1502">
        <v>69</v>
      </c>
      <c r="AG1502">
        <v>2</v>
      </c>
      <c r="AH1502">
        <v>23</v>
      </c>
      <c r="AI1502">
        <v>107</v>
      </c>
      <c r="AJ1502">
        <v>38</v>
      </c>
      <c r="AK1502">
        <v>14</v>
      </c>
      <c r="AL1502">
        <v>12</v>
      </c>
      <c r="AM1502">
        <v>26</v>
      </c>
      <c r="AN1502">
        <v>27</v>
      </c>
      <c r="AO1502">
        <v>30</v>
      </c>
      <c r="AP1502">
        <v>47</v>
      </c>
      <c r="AQ1502">
        <v>17</v>
      </c>
      <c r="AR1502">
        <v>21</v>
      </c>
    </row>
    <row r="1503" spans="1:44" x14ac:dyDescent="0.25">
      <c r="A1503" s="2">
        <v>8857030000</v>
      </c>
      <c r="B1503" t="s">
        <v>210</v>
      </c>
      <c r="C1503" t="s">
        <v>3405</v>
      </c>
      <c r="D1503">
        <f t="shared" si="92"/>
        <v>3</v>
      </c>
      <c r="E1503" t="str">
        <f t="shared" si="93"/>
        <v>family</v>
      </c>
      <c r="F1503" t="str">
        <f t="shared" si="94"/>
        <v>next fam</v>
      </c>
      <c r="G1503" t="s">
        <v>209</v>
      </c>
      <c r="H1503">
        <v>0</v>
      </c>
      <c r="I1503">
        <f t="shared" si="95"/>
        <v>1</v>
      </c>
      <c r="U1503">
        <v>1</v>
      </c>
    </row>
    <row r="1504" spans="1:44" x14ac:dyDescent="0.25">
      <c r="A1504" s="2">
        <v>8857030100</v>
      </c>
      <c r="B1504" t="s">
        <v>3290</v>
      </c>
      <c r="C1504" t="s">
        <v>3405</v>
      </c>
      <c r="D1504">
        <f t="shared" si="92"/>
        <v>4</v>
      </c>
      <c r="E1504" t="str">
        <f t="shared" si="93"/>
        <v>genus</v>
      </c>
      <c r="F1504" t="str">
        <f t="shared" si="94"/>
        <v/>
      </c>
      <c r="G1504" t="s">
        <v>209</v>
      </c>
      <c r="H1504">
        <v>0</v>
      </c>
      <c r="I1504">
        <f t="shared" si="95"/>
        <v>0</v>
      </c>
    </row>
    <row r="1505" spans="1:44" x14ac:dyDescent="0.25">
      <c r="A1505" s="2">
        <v>8857030101</v>
      </c>
      <c r="B1505" t="s">
        <v>3291</v>
      </c>
      <c r="C1505" t="s">
        <v>3412</v>
      </c>
      <c r="D1505">
        <f t="shared" si="92"/>
        <v>5</v>
      </c>
      <c r="E1505" t="str">
        <f t="shared" si="93"/>
        <v>species</v>
      </c>
      <c r="F1505" t="str">
        <f t="shared" si="94"/>
        <v/>
      </c>
      <c r="G1505" t="s">
        <v>209</v>
      </c>
      <c r="H1505">
        <v>0</v>
      </c>
      <c r="I1505">
        <f t="shared" si="95"/>
        <v>1</v>
      </c>
      <c r="AH1505">
        <v>1</v>
      </c>
    </row>
    <row r="1506" spans="1:44" x14ac:dyDescent="0.25">
      <c r="A1506" s="2">
        <v>8857030309</v>
      </c>
      <c r="B1506" t="s">
        <v>3292</v>
      </c>
      <c r="C1506" t="s">
        <v>3413</v>
      </c>
      <c r="D1506">
        <f t="shared" si="92"/>
        <v>5</v>
      </c>
      <c r="E1506" t="str">
        <f t="shared" si="93"/>
        <v>species</v>
      </c>
      <c r="F1506" t="str">
        <f t="shared" si="94"/>
        <v/>
      </c>
      <c r="G1506" t="s">
        <v>209</v>
      </c>
      <c r="H1506">
        <v>0</v>
      </c>
      <c r="I1506">
        <f t="shared" si="95"/>
        <v>0</v>
      </c>
    </row>
    <row r="1507" spans="1:44" x14ac:dyDescent="0.25">
      <c r="A1507" s="2">
        <v>8857040000</v>
      </c>
      <c r="B1507" t="s">
        <v>1967</v>
      </c>
      <c r="C1507" t="s">
        <v>3405</v>
      </c>
      <c r="D1507">
        <f t="shared" si="92"/>
        <v>3</v>
      </c>
      <c r="E1507" t="str">
        <f t="shared" si="93"/>
        <v>family</v>
      </c>
      <c r="F1507" t="str">
        <f t="shared" si="94"/>
        <v>next fam</v>
      </c>
      <c r="G1507" t="s">
        <v>209</v>
      </c>
      <c r="H1507">
        <v>0</v>
      </c>
      <c r="I1507">
        <f t="shared" si="95"/>
        <v>3969</v>
      </c>
      <c r="J1507">
        <v>33</v>
      </c>
      <c r="K1507">
        <v>1</v>
      </c>
      <c r="L1507">
        <v>3</v>
      </c>
      <c r="M1507">
        <v>54</v>
      </c>
      <c r="N1507">
        <v>86</v>
      </c>
      <c r="O1507">
        <v>110</v>
      </c>
      <c r="P1507">
        <v>94</v>
      </c>
      <c r="Q1507">
        <v>14</v>
      </c>
      <c r="R1507">
        <v>40</v>
      </c>
      <c r="S1507">
        <v>116</v>
      </c>
      <c r="T1507">
        <v>96</v>
      </c>
      <c r="U1507">
        <v>91</v>
      </c>
      <c r="V1507">
        <v>42</v>
      </c>
      <c r="W1507">
        <v>124</v>
      </c>
      <c r="X1507">
        <v>125</v>
      </c>
      <c r="Y1507">
        <v>157</v>
      </c>
      <c r="Z1507">
        <v>123</v>
      </c>
      <c r="AA1507">
        <v>127</v>
      </c>
      <c r="AB1507">
        <v>129</v>
      </c>
      <c r="AC1507">
        <v>98</v>
      </c>
      <c r="AD1507">
        <v>153</v>
      </c>
      <c r="AE1507">
        <v>86</v>
      </c>
      <c r="AF1507">
        <v>69</v>
      </c>
      <c r="AG1507">
        <v>18</v>
      </c>
      <c r="AH1507">
        <v>55</v>
      </c>
      <c r="AI1507">
        <v>196</v>
      </c>
      <c r="AJ1507">
        <v>216</v>
      </c>
      <c r="AK1507">
        <v>146</v>
      </c>
      <c r="AL1507">
        <v>165</v>
      </c>
      <c r="AM1507">
        <v>238</v>
      </c>
      <c r="AN1507">
        <v>192</v>
      </c>
      <c r="AO1507">
        <v>176</v>
      </c>
      <c r="AP1507">
        <v>206</v>
      </c>
      <c r="AQ1507">
        <v>199</v>
      </c>
      <c r="AR1507">
        <v>191</v>
      </c>
    </row>
    <row r="1508" spans="1:44" x14ac:dyDescent="0.25">
      <c r="A1508" s="2">
        <v>8857040100</v>
      </c>
      <c r="B1508" t="s">
        <v>1968</v>
      </c>
      <c r="C1508" t="s">
        <v>3410</v>
      </c>
      <c r="D1508">
        <f t="shared" si="92"/>
        <v>4</v>
      </c>
      <c r="E1508" t="str">
        <f t="shared" si="93"/>
        <v>genus</v>
      </c>
      <c r="F1508" t="str">
        <f t="shared" si="94"/>
        <v/>
      </c>
      <c r="G1508" t="s">
        <v>209</v>
      </c>
      <c r="H1508">
        <v>199</v>
      </c>
      <c r="I1508">
        <f t="shared" si="95"/>
        <v>43</v>
      </c>
      <c r="L1508">
        <v>1</v>
      </c>
      <c r="O1508">
        <v>1</v>
      </c>
      <c r="P1508">
        <v>8</v>
      </c>
      <c r="S1508">
        <v>1</v>
      </c>
      <c r="T1508">
        <v>1</v>
      </c>
      <c r="V1508">
        <v>1</v>
      </c>
      <c r="Y1508">
        <v>3</v>
      </c>
      <c r="AD1508">
        <v>5</v>
      </c>
      <c r="AG1508">
        <v>1</v>
      </c>
      <c r="AK1508">
        <v>1</v>
      </c>
      <c r="AL1508">
        <v>1</v>
      </c>
      <c r="AM1508">
        <v>6</v>
      </c>
      <c r="AN1508">
        <v>4</v>
      </c>
      <c r="AO1508">
        <v>4</v>
      </c>
      <c r="AP1508">
        <v>3</v>
      </c>
      <c r="AR1508">
        <v>2</v>
      </c>
    </row>
    <row r="1509" spans="1:44" x14ac:dyDescent="0.25">
      <c r="A1509" s="2">
        <v>8857040101</v>
      </c>
      <c r="B1509" t="s">
        <v>3293</v>
      </c>
      <c r="C1509" t="s">
        <v>3411</v>
      </c>
      <c r="D1509">
        <f t="shared" si="92"/>
        <v>5</v>
      </c>
      <c r="E1509" t="str">
        <f t="shared" si="93"/>
        <v>species</v>
      </c>
      <c r="F1509" t="str">
        <f t="shared" si="94"/>
        <v/>
      </c>
      <c r="G1509" t="s">
        <v>1969</v>
      </c>
      <c r="H1509">
        <v>4025</v>
      </c>
      <c r="I1509">
        <f t="shared" si="95"/>
        <v>17</v>
      </c>
      <c r="P1509">
        <v>1</v>
      </c>
      <c r="S1509">
        <v>1</v>
      </c>
      <c r="T1509">
        <v>1</v>
      </c>
      <c r="W1509">
        <v>2</v>
      </c>
      <c r="X1509">
        <v>1</v>
      </c>
      <c r="Z1509">
        <v>2</v>
      </c>
      <c r="AA1509">
        <v>1</v>
      </c>
      <c r="AB1509">
        <v>1</v>
      </c>
      <c r="AC1509">
        <v>1</v>
      </c>
      <c r="AD1509">
        <v>2</v>
      </c>
      <c r="AE1509">
        <v>1</v>
      </c>
      <c r="AG1509">
        <v>1</v>
      </c>
      <c r="AK1509">
        <v>1</v>
      </c>
      <c r="AM1509">
        <v>1</v>
      </c>
    </row>
    <row r="1510" spans="1:44" x14ac:dyDescent="0.25">
      <c r="A1510" s="2">
        <v>8857040102</v>
      </c>
      <c r="B1510" t="s">
        <v>3294</v>
      </c>
      <c r="C1510" t="s">
        <v>3409</v>
      </c>
      <c r="D1510">
        <f t="shared" si="92"/>
        <v>5</v>
      </c>
      <c r="E1510" t="str">
        <f t="shared" si="93"/>
        <v>species</v>
      </c>
      <c r="F1510" t="str">
        <f t="shared" si="94"/>
        <v/>
      </c>
      <c r="G1510" t="s">
        <v>1971</v>
      </c>
      <c r="H1510">
        <v>40237</v>
      </c>
      <c r="I1510">
        <f t="shared" si="95"/>
        <v>282</v>
      </c>
      <c r="J1510">
        <v>1</v>
      </c>
      <c r="M1510">
        <v>1</v>
      </c>
      <c r="N1510">
        <v>4</v>
      </c>
      <c r="O1510">
        <v>2</v>
      </c>
      <c r="P1510">
        <v>3</v>
      </c>
      <c r="R1510">
        <v>5</v>
      </c>
      <c r="S1510">
        <v>40</v>
      </c>
      <c r="T1510">
        <v>5</v>
      </c>
      <c r="U1510">
        <v>6</v>
      </c>
      <c r="V1510">
        <v>23</v>
      </c>
      <c r="W1510">
        <v>6</v>
      </c>
      <c r="X1510">
        <v>3</v>
      </c>
      <c r="Y1510">
        <v>24</v>
      </c>
      <c r="Z1510">
        <v>2</v>
      </c>
      <c r="AA1510">
        <v>4</v>
      </c>
      <c r="AB1510">
        <v>11</v>
      </c>
      <c r="AC1510">
        <v>6</v>
      </c>
      <c r="AD1510">
        <v>13</v>
      </c>
      <c r="AE1510">
        <v>3</v>
      </c>
      <c r="AF1510">
        <v>1</v>
      </c>
      <c r="AG1510">
        <v>1</v>
      </c>
      <c r="AH1510">
        <v>12</v>
      </c>
      <c r="AI1510">
        <v>3</v>
      </c>
      <c r="AJ1510">
        <v>12</v>
      </c>
      <c r="AK1510">
        <v>3</v>
      </c>
      <c r="AL1510">
        <v>11</v>
      </c>
      <c r="AM1510">
        <v>4</v>
      </c>
      <c r="AN1510">
        <v>19</v>
      </c>
      <c r="AO1510">
        <v>4</v>
      </c>
      <c r="AP1510">
        <v>26</v>
      </c>
      <c r="AQ1510">
        <v>10</v>
      </c>
      <c r="AR1510">
        <v>14</v>
      </c>
    </row>
    <row r="1511" spans="1:44" x14ac:dyDescent="0.25">
      <c r="A1511" s="2">
        <v>8857040301</v>
      </c>
      <c r="B1511" t="s">
        <v>3295</v>
      </c>
      <c r="C1511" t="s">
        <v>3408</v>
      </c>
      <c r="D1511">
        <f t="shared" si="92"/>
        <v>5</v>
      </c>
      <c r="E1511" t="str">
        <f t="shared" si="93"/>
        <v>species</v>
      </c>
      <c r="F1511" t="str">
        <f t="shared" si="94"/>
        <v/>
      </c>
      <c r="G1511" t="s">
        <v>209</v>
      </c>
      <c r="H1511">
        <v>20</v>
      </c>
      <c r="I1511">
        <f t="shared" si="95"/>
        <v>0</v>
      </c>
    </row>
    <row r="1512" spans="1:44" x14ac:dyDescent="0.25">
      <c r="A1512" s="2">
        <v>8857040401</v>
      </c>
      <c r="B1512" t="s">
        <v>3296</v>
      </c>
      <c r="C1512" t="s">
        <v>3407</v>
      </c>
      <c r="D1512">
        <f t="shared" si="92"/>
        <v>5</v>
      </c>
      <c r="E1512" t="str">
        <f t="shared" si="93"/>
        <v>species</v>
      </c>
      <c r="F1512" t="str">
        <f t="shared" si="94"/>
        <v/>
      </c>
      <c r="G1512" t="s">
        <v>209</v>
      </c>
      <c r="H1512">
        <v>15</v>
      </c>
      <c r="I1512">
        <f t="shared" si="95"/>
        <v>0</v>
      </c>
    </row>
    <row r="1513" spans="1:44" x14ac:dyDescent="0.25">
      <c r="A1513" s="2">
        <v>8857040501</v>
      </c>
      <c r="B1513" t="s">
        <v>3297</v>
      </c>
      <c r="C1513" t="s">
        <v>3406</v>
      </c>
      <c r="D1513">
        <f t="shared" si="92"/>
        <v>5</v>
      </c>
      <c r="E1513" t="str">
        <f t="shared" si="93"/>
        <v>species</v>
      </c>
      <c r="F1513" t="str">
        <f t="shared" si="94"/>
        <v/>
      </c>
      <c r="G1513" t="s">
        <v>209</v>
      </c>
      <c r="H1513">
        <v>3080</v>
      </c>
      <c r="I1513">
        <f t="shared" si="95"/>
        <v>16</v>
      </c>
      <c r="T1513">
        <v>1</v>
      </c>
      <c r="V1513">
        <v>1</v>
      </c>
      <c r="W1513">
        <v>1</v>
      </c>
      <c r="AC1513">
        <v>1</v>
      </c>
      <c r="AH1513">
        <v>1</v>
      </c>
      <c r="AJ1513">
        <v>1</v>
      </c>
      <c r="AL1513">
        <v>2</v>
      </c>
      <c r="AN1513">
        <v>3</v>
      </c>
      <c r="AP1513">
        <v>1</v>
      </c>
      <c r="AR1513">
        <v>4</v>
      </c>
    </row>
    <row r="1514" spans="1:44" x14ac:dyDescent="0.25">
      <c r="A1514" s="2">
        <v>8857040600</v>
      </c>
      <c r="B1514" t="s">
        <v>1978</v>
      </c>
      <c r="C1514" t="s">
        <v>3405</v>
      </c>
      <c r="D1514">
        <f t="shared" si="92"/>
        <v>4</v>
      </c>
      <c r="E1514" t="str">
        <f t="shared" si="93"/>
        <v>genus</v>
      </c>
      <c r="F1514" t="str">
        <f t="shared" si="94"/>
        <v/>
      </c>
      <c r="G1514" t="s">
        <v>1977</v>
      </c>
      <c r="H1514">
        <v>0</v>
      </c>
      <c r="I1514">
        <f t="shared" si="95"/>
        <v>13</v>
      </c>
      <c r="V1514">
        <v>1</v>
      </c>
      <c r="AK1514">
        <v>2</v>
      </c>
      <c r="AN1514">
        <v>2</v>
      </c>
      <c r="AO1514">
        <v>1</v>
      </c>
      <c r="AP1514">
        <v>1</v>
      </c>
      <c r="AQ1514">
        <v>4</v>
      </c>
      <c r="AR1514">
        <v>2</v>
      </c>
    </row>
    <row r="1515" spans="1:44" x14ac:dyDescent="0.25">
      <c r="A1515" s="2">
        <v>8857040601</v>
      </c>
      <c r="B1515" t="s">
        <v>3298</v>
      </c>
      <c r="C1515" t="s">
        <v>3402</v>
      </c>
      <c r="D1515">
        <f t="shared" si="92"/>
        <v>5</v>
      </c>
      <c r="E1515" t="str">
        <f t="shared" si="93"/>
        <v>species</v>
      </c>
      <c r="F1515" t="str">
        <f t="shared" si="94"/>
        <v/>
      </c>
      <c r="G1515" t="s">
        <v>1979</v>
      </c>
      <c r="H1515">
        <v>16797</v>
      </c>
      <c r="I1515">
        <f t="shared" si="95"/>
        <v>445</v>
      </c>
      <c r="J1515">
        <v>13</v>
      </c>
      <c r="L1515">
        <v>1</v>
      </c>
      <c r="M1515">
        <v>8</v>
      </c>
      <c r="N1515">
        <v>14</v>
      </c>
      <c r="O1515">
        <v>10</v>
      </c>
      <c r="P1515">
        <v>2</v>
      </c>
      <c r="Q1515">
        <v>5</v>
      </c>
      <c r="R1515">
        <v>23</v>
      </c>
      <c r="S1515">
        <v>43</v>
      </c>
      <c r="T1515">
        <v>14</v>
      </c>
      <c r="U1515">
        <v>19</v>
      </c>
      <c r="V1515">
        <v>33</v>
      </c>
      <c r="W1515">
        <v>25</v>
      </c>
      <c r="X1515">
        <v>23</v>
      </c>
      <c r="Y1515">
        <v>14</v>
      </c>
      <c r="Z1515">
        <v>13</v>
      </c>
      <c r="AA1515">
        <v>12</v>
      </c>
      <c r="AB1515">
        <v>11</v>
      </c>
      <c r="AC1515">
        <v>17</v>
      </c>
      <c r="AD1515">
        <v>8</v>
      </c>
      <c r="AE1515">
        <v>1</v>
      </c>
      <c r="AF1515">
        <v>9</v>
      </c>
      <c r="AG1515">
        <v>2</v>
      </c>
      <c r="AH1515">
        <v>4</v>
      </c>
      <c r="AI1515">
        <v>7</v>
      </c>
      <c r="AJ1515">
        <v>12</v>
      </c>
      <c r="AK1515">
        <v>8</v>
      </c>
      <c r="AL1515">
        <v>6</v>
      </c>
      <c r="AM1515">
        <v>9</v>
      </c>
      <c r="AN1515">
        <v>19</v>
      </c>
      <c r="AO1515">
        <v>15</v>
      </c>
      <c r="AP1515">
        <v>25</v>
      </c>
      <c r="AQ1515">
        <v>8</v>
      </c>
      <c r="AR1515">
        <v>12</v>
      </c>
    </row>
    <row r="1516" spans="1:44" x14ac:dyDescent="0.25">
      <c r="A1516" s="2">
        <v>8857040602</v>
      </c>
      <c r="B1516" t="s">
        <v>3299</v>
      </c>
      <c r="C1516" t="s">
        <v>3403</v>
      </c>
      <c r="D1516">
        <f t="shared" si="92"/>
        <v>5</v>
      </c>
      <c r="E1516" t="str">
        <f t="shared" si="93"/>
        <v>species</v>
      </c>
      <c r="F1516" t="str">
        <f t="shared" si="94"/>
        <v/>
      </c>
      <c r="G1516" t="s">
        <v>1981</v>
      </c>
      <c r="H1516">
        <v>1797</v>
      </c>
      <c r="I1516">
        <f t="shared" si="95"/>
        <v>43</v>
      </c>
      <c r="P1516">
        <v>2</v>
      </c>
      <c r="R1516">
        <v>2</v>
      </c>
      <c r="S1516">
        <v>1</v>
      </c>
      <c r="T1516">
        <v>1</v>
      </c>
      <c r="W1516">
        <v>9</v>
      </c>
      <c r="Y1516">
        <v>3</v>
      </c>
      <c r="Z1516">
        <v>2</v>
      </c>
      <c r="AA1516">
        <v>2</v>
      </c>
      <c r="AD1516">
        <v>2</v>
      </c>
      <c r="AF1516">
        <v>2</v>
      </c>
      <c r="AH1516">
        <v>2</v>
      </c>
      <c r="AK1516">
        <v>1</v>
      </c>
      <c r="AM1516">
        <v>5</v>
      </c>
      <c r="AN1516">
        <v>4</v>
      </c>
      <c r="AO1516">
        <v>1</v>
      </c>
      <c r="AQ1516">
        <v>2</v>
      </c>
      <c r="AR1516">
        <v>2</v>
      </c>
    </row>
    <row r="1517" spans="1:44" x14ac:dyDescent="0.25">
      <c r="A1517" s="2">
        <v>8857040701</v>
      </c>
      <c r="B1517" t="s">
        <v>3300</v>
      </c>
      <c r="C1517" t="s">
        <v>3404</v>
      </c>
      <c r="D1517">
        <f t="shared" si="92"/>
        <v>5</v>
      </c>
      <c r="E1517" t="str">
        <f t="shared" si="93"/>
        <v>species</v>
      </c>
      <c r="F1517" t="str">
        <f t="shared" si="94"/>
        <v/>
      </c>
      <c r="G1517" t="s">
        <v>209</v>
      </c>
      <c r="H1517">
        <v>137</v>
      </c>
      <c r="I1517">
        <f t="shared" si="95"/>
        <v>3</v>
      </c>
      <c r="AB1517">
        <v>1</v>
      </c>
      <c r="AE1517">
        <v>1</v>
      </c>
      <c r="AP1517">
        <v>1</v>
      </c>
    </row>
    <row r="1518" spans="1:44" x14ac:dyDescent="0.25">
      <c r="A1518" s="2">
        <v>8857040800</v>
      </c>
      <c r="B1518" t="s">
        <v>3301</v>
      </c>
      <c r="C1518" t="s">
        <v>3399</v>
      </c>
      <c r="D1518">
        <f t="shared" si="92"/>
        <v>4</v>
      </c>
      <c r="E1518" t="str">
        <f t="shared" si="93"/>
        <v>genus</v>
      </c>
      <c r="F1518" t="str">
        <f t="shared" si="94"/>
        <v/>
      </c>
      <c r="G1518" t="s">
        <v>1986</v>
      </c>
      <c r="H1518">
        <v>716</v>
      </c>
      <c r="I1518">
        <f t="shared" si="95"/>
        <v>146</v>
      </c>
      <c r="S1518">
        <v>4</v>
      </c>
      <c r="T1518">
        <v>2</v>
      </c>
      <c r="V1518">
        <v>6</v>
      </c>
      <c r="W1518">
        <v>12</v>
      </c>
      <c r="Y1518">
        <v>19</v>
      </c>
      <c r="Z1518">
        <v>16</v>
      </c>
      <c r="AA1518">
        <v>4</v>
      </c>
      <c r="AB1518">
        <v>10</v>
      </c>
      <c r="AC1518">
        <v>2</v>
      </c>
      <c r="AD1518">
        <v>1</v>
      </c>
      <c r="AE1518">
        <v>1</v>
      </c>
      <c r="AF1518">
        <v>1</v>
      </c>
      <c r="AG1518">
        <v>1</v>
      </c>
      <c r="AI1518">
        <v>11</v>
      </c>
      <c r="AJ1518">
        <v>1</v>
      </c>
      <c r="AK1518">
        <v>10</v>
      </c>
      <c r="AL1518">
        <v>5</v>
      </c>
      <c r="AM1518">
        <v>13</v>
      </c>
      <c r="AN1518">
        <v>5</v>
      </c>
      <c r="AO1518">
        <v>5</v>
      </c>
      <c r="AP1518">
        <v>1</v>
      </c>
      <c r="AQ1518">
        <v>3</v>
      </c>
      <c r="AR1518">
        <v>13</v>
      </c>
    </row>
    <row r="1519" spans="1:44" x14ac:dyDescent="0.25">
      <c r="A1519" s="2">
        <v>8857040801</v>
      </c>
      <c r="B1519" t="s">
        <v>3302</v>
      </c>
      <c r="C1519" t="s">
        <v>3400</v>
      </c>
      <c r="D1519">
        <f t="shared" si="92"/>
        <v>5</v>
      </c>
      <c r="E1519" t="str">
        <f t="shared" si="93"/>
        <v>species</v>
      </c>
      <c r="F1519" t="str">
        <f t="shared" si="94"/>
        <v/>
      </c>
      <c r="G1519" t="s">
        <v>1989</v>
      </c>
      <c r="H1519">
        <v>2221</v>
      </c>
      <c r="I1519">
        <f t="shared" si="95"/>
        <v>27</v>
      </c>
      <c r="Y1519">
        <v>3</v>
      </c>
      <c r="Z1519">
        <v>1</v>
      </c>
      <c r="AA1519">
        <v>2</v>
      </c>
      <c r="AB1519">
        <v>1</v>
      </c>
      <c r="AC1519">
        <v>4</v>
      </c>
      <c r="AD1519">
        <v>3</v>
      </c>
      <c r="AF1519">
        <v>1</v>
      </c>
      <c r="AI1519">
        <v>1</v>
      </c>
      <c r="AJ1519">
        <v>4</v>
      </c>
      <c r="AK1519">
        <v>1</v>
      </c>
      <c r="AL1519">
        <v>1</v>
      </c>
      <c r="AN1519">
        <v>1</v>
      </c>
      <c r="AO1519">
        <v>1</v>
      </c>
      <c r="AP1519">
        <v>2</v>
      </c>
      <c r="AR1519">
        <v>1</v>
      </c>
    </row>
    <row r="1520" spans="1:44" x14ac:dyDescent="0.25">
      <c r="A1520" s="2">
        <v>8857040803</v>
      </c>
      <c r="B1520" t="s">
        <v>3303</v>
      </c>
      <c r="C1520" t="s">
        <v>3401</v>
      </c>
      <c r="D1520">
        <f t="shared" si="92"/>
        <v>5</v>
      </c>
      <c r="E1520" t="str">
        <f t="shared" si="93"/>
        <v>species</v>
      </c>
      <c r="F1520" t="str">
        <f t="shared" si="94"/>
        <v/>
      </c>
      <c r="G1520" t="s">
        <v>1991</v>
      </c>
      <c r="H1520">
        <v>22247</v>
      </c>
      <c r="I1520">
        <f t="shared" si="95"/>
        <v>613</v>
      </c>
      <c r="J1520">
        <v>13</v>
      </c>
      <c r="M1520">
        <v>10</v>
      </c>
      <c r="N1520">
        <v>10</v>
      </c>
      <c r="O1520">
        <v>22</v>
      </c>
      <c r="P1520">
        <v>23</v>
      </c>
      <c r="Q1520">
        <v>8</v>
      </c>
      <c r="R1520">
        <v>22</v>
      </c>
      <c r="S1520">
        <v>15</v>
      </c>
      <c r="T1520">
        <v>15</v>
      </c>
      <c r="U1520">
        <v>64</v>
      </c>
      <c r="V1520">
        <v>67</v>
      </c>
      <c r="W1520">
        <v>37</v>
      </c>
      <c r="X1520">
        <v>33</v>
      </c>
      <c r="Y1520">
        <v>11</v>
      </c>
      <c r="Z1520">
        <v>15</v>
      </c>
      <c r="AA1520">
        <v>12</v>
      </c>
      <c r="AB1520">
        <v>10</v>
      </c>
      <c r="AC1520">
        <v>22</v>
      </c>
      <c r="AD1520">
        <v>17</v>
      </c>
      <c r="AE1520">
        <v>15</v>
      </c>
      <c r="AF1520">
        <v>4</v>
      </c>
      <c r="AG1520">
        <v>1</v>
      </c>
      <c r="AH1520">
        <v>15</v>
      </c>
      <c r="AI1520">
        <v>51</v>
      </c>
      <c r="AJ1520">
        <v>22</v>
      </c>
      <c r="AK1520">
        <v>19</v>
      </c>
      <c r="AL1520">
        <v>1</v>
      </c>
      <c r="AM1520">
        <v>28</v>
      </c>
      <c r="AN1520">
        <v>7</v>
      </c>
      <c r="AO1520">
        <v>6</v>
      </c>
      <c r="AP1520">
        <v>3</v>
      </c>
      <c r="AQ1520">
        <v>6</v>
      </c>
      <c r="AR1520">
        <v>9</v>
      </c>
    </row>
    <row r="1521" spans="1:44" x14ac:dyDescent="0.25">
      <c r="A1521" s="2">
        <v>8857040900</v>
      </c>
      <c r="B1521" t="s">
        <v>1993</v>
      </c>
      <c r="C1521" t="s">
        <v>3405</v>
      </c>
      <c r="D1521">
        <f t="shared" si="92"/>
        <v>4</v>
      </c>
      <c r="E1521" t="str">
        <f t="shared" si="93"/>
        <v>genus</v>
      </c>
      <c r="F1521" t="str">
        <f t="shared" si="94"/>
        <v/>
      </c>
      <c r="G1521" t="s">
        <v>209</v>
      </c>
      <c r="H1521">
        <v>0</v>
      </c>
      <c r="I1521">
        <f t="shared" si="95"/>
        <v>2</v>
      </c>
      <c r="AC1521">
        <v>1</v>
      </c>
      <c r="AD1521">
        <v>1</v>
      </c>
    </row>
    <row r="1522" spans="1:44" x14ac:dyDescent="0.25">
      <c r="A1522" s="2">
        <v>8857040901</v>
      </c>
      <c r="B1522" t="s">
        <v>3304</v>
      </c>
      <c r="C1522" t="s">
        <v>3386</v>
      </c>
      <c r="D1522">
        <f t="shared" si="92"/>
        <v>5</v>
      </c>
      <c r="E1522" t="str">
        <f t="shared" si="93"/>
        <v>species</v>
      </c>
      <c r="F1522" t="str">
        <f t="shared" si="94"/>
        <v/>
      </c>
      <c r="G1522" t="s">
        <v>1994</v>
      </c>
      <c r="H1522">
        <v>28946</v>
      </c>
      <c r="I1522">
        <f t="shared" si="95"/>
        <v>496</v>
      </c>
      <c r="J1522">
        <v>15</v>
      </c>
      <c r="M1522">
        <v>20</v>
      </c>
      <c r="N1522">
        <v>11</v>
      </c>
      <c r="O1522">
        <v>32</v>
      </c>
      <c r="P1522">
        <v>22</v>
      </c>
      <c r="Q1522">
        <v>1</v>
      </c>
      <c r="R1522">
        <v>7</v>
      </c>
      <c r="S1522">
        <v>5</v>
      </c>
      <c r="T1522">
        <v>8</v>
      </c>
      <c r="U1522">
        <v>12</v>
      </c>
      <c r="V1522">
        <v>8</v>
      </c>
      <c r="W1522">
        <v>18</v>
      </c>
      <c r="X1522">
        <v>21</v>
      </c>
      <c r="Y1522">
        <v>11</v>
      </c>
      <c r="Z1522">
        <v>14</v>
      </c>
      <c r="AA1522">
        <v>28</v>
      </c>
      <c r="AB1522">
        <v>10</v>
      </c>
      <c r="AC1522">
        <v>10</v>
      </c>
      <c r="AD1522">
        <v>19</v>
      </c>
      <c r="AE1522">
        <v>7</v>
      </c>
      <c r="AF1522">
        <v>9</v>
      </c>
      <c r="AH1522">
        <v>3</v>
      </c>
      <c r="AI1522">
        <v>5</v>
      </c>
      <c r="AJ1522">
        <v>34</v>
      </c>
      <c r="AK1522">
        <v>20</v>
      </c>
      <c r="AL1522">
        <v>15</v>
      </c>
      <c r="AM1522">
        <v>35</v>
      </c>
      <c r="AN1522">
        <v>9</v>
      </c>
      <c r="AO1522">
        <v>23</v>
      </c>
      <c r="AP1522">
        <v>33</v>
      </c>
      <c r="AQ1522">
        <v>21</v>
      </c>
      <c r="AR1522">
        <v>10</v>
      </c>
    </row>
    <row r="1523" spans="1:44" x14ac:dyDescent="0.25">
      <c r="A1523" s="2">
        <v>8857040902</v>
      </c>
      <c r="B1523" t="s">
        <v>3305</v>
      </c>
      <c r="C1523" t="s">
        <v>3387</v>
      </c>
      <c r="D1523">
        <f t="shared" si="92"/>
        <v>5</v>
      </c>
      <c r="E1523" t="str">
        <f t="shared" si="93"/>
        <v>species</v>
      </c>
      <c r="F1523" t="str">
        <f t="shared" si="94"/>
        <v/>
      </c>
      <c r="G1523" t="s">
        <v>209</v>
      </c>
      <c r="H1523">
        <v>461</v>
      </c>
      <c r="I1523">
        <f t="shared" si="95"/>
        <v>85</v>
      </c>
      <c r="L1523">
        <v>1</v>
      </c>
      <c r="M1523">
        <v>1</v>
      </c>
      <c r="O1523">
        <v>5</v>
      </c>
      <c r="P1523">
        <v>2</v>
      </c>
      <c r="R1523">
        <v>1</v>
      </c>
      <c r="T1523">
        <v>10</v>
      </c>
      <c r="U1523">
        <v>4</v>
      </c>
      <c r="V1523">
        <v>1</v>
      </c>
      <c r="W1523">
        <v>7</v>
      </c>
      <c r="X1523">
        <v>3</v>
      </c>
      <c r="Y1523">
        <v>3</v>
      </c>
      <c r="Z1523">
        <v>10</v>
      </c>
      <c r="AA1523">
        <v>6</v>
      </c>
      <c r="AC1523">
        <v>2</v>
      </c>
      <c r="AD1523">
        <v>3</v>
      </c>
      <c r="AE1523">
        <v>5</v>
      </c>
      <c r="AF1523">
        <v>1</v>
      </c>
      <c r="AH1523">
        <v>1</v>
      </c>
      <c r="AI1523">
        <v>4</v>
      </c>
      <c r="AJ1523">
        <v>3</v>
      </c>
      <c r="AM1523">
        <v>2</v>
      </c>
      <c r="AN1523">
        <v>1</v>
      </c>
      <c r="AO1523">
        <v>6</v>
      </c>
      <c r="AP1523">
        <v>2</v>
      </c>
      <c r="AR1523">
        <v>1</v>
      </c>
    </row>
    <row r="1524" spans="1:44" x14ac:dyDescent="0.25">
      <c r="A1524" s="2">
        <v>8857040999</v>
      </c>
      <c r="B1524" t="s">
        <v>3306</v>
      </c>
      <c r="C1524" t="s">
        <v>3388</v>
      </c>
      <c r="D1524">
        <f t="shared" si="92"/>
        <v>5</v>
      </c>
      <c r="E1524" t="str">
        <f t="shared" si="93"/>
        <v>species</v>
      </c>
      <c r="F1524" t="str">
        <f t="shared" si="94"/>
        <v/>
      </c>
      <c r="G1524" t="s">
        <v>209</v>
      </c>
      <c r="H1524">
        <v>338</v>
      </c>
      <c r="I1524">
        <f t="shared" si="95"/>
        <v>3</v>
      </c>
      <c r="X1524">
        <v>1</v>
      </c>
      <c r="AK1524">
        <v>1</v>
      </c>
      <c r="AR1524">
        <v>1</v>
      </c>
    </row>
    <row r="1525" spans="1:44" x14ac:dyDescent="0.25">
      <c r="A1525" s="2">
        <v>8857041001</v>
      </c>
      <c r="B1525" t="s">
        <v>3307</v>
      </c>
      <c r="C1525" t="s">
        <v>3398</v>
      </c>
      <c r="D1525">
        <f t="shared" si="92"/>
        <v>5</v>
      </c>
      <c r="E1525" t="str">
        <f t="shared" si="93"/>
        <v>species</v>
      </c>
      <c r="F1525" t="str">
        <f t="shared" si="94"/>
        <v/>
      </c>
      <c r="G1525" t="s">
        <v>209</v>
      </c>
      <c r="H1525">
        <v>9</v>
      </c>
      <c r="I1525">
        <f t="shared" si="95"/>
        <v>2</v>
      </c>
      <c r="AM1525">
        <v>2</v>
      </c>
    </row>
    <row r="1526" spans="1:44" x14ac:dyDescent="0.25">
      <c r="A1526" s="2">
        <v>8857041101</v>
      </c>
      <c r="B1526" t="s">
        <v>3308</v>
      </c>
      <c r="C1526" t="s">
        <v>3389</v>
      </c>
      <c r="D1526">
        <f t="shared" si="92"/>
        <v>5</v>
      </c>
      <c r="E1526" t="str">
        <f t="shared" si="93"/>
        <v>species</v>
      </c>
      <c r="F1526" t="str">
        <f t="shared" si="94"/>
        <v/>
      </c>
      <c r="G1526" t="s">
        <v>209</v>
      </c>
      <c r="H1526">
        <v>28</v>
      </c>
      <c r="I1526">
        <f t="shared" si="95"/>
        <v>3</v>
      </c>
      <c r="AH1526">
        <v>2</v>
      </c>
      <c r="AP1526">
        <v>1</v>
      </c>
    </row>
    <row r="1527" spans="1:44" x14ac:dyDescent="0.25">
      <c r="A1527" s="2">
        <v>8857041201</v>
      </c>
      <c r="B1527" t="s">
        <v>3309</v>
      </c>
      <c r="C1527" t="s">
        <v>3392</v>
      </c>
      <c r="D1527">
        <f t="shared" si="92"/>
        <v>5</v>
      </c>
      <c r="E1527" t="str">
        <f t="shared" si="93"/>
        <v>species</v>
      </c>
      <c r="F1527" t="str">
        <f t="shared" si="94"/>
        <v/>
      </c>
      <c r="G1527" t="s">
        <v>209</v>
      </c>
      <c r="H1527">
        <v>1944</v>
      </c>
      <c r="I1527">
        <f t="shared" si="95"/>
        <v>10</v>
      </c>
      <c r="Y1527">
        <v>2</v>
      </c>
      <c r="AC1527">
        <v>1</v>
      </c>
      <c r="AH1527">
        <v>1</v>
      </c>
      <c r="AJ1527">
        <v>4</v>
      </c>
      <c r="AL1527">
        <v>1</v>
      </c>
      <c r="AN1527">
        <v>1</v>
      </c>
    </row>
    <row r="1528" spans="1:44" x14ac:dyDescent="0.25">
      <c r="A1528" s="2">
        <v>8857041301</v>
      </c>
      <c r="B1528" t="s">
        <v>3310</v>
      </c>
      <c r="C1528" t="s">
        <v>3393</v>
      </c>
      <c r="D1528">
        <f t="shared" si="92"/>
        <v>5</v>
      </c>
      <c r="E1528" t="str">
        <f t="shared" si="93"/>
        <v>species</v>
      </c>
      <c r="F1528" t="str">
        <f t="shared" si="94"/>
        <v/>
      </c>
      <c r="G1528" t="s">
        <v>209</v>
      </c>
      <c r="H1528">
        <v>318</v>
      </c>
      <c r="I1528">
        <f t="shared" si="95"/>
        <v>0</v>
      </c>
    </row>
    <row r="1529" spans="1:44" x14ac:dyDescent="0.25">
      <c r="A1529" s="2">
        <v>8857041401</v>
      </c>
      <c r="B1529" t="s">
        <v>3311</v>
      </c>
      <c r="C1529" t="s">
        <v>3390</v>
      </c>
      <c r="D1529">
        <f t="shared" si="92"/>
        <v>5</v>
      </c>
      <c r="E1529" t="str">
        <f t="shared" si="93"/>
        <v>species</v>
      </c>
      <c r="F1529" t="str">
        <f t="shared" si="94"/>
        <v/>
      </c>
      <c r="G1529" t="s">
        <v>209</v>
      </c>
      <c r="H1529">
        <v>558</v>
      </c>
      <c r="I1529">
        <f t="shared" si="95"/>
        <v>0</v>
      </c>
    </row>
    <row r="1530" spans="1:44" x14ac:dyDescent="0.25">
      <c r="A1530" s="2">
        <v>8857041501</v>
      </c>
      <c r="B1530" t="s">
        <v>3312</v>
      </c>
      <c r="C1530" t="s">
        <v>3394</v>
      </c>
      <c r="D1530">
        <f t="shared" si="92"/>
        <v>5</v>
      </c>
      <c r="E1530" t="str">
        <f t="shared" si="93"/>
        <v>species</v>
      </c>
      <c r="F1530" t="str">
        <f t="shared" si="94"/>
        <v/>
      </c>
      <c r="G1530" t="s">
        <v>2008</v>
      </c>
      <c r="H1530">
        <v>13813</v>
      </c>
      <c r="I1530">
        <f t="shared" si="95"/>
        <v>22</v>
      </c>
      <c r="M1530">
        <v>1</v>
      </c>
      <c r="P1530">
        <v>1</v>
      </c>
      <c r="Q1530">
        <v>2</v>
      </c>
      <c r="R1530">
        <v>1</v>
      </c>
      <c r="U1530">
        <v>1</v>
      </c>
      <c r="V1530">
        <v>3</v>
      </c>
      <c r="W1530">
        <v>5</v>
      </c>
      <c r="X1530">
        <v>1</v>
      </c>
      <c r="AA1530">
        <v>1</v>
      </c>
      <c r="AD1530">
        <v>1</v>
      </c>
      <c r="AF1530">
        <v>1</v>
      </c>
      <c r="AM1530">
        <v>4</v>
      </c>
    </row>
    <row r="1531" spans="1:44" x14ac:dyDescent="0.25">
      <c r="A1531" s="2">
        <v>8857041701</v>
      </c>
      <c r="B1531" t="s">
        <v>3313</v>
      </c>
      <c r="C1531" t="s">
        <v>3391</v>
      </c>
      <c r="D1531">
        <f t="shared" si="92"/>
        <v>5</v>
      </c>
      <c r="E1531" t="str">
        <f t="shared" si="93"/>
        <v>species</v>
      </c>
      <c r="F1531" t="str">
        <f t="shared" si="94"/>
        <v/>
      </c>
      <c r="G1531" t="s">
        <v>209</v>
      </c>
      <c r="H1531">
        <v>13</v>
      </c>
      <c r="I1531">
        <f t="shared" si="95"/>
        <v>3</v>
      </c>
      <c r="M1531">
        <v>3</v>
      </c>
    </row>
    <row r="1532" spans="1:44" x14ac:dyDescent="0.25">
      <c r="A1532" s="2">
        <v>8857041801</v>
      </c>
      <c r="B1532" t="s">
        <v>3314</v>
      </c>
      <c r="C1532" t="s">
        <v>3395</v>
      </c>
      <c r="D1532">
        <f t="shared" si="92"/>
        <v>5</v>
      </c>
      <c r="E1532" t="str">
        <f t="shared" si="93"/>
        <v>species</v>
      </c>
      <c r="F1532" t="str">
        <f t="shared" si="94"/>
        <v/>
      </c>
      <c r="G1532" t="s">
        <v>2012</v>
      </c>
      <c r="H1532">
        <v>3606</v>
      </c>
      <c r="I1532">
        <f t="shared" si="95"/>
        <v>180</v>
      </c>
      <c r="M1532">
        <v>7</v>
      </c>
      <c r="Q1532">
        <v>1</v>
      </c>
      <c r="R1532">
        <v>11</v>
      </c>
      <c r="S1532">
        <v>34</v>
      </c>
      <c r="T1532">
        <v>5</v>
      </c>
      <c r="U1532">
        <v>39</v>
      </c>
      <c r="V1532">
        <v>45</v>
      </c>
      <c r="W1532">
        <v>5</v>
      </c>
      <c r="X1532">
        <v>2</v>
      </c>
      <c r="Y1532">
        <v>3</v>
      </c>
      <c r="Z1532">
        <v>15</v>
      </c>
      <c r="AA1532">
        <v>1</v>
      </c>
      <c r="AB1532">
        <v>1</v>
      </c>
      <c r="AC1532">
        <v>1</v>
      </c>
      <c r="AE1532">
        <v>6</v>
      </c>
      <c r="AJ1532">
        <v>2</v>
      </c>
      <c r="AL1532">
        <v>1</v>
      </c>
      <c r="AO1532">
        <v>1</v>
      </c>
    </row>
    <row r="1533" spans="1:44" x14ac:dyDescent="0.25">
      <c r="A1533" s="2">
        <v>8857041901</v>
      </c>
      <c r="B1533" t="s">
        <v>3315</v>
      </c>
      <c r="C1533" t="s">
        <v>3396</v>
      </c>
      <c r="D1533">
        <f t="shared" si="92"/>
        <v>5</v>
      </c>
      <c r="E1533" t="str">
        <f t="shared" si="93"/>
        <v>species</v>
      </c>
      <c r="F1533" t="str">
        <f t="shared" si="94"/>
        <v/>
      </c>
      <c r="G1533" t="s">
        <v>2014</v>
      </c>
      <c r="H1533">
        <v>32965</v>
      </c>
      <c r="I1533">
        <f t="shared" si="95"/>
        <v>81</v>
      </c>
      <c r="M1533">
        <v>1</v>
      </c>
      <c r="Q1533">
        <v>1</v>
      </c>
      <c r="S1533">
        <v>5</v>
      </c>
      <c r="T1533">
        <v>8</v>
      </c>
      <c r="U1533">
        <v>12</v>
      </c>
      <c r="V1533">
        <v>9</v>
      </c>
      <c r="W1533">
        <v>7</v>
      </c>
      <c r="X1533">
        <v>3</v>
      </c>
      <c r="Y1533">
        <v>8</v>
      </c>
      <c r="Z1533">
        <v>7</v>
      </c>
      <c r="AB1533">
        <v>2</v>
      </c>
      <c r="AC1533">
        <v>2</v>
      </c>
      <c r="AD1533">
        <v>1</v>
      </c>
      <c r="AE1533">
        <v>3</v>
      </c>
      <c r="AI1533">
        <v>1</v>
      </c>
      <c r="AJ1533">
        <v>3</v>
      </c>
      <c r="AM1533">
        <v>4</v>
      </c>
      <c r="AP1533">
        <v>4</v>
      </c>
    </row>
    <row r="1534" spans="1:44" x14ac:dyDescent="0.25">
      <c r="A1534" s="2">
        <v>8858020116</v>
      </c>
      <c r="B1534" t="s">
        <v>3316</v>
      </c>
      <c r="C1534" t="s">
        <v>3397</v>
      </c>
      <c r="D1534">
        <f t="shared" si="92"/>
        <v>5</v>
      </c>
      <c r="E1534" t="str">
        <f t="shared" si="93"/>
        <v>species</v>
      </c>
      <c r="F1534" t="str">
        <f t="shared" si="94"/>
        <v>next fam</v>
      </c>
      <c r="G1534" t="s">
        <v>209</v>
      </c>
      <c r="H1534">
        <v>0</v>
      </c>
      <c r="I1534">
        <f t="shared" si="95"/>
        <v>0</v>
      </c>
    </row>
    <row r="1535" spans="1:44" x14ac:dyDescent="0.25">
      <c r="A1535" s="2">
        <v>9100000000</v>
      </c>
      <c r="B1535" t="s">
        <v>3317</v>
      </c>
      <c r="C1535" t="s">
        <v>3337</v>
      </c>
      <c r="D1535">
        <f t="shared" si="92"/>
        <v>1</v>
      </c>
      <c r="E1535" t="str">
        <f t="shared" si="93"/>
        <v>phylum</v>
      </c>
      <c r="F1535" t="str">
        <f t="shared" si="94"/>
        <v>next fam</v>
      </c>
      <c r="G1535" t="s">
        <v>2016</v>
      </c>
      <c r="H1535">
        <v>0</v>
      </c>
      <c r="I1535">
        <f t="shared" si="95"/>
        <v>58</v>
      </c>
      <c r="J1535">
        <v>1</v>
      </c>
      <c r="M1535">
        <v>3</v>
      </c>
      <c r="O1535">
        <v>1</v>
      </c>
      <c r="Q1535">
        <v>1</v>
      </c>
      <c r="R1535">
        <v>4</v>
      </c>
      <c r="S1535">
        <v>6</v>
      </c>
      <c r="T1535">
        <v>11</v>
      </c>
      <c r="U1535">
        <v>3</v>
      </c>
      <c r="V1535">
        <v>3</v>
      </c>
      <c r="W1535">
        <v>2</v>
      </c>
      <c r="X1535">
        <v>2</v>
      </c>
      <c r="Z1535">
        <v>2</v>
      </c>
      <c r="AA1535">
        <v>2</v>
      </c>
      <c r="AC1535">
        <v>2</v>
      </c>
      <c r="AF1535">
        <v>1</v>
      </c>
      <c r="AH1535">
        <v>1</v>
      </c>
      <c r="AI1535">
        <v>1</v>
      </c>
      <c r="AL1535">
        <v>2</v>
      </c>
      <c r="AM1535">
        <v>2</v>
      </c>
      <c r="AN1535">
        <v>2</v>
      </c>
      <c r="AO1535">
        <v>1</v>
      </c>
      <c r="AP1535">
        <v>1</v>
      </c>
      <c r="AQ1535">
        <v>1</v>
      </c>
      <c r="AR1535">
        <v>3</v>
      </c>
    </row>
    <row r="1536" spans="1:44" x14ac:dyDescent="0.25">
      <c r="A1536" s="2">
        <v>9109030200</v>
      </c>
      <c r="B1536" t="s">
        <v>3318</v>
      </c>
      <c r="C1536" t="s">
        <v>3337</v>
      </c>
      <c r="D1536">
        <f t="shared" si="92"/>
        <v>4</v>
      </c>
      <c r="E1536" t="str">
        <f t="shared" si="93"/>
        <v>genus</v>
      </c>
      <c r="F1536" t="str">
        <f t="shared" si="94"/>
        <v>next fam</v>
      </c>
      <c r="G1536" t="s">
        <v>2016</v>
      </c>
      <c r="H1536">
        <v>0</v>
      </c>
      <c r="I1536">
        <f t="shared" si="95"/>
        <v>1</v>
      </c>
      <c r="AN1536">
        <v>1</v>
      </c>
    </row>
    <row r="1537" spans="1:44" x14ac:dyDescent="0.25">
      <c r="A1537" s="2">
        <v>9112000000</v>
      </c>
      <c r="B1537" t="s">
        <v>2018</v>
      </c>
      <c r="C1537" t="s">
        <v>3337</v>
      </c>
      <c r="D1537">
        <f t="shared" si="92"/>
        <v>2</v>
      </c>
      <c r="E1537" t="str">
        <f t="shared" si="93"/>
        <v>class_order</v>
      </c>
      <c r="F1537" t="str">
        <f t="shared" si="94"/>
        <v>next fam</v>
      </c>
      <c r="G1537" t="s">
        <v>2016</v>
      </c>
      <c r="H1537">
        <v>0</v>
      </c>
      <c r="I1537">
        <f t="shared" si="95"/>
        <v>0</v>
      </c>
    </row>
    <row r="1538" spans="1:44" x14ac:dyDescent="0.25">
      <c r="A1538" s="2">
        <v>9129010301</v>
      </c>
      <c r="B1538" t="s">
        <v>3319</v>
      </c>
      <c r="C1538" t="s">
        <v>3337</v>
      </c>
      <c r="D1538">
        <f t="shared" ref="D1538:D1555" si="96">IF(E1538="NA",0,IF(E1538="phylum",1,IF(E1538="class_order",2,IF(E1538="family",3,IF(E1538="genus",4,IF(E1538="species",5))))))</f>
        <v>5</v>
      </c>
      <c r="E1538" t="str">
        <f t="shared" ref="E1538:E1555" si="97">IF(OR(A1538&lt;100000000,A1538&gt;9900000000),"NA",IF(INT(A1538/100000000)=(A1538/100000000),"phylum",IF(INT(A1538/1000000)=(A1538/1000000),"class_order",IF(INT(A1538/10000)=(A1538/10000),"family",IF(INT(A1538/100)=(A1538/100),"genus","species")))))</f>
        <v>species</v>
      </c>
      <c r="F1538" t="str">
        <f t="shared" si="94"/>
        <v>next fam</v>
      </c>
      <c r="G1538" t="s">
        <v>2016</v>
      </c>
      <c r="H1538">
        <v>0</v>
      </c>
      <c r="I1538">
        <f t="shared" si="95"/>
        <v>1</v>
      </c>
      <c r="AI1538">
        <v>1</v>
      </c>
    </row>
    <row r="1539" spans="1:44" x14ac:dyDescent="0.25">
      <c r="A1539" s="2">
        <v>9129011101</v>
      </c>
      <c r="B1539" t="s">
        <v>3320</v>
      </c>
      <c r="C1539" t="s">
        <v>3337</v>
      </c>
      <c r="D1539">
        <f t="shared" si="96"/>
        <v>5</v>
      </c>
      <c r="E1539" t="str">
        <f t="shared" si="97"/>
        <v>species</v>
      </c>
      <c r="F1539" t="str">
        <f t="shared" ref="F1539:F1555" si="98">IF(INT(A1539/10000)&lt;&gt;INT(A1538/10000),"next fam","")</f>
        <v/>
      </c>
      <c r="G1539" t="s">
        <v>2016</v>
      </c>
      <c r="H1539">
        <v>0</v>
      </c>
      <c r="I1539">
        <f t="shared" ref="I1539:I1555" si="99">SUM(J1539:AR1539)</f>
        <v>0</v>
      </c>
    </row>
    <row r="1540" spans="1:44" x14ac:dyDescent="0.25">
      <c r="A1540" s="2">
        <v>9129011401</v>
      </c>
      <c r="B1540" t="s">
        <v>3321</v>
      </c>
      <c r="C1540" t="s">
        <v>3337</v>
      </c>
      <c r="D1540">
        <f t="shared" si="96"/>
        <v>5</v>
      </c>
      <c r="E1540" t="str">
        <f t="shared" si="97"/>
        <v>species</v>
      </c>
      <c r="F1540" t="str">
        <f t="shared" si="98"/>
        <v/>
      </c>
      <c r="G1540" t="s">
        <v>2016</v>
      </c>
      <c r="H1540">
        <v>0</v>
      </c>
      <c r="I1540">
        <f t="shared" si="99"/>
        <v>0</v>
      </c>
    </row>
    <row r="1541" spans="1:44" x14ac:dyDescent="0.25">
      <c r="A1541" s="2">
        <v>9200000000</v>
      </c>
      <c r="B1541" t="s">
        <v>3322</v>
      </c>
      <c r="C1541" t="str">
        <f>IF(OR(B1541&lt;100000000,B1541&gt;9900000000),"NA",IF(INT(B1541/100000000)=(B1541/100000000),"phylum",IF(INT(B1541/1000000)=(B1541/1000000),"class_order",IF(INT(B1541/10000)=(B1541/10000),"family",IF(INT(B1541/100)=(B1541/100),"genus","species")))))</f>
        <v>NA</v>
      </c>
      <c r="D1541">
        <f t="shared" si="96"/>
        <v>1</v>
      </c>
      <c r="E1541" t="str">
        <f t="shared" si="97"/>
        <v>phylum</v>
      </c>
      <c r="F1541" t="str">
        <f t="shared" si="98"/>
        <v>next fam</v>
      </c>
      <c r="G1541" t="s">
        <v>2025</v>
      </c>
      <c r="H1541">
        <v>0</v>
      </c>
      <c r="I1541">
        <f t="shared" si="99"/>
        <v>3</v>
      </c>
      <c r="AF1541">
        <v>1</v>
      </c>
      <c r="AP1541">
        <v>1</v>
      </c>
      <c r="AR1541">
        <v>1</v>
      </c>
    </row>
    <row r="1542" spans="1:44" x14ac:dyDescent="0.25">
      <c r="A1542" s="2">
        <v>9227020000</v>
      </c>
      <c r="B1542" t="s">
        <v>3323</v>
      </c>
      <c r="C1542" t="str">
        <f>IF(OR(B1542&lt;100000000,B1542&gt;9900000000),"NA",IF(INT(B1542/100000000)=(B1542/100000000),"phylum",IF(INT(B1542/1000000)=(B1542/1000000),"class_order",IF(INT(B1542/10000)=(B1542/10000),"family",IF(INT(B1542/100)=(B1542/100),"genus","species")))))</f>
        <v>NA</v>
      </c>
      <c r="D1542">
        <f t="shared" si="96"/>
        <v>3</v>
      </c>
      <c r="E1542" t="str">
        <f t="shared" si="97"/>
        <v>family</v>
      </c>
      <c r="F1542" t="str">
        <f t="shared" si="98"/>
        <v>next fam</v>
      </c>
      <c r="G1542" t="s">
        <v>2027</v>
      </c>
      <c r="H1542">
        <v>0</v>
      </c>
      <c r="I1542">
        <f t="shared" si="99"/>
        <v>1</v>
      </c>
      <c r="X1542">
        <v>1</v>
      </c>
    </row>
    <row r="1543" spans="1:44" x14ac:dyDescent="0.25">
      <c r="A1543" s="2">
        <v>9999990000</v>
      </c>
      <c r="B1543" t="s">
        <v>2029</v>
      </c>
      <c r="C1543" t="str">
        <f>IF(OR(B1543&lt;100000000,B1543&gt;9900000000),"NA",IF(INT(B1543/100000000)=(B1543/100000000),"phylum",IF(INT(B1543/1000000)=(B1543/1000000),"class_order",IF(INT(B1543/10000)=(B1543/10000),"family",IF(INT(B1543/100)=(B1543/100),"genus","species")))))</f>
        <v>NA</v>
      </c>
      <c r="D1543">
        <f t="shared" si="96"/>
        <v>0</v>
      </c>
      <c r="E1543" t="str">
        <f t="shared" si="97"/>
        <v>NA</v>
      </c>
      <c r="F1543" t="str">
        <f t="shared" si="98"/>
        <v>next fam</v>
      </c>
      <c r="G1543" t="s">
        <v>2025</v>
      </c>
      <c r="H1543">
        <v>0</v>
      </c>
      <c r="I1543">
        <f t="shared" si="99"/>
        <v>2913</v>
      </c>
      <c r="J1543">
        <v>217</v>
      </c>
      <c r="K1543">
        <v>112</v>
      </c>
      <c r="L1543">
        <v>28</v>
      </c>
      <c r="M1543">
        <v>70</v>
      </c>
      <c r="N1543">
        <v>24</v>
      </c>
      <c r="O1543">
        <v>24</v>
      </c>
      <c r="P1543">
        <v>167</v>
      </c>
      <c r="Q1543">
        <v>70</v>
      </c>
      <c r="R1543">
        <v>23</v>
      </c>
      <c r="S1543">
        <v>11</v>
      </c>
      <c r="T1543">
        <v>230</v>
      </c>
      <c r="U1543">
        <v>73</v>
      </c>
      <c r="V1543">
        <v>84</v>
      </c>
      <c r="W1543">
        <v>182</v>
      </c>
      <c r="X1543">
        <v>114</v>
      </c>
      <c r="Y1543">
        <v>60</v>
      </c>
      <c r="Z1543">
        <v>338</v>
      </c>
      <c r="AA1543">
        <v>136</v>
      </c>
      <c r="AB1543">
        <v>35</v>
      </c>
      <c r="AC1543">
        <v>49</v>
      </c>
      <c r="AD1543">
        <v>41</v>
      </c>
      <c r="AE1543">
        <v>47</v>
      </c>
      <c r="AF1543">
        <v>31</v>
      </c>
      <c r="AG1543">
        <v>34</v>
      </c>
      <c r="AH1543">
        <v>11</v>
      </c>
      <c r="AI1543">
        <v>25</v>
      </c>
      <c r="AJ1543">
        <v>59</v>
      </c>
      <c r="AK1543">
        <v>34</v>
      </c>
      <c r="AL1543">
        <v>57</v>
      </c>
      <c r="AM1543">
        <v>90</v>
      </c>
      <c r="AN1543">
        <v>117</v>
      </c>
      <c r="AO1543">
        <v>70</v>
      </c>
      <c r="AP1543">
        <v>66</v>
      </c>
      <c r="AQ1543">
        <v>86</v>
      </c>
      <c r="AR1543">
        <v>98</v>
      </c>
    </row>
    <row r="1544" spans="1:44" x14ac:dyDescent="0.25">
      <c r="A1544" s="2">
        <v>9999990001</v>
      </c>
      <c r="B1544" t="s">
        <v>2030</v>
      </c>
      <c r="C1544" t="str">
        <f>IF(OR(B1544&lt;100000000,B1544&gt;9900000000),"NA",IF(INT(B1544/100000000)=(B1544/100000000),"phylum",IF(INT(B1544/1000000)=(B1544/1000000),"class_order",IF(INT(B1544/10000)=(B1544/10000),"family",IF(INT(B1544/100)=(B1544/100),"genus","species")))))</f>
        <v>NA</v>
      </c>
      <c r="D1544">
        <f t="shared" si="96"/>
        <v>0</v>
      </c>
      <c r="E1544" t="str">
        <f t="shared" si="97"/>
        <v>NA</v>
      </c>
      <c r="F1544" t="str">
        <f t="shared" si="98"/>
        <v/>
      </c>
      <c r="G1544" t="s">
        <v>2025</v>
      </c>
      <c r="H1544">
        <v>0</v>
      </c>
      <c r="I1544">
        <f t="shared" si="99"/>
        <v>0</v>
      </c>
    </row>
    <row r="1545" spans="1:44" x14ac:dyDescent="0.25">
      <c r="A1545" s="2">
        <v>9999990099</v>
      </c>
      <c r="B1545" t="s">
        <v>3324</v>
      </c>
      <c r="C1545" t="str">
        <f>IF(OR(B1545&lt;100000000,B1545&gt;9900000000),"NA",IF(INT(B1545/100000000)=(B1545/100000000),"phylum",IF(INT(B1545/1000000)=(B1545/1000000),"class_order",IF(INT(B1545/10000)=(B1545/10000),"family",IF(INT(B1545/100)=(B1545/100),"genus","species")))))</f>
        <v>NA</v>
      </c>
      <c r="D1545">
        <f t="shared" si="96"/>
        <v>0</v>
      </c>
      <c r="E1545" t="str">
        <f t="shared" si="97"/>
        <v>NA</v>
      </c>
      <c r="F1545" t="str">
        <f t="shared" si="98"/>
        <v/>
      </c>
      <c r="G1545" t="s">
        <v>2025</v>
      </c>
      <c r="H1545">
        <v>0</v>
      </c>
      <c r="I1545">
        <f t="shared" si="99"/>
        <v>284</v>
      </c>
      <c r="AC1545">
        <v>14</v>
      </c>
      <c r="AE1545">
        <v>5</v>
      </c>
      <c r="AG1545">
        <v>1</v>
      </c>
      <c r="AH1545">
        <v>7</v>
      </c>
      <c r="AI1545">
        <v>6</v>
      </c>
      <c r="AJ1545">
        <v>3</v>
      </c>
      <c r="AL1545">
        <v>9</v>
      </c>
      <c r="AM1545">
        <v>17</v>
      </c>
      <c r="AN1545">
        <v>53</v>
      </c>
      <c r="AO1545">
        <v>10</v>
      </c>
      <c r="AP1545">
        <v>47</v>
      </c>
      <c r="AQ1545">
        <v>17</v>
      </c>
      <c r="AR1545">
        <v>95</v>
      </c>
    </row>
    <row r="1546" spans="1:44" x14ac:dyDescent="0.25">
      <c r="A1546" s="2">
        <v>9999999990</v>
      </c>
      <c r="B1546" t="s">
        <v>2032</v>
      </c>
      <c r="C1546" t="str">
        <f>IF(OR(B1546&lt;100000000,B1546&gt;9900000000),"NA",IF(INT(B1546/100000000)=(B1546/100000000),"phylum",IF(INT(B1546/1000000)=(B1546/1000000),"class_order",IF(INT(B1546/10000)=(B1546/10000),"family",IF(INT(B1546/100)=(B1546/100),"genus","species")))))</f>
        <v>NA</v>
      </c>
      <c r="D1546">
        <f t="shared" si="96"/>
        <v>0</v>
      </c>
      <c r="E1546" t="str">
        <f t="shared" si="97"/>
        <v>NA</v>
      </c>
      <c r="F1546" t="str">
        <f t="shared" si="98"/>
        <v/>
      </c>
      <c r="G1546" t="s">
        <v>2025</v>
      </c>
      <c r="H1546">
        <v>0</v>
      </c>
      <c r="I1546">
        <f t="shared" si="99"/>
        <v>19</v>
      </c>
      <c r="P1546">
        <v>1</v>
      </c>
      <c r="R1546">
        <v>5</v>
      </c>
      <c r="Y1546">
        <v>1</v>
      </c>
      <c r="Z1546">
        <v>7</v>
      </c>
      <c r="AA1546">
        <v>1</v>
      </c>
      <c r="AB1546">
        <v>1</v>
      </c>
      <c r="AC1546">
        <v>2</v>
      </c>
      <c r="AN1546">
        <v>1</v>
      </c>
    </row>
    <row r="1547" spans="1:44" x14ac:dyDescent="0.25">
      <c r="A1547" s="2">
        <v>9999999991</v>
      </c>
      <c r="B1547" t="s">
        <v>2034</v>
      </c>
      <c r="C1547" t="str">
        <f>IF(OR(B1547&lt;100000000,B1547&gt;9900000000),"NA",IF(INT(B1547/100000000)=(B1547/100000000),"phylum",IF(INT(B1547/1000000)=(B1547/1000000),"class_order",IF(INT(B1547/10000)=(B1547/10000),"family",IF(INT(B1547/100)=(B1547/100),"genus","species")))))</f>
        <v>NA</v>
      </c>
      <c r="D1547">
        <f t="shared" si="96"/>
        <v>0</v>
      </c>
      <c r="E1547" t="str">
        <f t="shared" si="97"/>
        <v>NA</v>
      </c>
      <c r="F1547" t="str">
        <f t="shared" si="98"/>
        <v/>
      </c>
      <c r="G1547" t="s">
        <v>2033</v>
      </c>
      <c r="H1547">
        <v>0</v>
      </c>
      <c r="I1547">
        <f t="shared" si="99"/>
        <v>295</v>
      </c>
      <c r="J1547">
        <v>4</v>
      </c>
      <c r="M1547">
        <v>4</v>
      </c>
      <c r="N1547">
        <v>12</v>
      </c>
      <c r="O1547">
        <v>7</v>
      </c>
      <c r="P1547">
        <v>14</v>
      </c>
      <c r="Q1547">
        <v>5</v>
      </c>
      <c r="R1547">
        <v>39</v>
      </c>
      <c r="S1547">
        <v>12</v>
      </c>
      <c r="T1547">
        <v>24</v>
      </c>
      <c r="U1547">
        <v>2</v>
      </c>
      <c r="V1547">
        <v>3</v>
      </c>
      <c r="W1547">
        <v>8</v>
      </c>
      <c r="X1547">
        <v>6</v>
      </c>
      <c r="Y1547">
        <v>2</v>
      </c>
      <c r="Z1547">
        <v>23</v>
      </c>
      <c r="AA1547">
        <v>5</v>
      </c>
      <c r="AB1547">
        <v>2</v>
      </c>
      <c r="AC1547">
        <v>4</v>
      </c>
      <c r="AD1547">
        <v>5</v>
      </c>
      <c r="AE1547">
        <v>10</v>
      </c>
      <c r="AI1547">
        <v>9</v>
      </c>
      <c r="AJ1547">
        <v>4</v>
      </c>
      <c r="AK1547">
        <v>3</v>
      </c>
      <c r="AL1547">
        <v>20</v>
      </c>
      <c r="AM1547">
        <v>20</v>
      </c>
      <c r="AN1547">
        <v>6</v>
      </c>
      <c r="AO1547">
        <v>12</v>
      </c>
      <c r="AP1547">
        <v>14</v>
      </c>
      <c r="AQ1547">
        <v>8</v>
      </c>
      <c r="AR1547">
        <v>8</v>
      </c>
    </row>
    <row r="1548" spans="1:44" x14ac:dyDescent="0.25">
      <c r="A1548" s="2">
        <v>9999999992</v>
      </c>
      <c r="B1548" t="s">
        <v>2035</v>
      </c>
      <c r="C1548" t="str">
        <f>IF(OR(B1548&lt;100000000,B1548&gt;9900000000),"NA",IF(INT(B1548/100000000)=(B1548/100000000),"phylum",IF(INT(B1548/1000000)=(B1548/1000000),"class_order",IF(INT(B1548/10000)=(B1548/10000),"family",IF(INT(B1548/100)=(B1548/100),"genus","species")))))</f>
        <v>NA</v>
      </c>
      <c r="D1548">
        <f t="shared" si="96"/>
        <v>0</v>
      </c>
      <c r="E1548" t="str">
        <f t="shared" si="97"/>
        <v>NA</v>
      </c>
      <c r="F1548" t="str">
        <f t="shared" si="98"/>
        <v/>
      </c>
      <c r="G1548" t="s">
        <v>1404</v>
      </c>
      <c r="H1548">
        <v>0</v>
      </c>
      <c r="I1548">
        <f t="shared" si="99"/>
        <v>780</v>
      </c>
      <c r="J1548">
        <v>3</v>
      </c>
      <c r="M1548">
        <v>6</v>
      </c>
      <c r="N1548">
        <v>1</v>
      </c>
      <c r="O1548">
        <v>3</v>
      </c>
      <c r="P1548">
        <v>20</v>
      </c>
      <c r="Q1548">
        <v>3</v>
      </c>
      <c r="R1548">
        <v>23</v>
      </c>
      <c r="S1548">
        <v>26</v>
      </c>
      <c r="T1548">
        <v>151</v>
      </c>
      <c r="U1548">
        <v>46</v>
      </c>
      <c r="V1548">
        <v>42</v>
      </c>
      <c r="W1548">
        <v>26</v>
      </c>
      <c r="X1548">
        <v>16</v>
      </c>
      <c r="Y1548">
        <v>34</v>
      </c>
      <c r="Z1548">
        <v>46</v>
      </c>
      <c r="AA1548">
        <v>29</v>
      </c>
      <c r="AB1548">
        <v>42</v>
      </c>
      <c r="AC1548">
        <v>11</v>
      </c>
      <c r="AD1548">
        <v>13</v>
      </c>
      <c r="AE1548">
        <v>13</v>
      </c>
      <c r="AF1548">
        <v>4</v>
      </c>
      <c r="AG1548">
        <v>4</v>
      </c>
      <c r="AH1548">
        <v>12</v>
      </c>
      <c r="AI1548">
        <v>13</v>
      </c>
      <c r="AJ1548">
        <v>23</v>
      </c>
      <c r="AK1548">
        <v>25</v>
      </c>
      <c r="AL1548">
        <v>46</v>
      </c>
      <c r="AM1548">
        <v>19</v>
      </c>
      <c r="AN1548">
        <v>19</v>
      </c>
      <c r="AO1548">
        <v>8</v>
      </c>
      <c r="AP1548">
        <v>30</v>
      </c>
      <c r="AQ1548">
        <v>17</v>
      </c>
      <c r="AR1548">
        <v>6</v>
      </c>
    </row>
    <row r="1549" spans="1:44" x14ac:dyDescent="0.25">
      <c r="A1549" s="2">
        <v>9999999993</v>
      </c>
      <c r="B1549" t="s">
        <v>2037</v>
      </c>
      <c r="C1549" t="str">
        <f>IF(OR(B1549&lt;100000000,B1549&gt;9900000000),"NA",IF(INT(B1549/100000000)=(B1549/100000000),"phylum",IF(INT(B1549/1000000)=(B1549/1000000),"class_order",IF(INT(B1549/10000)=(B1549/10000),"family",IF(INT(B1549/100)=(B1549/100),"genus","species")))))</f>
        <v>NA</v>
      </c>
      <c r="D1549">
        <f t="shared" si="96"/>
        <v>0</v>
      </c>
      <c r="E1549" t="str">
        <f t="shared" si="97"/>
        <v>NA</v>
      </c>
      <c r="F1549" t="str">
        <f t="shared" si="98"/>
        <v/>
      </c>
      <c r="G1549" t="s">
        <v>2036</v>
      </c>
      <c r="H1549">
        <v>0</v>
      </c>
      <c r="I1549">
        <f t="shared" si="99"/>
        <v>1956</v>
      </c>
      <c r="J1549">
        <v>19</v>
      </c>
      <c r="M1549">
        <v>24</v>
      </c>
      <c r="N1549">
        <v>27</v>
      </c>
      <c r="O1549">
        <v>43</v>
      </c>
      <c r="P1549">
        <v>22</v>
      </c>
      <c r="Q1549">
        <v>25</v>
      </c>
      <c r="R1549">
        <v>124</v>
      </c>
      <c r="S1549">
        <v>122</v>
      </c>
      <c r="T1549">
        <v>77</v>
      </c>
      <c r="U1549">
        <v>117</v>
      </c>
      <c r="V1549">
        <v>60</v>
      </c>
      <c r="W1549">
        <v>72</v>
      </c>
      <c r="X1549">
        <v>33</v>
      </c>
      <c r="Y1549">
        <v>44</v>
      </c>
      <c r="Z1549">
        <v>39</v>
      </c>
      <c r="AA1549">
        <v>34</v>
      </c>
      <c r="AB1549">
        <v>39</v>
      </c>
      <c r="AC1549">
        <v>40</v>
      </c>
      <c r="AD1549">
        <v>73</v>
      </c>
      <c r="AE1549">
        <v>73</v>
      </c>
      <c r="AF1549">
        <v>47</v>
      </c>
      <c r="AG1549">
        <v>38</v>
      </c>
      <c r="AH1549">
        <v>28</v>
      </c>
      <c r="AI1549">
        <v>50</v>
      </c>
      <c r="AJ1549">
        <v>111</v>
      </c>
      <c r="AK1549">
        <v>54</v>
      </c>
      <c r="AL1549">
        <v>75</v>
      </c>
      <c r="AM1549">
        <v>54</v>
      </c>
      <c r="AN1549">
        <v>80</v>
      </c>
      <c r="AO1549">
        <v>92</v>
      </c>
      <c r="AP1549">
        <v>94</v>
      </c>
      <c r="AQ1549">
        <v>47</v>
      </c>
      <c r="AR1549">
        <v>79</v>
      </c>
    </row>
    <row r="1550" spans="1:44" x14ac:dyDescent="0.25">
      <c r="A1550" s="2">
        <v>9999999994</v>
      </c>
      <c r="B1550" t="s">
        <v>2038</v>
      </c>
      <c r="C1550" t="str">
        <f>IF(OR(B1550&lt;100000000,B1550&gt;9900000000),"NA",IF(INT(B1550/100000000)=(B1550/100000000),"phylum",IF(INT(B1550/1000000)=(B1550/1000000),"class_order",IF(INT(B1550/10000)=(B1550/10000),"family",IF(INT(B1550/100)=(B1550/100),"genus","species")))))</f>
        <v>NA</v>
      </c>
      <c r="D1550">
        <f t="shared" si="96"/>
        <v>0</v>
      </c>
      <c r="E1550" t="str">
        <f t="shared" si="97"/>
        <v>NA</v>
      </c>
      <c r="F1550" t="str">
        <f t="shared" si="98"/>
        <v/>
      </c>
      <c r="G1550" t="s">
        <v>2025</v>
      </c>
      <c r="H1550">
        <v>0</v>
      </c>
      <c r="I1550">
        <f t="shared" si="99"/>
        <v>1036</v>
      </c>
      <c r="L1550">
        <v>4</v>
      </c>
      <c r="M1550">
        <v>50</v>
      </c>
      <c r="N1550">
        <v>52</v>
      </c>
      <c r="O1550">
        <v>98</v>
      </c>
      <c r="P1550">
        <v>140</v>
      </c>
      <c r="Q1550">
        <v>69</v>
      </c>
      <c r="R1550">
        <v>115</v>
      </c>
      <c r="S1550">
        <v>20</v>
      </c>
      <c r="T1550">
        <v>94</v>
      </c>
      <c r="U1550">
        <v>19</v>
      </c>
      <c r="V1550">
        <v>20</v>
      </c>
      <c r="W1550">
        <v>21</v>
      </c>
      <c r="X1550">
        <v>17</v>
      </c>
      <c r="Y1550">
        <v>6</v>
      </c>
      <c r="Z1550">
        <v>43</v>
      </c>
      <c r="AA1550">
        <v>28</v>
      </c>
      <c r="AB1550">
        <v>30</v>
      </c>
      <c r="AC1550">
        <v>7</v>
      </c>
      <c r="AD1550">
        <v>7</v>
      </c>
      <c r="AE1550">
        <v>2</v>
      </c>
      <c r="AG1550">
        <v>1</v>
      </c>
      <c r="AI1550">
        <v>5</v>
      </c>
      <c r="AJ1550">
        <v>39</v>
      </c>
      <c r="AK1550">
        <v>41</v>
      </c>
      <c r="AL1550">
        <v>38</v>
      </c>
      <c r="AM1550">
        <v>19</v>
      </c>
      <c r="AN1550">
        <v>10</v>
      </c>
      <c r="AO1550">
        <v>8</v>
      </c>
      <c r="AP1550">
        <v>11</v>
      </c>
      <c r="AQ1550">
        <v>6</v>
      </c>
      <c r="AR1550">
        <v>16</v>
      </c>
    </row>
    <row r="1551" spans="1:44" x14ac:dyDescent="0.25">
      <c r="A1551" s="2">
        <v>9999999995</v>
      </c>
      <c r="B1551" t="s">
        <v>2039</v>
      </c>
      <c r="C1551" t="str">
        <f>IF(OR(B1551&lt;100000000,B1551&gt;9900000000),"NA",IF(INT(B1551/100000000)=(B1551/100000000),"phylum",IF(INT(B1551/1000000)=(B1551/1000000),"class_order",IF(INT(B1551/10000)=(B1551/10000),"family",IF(INT(B1551/100)=(B1551/100),"genus","species")))))</f>
        <v>NA</v>
      </c>
      <c r="D1551">
        <f t="shared" si="96"/>
        <v>0</v>
      </c>
      <c r="E1551" t="str">
        <f t="shared" si="97"/>
        <v>NA</v>
      </c>
      <c r="F1551" t="str">
        <f t="shared" si="98"/>
        <v/>
      </c>
      <c r="G1551" t="s">
        <v>2027</v>
      </c>
      <c r="H1551">
        <v>0</v>
      </c>
      <c r="I1551">
        <f t="shared" si="99"/>
        <v>88</v>
      </c>
      <c r="O1551">
        <v>3</v>
      </c>
      <c r="P1551">
        <v>4</v>
      </c>
      <c r="Q1551">
        <v>1</v>
      </c>
      <c r="R1551">
        <v>17</v>
      </c>
      <c r="S1551">
        <v>2</v>
      </c>
      <c r="T1551">
        <v>6</v>
      </c>
      <c r="U1551">
        <v>6</v>
      </c>
      <c r="V1551">
        <v>2</v>
      </c>
      <c r="W1551">
        <v>1</v>
      </c>
      <c r="X1551">
        <v>3</v>
      </c>
      <c r="Z1551">
        <v>3</v>
      </c>
      <c r="AA1551">
        <v>1</v>
      </c>
      <c r="AB1551">
        <v>1</v>
      </c>
      <c r="AC1551">
        <v>1</v>
      </c>
      <c r="AD1551">
        <v>1</v>
      </c>
      <c r="AE1551">
        <v>2</v>
      </c>
      <c r="AF1551">
        <v>5</v>
      </c>
      <c r="AG1551">
        <v>4</v>
      </c>
      <c r="AI1551">
        <v>1</v>
      </c>
      <c r="AJ1551">
        <v>3</v>
      </c>
      <c r="AK1551">
        <v>3</v>
      </c>
      <c r="AL1551">
        <v>3</v>
      </c>
      <c r="AM1551">
        <v>4</v>
      </c>
      <c r="AN1551">
        <v>1</v>
      </c>
      <c r="AO1551">
        <v>3</v>
      </c>
      <c r="AP1551">
        <v>1</v>
      </c>
      <c r="AQ1551">
        <v>5</v>
      </c>
      <c r="AR1551">
        <v>1</v>
      </c>
    </row>
    <row r="1552" spans="1:44" x14ac:dyDescent="0.25">
      <c r="A1552" s="2">
        <v>9999999996</v>
      </c>
      <c r="B1552" t="s">
        <v>2040</v>
      </c>
      <c r="C1552" t="str">
        <f>IF(OR(B1552&lt;100000000,B1552&gt;9900000000),"NA",IF(INT(B1552/100000000)=(B1552/100000000),"phylum",IF(INT(B1552/1000000)=(B1552/1000000),"class_order",IF(INT(B1552/10000)=(B1552/10000),"family",IF(INT(B1552/100)=(B1552/100),"genus","species")))))</f>
        <v>NA</v>
      </c>
      <c r="D1552">
        <f t="shared" si="96"/>
        <v>0</v>
      </c>
      <c r="E1552" t="str">
        <f t="shared" si="97"/>
        <v>NA</v>
      </c>
      <c r="F1552" t="str">
        <f t="shared" si="98"/>
        <v/>
      </c>
      <c r="G1552" t="s">
        <v>2025</v>
      </c>
      <c r="H1552">
        <v>0</v>
      </c>
      <c r="I1552">
        <f t="shared" si="99"/>
        <v>65</v>
      </c>
      <c r="J1552">
        <v>1</v>
      </c>
      <c r="M1552">
        <v>1</v>
      </c>
      <c r="N1552">
        <v>4</v>
      </c>
      <c r="O1552">
        <v>1</v>
      </c>
      <c r="P1552">
        <v>7</v>
      </c>
      <c r="R1552">
        <v>3</v>
      </c>
      <c r="S1552">
        <v>1</v>
      </c>
      <c r="W1552">
        <v>1</v>
      </c>
      <c r="X1552">
        <v>5</v>
      </c>
      <c r="Z1552">
        <v>2</v>
      </c>
      <c r="AB1552">
        <v>5</v>
      </c>
      <c r="AC1552">
        <v>1</v>
      </c>
      <c r="AD1552">
        <v>1</v>
      </c>
      <c r="AE1552">
        <v>3</v>
      </c>
      <c r="AJ1552">
        <v>2</v>
      </c>
      <c r="AK1552">
        <v>2</v>
      </c>
      <c r="AL1552">
        <v>14</v>
      </c>
      <c r="AM1552">
        <v>2</v>
      </c>
      <c r="AN1552">
        <v>2</v>
      </c>
      <c r="AP1552">
        <v>2</v>
      </c>
      <c r="AR1552">
        <v>5</v>
      </c>
    </row>
    <row r="1553" spans="1:44" x14ac:dyDescent="0.25">
      <c r="A1553" s="2">
        <v>9999999997</v>
      </c>
      <c r="B1553" t="s">
        <v>2041</v>
      </c>
      <c r="C1553" t="str">
        <f>IF(OR(B1553&lt;100000000,B1553&gt;9900000000),"NA",IF(INT(B1553/100000000)=(B1553/100000000),"phylum",IF(INT(B1553/1000000)=(B1553/1000000),"class_order",IF(INT(B1553/10000)=(B1553/10000),"family",IF(INT(B1553/100)=(B1553/100),"genus","species")))))</f>
        <v>NA</v>
      </c>
      <c r="D1553">
        <f t="shared" si="96"/>
        <v>0</v>
      </c>
      <c r="E1553" t="str">
        <f t="shared" si="97"/>
        <v>NA</v>
      </c>
      <c r="F1553" t="str">
        <f t="shared" si="98"/>
        <v/>
      </c>
      <c r="G1553" t="s">
        <v>2025</v>
      </c>
      <c r="H1553">
        <v>0</v>
      </c>
      <c r="I1553">
        <f t="shared" si="99"/>
        <v>307</v>
      </c>
      <c r="J1553">
        <v>2</v>
      </c>
      <c r="M1553">
        <v>2</v>
      </c>
      <c r="N1553">
        <v>2</v>
      </c>
      <c r="P1553">
        <v>3</v>
      </c>
      <c r="Q1553">
        <v>4</v>
      </c>
      <c r="R1553">
        <v>19</v>
      </c>
      <c r="S1553">
        <v>15</v>
      </c>
      <c r="T1553">
        <v>18</v>
      </c>
      <c r="U1553">
        <v>2</v>
      </c>
      <c r="V1553">
        <v>3</v>
      </c>
      <c r="W1553">
        <v>5</v>
      </c>
      <c r="X1553">
        <v>4</v>
      </c>
      <c r="Y1553">
        <v>2</v>
      </c>
      <c r="Z1553">
        <v>2</v>
      </c>
      <c r="AA1553">
        <v>21</v>
      </c>
      <c r="AB1553">
        <v>17</v>
      </c>
      <c r="AC1553">
        <v>13</v>
      </c>
      <c r="AD1553">
        <v>19</v>
      </c>
      <c r="AE1553">
        <v>18</v>
      </c>
      <c r="AF1553">
        <v>13</v>
      </c>
      <c r="AG1553">
        <v>24</v>
      </c>
      <c r="AH1553">
        <v>7</v>
      </c>
      <c r="AI1553">
        <v>4</v>
      </c>
      <c r="AJ1553">
        <v>9</v>
      </c>
      <c r="AK1553">
        <v>10</v>
      </c>
      <c r="AL1553">
        <v>7</v>
      </c>
      <c r="AM1553">
        <v>6</v>
      </c>
      <c r="AN1553">
        <v>14</v>
      </c>
      <c r="AO1553">
        <v>6</v>
      </c>
      <c r="AP1553">
        <v>6</v>
      </c>
      <c r="AQ1553">
        <v>8</v>
      </c>
      <c r="AR1553">
        <v>22</v>
      </c>
    </row>
    <row r="1554" spans="1:44" x14ac:dyDescent="0.25">
      <c r="A1554" s="2">
        <v>9999999998</v>
      </c>
      <c r="B1554" t="s">
        <v>2042</v>
      </c>
      <c r="C1554" t="str">
        <f>IF(OR(B1554&lt;100000000,B1554&gt;9900000000),"NA",IF(INT(B1554/100000000)=(B1554/100000000),"phylum",IF(INT(B1554/1000000)=(B1554/1000000),"class_order",IF(INT(B1554/10000)=(B1554/10000),"family",IF(INT(B1554/100)=(B1554/100),"genus","species")))))</f>
        <v>NA</v>
      </c>
      <c r="D1554">
        <f t="shared" si="96"/>
        <v>0</v>
      </c>
      <c r="E1554" t="str">
        <f t="shared" si="97"/>
        <v>NA</v>
      </c>
      <c r="F1554" t="str">
        <f t="shared" si="98"/>
        <v/>
      </c>
      <c r="G1554" t="s">
        <v>2025</v>
      </c>
      <c r="H1554">
        <v>0</v>
      </c>
      <c r="I1554">
        <f t="shared" si="99"/>
        <v>219</v>
      </c>
      <c r="J1554">
        <v>16</v>
      </c>
      <c r="L1554">
        <v>1</v>
      </c>
      <c r="N1554">
        <v>6</v>
      </c>
      <c r="P1554">
        <v>15</v>
      </c>
      <c r="R1554">
        <v>1</v>
      </c>
      <c r="S1554">
        <v>1</v>
      </c>
      <c r="W1554">
        <v>28</v>
      </c>
      <c r="X1554">
        <v>27</v>
      </c>
      <c r="Y1554">
        <v>1</v>
      </c>
      <c r="Z1554">
        <v>47</v>
      </c>
      <c r="AA1554">
        <v>13</v>
      </c>
      <c r="AB1554">
        <v>11</v>
      </c>
      <c r="AC1554">
        <v>6</v>
      </c>
      <c r="AD1554">
        <v>26</v>
      </c>
      <c r="AE1554">
        <v>12</v>
      </c>
      <c r="AF1554">
        <v>6</v>
      </c>
      <c r="AJ1554">
        <v>1</v>
      </c>
      <c r="AR1554">
        <v>1</v>
      </c>
    </row>
    <row r="1555" spans="1:44" x14ac:dyDescent="0.25">
      <c r="A1555" s="2">
        <v>9999999999</v>
      </c>
      <c r="B1555" t="s">
        <v>2043</v>
      </c>
      <c r="C1555" t="str">
        <f>IF(OR(B1555&lt;100000000,B1555&gt;9900000000),"NA",IF(INT(B1555/100000000)=(B1555/100000000),"phylum",IF(INT(B1555/1000000)=(B1555/1000000),"class_order",IF(INT(B1555/10000)=(B1555/10000),"family",IF(INT(B1555/100)=(B1555/100),"genus","species")))))</f>
        <v>NA</v>
      </c>
      <c r="D1555">
        <f t="shared" si="96"/>
        <v>0</v>
      </c>
      <c r="E1555" t="str">
        <f t="shared" si="97"/>
        <v>NA</v>
      </c>
      <c r="F1555" t="str">
        <f t="shared" si="98"/>
        <v/>
      </c>
      <c r="G1555" t="s">
        <v>2025</v>
      </c>
      <c r="H1555">
        <v>0</v>
      </c>
      <c r="I1555">
        <f t="shared" si="99"/>
        <v>134</v>
      </c>
      <c r="K1555">
        <v>2</v>
      </c>
      <c r="M1555">
        <v>1</v>
      </c>
      <c r="N1555">
        <v>1</v>
      </c>
      <c r="P1555">
        <v>12</v>
      </c>
      <c r="Q1555">
        <v>6</v>
      </c>
      <c r="R1555">
        <v>44</v>
      </c>
      <c r="S1555">
        <v>18</v>
      </c>
      <c r="T1555">
        <v>28</v>
      </c>
      <c r="U1555">
        <v>1</v>
      </c>
      <c r="V1555">
        <v>5</v>
      </c>
      <c r="W1555">
        <v>3</v>
      </c>
      <c r="Z1555">
        <v>2</v>
      </c>
      <c r="AB1555">
        <v>1</v>
      </c>
      <c r="AC1555">
        <v>6</v>
      </c>
      <c r="AG1555">
        <v>3</v>
      </c>
      <c r="AI1555">
        <v>1</v>
      </c>
    </row>
  </sheetData>
  <conditionalFormatting sqref="D1:D1048576">
    <cfRule type="colorScale" priority="1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34"/>
  <sheetViews>
    <sheetView workbookViewId="0">
      <selection activeCell="D11" sqref="D11"/>
    </sheetView>
  </sheetViews>
  <sheetFormatPr defaultRowHeight="15" x14ac:dyDescent="0.25"/>
  <cols>
    <col min="1" max="1" width="23.85546875" bestFit="1" customWidth="1"/>
    <col min="2" max="2" width="20.28515625" bestFit="1" customWidth="1"/>
  </cols>
  <sheetData>
    <row r="3" spans="1:2" x14ac:dyDescent="0.25">
      <c r="A3" s="4" t="s">
        <v>3625</v>
      </c>
      <c r="B3" t="s">
        <v>3626</v>
      </c>
    </row>
    <row r="4" spans="1:2" x14ac:dyDescent="0.25">
      <c r="A4" s="5" t="s">
        <v>3335</v>
      </c>
      <c r="B4" s="6">
        <v>1</v>
      </c>
    </row>
    <row r="5" spans="1:2" x14ac:dyDescent="0.25">
      <c r="A5" s="5" t="s">
        <v>3537</v>
      </c>
      <c r="B5" s="6">
        <v>2</v>
      </c>
    </row>
    <row r="6" spans="1:2" x14ac:dyDescent="0.25">
      <c r="A6" s="5" t="s">
        <v>3394</v>
      </c>
      <c r="B6" s="6">
        <v>1</v>
      </c>
    </row>
    <row r="7" spans="1:2" x14ac:dyDescent="0.25">
      <c r="A7" s="5" t="s">
        <v>3531</v>
      </c>
      <c r="B7" s="6">
        <v>1</v>
      </c>
    </row>
    <row r="8" spans="1:2" x14ac:dyDescent="0.25">
      <c r="A8" s="5" t="s">
        <v>3346</v>
      </c>
      <c r="B8" s="6">
        <v>1</v>
      </c>
    </row>
    <row r="9" spans="1:2" x14ac:dyDescent="0.25">
      <c r="A9" s="5" t="s">
        <v>3529</v>
      </c>
      <c r="B9" s="6">
        <v>1</v>
      </c>
    </row>
    <row r="10" spans="1:2" x14ac:dyDescent="0.25">
      <c r="A10" s="5" t="s">
        <v>3370</v>
      </c>
      <c r="B10" s="6">
        <v>10</v>
      </c>
    </row>
    <row r="11" spans="1:2" x14ac:dyDescent="0.25">
      <c r="A11" s="5" t="s">
        <v>3556</v>
      </c>
      <c r="B11" s="6">
        <v>1</v>
      </c>
    </row>
    <row r="12" spans="1:2" x14ac:dyDescent="0.25">
      <c r="A12" s="5" t="s">
        <v>3333</v>
      </c>
      <c r="B12" s="6">
        <v>6</v>
      </c>
    </row>
    <row r="13" spans="1:2" x14ac:dyDescent="0.25">
      <c r="A13" s="5" t="s">
        <v>3611</v>
      </c>
      <c r="B13" s="6">
        <v>1</v>
      </c>
    </row>
    <row r="14" spans="1:2" x14ac:dyDescent="0.25">
      <c r="A14" s="5" t="s">
        <v>3343</v>
      </c>
      <c r="B14" s="6">
        <v>1</v>
      </c>
    </row>
    <row r="15" spans="1:2" x14ac:dyDescent="0.25">
      <c r="A15" s="5" t="s">
        <v>3375</v>
      </c>
      <c r="B15" s="6">
        <v>1</v>
      </c>
    </row>
    <row r="16" spans="1:2" x14ac:dyDescent="0.25">
      <c r="A16" s="5" t="s">
        <v>3623</v>
      </c>
      <c r="B16" s="6">
        <v>1</v>
      </c>
    </row>
    <row r="17" spans="1:2" x14ac:dyDescent="0.25">
      <c r="A17" s="5" t="s">
        <v>2064</v>
      </c>
      <c r="B17" s="6">
        <v>1</v>
      </c>
    </row>
    <row r="18" spans="1:2" x14ac:dyDescent="0.25">
      <c r="A18" s="5" t="s">
        <v>3355</v>
      </c>
      <c r="B18" s="6">
        <v>4</v>
      </c>
    </row>
    <row r="19" spans="1:2" x14ac:dyDescent="0.25">
      <c r="A19" s="5" t="s">
        <v>354</v>
      </c>
      <c r="B19" s="6">
        <v>1</v>
      </c>
    </row>
    <row r="20" spans="1:2" x14ac:dyDescent="0.25">
      <c r="A20" s="5" t="s">
        <v>3576</v>
      </c>
      <c r="B20" s="6">
        <v>1</v>
      </c>
    </row>
    <row r="21" spans="1:2" x14ac:dyDescent="0.25">
      <c r="A21" s="5" t="s">
        <v>3398</v>
      </c>
      <c r="B21" s="6">
        <v>1</v>
      </c>
    </row>
    <row r="22" spans="1:2" x14ac:dyDescent="0.25">
      <c r="A22" s="5" t="s">
        <v>3612</v>
      </c>
      <c r="B22" s="6">
        <v>1</v>
      </c>
    </row>
    <row r="23" spans="1:2" x14ac:dyDescent="0.25">
      <c r="A23" s="5" t="s">
        <v>3366</v>
      </c>
      <c r="B23" s="6">
        <v>2</v>
      </c>
    </row>
    <row r="24" spans="1:2" x14ac:dyDescent="0.25">
      <c r="A24" s="5" t="s">
        <v>3569</v>
      </c>
      <c r="B24" s="6">
        <v>3</v>
      </c>
    </row>
    <row r="25" spans="1:2" x14ac:dyDescent="0.25">
      <c r="A25" s="5" t="s">
        <v>3409</v>
      </c>
      <c r="B25" s="6">
        <v>1</v>
      </c>
    </row>
    <row r="26" spans="1:2" x14ac:dyDescent="0.25">
      <c r="A26" s="5" t="s">
        <v>3471</v>
      </c>
      <c r="B26" s="6">
        <v>2</v>
      </c>
    </row>
    <row r="27" spans="1:2" x14ac:dyDescent="0.25">
      <c r="A27" s="5" t="s">
        <v>3491</v>
      </c>
      <c r="B27" s="6">
        <v>1</v>
      </c>
    </row>
    <row r="28" spans="1:2" x14ac:dyDescent="0.25">
      <c r="A28" s="5" t="s">
        <v>3439</v>
      </c>
      <c r="B28" s="6">
        <v>5</v>
      </c>
    </row>
    <row r="29" spans="1:2" x14ac:dyDescent="0.25">
      <c r="A29" s="5" t="s">
        <v>81</v>
      </c>
      <c r="B29" s="6">
        <v>1</v>
      </c>
    </row>
    <row r="30" spans="1:2" x14ac:dyDescent="0.25">
      <c r="A30" s="5" t="s">
        <v>3550</v>
      </c>
      <c r="B30" s="6">
        <v>3</v>
      </c>
    </row>
    <row r="31" spans="1:2" x14ac:dyDescent="0.25">
      <c r="A31" s="5" t="s">
        <v>3568</v>
      </c>
      <c r="B31" s="6">
        <v>8</v>
      </c>
    </row>
    <row r="32" spans="1:2" x14ac:dyDescent="0.25">
      <c r="A32" s="5" t="s">
        <v>3382</v>
      </c>
      <c r="B32" s="6">
        <v>4</v>
      </c>
    </row>
    <row r="33" spans="1:2" x14ac:dyDescent="0.25">
      <c r="A33" s="5" t="s">
        <v>3453</v>
      </c>
      <c r="B33" s="6">
        <v>3</v>
      </c>
    </row>
    <row r="34" spans="1:2" x14ac:dyDescent="0.25">
      <c r="A34" s="5" t="s">
        <v>3403</v>
      </c>
      <c r="B34" s="6">
        <v>1</v>
      </c>
    </row>
    <row r="35" spans="1:2" x14ac:dyDescent="0.25">
      <c r="A35" s="5" t="s">
        <v>3530</v>
      </c>
      <c r="B35" s="6">
        <v>1</v>
      </c>
    </row>
    <row r="36" spans="1:2" x14ac:dyDescent="0.25">
      <c r="A36" s="5" t="s">
        <v>3532</v>
      </c>
      <c r="B36" s="6">
        <v>1</v>
      </c>
    </row>
    <row r="37" spans="1:2" x14ac:dyDescent="0.25">
      <c r="A37" s="5" t="s">
        <v>3616</v>
      </c>
      <c r="B37" s="6">
        <v>1</v>
      </c>
    </row>
    <row r="38" spans="1:2" x14ac:dyDescent="0.25">
      <c r="A38" s="5" t="s">
        <v>3337</v>
      </c>
      <c r="B38" s="6">
        <v>6</v>
      </c>
    </row>
    <row r="39" spans="1:2" x14ac:dyDescent="0.25">
      <c r="A39" s="5" t="s">
        <v>3586</v>
      </c>
      <c r="B39" s="6">
        <v>1</v>
      </c>
    </row>
    <row r="40" spans="1:2" x14ac:dyDescent="0.25">
      <c r="A40" s="5" t="s">
        <v>3526</v>
      </c>
      <c r="B40" s="6">
        <v>1</v>
      </c>
    </row>
    <row r="41" spans="1:2" x14ac:dyDescent="0.25">
      <c r="A41" s="5" t="s">
        <v>3596</v>
      </c>
      <c r="B41" s="6">
        <v>1</v>
      </c>
    </row>
    <row r="42" spans="1:2" x14ac:dyDescent="0.25">
      <c r="A42" s="5" t="s">
        <v>3466</v>
      </c>
      <c r="B42" s="6">
        <v>1</v>
      </c>
    </row>
    <row r="43" spans="1:2" x14ac:dyDescent="0.25">
      <c r="A43" s="5" t="s">
        <v>3438</v>
      </c>
      <c r="B43" s="6">
        <v>1</v>
      </c>
    </row>
    <row r="44" spans="1:2" x14ac:dyDescent="0.25">
      <c r="A44" s="5" t="s">
        <v>3545</v>
      </c>
      <c r="B44" s="6">
        <v>1</v>
      </c>
    </row>
    <row r="45" spans="1:2" x14ac:dyDescent="0.25">
      <c r="A45" s="5" t="s">
        <v>3468</v>
      </c>
      <c r="B45" s="6">
        <v>20</v>
      </c>
    </row>
    <row r="46" spans="1:2" x14ac:dyDescent="0.25">
      <c r="A46" s="5" t="s">
        <v>3341</v>
      </c>
      <c r="B46" s="6">
        <v>1</v>
      </c>
    </row>
    <row r="47" spans="1:2" x14ac:dyDescent="0.25">
      <c r="A47" s="5" t="s">
        <v>3473</v>
      </c>
      <c r="B47" s="6">
        <v>1</v>
      </c>
    </row>
    <row r="48" spans="1:2" x14ac:dyDescent="0.25">
      <c r="A48" s="5" t="s">
        <v>3549</v>
      </c>
      <c r="B48" s="6">
        <v>2</v>
      </c>
    </row>
    <row r="49" spans="1:2" x14ac:dyDescent="0.25">
      <c r="A49" s="5" t="s">
        <v>3404</v>
      </c>
      <c r="B49" s="6">
        <v>1</v>
      </c>
    </row>
    <row r="50" spans="1:2" x14ac:dyDescent="0.25">
      <c r="A50" s="5" t="s">
        <v>3610</v>
      </c>
      <c r="B50" s="6">
        <v>1</v>
      </c>
    </row>
    <row r="51" spans="1:2" x14ac:dyDescent="0.25">
      <c r="A51" s="5" t="s">
        <v>3413</v>
      </c>
      <c r="B51" s="6">
        <v>1</v>
      </c>
    </row>
    <row r="52" spans="1:2" x14ac:dyDescent="0.25">
      <c r="A52" s="5" t="s">
        <v>3397</v>
      </c>
      <c r="B52" s="6">
        <v>1</v>
      </c>
    </row>
    <row r="53" spans="1:2" x14ac:dyDescent="0.25">
      <c r="A53" s="5" t="s">
        <v>3494</v>
      </c>
      <c r="B53" s="6">
        <v>6</v>
      </c>
    </row>
    <row r="54" spans="1:2" x14ac:dyDescent="0.25">
      <c r="A54" s="5" t="s">
        <v>1570</v>
      </c>
      <c r="B54" s="6">
        <v>1</v>
      </c>
    </row>
    <row r="55" spans="1:2" x14ac:dyDescent="0.25">
      <c r="A55" s="5" t="s">
        <v>676</v>
      </c>
      <c r="B55" s="6">
        <v>1</v>
      </c>
    </row>
    <row r="56" spans="1:2" x14ac:dyDescent="0.25">
      <c r="A56" s="5" t="s">
        <v>3365</v>
      </c>
      <c r="B56" s="6">
        <v>3</v>
      </c>
    </row>
    <row r="57" spans="1:2" x14ac:dyDescent="0.25">
      <c r="A57" s="5" t="s">
        <v>1086</v>
      </c>
      <c r="B57" s="6">
        <v>4</v>
      </c>
    </row>
    <row r="58" spans="1:2" x14ac:dyDescent="0.25">
      <c r="A58" s="5" t="s">
        <v>1482</v>
      </c>
      <c r="B58" s="6">
        <v>2</v>
      </c>
    </row>
    <row r="59" spans="1:2" x14ac:dyDescent="0.25">
      <c r="A59" s="5" t="s">
        <v>3360</v>
      </c>
      <c r="B59" s="6">
        <v>4</v>
      </c>
    </row>
    <row r="60" spans="1:2" x14ac:dyDescent="0.25">
      <c r="A60" s="5" t="s">
        <v>3562</v>
      </c>
      <c r="B60" s="6">
        <v>1</v>
      </c>
    </row>
    <row r="61" spans="1:2" x14ac:dyDescent="0.25">
      <c r="A61" s="5" t="s">
        <v>3487</v>
      </c>
      <c r="B61" s="6">
        <v>1</v>
      </c>
    </row>
    <row r="62" spans="1:2" x14ac:dyDescent="0.25">
      <c r="A62" s="5" t="s">
        <v>3559</v>
      </c>
      <c r="B62" s="6">
        <v>1</v>
      </c>
    </row>
    <row r="63" spans="1:2" x14ac:dyDescent="0.25">
      <c r="A63" s="5" t="s">
        <v>3361</v>
      </c>
      <c r="B63" s="6">
        <v>2</v>
      </c>
    </row>
    <row r="64" spans="1:2" x14ac:dyDescent="0.25">
      <c r="A64" s="5" t="s">
        <v>3437</v>
      </c>
      <c r="B64" s="6">
        <v>1</v>
      </c>
    </row>
    <row r="65" spans="1:2" x14ac:dyDescent="0.25">
      <c r="A65" s="5" t="s">
        <v>3560</v>
      </c>
      <c r="B65" s="6">
        <v>1</v>
      </c>
    </row>
    <row r="66" spans="1:2" x14ac:dyDescent="0.25">
      <c r="A66" s="5" t="s">
        <v>3524</v>
      </c>
      <c r="B66" s="6">
        <v>1</v>
      </c>
    </row>
    <row r="67" spans="1:2" x14ac:dyDescent="0.25">
      <c r="A67" s="5" t="s">
        <v>264</v>
      </c>
      <c r="B67" s="6">
        <v>87</v>
      </c>
    </row>
    <row r="68" spans="1:2" x14ac:dyDescent="0.25">
      <c r="A68" s="5" t="s">
        <v>3443</v>
      </c>
      <c r="B68" s="6">
        <v>1</v>
      </c>
    </row>
    <row r="69" spans="1:2" x14ac:dyDescent="0.25">
      <c r="A69" s="5" t="s">
        <v>3420</v>
      </c>
      <c r="B69" s="6">
        <v>1</v>
      </c>
    </row>
    <row r="70" spans="1:2" x14ac:dyDescent="0.25">
      <c r="A70" s="5" t="s">
        <v>3475</v>
      </c>
      <c r="B70" s="6">
        <v>1</v>
      </c>
    </row>
    <row r="71" spans="1:2" x14ac:dyDescent="0.25">
      <c r="A71" s="5" t="s">
        <v>3459</v>
      </c>
      <c r="B71" s="6">
        <v>32</v>
      </c>
    </row>
    <row r="72" spans="1:2" x14ac:dyDescent="0.25">
      <c r="A72" s="5" t="s">
        <v>1479</v>
      </c>
      <c r="B72" s="6">
        <v>2</v>
      </c>
    </row>
    <row r="73" spans="1:2" x14ac:dyDescent="0.25">
      <c r="A73" s="5" t="s">
        <v>508</v>
      </c>
      <c r="B73" s="6">
        <v>2</v>
      </c>
    </row>
    <row r="74" spans="1:2" x14ac:dyDescent="0.25">
      <c r="A74" s="5" t="s">
        <v>236</v>
      </c>
      <c r="B74" s="6">
        <v>23</v>
      </c>
    </row>
    <row r="75" spans="1:2" x14ac:dyDescent="0.25">
      <c r="A75" s="5" t="s">
        <v>3604</v>
      </c>
      <c r="B75" s="6">
        <v>1</v>
      </c>
    </row>
    <row r="76" spans="1:2" x14ac:dyDescent="0.25">
      <c r="A76" s="5" t="s">
        <v>3528</v>
      </c>
      <c r="B76" s="6">
        <v>1</v>
      </c>
    </row>
    <row r="77" spans="1:2" x14ac:dyDescent="0.25">
      <c r="A77" s="5" t="s">
        <v>3408</v>
      </c>
      <c r="B77" s="6">
        <v>1</v>
      </c>
    </row>
    <row r="78" spans="1:2" x14ac:dyDescent="0.25">
      <c r="A78" s="5" t="s">
        <v>3542</v>
      </c>
      <c r="B78" s="6">
        <v>1</v>
      </c>
    </row>
    <row r="79" spans="1:2" x14ac:dyDescent="0.25">
      <c r="A79" s="5" t="s">
        <v>3564</v>
      </c>
      <c r="B79" s="6">
        <v>1</v>
      </c>
    </row>
    <row r="80" spans="1:2" x14ac:dyDescent="0.25">
      <c r="A80" s="5" t="s">
        <v>3392</v>
      </c>
      <c r="B80" s="6">
        <v>1</v>
      </c>
    </row>
    <row r="81" spans="1:2" x14ac:dyDescent="0.25">
      <c r="A81" s="5" t="s">
        <v>3597</v>
      </c>
      <c r="B81" s="6">
        <v>1</v>
      </c>
    </row>
    <row r="82" spans="1:2" x14ac:dyDescent="0.25">
      <c r="A82" s="5" t="s">
        <v>3585</v>
      </c>
      <c r="B82" s="6">
        <v>1</v>
      </c>
    </row>
    <row r="83" spans="1:2" x14ac:dyDescent="0.25">
      <c r="A83" s="5" t="s">
        <v>3547</v>
      </c>
      <c r="B83" s="6">
        <v>6</v>
      </c>
    </row>
    <row r="84" spans="1:2" x14ac:dyDescent="0.25">
      <c r="A84" s="5" t="s">
        <v>3479</v>
      </c>
      <c r="B84" s="6">
        <v>4</v>
      </c>
    </row>
    <row r="85" spans="1:2" x14ac:dyDescent="0.25">
      <c r="A85" s="5" t="s">
        <v>3393</v>
      </c>
      <c r="B85" s="6">
        <v>1</v>
      </c>
    </row>
    <row r="86" spans="1:2" x14ac:dyDescent="0.25">
      <c r="A86" s="5" t="s">
        <v>1091</v>
      </c>
      <c r="B86" s="6">
        <v>1</v>
      </c>
    </row>
    <row r="87" spans="1:2" x14ac:dyDescent="0.25">
      <c r="A87" s="5" t="s">
        <v>1576</v>
      </c>
      <c r="B87" s="6">
        <v>1</v>
      </c>
    </row>
    <row r="88" spans="1:2" x14ac:dyDescent="0.25">
      <c r="A88" s="5" t="s">
        <v>3376</v>
      </c>
      <c r="B88" s="6">
        <v>1</v>
      </c>
    </row>
    <row r="89" spans="1:2" x14ac:dyDescent="0.25">
      <c r="A89" s="5" t="s">
        <v>2170</v>
      </c>
      <c r="B89" s="6">
        <v>2</v>
      </c>
    </row>
    <row r="90" spans="1:2" x14ac:dyDescent="0.25">
      <c r="A90" s="5" t="s">
        <v>2148</v>
      </c>
      <c r="B90" s="6">
        <v>2</v>
      </c>
    </row>
    <row r="91" spans="1:2" x14ac:dyDescent="0.25">
      <c r="A91" s="5" t="s">
        <v>3362</v>
      </c>
      <c r="B91" s="6">
        <v>6</v>
      </c>
    </row>
    <row r="92" spans="1:2" x14ac:dyDescent="0.25">
      <c r="A92" s="5" t="s">
        <v>3402</v>
      </c>
      <c r="B92" s="6">
        <v>1</v>
      </c>
    </row>
    <row r="93" spans="1:2" x14ac:dyDescent="0.25">
      <c r="A93" s="5" t="s">
        <v>3572</v>
      </c>
      <c r="B93" s="6">
        <v>1</v>
      </c>
    </row>
    <row r="94" spans="1:2" x14ac:dyDescent="0.25">
      <c r="A94" s="5" t="s">
        <v>3338</v>
      </c>
      <c r="B94" s="6">
        <v>1</v>
      </c>
    </row>
    <row r="95" spans="1:2" x14ac:dyDescent="0.25">
      <c r="A95" s="5" t="s">
        <v>3505</v>
      </c>
      <c r="B95" s="6">
        <v>1</v>
      </c>
    </row>
    <row r="96" spans="1:2" x14ac:dyDescent="0.25">
      <c r="A96" s="5" t="s">
        <v>3476</v>
      </c>
      <c r="B96" s="6">
        <v>4</v>
      </c>
    </row>
    <row r="97" spans="1:2" x14ac:dyDescent="0.25">
      <c r="A97" s="5" t="s">
        <v>244</v>
      </c>
      <c r="B97" s="6">
        <v>171</v>
      </c>
    </row>
    <row r="98" spans="1:2" x14ac:dyDescent="0.25">
      <c r="A98" s="5" t="s">
        <v>230</v>
      </c>
      <c r="B98" s="6">
        <v>46</v>
      </c>
    </row>
    <row r="99" spans="1:2" x14ac:dyDescent="0.25">
      <c r="A99" s="5" t="s">
        <v>3442</v>
      </c>
      <c r="B99" s="6">
        <v>1</v>
      </c>
    </row>
    <row r="100" spans="1:2" x14ac:dyDescent="0.25">
      <c r="A100" s="5" t="s">
        <v>3383</v>
      </c>
      <c r="B100" s="6">
        <v>1</v>
      </c>
    </row>
    <row r="101" spans="1:2" x14ac:dyDescent="0.25">
      <c r="A101" s="5" t="s">
        <v>3410</v>
      </c>
      <c r="B101" s="6">
        <v>1</v>
      </c>
    </row>
    <row r="102" spans="1:2" x14ac:dyDescent="0.25">
      <c r="A102" s="5" t="s">
        <v>3427</v>
      </c>
      <c r="B102" s="6">
        <v>1</v>
      </c>
    </row>
    <row r="103" spans="1:2" x14ac:dyDescent="0.25">
      <c r="A103" s="5" t="s">
        <v>3483</v>
      </c>
      <c r="B103" s="6">
        <v>1</v>
      </c>
    </row>
    <row r="104" spans="1:2" x14ac:dyDescent="0.25">
      <c r="A104" s="5" t="s">
        <v>3432</v>
      </c>
      <c r="B104" s="6">
        <v>1</v>
      </c>
    </row>
    <row r="105" spans="1:2" x14ac:dyDescent="0.25">
      <c r="A105" s="5" t="s">
        <v>3488</v>
      </c>
      <c r="B105" s="6">
        <v>2</v>
      </c>
    </row>
    <row r="106" spans="1:2" x14ac:dyDescent="0.25">
      <c r="A106" s="5" t="s">
        <v>3544</v>
      </c>
      <c r="B106" s="6">
        <v>1</v>
      </c>
    </row>
    <row r="107" spans="1:2" x14ac:dyDescent="0.25">
      <c r="A107" s="5" t="s">
        <v>3552</v>
      </c>
      <c r="B107" s="6">
        <v>2</v>
      </c>
    </row>
    <row r="108" spans="1:2" x14ac:dyDescent="0.25">
      <c r="A108" s="5" t="s">
        <v>3460</v>
      </c>
      <c r="B108" s="6">
        <v>5</v>
      </c>
    </row>
    <row r="109" spans="1:2" x14ac:dyDescent="0.25">
      <c r="A109" s="5" t="s">
        <v>3436</v>
      </c>
      <c r="B109" s="6">
        <v>1</v>
      </c>
    </row>
    <row r="110" spans="1:2" x14ac:dyDescent="0.25">
      <c r="A110" s="5" t="s">
        <v>3536</v>
      </c>
      <c r="B110" s="6">
        <v>3</v>
      </c>
    </row>
    <row r="111" spans="1:2" x14ac:dyDescent="0.25">
      <c r="A111" s="5" t="s">
        <v>3424</v>
      </c>
      <c r="B111" s="6">
        <v>4</v>
      </c>
    </row>
    <row r="112" spans="1:2" x14ac:dyDescent="0.25">
      <c r="A112" s="5" t="s">
        <v>3419</v>
      </c>
      <c r="B112" s="6">
        <v>3</v>
      </c>
    </row>
    <row r="113" spans="1:2" x14ac:dyDescent="0.25">
      <c r="A113" s="5" t="s">
        <v>3519</v>
      </c>
      <c r="B113" s="6">
        <v>9</v>
      </c>
    </row>
    <row r="114" spans="1:2" x14ac:dyDescent="0.25">
      <c r="A114" s="5" t="s">
        <v>3405</v>
      </c>
      <c r="B114" s="6">
        <v>6</v>
      </c>
    </row>
    <row r="115" spans="1:2" x14ac:dyDescent="0.25">
      <c r="A115" s="5" t="s">
        <v>3577</v>
      </c>
      <c r="B115" s="6">
        <v>1</v>
      </c>
    </row>
    <row r="116" spans="1:2" x14ac:dyDescent="0.25">
      <c r="A116" s="5" t="s">
        <v>3512</v>
      </c>
      <c r="B116" s="6">
        <v>1</v>
      </c>
    </row>
    <row r="117" spans="1:2" x14ac:dyDescent="0.25">
      <c r="A117" s="5" t="s">
        <v>3617</v>
      </c>
      <c r="B117" s="6">
        <v>1</v>
      </c>
    </row>
    <row r="118" spans="1:2" x14ac:dyDescent="0.25">
      <c r="A118" s="5" t="s">
        <v>3477</v>
      </c>
      <c r="B118" s="6">
        <v>2</v>
      </c>
    </row>
    <row r="119" spans="1:2" x14ac:dyDescent="0.25">
      <c r="A119" s="5" t="s">
        <v>3464</v>
      </c>
      <c r="B119" s="6">
        <v>3</v>
      </c>
    </row>
    <row r="120" spans="1:2" x14ac:dyDescent="0.25">
      <c r="A120" s="5" t="s">
        <v>3482</v>
      </c>
      <c r="B120" s="6">
        <v>2</v>
      </c>
    </row>
    <row r="121" spans="1:2" x14ac:dyDescent="0.25">
      <c r="A121" s="5" t="s">
        <v>3503</v>
      </c>
      <c r="B121" s="6">
        <v>1</v>
      </c>
    </row>
    <row r="122" spans="1:2" x14ac:dyDescent="0.25">
      <c r="A122" s="5" t="s">
        <v>3384</v>
      </c>
      <c r="B122" s="6">
        <v>1</v>
      </c>
    </row>
    <row r="123" spans="1:2" x14ac:dyDescent="0.25">
      <c r="A123" s="5" t="s">
        <v>3399</v>
      </c>
      <c r="B123" s="6">
        <v>1</v>
      </c>
    </row>
    <row r="124" spans="1:2" x14ac:dyDescent="0.25">
      <c r="A124" s="5" t="s">
        <v>3422</v>
      </c>
      <c r="B124" s="6">
        <v>4</v>
      </c>
    </row>
    <row r="125" spans="1:2" x14ac:dyDescent="0.25">
      <c r="A125" s="5" t="s">
        <v>3557</v>
      </c>
      <c r="B125" s="6">
        <v>4</v>
      </c>
    </row>
    <row r="126" spans="1:2" x14ac:dyDescent="0.25">
      <c r="A126" s="5" t="s">
        <v>3609</v>
      </c>
      <c r="B126" s="6">
        <v>1</v>
      </c>
    </row>
    <row r="127" spans="1:2" x14ac:dyDescent="0.25">
      <c r="A127" s="5" t="s">
        <v>3452</v>
      </c>
      <c r="B127" s="6">
        <v>3</v>
      </c>
    </row>
    <row r="128" spans="1:2" x14ac:dyDescent="0.25">
      <c r="A128" s="5" t="s">
        <v>3527</v>
      </c>
      <c r="B128" s="6">
        <v>2</v>
      </c>
    </row>
    <row r="129" spans="1:2" x14ac:dyDescent="0.25">
      <c r="A129" s="5" t="s">
        <v>3565</v>
      </c>
      <c r="B129" s="6">
        <v>1</v>
      </c>
    </row>
    <row r="130" spans="1:2" x14ac:dyDescent="0.25">
      <c r="A130" s="5" t="s">
        <v>3445</v>
      </c>
      <c r="B130" s="6">
        <v>1</v>
      </c>
    </row>
    <row r="131" spans="1:2" x14ac:dyDescent="0.25">
      <c r="A131" s="5" t="s">
        <v>3352</v>
      </c>
      <c r="B131" s="6">
        <v>3</v>
      </c>
    </row>
    <row r="132" spans="1:2" x14ac:dyDescent="0.25">
      <c r="A132" s="5" t="s">
        <v>3474</v>
      </c>
      <c r="B132" s="6">
        <v>1</v>
      </c>
    </row>
    <row r="133" spans="1:2" x14ac:dyDescent="0.25">
      <c r="A133" s="5" t="s">
        <v>3036</v>
      </c>
      <c r="B133" s="6">
        <v>1</v>
      </c>
    </row>
    <row r="134" spans="1:2" x14ac:dyDescent="0.25">
      <c r="A134" s="5" t="s">
        <v>3434</v>
      </c>
      <c r="B134" s="6">
        <v>12</v>
      </c>
    </row>
    <row r="135" spans="1:2" x14ac:dyDescent="0.25">
      <c r="A135" s="5" t="s">
        <v>3353</v>
      </c>
      <c r="B135" s="6">
        <v>3</v>
      </c>
    </row>
    <row r="136" spans="1:2" x14ac:dyDescent="0.25">
      <c r="A136" s="5" t="s">
        <v>3508</v>
      </c>
      <c r="B136" s="6">
        <v>1</v>
      </c>
    </row>
    <row r="137" spans="1:2" x14ac:dyDescent="0.25">
      <c r="A137" s="5" t="s">
        <v>3395</v>
      </c>
      <c r="B137" s="6">
        <v>1</v>
      </c>
    </row>
    <row r="138" spans="1:2" x14ac:dyDescent="0.25">
      <c r="A138" s="5" t="s">
        <v>3417</v>
      </c>
      <c r="B138" s="6">
        <v>6</v>
      </c>
    </row>
    <row r="139" spans="1:2" x14ac:dyDescent="0.25">
      <c r="A139" s="5" t="s">
        <v>3511</v>
      </c>
      <c r="B139" s="6">
        <v>3</v>
      </c>
    </row>
    <row r="140" spans="1:2" x14ac:dyDescent="0.25">
      <c r="A140" s="5" t="s">
        <v>3541</v>
      </c>
      <c r="B140" s="6">
        <v>2</v>
      </c>
    </row>
    <row r="141" spans="1:2" x14ac:dyDescent="0.25">
      <c r="A141" s="5" t="s">
        <v>3493</v>
      </c>
      <c r="B141" s="6">
        <v>4</v>
      </c>
    </row>
    <row r="142" spans="1:2" x14ac:dyDescent="0.25">
      <c r="A142" s="5" t="s">
        <v>3574</v>
      </c>
      <c r="B142" s="6">
        <v>1</v>
      </c>
    </row>
    <row r="143" spans="1:2" x14ac:dyDescent="0.25">
      <c r="A143" s="5" t="s">
        <v>3603</v>
      </c>
      <c r="B143" s="6">
        <v>1</v>
      </c>
    </row>
    <row r="144" spans="1:2" x14ac:dyDescent="0.25">
      <c r="A144" s="5" t="s">
        <v>3554</v>
      </c>
      <c r="B144" s="6">
        <v>1</v>
      </c>
    </row>
    <row r="145" spans="1:2" x14ac:dyDescent="0.25">
      <c r="A145" s="5" t="s">
        <v>274</v>
      </c>
      <c r="B145" s="6">
        <v>1</v>
      </c>
    </row>
    <row r="146" spans="1:2" x14ac:dyDescent="0.25">
      <c r="A146" s="5" t="s">
        <v>3457</v>
      </c>
      <c r="B146" s="6">
        <v>36</v>
      </c>
    </row>
    <row r="147" spans="1:2" x14ac:dyDescent="0.25">
      <c r="A147" s="5" t="s">
        <v>3381</v>
      </c>
      <c r="B147" s="6">
        <v>1</v>
      </c>
    </row>
    <row r="148" spans="1:2" x14ac:dyDescent="0.25">
      <c r="A148" s="5" t="s">
        <v>3485</v>
      </c>
      <c r="B148" s="6">
        <v>4</v>
      </c>
    </row>
    <row r="149" spans="1:2" x14ac:dyDescent="0.25">
      <c r="A149" s="5" t="s">
        <v>300</v>
      </c>
      <c r="B149" s="6">
        <v>26</v>
      </c>
    </row>
    <row r="150" spans="1:2" x14ac:dyDescent="0.25">
      <c r="A150" s="5" t="s">
        <v>3618</v>
      </c>
      <c r="B150" s="6">
        <v>3</v>
      </c>
    </row>
    <row r="151" spans="1:2" x14ac:dyDescent="0.25">
      <c r="A151" s="5" t="s">
        <v>3496</v>
      </c>
      <c r="B151" s="6">
        <v>2</v>
      </c>
    </row>
    <row r="152" spans="1:2" x14ac:dyDescent="0.25">
      <c r="A152" s="5" t="s">
        <v>894</v>
      </c>
      <c r="B152" s="6">
        <v>20</v>
      </c>
    </row>
    <row r="153" spans="1:2" x14ac:dyDescent="0.25">
      <c r="A153" s="5" t="s">
        <v>3411</v>
      </c>
      <c r="B153" s="6">
        <v>1</v>
      </c>
    </row>
    <row r="154" spans="1:2" x14ac:dyDescent="0.25">
      <c r="A154" s="5" t="s">
        <v>3513</v>
      </c>
      <c r="B154" s="6">
        <v>1</v>
      </c>
    </row>
    <row r="155" spans="1:2" x14ac:dyDescent="0.25">
      <c r="A155" s="5" t="s">
        <v>3480</v>
      </c>
      <c r="B155" s="6">
        <v>1</v>
      </c>
    </row>
    <row r="156" spans="1:2" x14ac:dyDescent="0.25">
      <c r="A156" s="5" t="s">
        <v>3518</v>
      </c>
      <c r="B156" s="6">
        <v>5</v>
      </c>
    </row>
    <row r="157" spans="1:2" x14ac:dyDescent="0.25">
      <c r="A157" s="5" t="s">
        <v>1502</v>
      </c>
      <c r="B157" s="6">
        <v>4</v>
      </c>
    </row>
    <row r="158" spans="1:2" x14ac:dyDescent="0.25">
      <c r="A158" s="5" t="s">
        <v>3534</v>
      </c>
      <c r="B158" s="6">
        <v>1</v>
      </c>
    </row>
    <row r="159" spans="1:2" x14ac:dyDescent="0.25">
      <c r="A159" s="5" t="s">
        <v>170</v>
      </c>
      <c r="B159" s="6">
        <v>1</v>
      </c>
    </row>
    <row r="160" spans="1:2" x14ac:dyDescent="0.25">
      <c r="A160" s="5" t="s">
        <v>3461</v>
      </c>
      <c r="B160" s="6">
        <v>1</v>
      </c>
    </row>
    <row r="161" spans="1:2" x14ac:dyDescent="0.25">
      <c r="A161" s="5" t="s">
        <v>3615</v>
      </c>
      <c r="B161" s="6">
        <v>1</v>
      </c>
    </row>
    <row r="162" spans="1:2" x14ac:dyDescent="0.25">
      <c r="A162" s="5" t="s">
        <v>3387</v>
      </c>
      <c r="B162" s="6">
        <v>1</v>
      </c>
    </row>
    <row r="163" spans="1:2" x14ac:dyDescent="0.25">
      <c r="A163" s="5" t="s">
        <v>3533</v>
      </c>
      <c r="B163" s="6">
        <v>1</v>
      </c>
    </row>
    <row r="164" spans="1:2" x14ac:dyDescent="0.25">
      <c r="A164" s="5" t="s">
        <v>2172</v>
      </c>
      <c r="B164" s="6">
        <v>7</v>
      </c>
    </row>
    <row r="165" spans="1:2" x14ac:dyDescent="0.25">
      <c r="A165" s="5" t="s">
        <v>3501</v>
      </c>
      <c r="B165" s="6">
        <v>6</v>
      </c>
    </row>
    <row r="166" spans="1:2" x14ac:dyDescent="0.25">
      <c r="A166" s="5" t="s">
        <v>117</v>
      </c>
      <c r="B166" s="6">
        <v>8</v>
      </c>
    </row>
    <row r="167" spans="1:2" x14ac:dyDescent="0.25">
      <c r="A167" s="5" t="s">
        <v>3359</v>
      </c>
      <c r="B167" s="6">
        <v>2</v>
      </c>
    </row>
    <row r="168" spans="1:2" x14ac:dyDescent="0.25">
      <c r="A168" s="5" t="s">
        <v>3620</v>
      </c>
      <c r="B168" s="6">
        <v>3</v>
      </c>
    </row>
    <row r="169" spans="1:2" x14ac:dyDescent="0.25">
      <c r="A169" s="5" t="s">
        <v>3367</v>
      </c>
      <c r="B169" s="6">
        <v>15</v>
      </c>
    </row>
    <row r="170" spans="1:2" x14ac:dyDescent="0.25">
      <c r="A170" s="5" t="s">
        <v>3588</v>
      </c>
      <c r="B170" s="6">
        <v>1</v>
      </c>
    </row>
    <row r="171" spans="1:2" x14ac:dyDescent="0.25">
      <c r="A171" s="5" t="s">
        <v>3515</v>
      </c>
      <c r="B171" s="6">
        <v>1</v>
      </c>
    </row>
    <row r="172" spans="1:2" x14ac:dyDescent="0.25">
      <c r="A172" s="5" t="s">
        <v>3594</v>
      </c>
      <c r="B172" s="6">
        <v>4</v>
      </c>
    </row>
    <row r="173" spans="1:2" x14ac:dyDescent="0.25">
      <c r="A173" s="5" t="s">
        <v>3462</v>
      </c>
      <c r="B173" s="6">
        <v>12</v>
      </c>
    </row>
    <row r="174" spans="1:2" x14ac:dyDescent="0.25">
      <c r="A174" s="5" t="s">
        <v>3331</v>
      </c>
      <c r="B174" s="6">
        <v>7</v>
      </c>
    </row>
    <row r="175" spans="1:2" x14ac:dyDescent="0.25">
      <c r="A175" s="5" t="s">
        <v>3451</v>
      </c>
      <c r="B175" s="6">
        <v>3</v>
      </c>
    </row>
    <row r="176" spans="1:2" x14ac:dyDescent="0.25">
      <c r="A176" s="5" t="s">
        <v>3583</v>
      </c>
      <c r="B176" s="6">
        <v>13</v>
      </c>
    </row>
    <row r="177" spans="1:2" x14ac:dyDescent="0.25">
      <c r="A177" s="5" t="s">
        <v>3590</v>
      </c>
      <c r="B177" s="6">
        <v>17</v>
      </c>
    </row>
    <row r="178" spans="1:2" x14ac:dyDescent="0.25">
      <c r="A178" s="5" t="s">
        <v>3444</v>
      </c>
      <c r="B178" s="6">
        <v>12</v>
      </c>
    </row>
    <row r="179" spans="1:2" x14ac:dyDescent="0.25">
      <c r="A179" s="5" t="s">
        <v>3414</v>
      </c>
      <c r="B179" s="6">
        <v>3</v>
      </c>
    </row>
    <row r="180" spans="1:2" x14ac:dyDescent="0.25">
      <c r="A180" s="5" t="s">
        <v>3463</v>
      </c>
      <c r="B180" s="6">
        <v>12</v>
      </c>
    </row>
    <row r="181" spans="1:2" x14ac:dyDescent="0.25">
      <c r="A181" s="5" t="s">
        <v>3440</v>
      </c>
      <c r="B181" s="6">
        <v>7</v>
      </c>
    </row>
    <row r="182" spans="1:2" x14ac:dyDescent="0.25">
      <c r="A182" s="5" t="s">
        <v>3425</v>
      </c>
      <c r="B182" s="6">
        <v>1</v>
      </c>
    </row>
    <row r="183" spans="1:2" x14ac:dyDescent="0.25">
      <c r="A183" s="5" t="s">
        <v>3600</v>
      </c>
      <c r="B183" s="6">
        <v>19</v>
      </c>
    </row>
    <row r="184" spans="1:2" x14ac:dyDescent="0.25">
      <c r="A184" s="5" t="s">
        <v>3608</v>
      </c>
      <c r="B184" s="6">
        <v>33</v>
      </c>
    </row>
    <row r="185" spans="1:2" x14ac:dyDescent="0.25">
      <c r="A185" s="5" t="s">
        <v>3567</v>
      </c>
      <c r="B185" s="6">
        <v>3</v>
      </c>
    </row>
    <row r="186" spans="1:2" x14ac:dyDescent="0.25">
      <c r="A186" s="5" t="s">
        <v>3433</v>
      </c>
      <c r="B186" s="6">
        <v>28</v>
      </c>
    </row>
    <row r="187" spans="1:2" x14ac:dyDescent="0.25">
      <c r="A187" s="5" t="s">
        <v>3492</v>
      </c>
      <c r="B187" s="6">
        <v>2</v>
      </c>
    </row>
    <row r="188" spans="1:2" x14ac:dyDescent="0.25">
      <c r="A188" s="5" t="s">
        <v>3497</v>
      </c>
      <c r="B188" s="6">
        <v>4</v>
      </c>
    </row>
    <row r="189" spans="1:2" x14ac:dyDescent="0.25">
      <c r="A189" s="5" t="s">
        <v>3489</v>
      </c>
      <c r="B189" s="6">
        <v>1</v>
      </c>
    </row>
    <row r="190" spans="1:2" x14ac:dyDescent="0.25">
      <c r="A190" s="5" t="s">
        <v>3521</v>
      </c>
      <c r="B190" s="6">
        <v>1</v>
      </c>
    </row>
    <row r="191" spans="1:2" x14ac:dyDescent="0.25">
      <c r="A191" s="5" t="s">
        <v>3430</v>
      </c>
      <c r="B191" s="6">
        <v>3</v>
      </c>
    </row>
    <row r="192" spans="1:2" x14ac:dyDescent="0.25">
      <c r="A192" s="5" t="s">
        <v>97</v>
      </c>
      <c r="B192" s="6">
        <v>14</v>
      </c>
    </row>
    <row r="193" spans="1:2" x14ac:dyDescent="0.25">
      <c r="A193" s="5" t="s">
        <v>458</v>
      </c>
      <c r="B193" s="6">
        <v>47</v>
      </c>
    </row>
    <row r="194" spans="1:2" x14ac:dyDescent="0.25">
      <c r="A194" s="5" t="s">
        <v>3401</v>
      </c>
      <c r="B194" s="6">
        <v>1</v>
      </c>
    </row>
    <row r="195" spans="1:2" x14ac:dyDescent="0.25">
      <c r="A195" s="5" t="s">
        <v>2121</v>
      </c>
      <c r="B195" s="6">
        <v>18</v>
      </c>
    </row>
    <row r="196" spans="1:2" x14ac:dyDescent="0.25">
      <c r="A196" s="5" t="s">
        <v>3334</v>
      </c>
      <c r="B196" s="6">
        <v>1</v>
      </c>
    </row>
    <row r="197" spans="1:2" x14ac:dyDescent="0.25">
      <c r="A197" s="5" t="s">
        <v>3350</v>
      </c>
      <c r="B197" s="6">
        <v>4</v>
      </c>
    </row>
    <row r="198" spans="1:2" x14ac:dyDescent="0.25">
      <c r="A198" s="5" t="s">
        <v>3349</v>
      </c>
      <c r="B198" s="6">
        <v>1</v>
      </c>
    </row>
    <row r="199" spans="1:2" x14ac:dyDescent="0.25">
      <c r="A199" s="5" t="s">
        <v>3598</v>
      </c>
      <c r="B199" s="6">
        <v>1</v>
      </c>
    </row>
    <row r="200" spans="1:2" x14ac:dyDescent="0.25">
      <c r="A200" s="5" t="s">
        <v>3429</v>
      </c>
      <c r="B200" s="6">
        <v>20</v>
      </c>
    </row>
    <row r="201" spans="1:2" x14ac:dyDescent="0.25">
      <c r="A201" s="5" t="s">
        <v>3426</v>
      </c>
      <c r="B201" s="6">
        <v>2</v>
      </c>
    </row>
    <row r="202" spans="1:2" x14ac:dyDescent="0.25">
      <c r="A202" s="5" t="s">
        <v>320</v>
      </c>
      <c r="B202" s="6">
        <v>9</v>
      </c>
    </row>
    <row r="203" spans="1:2" x14ac:dyDescent="0.25">
      <c r="A203" s="5" t="s">
        <v>3525</v>
      </c>
      <c r="B203" s="6">
        <v>1</v>
      </c>
    </row>
    <row r="204" spans="1:2" x14ac:dyDescent="0.25">
      <c r="A204" s="5" t="s">
        <v>3380</v>
      </c>
      <c r="B204" s="6">
        <v>1</v>
      </c>
    </row>
    <row r="205" spans="1:2" x14ac:dyDescent="0.25">
      <c r="A205" s="5" t="s">
        <v>3571</v>
      </c>
      <c r="B205" s="6">
        <v>4</v>
      </c>
    </row>
    <row r="206" spans="1:2" x14ac:dyDescent="0.25">
      <c r="A206" s="5" t="s">
        <v>3354</v>
      </c>
      <c r="B206" s="6">
        <v>6</v>
      </c>
    </row>
    <row r="207" spans="1:2" x14ac:dyDescent="0.25">
      <c r="A207" s="5" t="s">
        <v>3363</v>
      </c>
      <c r="B207" s="6">
        <v>10</v>
      </c>
    </row>
    <row r="208" spans="1:2" x14ac:dyDescent="0.25">
      <c r="A208" s="5" t="s">
        <v>3467</v>
      </c>
      <c r="B208" s="6">
        <v>1</v>
      </c>
    </row>
    <row r="209" spans="1:2" x14ac:dyDescent="0.25">
      <c r="A209" s="5" t="s">
        <v>3455</v>
      </c>
      <c r="B209" s="6">
        <v>4</v>
      </c>
    </row>
    <row r="210" spans="1:2" x14ac:dyDescent="0.25">
      <c r="A210" s="5" t="s">
        <v>3356</v>
      </c>
      <c r="B210" s="6">
        <v>3</v>
      </c>
    </row>
    <row r="211" spans="1:2" x14ac:dyDescent="0.25">
      <c r="A211" s="5" t="s">
        <v>3484</v>
      </c>
      <c r="B211" s="6">
        <v>3</v>
      </c>
    </row>
    <row r="212" spans="1:2" x14ac:dyDescent="0.25">
      <c r="A212" s="5" t="s">
        <v>360</v>
      </c>
      <c r="B212" s="6">
        <v>5</v>
      </c>
    </row>
    <row r="213" spans="1:2" x14ac:dyDescent="0.25">
      <c r="A213" s="5" t="s">
        <v>3368</v>
      </c>
      <c r="B213" s="6">
        <v>6</v>
      </c>
    </row>
    <row r="214" spans="1:2" x14ac:dyDescent="0.25">
      <c r="A214" s="5" t="s">
        <v>3619</v>
      </c>
      <c r="B214" s="6">
        <v>1</v>
      </c>
    </row>
    <row r="215" spans="1:2" x14ac:dyDescent="0.25">
      <c r="A215" s="5" t="s">
        <v>3469</v>
      </c>
      <c r="B215" s="6">
        <v>1</v>
      </c>
    </row>
    <row r="216" spans="1:2" x14ac:dyDescent="0.25">
      <c r="A216" s="5" t="s">
        <v>3396</v>
      </c>
      <c r="B216" s="6">
        <v>1</v>
      </c>
    </row>
    <row r="217" spans="1:2" x14ac:dyDescent="0.25">
      <c r="A217" s="5" t="s">
        <v>3412</v>
      </c>
      <c r="B217" s="6">
        <v>1</v>
      </c>
    </row>
    <row r="218" spans="1:2" x14ac:dyDescent="0.25">
      <c r="A218" s="5" t="s">
        <v>3472</v>
      </c>
      <c r="B218" s="6">
        <v>1</v>
      </c>
    </row>
    <row r="219" spans="1:2" x14ac:dyDescent="0.25">
      <c r="A219" s="5" t="s">
        <v>3478</v>
      </c>
      <c r="B219" s="6">
        <v>11</v>
      </c>
    </row>
    <row r="220" spans="1:2" x14ac:dyDescent="0.25">
      <c r="A220" s="5" t="s">
        <v>3458</v>
      </c>
      <c r="B220" s="6">
        <v>14</v>
      </c>
    </row>
    <row r="221" spans="1:2" x14ac:dyDescent="0.25">
      <c r="A221" s="5" t="s">
        <v>3357</v>
      </c>
      <c r="B221" s="6">
        <v>3</v>
      </c>
    </row>
    <row r="222" spans="1:2" x14ac:dyDescent="0.25">
      <c r="A222" s="5" t="s">
        <v>3456</v>
      </c>
      <c r="B222" s="6">
        <v>6</v>
      </c>
    </row>
    <row r="223" spans="1:2" x14ac:dyDescent="0.25">
      <c r="A223" s="5" t="s">
        <v>3490</v>
      </c>
      <c r="B223" s="6">
        <v>2</v>
      </c>
    </row>
    <row r="224" spans="1:2" x14ac:dyDescent="0.25">
      <c r="A224" s="5" t="s">
        <v>3546</v>
      </c>
      <c r="B224" s="6">
        <v>1</v>
      </c>
    </row>
    <row r="225" spans="1:2" x14ac:dyDescent="0.25">
      <c r="A225" s="5" t="s">
        <v>3369</v>
      </c>
      <c r="B225" s="6">
        <v>4</v>
      </c>
    </row>
    <row r="226" spans="1:2" x14ac:dyDescent="0.25">
      <c r="A226" s="5" t="s">
        <v>3407</v>
      </c>
      <c r="B226" s="6">
        <v>1</v>
      </c>
    </row>
    <row r="227" spans="1:2" x14ac:dyDescent="0.25">
      <c r="A227" s="5" t="s">
        <v>3377</v>
      </c>
      <c r="B227" s="6">
        <v>2</v>
      </c>
    </row>
    <row r="228" spans="1:2" x14ac:dyDescent="0.25">
      <c r="A228" s="5" t="s">
        <v>3345</v>
      </c>
      <c r="B228" s="6">
        <v>7</v>
      </c>
    </row>
    <row r="229" spans="1:2" x14ac:dyDescent="0.25">
      <c r="A229" s="5" t="s">
        <v>3558</v>
      </c>
      <c r="B229" s="6">
        <v>1</v>
      </c>
    </row>
    <row r="230" spans="1:2" x14ac:dyDescent="0.25">
      <c r="A230" s="5" t="s">
        <v>3504</v>
      </c>
      <c r="B230" s="6">
        <v>1</v>
      </c>
    </row>
    <row r="231" spans="1:2" x14ac:dyDescent="0.25">
      <c r="A231" s="5" t="s">
        <v>511</v>
      </c>
      <c r="B231" s="6">
        <v>3</v>
      </c>
    </row>
    <row r="232" spans="1:2" x14ac:dyDescent="0.25">
      <c r="A232" s="5" t="s">
        <v>3502</v>
      </c>
      <c r="B232" s="6">
        <v>23</v>
      </c>
    </row>
    <row r="233" spans="1:2" x14ac:dyDescent="0.25">
      <c r="A233" s="5" t="s">
        <v>3589</v>
      </c>
      <c r="B233" s="6">
        <v>1</v>
      </c>
    </row>
    <row r="234" spans="1:2" x14ac:dyDescent="0.25">
      <c r="A234" s="5" t="s">
        <v>682</v>
      </c>
      <c r="B234" s="6">
        <v>1</v>
      </c>
    </row>
    <row r="235" spans="1:2" x14ac:dyDescent="0.25">
      <c r="A235" s="5" t="s">
        <v>3344</v>
      </c>
      <c r="B235" s="6">
        <v>15</v>
      </c>
    </row>
    <row r="236" spans="1:2" x14ac:dyDescent="0.25">
      <c r="A236" s="5" t="s">
        <v>750</v>
      </c>
      <c r="B236" s="6">
        <v>2</v>
      </c>
    </row>
    <row r="237" spans="1:2" x14ac:dyDescent="0.25">
      <c r="A237" s="5" t="s">
        <v>3421</v>
      </c>
      <c r="B237" s="6">
        <v>1</v>
      </c>
    </row>
    <row r="238" spans="1:2" x14ac:dyDescent="0.25">
      <c r="A238" s="5" t="s">
        <v>3481</v>
      </c>
      <c r="B238" s="6">
        <v>1</v>
      </c>
    </row>
    <row r="239" spans="1:2" x14ac:dyDescent="0.25">
      <c r="A239" s="5" t="s">
        <v>3548</v>
      </c>
      <c r="B239" s="6">
        <v>2</v>
      </c>
    </row>
    <row r="240" spans="1:2" x14ac:dyDescent="0.25">
      <c r="A240" s="5" t="s">
        <v>3416</v>
      </c>
      <c r="B240" s="6">
        <v>1</v>
      </c>
    </row>
    <row r="241" spans="1:2" x14ac:dyDescent="0.25">
      <c r="A241" s="5" t="s">
        <v>735</v>
      </c>
      <c r="B241" s="6">
        <v>7</v>
      </c>
    </row>
    <row r="242" spans="1:2" x14ac:dyDescent="0.25">
      <c r="A242" s="5" t="s">
        <v>3486</v>
      </c>
      <c r="B242" s="6">
        <v>2</v>
      </c>
    </row>
    <row r="243" spans="1:2" x14ac:dyDescent="0.25">
      <c r="A243" s="5" t="s">
        <v>3435</v>
      </c>
      <c r="B243" s="6">
        <v>1</v>
      </c>
    </row>
    <row r="244" spans="1:2" x14ac:dyDescent="0.25">
      <c r="A244" s="5" t="s">
        <v>1912</v>
      </c>
      <c r="B244" s="6">
        <v>1</v>
      </c>
    </row>
    <row r="245" spans="1:2" x14ac:dyDescent="0.25">
      <c r="A245" s="5" t="s">
        <v>3415</v>
      </c>
      <c r="B245" s="6">
        <v>1</v>
      </c>
    </row>
    <row r="246" spans="1:2" x14ac:dyDescent="0.25">
      <c r="A246" s="5" t="s">
        <v>3566</v>
      </c>
      <c r="B246" s="6">
        <v>1</v>
      </c>
    </row>
    <row r="247" spans="1:2" x14ac:dyDescent="0.25">
      <c r="A247" s="5" t="s">
        <v>3520</v>
      </c>
      <c r="B247" s="6">
        <v>1</v>
      </c>
    </row>
    <row r="248" spans="1:2" x14ac:dyDescent="0.25">
      <c r="A248" s="5" t="s">
        <v>3613</v>
      </c>
      <c r="B248" s="6">
        <v>1</v>
      </c>
    </row>
    <row r="249" spans="1:2" x14ac:dyDescent="0.25">
      <c r="A249" s="5" t="s">
        <v>3465</v>
      </c>
      <c r="B249" s="6">
        <v>1</v>
      </c>
    </row>
    <row r="250" spans="1:2" x14ac:dyDescent="0.25">
      <c r="A250" s="5" t="s">
        <v>3607</v>
      </c>
      <c r="B250" s="6">
        <v>1</v>
      </c>
    </row>
    <row r="251" spans="1:2" x14ac:dyDescent="0.25">
      <c r="A251" s="5" t="s">
        <v>3601</v>
      </c>
      <c r="B251" s="6">
        <v>1</v>
      </c>
    </row>
    <row r="252" spans="1:2" x14ac:dyDescent="0.25">
      <c r="A252" s="5" t="s">
        <v>3406</v>
      </c>
      <c r="B252" s="6">
        <v>1</v>
      </c>
    </row>
    <row r="253" spans="1:2" x14ac:dyDescent="0.25">
      <c r="A253" s="5" t="s">
        <v>514</v>
      </c>
      <c r="B253" s="6">
        <v>3</v>
      </c>
    </row>
    <row r="254" spans="1:2" x14ac:dyDescent="0.25">
      <c r="A254" s="5" t="s">
        <v>3514</v>
      </c>
      <c r="B254" s="6">
        <v>1</v>
      </c>
    </row>
    <row r="255" spans="1:2" x14ac:dyDescent="0.25">
      <c r="A255" s="5" t="s">
        <v>3423</v>
      </c>
      <c r="B255" s="6">
        <v>1</v>
      </c>
    </row>
    <row r="256" spans="1:2" x14ac:dyDescent="0.25">
      <c r="A256" s="5" t="s">
        <v>3400</v>
      </c>
      <c r="B256" s="6">
        <v>1</v>
      </c>
    </row>
    <row r="257" spans="1:2" x14ac:dyDescent="0.25">
      <c r="A257" s="5" t="s">
        <v>2237</v>
      </c>
      <c r="B257" s="6">
        <v>2</v>
      </c>
    </row>
    <row r="258" spans="1:2" x14ac:dyDescent="0.25">
      <c r="A258" s="5" t="s">
        <v>3378</v>
      </c>
      <c r="B258" s="6">
        <v>1</v>
      </c>
    </row>
    <row r="259" spans="1:2" x14ac:dyDescent="0.25">
      <c r="A259" s="5" t="s">
        <v>3373</v>
      </c>
      <c r="B259" s="6">
        <v>7</v>
      </c>
    </row>
    <row r="260" spans="1:2" x14ac:dyDescent="0.25">
      <c r="A260" s="5" t="s">
        <v>1737</v>
      </c>
      <c r="B260" s="6">
        <v>1</v>
      </c>
    </row>
    <row r="261" spans="1:2" x14ac:dyDescent="0.25">
      <c r="A261" s="5" t="s">
        <v>3575</v>
      </c>
      <c r="B261" s="6">
        <v>1</v>
      </c>
    </row>
    <row r="262" spans="1:2" x14ac:dyDescent="0.25">
      <c r="A262" s="5" t="s">
        <v>3507</v>
      </c>
      <c r="B262" s="6">
        <v>1</v>
      </c>
    </row>
    <row r="263" spans="1:2" x14ac:dyDescent="0.25">
      <c r="A263" s="5" t="s">
        <v>3388</v>
      </c>
      <c r="B263" s="6">
        <v>1</v>
      </c>
    </row>
    <row r="264" spans="1:2" x14ac:dyDescent="0.25">
      <c r="A264" s="5" t="s">
        <v>3539</v>
      </c>
      <c r="B264" s="6">
        <v>6</v>
      </c>
    </row>
    <row r="265" spans="1:2" x14ac:dyDescent="0.25">
      <c r="A265" s="5" t="s">
        <v>3391</v>
      </c>
      <c r="B265" s="6">
        <v>1</v>
      </c>
    </row>
    <row r="266" spans="1:2" x14ac:dyDescent="0.25">
      <c r="A266" s="5" t="s">
        <v>3418</v>
      </c>
      <c r="B266" s="6">
        <v>3</v>
      </c>
    </row>
    <row r="267" spans="1:2" x14ac:dyDescent="0.25">
      <c r="A267" s="5" t="s">
        <v>3555</v>
      </c>
      <c r="B267" s="6">
        <v>1</v>
      </c>
    </row>
    <row r="268" spans="1:2" x14ac:dyDescent="0.25">
      <c r="A268" s="5" t="s">
        <v>3592</v>
      </c>
      <c r="B268" s="6">
        <v>2</v>
      </c>
    </row>
    <row r="269" spans="1:2" x14ac:dyDescent="0.25">
      <c r="A269" s="5" t="s">
        <v>2203</v>
      </c>
      <c r="B269" s="6">
        <v>3</v>
      </c>
    </row>
    <row r="270" spans="1:2" x14ac:dyDescent="0.25">
      <c r="A270" s="5" t="s">
        <v>3431</v>
      </c>
      <c r="B270" s="6">
        <v>4</v>
      </c>
    </row>
    <row r="271" spans="1:2" x14ac:dyDescent="0.25">
      <c r="A271" s="5" t="s">
        <v>2374</v>
      </c>
      <c r="B271" s="6">
        <v>3</v>
      </c>
    </row>
    <row r="272" spans="1:2" x14ac:dyDescent="0.25">
      <c r="A272" s="5" t="s">
        <v>3622</v>
      </c>
      <c r="B272" s="6">
        <v>1</v>
      </c>
    </row>
    <row r="273" spans="1:2" x14ac:dyDescent="0.25">
      <c r="A273" s="5" t="s">
        <v>355</v>
      </c>
      <c r="B273" s="6">
        <v>1</v>
      </c>
    </row>
    <row r="274" spans="1:2" x14ac:dyDescent="0.25">
      <c r="A274" s="5" t="s">
        <v>3332</v>
      </c>
      <c r="B274" s="6">
        <v>6</v>
      </c>
    </row>
    <row r="275" spans="1:2" x14ac:dyDescent="0.25">
      <c r="A275" s="5" t="s">
        <v>3540</v>
      </c>
      <c r="B275" s="6">
        <v>9</v>
      </c>
    </row>
    <row r="276" spans="1:2" x14ac:dyDescent="0.25">
      <c r="A276" s="5" t="s">
        <v>3551</v>
      </c>
      <c r="B276" s="6">
        <v>4</v>
      </c>
    </row>
    <row r="277" spans="1:2" x14ac:dyDescent="0.25">
      <c r="A277" s="5" t="s">
        <v>3538</v>
      </c>
      <c r="B277" s="6">
        <v>2</v>
      </c>
    </row>
    <row r="278" spans="1:2" x14ac:dyDescent="0.25">
      <c r="A278" s="5" t="s">
        <v>3454</v>
      </c>
      <c r="B278" s="6">
        <v>3</v>
      </c>
    </row>
    <row r="279" spans="1:2" x14ac:dyDescent="0.25">
      <c r="A279" s="5" t="s">
        <v>3374</v>
      </c>
      <c r="B279" s="6">
        <v>2</v>
      </c>
    </row>
    <row r="280" spans="1:2" x14ac:dyDescent="0.25">
      <c r="A280" s="5" t="s">
        <v>3553</v>
      </c>
      <c r="B280" s="6">
        <v>1</v>
      </c>
    </row>
    <row r="281" spans="1:2" x14ac:dyDescent="0.25">
      <c r="A281" s="5" t="s">
        <v>3599</v>
      </c>
      <c r="B281" s="6">
        <v>1</v>
      </c>
    </row>
    <row r="282" spans="1:2" x14ac:dyDescent="0.25">
      <c r="A282" s="5" t="s">
        <v>3584</v>
      </c>
      <c r="B282" s="6">
        <v>1</v>
      </c>
    </row>
    <row r="283" spans="1:2" x14ac:dyDescent="0.25">
      <c r="A283" s="5" t="s">
        <v>3509</v>
      </c>
      <c r="B283" s="6">
        <v>1</v>
      </c>
    </row>
    <row r="284" spans="1:2" x14ac:dyDescent="0.25">
      <c r="A284" s="5" t="s">
        <v>3605</v>
      </c>
      <c r="B284" s="6">
        <v>1</v>
      </c>
    </row>
    <row r="285" spans="1:2" x14ac:dyDescent="0.25">
      <c r="A285" s="5" t="s">
        <v>2145</v>
      </c>
      <c r="B285" s="6">
        <v>3</v>
      </c>
    </row>
    <row r="286" spans="1:2" x14ac:dyDescent="0.25">
      <c r="A286" s="5" t="s">
        <v>3606</v>
      </c>
      <c r="B286" s="6">
        <v>1</v>
      </c>
    </row>
    <row r="287" spans="1:2" x14ac:dyDescent="0.25">
      <c r="A287" s="5" t="s">
        <v>3495</v>
      </c>
      <c r="B287" s="6">
        <v>2</v>
      </c>
    </row>
    <row r="288" spans="1:2" x14ac:dyDescent="0.25">
      <c r="A288" s="5" t="s">
        <v>3543</v>
      </c>
      <c r="B288" s="6">
        <v>1</v>
      </c>
    </row>
    <row r="289" spans="1:2" x14ac:dyDescent="0.25">
      <c r="A289" s="5" t="s">
        <v>3389</v>
      </c>
      <c r="B289" s="6">
        <v>1</v>
      </c>
    </row>
    <row r="290" spans="1:2" x14ac:dyDescent="0.25">
      <c r="A290" s="5" t="s">
        <v>3500</v>
      </c>
      <c r="B290" s="6">
        <v>21</v>
      </c>
    </row>
    <row r="291" spans="1:2" x14ac:dyDescent="0.25">
      <c r="A291" s="5" t="s">
        <v>3535</v>
      </c>
      <c r="B291" s="6">
        <v>3</v>
      </c>
    </row>
    <row r="292" spans="1:2" x14ac:dyDescent="0.25">
      <c r="A292" s="5" t="s">
        <v>3561</v>
      </c>
      <c r="B292" s="6">
        <v>1</v>
      </c>
    </row>
    <row r="293" spans="1:2" x14ac:dyDescent="0.25">
      <c r="A293" s="5" t="s">
        <v>3351</v>
      </c>
      <c r="B293" s="6">
        <v>2</v>
      </c>
    </row>
    <row r="294" spans="1:2" x14ac:dyDescent="0.25">
      <c r="A294" s="5" t="s">
        <v>3510</v>
      </c>
      <c r="B294" s="6">
        <v>1</v>
      </c>
    </row>
    <row r="295" spans="1:2" x14ac:dyDescent="0.25">
      <c r="A295" s="5" t="s">
        <v>3624</v>
      </c>
      <c r="B295" s="6">
        <v>1</v>
      </c>
    </row>
    <row r="296" spans="1:2" x14ac:dyDescent="0.25">
      <c r="A296" s="5" t="s">
        <v>3358</v>
      </c>
      <c r="B296" s="6">
        <v>7</v>
      </c>
    </row>
    <row r="297" spans="1:2" x14ac:dyDescent="0.25">
      <c r="A297" s="5" t="s">
        <v>3340</v>
      </c>
      <c r="B297" s="6">
        <v>3</v>
      </c>
    </row>
    <row r="298" spans="1:2" x14ac:dyDescent="0.25">
      <c r="A298" s="5" t="s">
        <v>3390</v>
      </c>
      <c r="B298" s="6">
        <v>1</v>
      </c>
    </row>
    <row r="299" spans="1:2" x14ac:dyDescent="0.25">
      <c r="A299" s="5" t="s">
        <v>3563</v>
      </c>
      <c r="B299" s="6">
        <v>1</v>
      </c>
    </row>
    <row r="300" spans="1:2" x14ac:dyDescent="0.25">
      <c r="A300" s="5" t="s">
        <v>3364</v>
      </c>
      <c r="B300" s="6">
        <v>2</v>
      </c>
    </row>
    <row r="301" spans="1:2" x14ac:dyDescent="0.25">
      <c r="A301" s="5" t="s">
        <v>198</v>
      </c>
      <c r="B301" s="6">
        <v>22</v>
      </c>
    </row>
    <row r="302" spans="1:2" x14ac:dyDescent="0.25">
      <c r="A302" s="5" t="s">
        <v>3593</v>
      </c>
      <c r="B302" s="6">
        <v>3</v>
      </c>
    </row>
    <row r="303" spans="1:2" x14ac:dyDescent="0.25">
      <c r="A303" s="5" t="s">
        <v>3570</v>
      </c>
      <c r="B303" s="6">
        <v>12</v>
      </c>
    </row>
    <row r="304" spans="1:2" x14ac:dyDescent="0.25">
      <c r="A304" s="5" t="s">
        <v>3499</v>
      </c>
      <c r="B304" s="6">
        <v>1</v>
      </c>
    </row>
    <row r="305" spans="1:2" x14ac:dyDescent="0.25">
      <c r="A305" s="5" t="s">
        <v>3348</v>
      </c>
      <c r="B305" s="6">
        <v>1</v>
      </c>
    </row>
    <row r="306" spans="1:2" x14ac:dyDescent="0.25">
      <c r="A306" s="5" t="s">
        <v>3441</v>
      </c>
      <c r="B306" s="6">
        <v>1</v>
      </c>
    </row>
    <row r="307" spans="1:2" x14ac:dyDescent="0.25">
      <c r="A307" s="5" t="s">
        <v>3379</v>
      </c>
      <c r="B307" s="6">
        <v>1</v>
      </c>
    </row>
    <row r="308" spans="1:2" x14ac:dyDescent="0.25">
      <c r="A308" s="5" t="s">
        <v>3371</v>
      </c>
      <c r="B308" s="6">
        <v>11</v>
      </c>
    </row>
    <row r="309" spans="1:2" x14ac:dyDescent="0.25">
      <c r="A309" s="5" t="s">
        <v>3339</v>
      </c>
      <c r="B309" s="6">
        <v>1</v>
      </c>
    </row>
    <row r="310" spans="1:2" x14ac:dyDescent="0.25">
      <c r="A310" s="5" t="s">
        <v>3516</v>
      </c>
      <c r="B310" s="6">
        <v>1</v>
      </c>
    </row>
    <row r="311" spans="1:2" x14ac:dyDescent="0.25">
      <c r="A311" s="5" t="s">
        <v>3595</v>
      </c>
      <c r="B311" s="6">
        <v>4</v>
      </c>
    </row>
    <row r="312" spans="1:2" x14ac:dyDescent="0.25">
      <c r="A312" s="5" t="s">
        <v>3446</v>
      </c>
      <c r="B312" s="6">
        <v>1</v>
      </c>
    </row>
    <row r="313" spans="1:2" x14ac:dyDescent="0.25">
      <c r="A313" s="5" t="s">
        <v>3447</v>
      </c>
      <c r="B313" s="6">
        <v>1</v>
      </c>
    </row>
    <row r="314" spans="1:2" x14ac:dyDescent="0.25">
      <c r="A314" s="5" t="s">
        <v>3448</v>
      </c>
      <c r="B314" s="6">
        <v>1</v>
      </c>
    </row>
    <row r="315" spans="1:2" x14ac:dyDescent="0.25">
      <c r="A315" s="5" t="s">
        <v>3449</v>
      </c>
      <c r="B315" s="6">
        <v>1</v>
      </c>
    </row>
    <row r="316" spans="1:2" x14ac:dyDescent="0.25">
      <c r="A316" s="5" t="s">
        <v>3450</v>
      </c>
      <c r="B316" s="6">
        <v>1</v>
      </c>
    </row>
    <row r="317" spans="1:2" x14ac:dyDescent="0.25">
      <c r="A317" s="5" t="s">
        <v>3573</v>
      </c>
      <c r="B317" s="6">
        <v>1</v>
      </c>
    </row>
    <row r="318" spans="1:2" x14ac:dyDescent="0.25">
      <c r="A318" s="5" t="s">
        <v>3347</v>
      </c>
      <c r="B318" s="6">
        <v>2</v>
      </c>
    </row>
    <row r="319" spans="1:2" x14ac:dyDescent="0.25">
      <c r="A319" s="5" t="s">
        <v>3372</v>
      </c>
      <c r="B319" s="6">
        <v>3</v>
      </c>
    </row>
    <row r="320" spans="1:2" x14ac:dyDescent="0.25">
      <c r="A320" s="5" t="s">
        <v>3621</v>
      </c>
      <c r="B320" s="6">
        <v>6</v>
      </c>
    </row>
    <row r="321" spans="1:2" x14ac:dyDescent="0.25">
      <c r="A321" s="5" t="s">
        <v>44</v>
      </c>
      <c r="B321" s="6">
        <v>11</v>
      </c>
    </row>
    <row r="322" spans="1:2" x14ac:dyDescent="0.25">
      <c r="A322" s="5" t="s">
        <v>3591</v>
      </c>
      <c r="B322" s="6">
        <v>3</v>
      </c>
    </row>
    <row r="323" spans="1:2" x14ac:dyDescent="0.25">
      <c r="A323" s="5" t="s">
        <v>3428</v>
      </c>
      <c r="B323" s="6">
        <v>38</v>
      </c>
    </row>
    <row r="324" spans="1:2" x14ac:dyDescent="0.25">
      <c r="A324" s="5" t="s">
        <v>3470</v>
      </c>
      <c r="B324" s="6">
        <v>2</v>
      </c>
    </row>
    <row r="325" spans="1:2" x14ac:dyDescent="0.25">
      <c r="A325" s="5" t="s">
        <v>3506</v>
      </c>
      <c r="B325" s="6">
        <v>1</v>
      </c>
    </row>
    <row r="326" spans="1:2" x14ac:dyDescent="0.25">
      <c r="A326" s="5" t="s">
        <v>3587</v>
      </c>
      <c r="B326" s="6">
        <v>1</v>
      </c>
    </row>
    <row r="327" spans="1:2" x14ac:dyDescent="0.25">
      <c r="A327" s="5" t="s">
        <v>3522</v>
      </c>
      <c r="B327" s="6">
        <v>1</v>
      </c>
    </row>
    <row r="328" spans="1:2" x14ac:dyDescent="0.25">
      <c r="A328" s="5" t="s">
        <v>3523</v>
      </c>
      <c r="B328" s="6">
        <v>1</v>
      </c>
    </row>
    <row r="329" spans="1:2" x14ac:dyDescent="0.25">
      <c r="A329" s="5" t="s">
        <v>3498</v>
      </c>
      <c r="B329" s="6">
        <v>2</v>
      </c>
    </row>
    <row r="330" spans="1:2" x14ac:dyDescent="0.25">
      <c r="A330" s="5" t="s">
        <v>3517</v>
      </c>
      <c r="B330" s="6">
        <v>1</v>
      </c>
    </row>
    <row r="331" spans="1:2" x14ac:dyDescent="0.25">
      <c r="A331" s="5" t="s">
        <v>3614</v>
      </c>
      <c r="B331" s="6">
        <v>1</v>
      </c>
    </row>
    <row r="332" spans="1:2" x14ac:dyDescent="0.25">
      <c r="A332" s="5" t="s">
        <v>3602</v>
      </c>
      <c r="B332" s="6">
        <v>1</v>
      </c>
    </row>
    <row r="333" spans="1:2" x14ac:dyDescent="0.25">
      <c r="A333" s="5" t="s">
        <v>3386</v>
      </c>
      <c r="B333" s="6">
        <v>1</v>
      </c>
    </row>
    <row r="334" spans="1:2" x14ac:dyDescent="0.25">
      <c r="A334" s="5" t="s">
        <v>3582</v>
      </c>
      <c r="B334" s="6">
        <v>1554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557"/>
  <sheetViews>
    <sheetView workbookViewId="0">
      <selection activeCell="H1539" sqref="H1539"/>
    </sheetView>
  </sheetViews>
  <sheetFormatPr defaultRowHeight="15" x14ac:dyDescent="0.25"/>
  <cols>
    <col min="1" max="1" width="14.7109375" customWidth="1"/>
    <col min="2" max="2" width="46.42578125" customWidth="1"/>
  </cols>
  <sheetData>
    <row r="1" spans="1:39" x14ac:dyDescent="0.25">
      <c r="A1" s="3" t="s">
        <v>3578</v>
      </c>
      <c r="B1" s="3"/>
      <c r="C1" s="3" t="s">
        <v>3579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x14ac:dyDescent="0.25">
      <c r="A2" s="3" t="s">
        <v>3580</v>
      </c>
      <c r="B2" s="3" t="s">
        <v>3581</v>
      </c>
      <c r="C2" s="3">
        <v>1981</v>
      </c>
      <c r="D2" s="3">
        <v>1982</v>
      </c>
      <c r="E2" s="3">
        <v>1983</v>
      </c>
      <c r="F2" s="3">
        <v>1984</v>
      </c>
      <c r="G2" s="3">
        <v>1985</v>
      </c>
      <c r="H2" s="3">
        <v>1986</v>
      </c>
      <c r="I2" s="3">
        <v>1987</v>
      </c>
      <c r="J2" s="3">
        <v>1988</v>
      </c>
      <c r="K2" s="3">
        <v>1989</v>
      </c>
      <c r="L2" s="3">
        <v>1990</v>
      </c>
      <c r="M2" s="3">
        <v>1991</v>
      </c>
      <c r="N2" s="3">
        <v>1992</v>
      </c>
      <c r="O2" s="3">
        <v>1993</v>
      </c>
      <c r="P2" s="3">
        <v>1994</v>
      </c>
      <c r="Q2" s="3">
        <v>1995</v>
      </c>
      <c r="R2" s="3">
        <v>1996</v>
      </c>
      <c r="S2" s="3">
        <v>1997</v>
      </c>
      <c r="T2" s="3">
        <v>1998</v>
      </c>
      <c r="U2" s="3">
        <v>1999</v>
      </c>
      <c r="V2" s="3">
        <v>2000</v>
      </c>
      <c r="W2" s="3">
        <v>2001</v>
      </c>
      <c r="X2" s="3">
        <v>2002</v>
      </c>
      <c r="Y2" s="3">
        <v>2003</v>
      </c>
      <c r="Z2" s="3">
        <v>2004</v>
      </c>
      <c r="AA2" s="3">
        <v>2005</v>
      </c>
      <c r="AB2" s="3">
        <v>2006</v>
      </c>
      <c r="AC2" s="3">
        <v>2007</v>
      </c>
      <c r="AD2" s="3">
        <v>2008</v>
      </c>
      <c r="AE2" s="3">
        <v>2009</v>
      </c>
      <c r="AF2" s="3">
        <v>2010</v>
      </c>
      <c r="AG2" s="3">
        <v>2011</v>
      </c>
      <c r="AH2" s="3">
        <v>2012</v>
      </c>
      <c r="AI2" s="3">
        <v>2013</v>
      </c>
      <c r="AJ2" s="3">
        <v>2014</v>
      </c>
      <c r="AK2" s="3">
        <v>2015</v>
      </c>
      <c r="AL2" s="3" t="s">
        <v>2121</v>
      </c>
      <c r="AM2" s="3" t="s">
        <v>3582</v>
      </c>
    </row>
    <row r="3" spans="1:39" x14ac:dyDescent="0.25">
      <c r="A3" s="3">
        <v>0</v>
      </c>
      <c r="B3" s="3" t="s">
        <v>2122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>
        <v>1</v>
      </c>
      <c r="AM3" s="3">
        <v>1</v>
      </c>
    </row>
    <row r="4" spans="1:39" x14ac:dyDescent="0.25">
      <c r="A4" s="3">
        <v>1499999999</v>
      </c>
      <c r="B4" s="3" t="s">
        <v>2044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>
        <v>1</v>
      </c>
      <c r="AM4" s="3">
        <v>1</v>
      </c>
    </row>
    <row r="5" spans="1:39" x14ac:dyDescent="0.25">
      <c r="A5" s="3">
        <v>1500000000</v>
      </c>
      <c r="B5" s="3" t="s">
        <v>487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>
        <v>1</v>
      </c>
      <c r="AM5" s="3">
        <v>1</v>
      </c>
    </row>
    <row r="6" spans="1:39" x14ac:dyDescent="0.25">
      <c r="A6" s="3">
        <v>3448000000</v>
      </c>
      <c r="B6" s="3" t="s">
        <v>488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>
        <v>1</v>
      </c>
      <c r="AM6" s="3">
        <v>1</v>
      </c>
    </row>
    <row r="7" spans="1:39" x14ac:dyDescent="0.25">
      <c r="A7" s="3">
        <v>3450000000</v>
      </c>
      <c r="B7" s="3" t="s">
        <v>489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>
        <v>1</v>
      </c>
      <c r="AM7" s="3">
        <v>1</v>
      </c>
    </row>
    <row r="8" spans="1:39" x14ac:dyDescent="0.25">
      <c r="A8" s="3">
        <v>3600000000</v>
      </c>
      <c r="B8" s="3" t="s">
        <v>490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>
        <v>1</v>
      </c>
      <c r="AM8" s="3">
        <v>1</v>
      </c>
    </row>
    <row r="9" spans="1:39" x14ac:dyDescent="0.25">
      <c r="A9" s="3">
        <v>3630000000</v>
      </c>
      <c r="B9" s="3" t="s">
        <v>2045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>
        <v>1</v>
      </c>
      <c r="AM9" s="3">
        <v>1</v>
      </c>
    </row>
    <row r="10" spans="1:39" x14ac:dyDescent="0.25">
      <c r="A10" s="3">
        <v>3666090100</v>
      </c>
      <c r="B10" s="3" t="s">
        <v>2123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>
        <v>1</v>
      </c>
      <c r="AM10" s="3">
        <v>1</v>
      </c>
    </row>
    <row r="11" spans="1:39" x14ac:dyDescent="0.25">
      <c r="A11" s="3">
        <v>3700000000</v>
      </c>
      <c r="B11" s="3" t="s">
        <v>493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>
        <v>1</v>
      </c>
      <c r="AM11" s="3">
        <v>1</v>
      </c>
    </row>
    <row r="12" spans="1:39" x14ac:dyDescent="0.25">
      <c r="A12" s="3">
        <v>3701000000</v>
      </c>
      <c r="B12" s="3" t="s">
        <v>494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>
        <v>1</v>
      </c>
      <c r="AM12" s="3">
        <v>1</v>
      </c>
    </row>
    <row r="13" spans="1:39" x14ac:dyDescent="0.25">
      <c r="A13" s="3">
        <v>3702000000</v>
      </c>
      <c r="B13" s="3" t="s">
        <v>495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>
        <v>1</v>
      </c>
      <c r="AM13" s="3">
        <v>1</v>
      </c>
    </row>
    <row r="14" spans="1:39" x14ac:dyDescent="0.25">
      <c r="A14" s="3">
        <v>3704050000</v>
      </c>
      <c r="B14" s="3" t="s">
        <v>496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>
        <v>1</v>
      </c>
      <c r="AM14" s="3">
        <v>1</v>
      </c>
    </row>
    <row r="15" spans="1:39" x14ac:dyDescent="0.25">
      <c r="A15" s="3">
        <v>3704050200</v>
      </c>
      <c r="B15" s="3" t="s">
        <v>497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>
        <v>1</v>
      </c>
      <c r="AM15" s="3">
        <v>1</v>
      </c>
    </row>
    <row r="16" spans="1:39" x14ac:dyDescent="0.25">
      <c r="A16" s="3">
        <v>3715000000</v>
      </c>
      <c r="B16" s="3" t="s">
        <v>2046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>
        <v>1</v>
      </c>
      <c r="AM16" s="3">
        <v>1</v>
      </c>
    </row>
    <row r="17" spans="1:39" x14ac:dyDescent="0.25">
      <c r="A17" s="3">
        <v>3717010000</v>
      </c>
      <c r="B17" s="3" t="s">
        <v>2124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>
        <v>1</v>
      </c>
      <c r="AM17" s="3">
        <v>1</v>
      </c>
    </row>
    <row r="18" spans="1:39" x14ac:dyDescent="0.25">
      <c r="A18" s="3">
        <v>3730000000</v>
      </c>
      <c r="B18" s="3" t="s">
        <v>498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>
        <v>1</v>
      </c>
      <c r="AM18" s="3">
        <v>1</v>
      </c>
    </row>
    <row r="19" spans="1:39" x14ac:dyDescent="0.25">
      <c r="A19" s="3">
        <v>3733010100</v>
      </c>
      <c r="B19" s="3" t="s">
        <v>2049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>
        <v>1</v>
      </c>
      <c r="AM19" s="3">
        <v>1</v>
      </c>
    </row>
    <row r="20" spans="1:39" x14ac:dyDescent="0.25">
      <c r="A20" s="3">
        <v>3733060101</v>
      </c>
      <c r="B20" s="3" t="s">
        <v>500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>
        <v>1</v>
      </c>
      <c r="AM20" s="3">
        <v>1</v>
      </c>
    </row>
    <row r="21" spans="1:39" x14ac:dyDescent="0.25">
      <c r="A21" s="3">
        <v>3734010201</v>
      </c>
      <c r="B21" s="3" t="s">
        <v>2125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>
        <v>1</v>
      </c>
      <c r="AM21" s="3">
        <v>1</v>
      </c>
    </row>
    <row r="22" spans="1:39" x14ac:dyDescent="0.25">
      <c r="A22" s="3">
        <v>3734030101</v>
      </c>
      <c r="B22" s="3" t="s">
        <v>2126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>
        <v>1</v>
      </c>
      <c r="AM22" s="3">
        <v>1</v>
      </c>
    </row>
    <row r="23" spans="1:39" x14ac:dyDescent="0.25">
      <c r="A23" s="3">
        <v>3734030203</v>
      </c>
      <c r="B23" s="3" t="s">
        <v>2127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>
        <v>1</v>
      </c>
      <c r="AM23" s="3">
        <v>1</v>
      </c>
    </row>
    <row r="24" spans="1:39" x14ac:dyDescent="0.25">
      <c r="A24" s="3">
        <v>3740000000</v>
      </c>
      <c r="B24" s="3" t="s">
        <v>503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>
        <v>1</v>
      </c>
      <c r="AM24" s="3">
        <v>1</v>
      </c>
    </row>
    <row r="25" spans="1:39" x14ac:dyDescent="0.25">
      <c r="A25" s="3">
        <v>3743010000</v>
      </c>
      <c r="B25" s="3" t="s">
        <v>504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>
        <v>1</v>
      </c>
      <c r="AM25" s="3">
        <v>1</v>
      </c>
    </row>
    <row r="26" spans="1:39" x14ac:dyDescent="0.25">
      <c r="A26" s="3">
        <v>3752000000</v>
      </c>
      <c r="B26" s="3" t="s">
        <v>505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>
        <v>1</v>
      </c>
      <c r="AM26" s="3">
        <v>1</v>
      </c>
    </row>
    <row r="27" spans="1:39" x14ac:dyDescent="0.25">
      <c r="A27" s="3">
        <v>3760010900</v>
      </c>
      <c r="B27" s="3" t="s">
        <v>506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>
        <v>1</v>
      </c>
      <c r="AM27" s="3">
        <v>1</v>
      </c>
    </row>
    <row r="28" spans="1:39" x14ac:dyDescent="0.25">
      <c r="A28" s="3">
        <v>3760020000</v>
      </c>
      <c r="B28" s="3" t="s">
        <v>507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>
        <v>1</v>
      </c>
      <c r="AM28" s="3">
        <v>1</v>
      </c>
    </row>
    <row r="29" spans="1:39" x14ac:dyDescent="0.25">
      <c r="A29" s="3">
        <v>3760040400</v>
      </c>
      <c r="B29" s="3" t="s">
        <v>2128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>
        <v>1</v>
      </c>
      <c r="AM29" s="3">
        <v>1</v>
      </c>
    </row>
    <row r="30" spans="1:39" x14ac:dyDescent="0.25">
      <c r="A30" s="3">
        <v>3800000000</v>
      </c>
      <c r="B30" s="3" t="s">
        <v>509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>
        <v>1</v>
      </c>
      <c r="AM30" s="3">
        <v>1</v>
      </c>
    </row>
    <row r="31" spans="1:39" x14ac:dyDescent="0.25">
      <c r="A31" s="3">
        <v>3807010100</v>
      </c>
      <c r="B31" s="3" t="s">
        <v>2129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>
        <v>1</v>
      </c>
      <c r="AM31" s="3">
        <v>1</v>
      </c>
    </row>
    <row r="32" spans="1:39" x14ac:dyDescent="0.25">
      <c r="A32" s="3">
        <v>3900000000</v>
      </c>
      <c r="B32" s="3" t="s">
        <v>511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>
        <v>1</v>
      </c>
      <c r="AM32" s="3">
        <v>1</v>
      </c>
    </row>
    <row r="33" spans="1:39" x14ac:dyDescent="0.25">
      <c r="A33" s="3">
        <v>3935000000</v>
      </c>
      <c r="B33" s="3" t="s">
        <v>512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>
        <v>1</v>
      </c>
      <c r="AM33" s="3">
        <v>1</v>
      </c>
    </row>
    <row r="34" spans="1:39" x14ac:dyDescent="0.25">
      <c r="A34" s="3">
        <v>3960000000</v>
      </c>
      <c r="B34" s="3" t="s">
        <v>513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>
        <v>1</v>
      </c>
      <c r="AM34" s="3">
        <v>1</v>
      </c>
    </row>
    <row r="35" spans="1:39" x14ac:dyDescent="0.25">
      <c r="A35" s="3">
        <v>4300000000</v>
      </c>
      <c r="B35" s="3" t="s">
        <v>514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>
        <v>1</v>
      </c>
      <c r="AM35" s="3">
        <v>1</v>
      </c>
    </row>
    <row r="36" spans="1:39" x14ac:dyDescent="0.25">
      <c r="A36" s="3">
        <v>4302010102</v>
      </c>
      <c r="B36" s="3" t="s">
        <v>2130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>
        <v>1</v>
      </c>
      <c r="AM36" s="3">
        <v>1</v>
      </c>
    </row>
    <row r="37" spans="1:39" x14ac:dyDescent="0.25">
      <c r="A37" s="3">
        <v>4306010100</v>
      </c>
      <c r="B37" s="3" t="s">
        <v>2131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>
        <v>1</v>
      </c>
      <c r="AM37" s="3">
        <v>1</v>
      </c>
    </row>
    <row r="38" spans="1:39" x14ac:dyDescent="0.25">
      <c r="A38" s="3">
        <v>4700000000</v>
      </c>
      <c r="B38" s="3" t="s">
        <v>519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>
        <v>1</v>
      </c>
      <c r="AM38" s="3">
        <v>1</v>
      </c>
    </row>
    <row r="39" spans="1:39" x14ac:dyDescent="0.25">
      <c r="A39" s="3">
        <v>4900000000</v>
      </c>
      <c r="B39" s="3" t="s">
        <v>520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>
        <v>1</v>
      </c>
      <c r="AM39" s="3">
        <v>1</v>
      </c>
    </row>
    <row r="40" spans="1:39" x14ac:dyDescent="0.25">
      <c r="A40" s="3">
        <v>5000000000</v>
      </c>
      <c r="B40" s="3" t="s">
        <v>521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>
        <v>1</v>
      </c>
      <c r="AM40" s="3">
        <v>1</v>
      </c>
    </row>
    <row r="41" spans="1:39" x14ac:dyDescent="0.25">
      <c r="A41" s="3">
        <v>5001000000</v>
      </c>
      <c r="B41" s="3" t="s">
        <v>2132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>
        <v>1</v>
      </c>
      <c r="AM41" s="3">
        <v>1</v>
      </c>
    </row>
    <row r="42" spans="1:39" x14ac:dyDescent="0.25">
      <c r="A42" s="3">
        <v>5001010000</v>
      </c>
      <c r="B42" s="3" t="s">
        <v>523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>
        <v>1</v>
      </c>
      <c r="AM42" s="3">
        <v>1</v>
      </c>
    </row>
    <row r="43" spans="1:39" x14ac:dyDescent="0.25">
      <c r="A43" s="3">
        <v>5001020000</v>
      </c>
      <c r="B43" s="3" t="s">
        <v>225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>
        <v>1</v>
      </c>
      <c r="AM43" s="3">
        <v>1</v>
      </c>
    </row>
    <row r="44" spans="1:39" x14ac:dyDescent="0.25">
      <c r="A44" s="3">
        <v>5001020201</v>
      </c>
      <c r="B44" s="3" t="s">
        <v>2133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>
        <v>1</v>
      </c>
      <c r="AM44" s="3">
        <v>1</v>
      </c>
    </row>
    <row r="45" spans="1:39" x14ac:dyDescent="0.25">
      <c r="A45" s="3">
        <v>5001020203</v>
      </c>
      <c r="B45" s="3" t="s">
        <v>2134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>
        <v>1</v>
      </c>
      <c r="AM45" s="3">
        <v>1</v>
      </c>
    </row>
    <row r="46" spans="1:39" x14ac:dyDescent="0.25">
      <c r="A46" s="3">
        <v>5001020301</v>
      </c>
      <c r="B46" s="3" t="s">
        <v>2135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>
        <v>1</v>
      </c>
      <c r="AM46" s="3">
        <v>1</v>
      </c>
    </row>
    <row r="47" spans="1:39" x14ac:dyDescent="0.25">
      <c r="A47" s="3">
        <v>5001020402</v>
      </c>
      <c r="B47" s="3" t="s">
        <v>2136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>
        <v>1</v>
      </c>
      <c r="AM47" s="3">
        <v>1</v>
      </c>
    </row>
    <row r="48" spans="1:39" x14ac:dyDescent="0.25">
      <c r="A48" s="3">
        <v>5001020500</v>
      </c>
      <c r="B48" s="3" t="s">
        <v>528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>
        <v>1</v>
      </c>
      <c r="AM48" s="3">
        <v>1</v>
      </c>
    </row>
    <row r="49" spans="1:39" x14ac:dyDescent="0.25">
      <c r="A49" s="3">
        <v>5001020503</v>
      </c>
      <c r="B49" s="3" t="s">
        <v>2137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>
        <v>1</v>
      </c>
      <c r="AM49" s="3">
        <v>1</v>
      </c>
    </row>
    <row r="50" spans="1:39" x14ac:dyDescent="0.25">
      <c r="A50" s="3">
        <v>5001020601</v>
      </c>
      <c r="B50" s="3" t="s">
        <v>2138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>
        <v>1</v>
      </c>
      <c r="AM50" s="3">
        <v>1</v>
      </c>
    </row>
    <row r="51" spans="1:39" x14ac:dyDescent="0.25">
      <c r="A51" s="3">
        <v>5001020606</v>
      </c>
      <c r="B51" s="3" t="s">
        <v>226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>
        <v>1</v>
      </c>
      <c r="AM51" s="3">
        <v>1</v>
      </c>
    </row>
    <row r="52" spans="1:39" x14ac:dyDescent="0.25">
      <c r="A52" s="3">
        <v>5001020800</v>
      </c>
      <c r="B52" s="3" t="s">
        <v>2139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>
        <v>1</v>
      </c>
      <c r="AM52" s="3">
        <v>1</v>
      </c>
    </row>
    <row r="53" spans="1:39" x14ac:dyDescent="0.25">
      <c r="A53" s="3">
        <v>5001021500</v>
      </c>
      <c r="B53" s="3" t="s">
        <v>2140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>
        <v>1</v>
      </c>
      <c r="AM53" s="3">
        <v>1</v>
      </c>
    </row>
    <row r="54" spans="1:39" x14ac:dyDescent="0.25">
      <c r="A54" s="3">
        <v>5001021501</v>
      </c>
      <c r="B54" s="3" t="s">
        <v>2141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>
        <v>1</v>
      </c>
      <c r="AM54" s="3">
        <v>1</v>
      </c>
    </row>
    <row r="55" spans="1:39" x14ac:dyDescent="0.25">
      <c r="A55" s="3">
        <v>5001021502</v>
      </c>
      <c r="B55" s="3" t="s">
        <v>2142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>
        <v>1</v>
      </c>
      <c r="AM55" s="3">
        <v>1</v>
      </c>
    </row>
    <row r="56" spans="1:39" x14ac:dyDescent="0.25">
      <c r="A56" s="3">
        <v>5001021600</v>
      </c>
      <c r="B56" s="3" t="s">
        <v>2143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>
        <v>1</v>
      </c>
      <c r="AM56" s="3">
        <v>1</v>
      </c>
    </row>
    <row r="57" spans="1:39" x14ac:dyDescent="0.25">
      <c r="A57" s="3">
        <v>5001022301</v>
      </c>
      <c r="B57" s="3" t="s">
        <v>2144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>
        <v>1</v>
      </c>
      <c r="AM57" s="3">
        <v>1</v>
      </c>
    </row>
    <row r="58" spans="1:39" x14ac:dyDescent="0.25">
      <c r="A58" s="3">
        <v>5001060000</v>
      </c>
      <c r="B58" s="3" t="s">
        <v>2145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>
        <v>1</v>
      </c>
      <c r="AM58" s="3">
        <v>1</v>
      </c>
    </row>
    <row r="59" spans="1:39" x14ac:dyDescent="0.25">
      <c r="A59" s="3">
        <v>5001060101</v>
      </c>
      <c r="B59" s="3" t="s">
        <v>2146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>
        <v>1</v>
      </c>
      <c r="AM59" s="3">
        <v>1</v>
      </c>
    </row>
    <row r="60" spans="1:39" x14ac:dyDescent="0.25">
      <c r="A60" s="3">
        <v>5001060400</v>
      </c>
      <c r="B60" s="3" t="s">
        <v>2147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>
        <v>1</v>
      </c>
      <c r="AM60" s="3">
        <v>1</v>
      </c>
    </row>
    <row r="61" spans="1:39" x14ac:dyDescent="0.25">
      <c r="A61" s="3">
        <v>5001110000</v>
      </c>
      <c r="B61" s="3" t="s">
        <v>2148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>
        <v>1</v>
      </c>
      <c r="AM61" s="3">
        <v>1</v>
      </c>
    </row>
    <row r="62" spans="1:39" x14ac:dyDescent="0.25">
      <c r="A62" s="3">
        <v>5001110105</v>
      </c>
      <c r="B62" s="3" t="s">
        <v>2055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>
        <v>1</v>
      </c>
      <c r="AM62" s="3">
        <v>1</v>
      </c>
    </row>
    <row r="63" spans="1:39" x14ac:dyDescent="0.25">
      <c r="A63" s="3">
        <v>5001130000</v>
      </c>
      <c r="B63" s="3" t="s">
        <v>539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>
        <v>1</v>
      </c>
      <c r="AM63" s="3">
        <v>1</v>
      </c>
    </row>
    <row r="64" spans="1:39" x14ac:dyDescent="0.25">
      <c r="A64" s="3">
        <v>5001130102</v>
      </c>
      <c r="B64" s="3" t="s">
        <v>2149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>
        <v>1</v>
      </c>
      <c r="AM64" s="3">
        <v>1</v>
      </c>
    </row>
    <row r="65" spans="1:39" x14ac:dyDescent="0.25">
      <c r="A65" s="3">
        <v>5001130200</v>
      </c>
      <c r="B65" s="3" t="s">
        <v>2150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>
        <v>1</v>
      </c>
      <c r="AM65" s="3">
        <v>1</v>
      </c>
    </row>
    <row r="66" spans="1:39" x14ac:dyDescent="0.25">
      <c r="A66" s="3">
        <v>5001130205</v>
      </c>
      <c r="B66" s="3" t="s">
        <v>2151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>
        <v>1</v>
      </c>
      <c r="AM66" s="3">
        <v>1</v>
      </c>
    </row>
    <row r="67" spans="1:39" x14ac:dyDescent="0.25">
      <c r="A67" s="3">
        <v>5001130210</v>
      </c>
      <c r="B67" s="3" t="s">
        <v>2152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>
        <v>1</v>
      </c>
      <c r="AM67" s="3">
        <v>1</v>
      </c>
    </row>
    <row r="68" spans="1:39" x14ac:dyDescent="0.25">
      <c r="A68" s="3">
        <v>5001130500</v>
      </c>
      <c r="B68" s="3" t="s">
        <v>2153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>
        <v>1</v>
      </c>
      <c r="AM68" s="3">
        <v>1</v>
      </c>
    </row>
    <row r="69" spans="1:39" x14ac:dyDescent="0.25">
      <c r="A69" s="3">
        <v>5001131000</v>
      </c>
      <c r="B69" s="3" t="s">
        <v>2154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>
        <v>1</v>
      </c>
      <c r="AM69" s="3">
        <v>1</v>
      </c>
    </row>
    <row r="70" spans="1:39" x14ac:dyDescent="0.25">
      <c r="A70" s="3">
        <v>5001140000</v>
      </c>
      <c r="B70" s="3" t="s">
        <v>545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>
        <v>1</v>
      </c>
      <c r="AM70" s="3">
        <v>1</v>
      </c>
    </row>
    <row r="71" spans="1:39" x14ac:dyDescent="0.25">
      <c r="A71" s="3">
        <v>5001200000</v>
      </c>
      <c r="B71" s="3" t="s">
        <v>546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>
        <v>1</v>
      </c>
      <c r="AM71" s="3">
        <v>1</v>
      </c>
    </row>
    <row r="72" spans="1:39" x14ac:dyDescent="0.25">
      <c r="A72" s="3">
        <v>5001200100</v>
      </c>
      <c r="B72" s="3" t="s">
        <v>2155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>
        <v>1</v>
      </c>
      <c r="AM72" s="3">
        <v>1</v>
      </c>
    </row>
    <row r="73" spans="1:39" x14ac:dyDescent="0.25">
      <c r="A73" s="3">
        <v>5001210000</v>
      </c>
      <c r="B73" s="3" t="s">
        <v>2156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>
        <v>1</v>
      </c>
      <c r="AM73" s="3">
        <v>1</v>
      </c>
    </row>
    <row r="74" spans="1:39" x14ac:dyDescent="0.25">
      <c r="A74" s="3">
        <v>5001230000</v>
      </c>
      <c r="B74" s="3" t="s">
        <v>548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>
        <v>1</v>
      </c>
      <c r="AM74" s="3">
        <v>1</v>
      </c>
    </row>
    <row r="75" spans="1:39" x14ac:dyDescent="0.25">
      <c r="A75" s="3">
        <v>5001240000</v>
      </c>
      <c r="B75" s="3" t="s">
        <v>549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>
        <v>1</v>
      </c>
      <c r="AM75" s="3">
        <v>1</v>
      </c>
    </row>
    <row r="76" spans="1:39" x14ac:dyDescent="0.25">
      <c r="A76" s="3">
        <v>5001250000</v>
      </c>
      <c r="B76" s="3" t="s">
        <v>550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>
        <v>1</v>
      </c>
      <c r="AM76" s="3">
        <v>1</v>
      </c>
    </row>
    <row r="77" spans="1:39" x14ac:dyDescent="0.25">
      <c r="A77" s="3">
        <v>5001250100</v>
      </c>
      <c r="B77" s="3" t="s">
        <v>2157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>
        <v>1</v>
      </c>
      <c r="AM77" s="3">
        <v>1</v>
      </c>
    </row>
    <row r="78" spans="1:39" x14ac:dyDescent="0.25">
      <c r="A78" s="3">
        <v>5001250103</v>
      </c>
      <c r="B78" s="3" t="s">
        <v>2158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>
        <v>1</v>
      </c>
      <c r="AM78" s="3">
        <v>1</v>
      </c>
    </row>
    <row r="79" spans="1:39" x14ac:dyDescent="0.25">
      <c r="A79" s="3">
        <v>5001250113</v>
      </c>
      <c r="B79" s="3" t="s">
        <v>2159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>
        <v>1</v>
      </c>
      <c r="AM79" s="3">
        <v>1</v>
      </c>
    </row>
    <row r="80" spans="1:39" x14ac:dyDescent="0.25">
      <c r="A80" s="3">
        <v>5001260000</v>
      </c>
      <c r="B80" s="3" t="s">
        <v>554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>
        <v>1</v>
      </c>
      <c r="AM80" s="3">
        <v>1</v>
      </c>
    </row>
    <row r="81" spans="1:39" x14ac:dyDescent="0.25">
      <c r="A81" s="3">
        <v>5001260203</v>
      </c>
      <c r="B81" s="3" t="s">
        <v>2160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>
        <v>1</v>
      </c>
      <c r="AM81" s="3">
        <v>1</v>
      </c>
    </row>
    <row r="82" spans="1:39" x14ac:dyDescent="0.25">
      <c r="A82" s="3">
        <v>5001270000</v>
      </c>
      <c r="B82" s="3" t="s">
        <v>556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>
        <v>1</v>
      </c>
      <c r="AM82" s="3">
        <v>1</v>
      </c>
    </row>
    <row r="83" spans="1:39" x14ac:dyDescent="0.25">
      <c r="A83" s="3">
        <v>5001270100</v>
      </c>
      <c r="B83" s="3" t="s">
        <v>2161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>
        <v>1</v>
      </c>
      <c r="AM83" s="3">
        <v>1</v>
      </c>
    </row>
    <row r="84" spans="1:39" x14ac:dyDescent="0.25">
      <c r="A84" s="3">
        <v>5001270101</v>
      </c>
      <c r="B84" s="3" t="s">
        <v>2162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>
        <v>1</v>
      </c>
      <c r="AM84" s="3">
        <v>1</v>
      </c>
    </row>
    <row r="85" spans="1:39" x14ac:dyDescent="0.25">
      <c r="A85" s="3">
        <v>5001280000</v>
      </c>
      <c r="B85" s="3" t="s">
        <v>559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>
        <v>1</v>
      </c>
      <c r="AM85" s="3">
        <v>1</v>
      </c>
    </row>
    <row r="86" spans="1:39" x14ac:dyDescent="0.25">
      <c r="A86" s="3">
        <v>5001280103</v>
      </c>
      <c r="B86" s="3" t="s">
        <v>2163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>
        <v>1</v>
      </c>
      <c r="AM86" s="3">
        <v>1</v>
      </c>
    </row>
    <row r="87" spans="1:39" x14ac:dyDescent="0.25">
      <c r="A87" s="3">
        <v>5001280200</v>
      </c>
      <c r="B87" s="3" t="s">
        <v>2164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>
        <v>1</v>
      </c>
      <c r="AM87" s="3">
        <v>1</v>
      </c>
    </row>
    <row r="88" spans="1:39" x14ac:dyDescent="0.25">
      <c r="A88" s="3">
        <v>5001290000</v>
      </c>
      <c r="B88" s="3" t="s">
        <v>562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>
        <v>1</v>
      </c>
      <c r="AM88" s="3">
        <v>1</v>
      </c>
    </row>
    <row r="89" spans="1:39" x14ac:dyDescent="0.25">
      <c r="A89" s="3">
        <v>5001290100</v>
      </c>
      <c r="B89" s="3" t="s">
        <v>2165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>
        <v>1</v>
      </c>
      <c r="AM89" s="3">
        <v>1</v>
      </c>
    </row>
    <row r="90" spans="1:39" x14ac:dyDescent="0.25">
      <c r="A90" s="3">
        <v>5001290101</v>
      </c>
      <c r="B90" s="3" t="s">
        <v>2166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>
        <v>1</v>
      </c>
      <c r="AM90" s="3">
        <v>1</v>
      </c>
    </row>
    <row r="91" spans="1:39" x14ac:dyDescent="0.25">
      <c r="A91" s="3">
        <v>5001290103</v>
      </c>
      <c r="B91" s="3" t="s">
        <v>2167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>
        <v>1</v>
      </c>
      <c r="AM91" s="3">
        <v>1</v>
      </c>
    </row>
    <row r="92" spans="1:39" x14ac:dyDescent="0.25">
      <c r="A92" s="3">
        <v>5001290104</v>
      </c>
      <c r="B92" s="3" t="s">
        <v>2168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>
        <v>1</v>
      </c>
      <c r="AM92" s="3">
        <v>1</v>
      </c>
    </row>
    <row r="93" spans="1:39" x14ac:dyDescent="0.25">
      <c r="A93" s="3">
        <v>5001290105</v>
      </c>
      <c r="B93" s="3" t="s">
        <v>2169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>
        <v>1</v>
      </c>
      <c r="AM93" s="3">
        <v>1</v>
      </c>
    </row>
    <row r="94" spans="1:39" x14ac:dyDescent="0.25">
      <c r="A94" s="3">
        <v>5001300000</v>
      </c>
      <c r="B94" s="3" t="s">
        <v>2170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>
        <v>1</v>
      </c>
      <c r="AM94" s="3">
        <v>1</v>
      </c>
    </row>
    <row r="95" spans="1:39" x14ac:dyDescent="0.25">
      <c r="A95" s="3">
        <v>5001300102</v>
      </c>
      <c r="B95" s="3" t="s">
        <v>2171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>
        <v>1</v>
      </c>
      <c r="AM95" s="3">
        <v>1</v>
      </c>
    </row>
    <row r="96" spans="1:39" x14ac:dyDescent="0.25">
      <c r="A96" s="3">
        <v>5001310000</v>
      </c>
      <c r="B96" s="3" t="s">
        <v>2172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>
        <v>1</v>
      </c>
      <c r="AM96" s="3">
        <v>1</v>
      </c>
    </row>
    <row r="97" spans="1:39" x14ac:dyDescent="0.25">
      <c r="A97" s="3">
        <v>5001310100</v>
      </c>
      <c r="B97" s="3" t="s">
        <v>2173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>
        <v>1</v>
      </c>
      <c r="AM97" s="3">
        <v>1</v>
      </c>
    </row>
    <row r="98" spans="1:39" x14ac:dyDescent="0.25">
      <c r="A98" s="3">
        <v>5001310104</v>
      </c>
      <c r="B98" s="3" t="s">
        <v>2174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>
        <v>1</v>
      </c>
      <c r="AM98" s="3">
        <v>1</v>
      </c>
    </row>
    <row r="99" spans="1:39" x14ac:dyDescent="0.25">
      <c r="A99" s="3">
        <v>5001310107</v>
      </c>
      <c r="B99" s="3" t="s">
        <v>2175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>
        <v>1</v>
      </c>
      <c r="AM99" s="3">
        <v>1</v>
      </c>
    </row>
    <row r="100" spans="1:39" x14ac:dyDescent="0.25">
      <c r="A100" s="3">
        <v>5001310127</v>
      </c>
      <c r="B100" s="3" t="s">
        <v>2176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>
        <v>1</v>
      </c>
      <c r="AM100" s="3">
        <v>1</v>
      </c>
    </row>
    <row r="101" spans="1:39" x14ac:dyDescent="0.25">
      <c r="A101" s="3">
        <v>5001310146</v>
      </c>
      <c r="B101" s="3" t="s">
        <v>2177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>
        <v>1</v>
      </c>
      <c r="AM101" s="3">
        <v>1</v>
      </c>
    </row>
    <row r="102" spans="1:39" x14ac:dyDescent="0.25">
      <c r="A102" s="3">
        <v>5001310147</v>
      </c>
      <c r="B102" s="3" t="s">
        <v>2178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>
        <v>1</v>
      </c>
      <c r="AM102" s="3">
        <v>1</v>
      </c>
    </row>
    <row r="103" spans="1:39" x14ac:dyDescent="0.25">
      <c r="A103" s="3">
        <v>5001330000</v>
      </c>
      <c r="B103" s="3" t="s">
        <v>577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>
        <v>1</v>
      </c>
      <c r="AM103" s="3">
        <v>1</v>
      </c>
    </row>
    <row r="104" spans="1:39" x14ac:dyDescent="0.25">
      <c r="A104" s="3">
        <v>5001330100</v>
      </c>
      <c r="B104" s="3" t="s">
        <v>2179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>
        <v>1</v>
      </c>
      <c r="AM104" s="3">
        <v>1</v>
      </c>
    </row>
    <row r="105" spans="1:39" x14ac:dyDescent="0.25">
      <c r="A105" s="3">
        <v>5001330103</v>
      </c>
      <c r="B105" s="3" t="s">
        <v>2180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>
        <v>1</v>
      </c>
      <c r="AM105" s="3">
        <v>1</v>
      </c>
    </row>
    <row r="106" spans="1:39" x14ac:dyDescent="0.25">
      <c r="A106" s="3">
        <v>5001330104</v>
      </c>
      <c r="B106" s="3" t="s">
        <v>2181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>
        <v>1</v>
      </c>
      <c r="AM106" s="3">
        <v>1</v>
      </c>
    </row>
    <row r="107" spans="1:39" x14ac:dyDescent="0.25">
      <c r="A107" s="3">
        <v>5001400000</v>
      </c>
      <c r="B107" s="3" t="s">
        <v>581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>
        <v>1</v>
      </c>
      <c r="AM107" s="3">
        <v>1</v>
      </c>
    </row>
    <row r="108" spans="1:39" x14ac:dyDescent="0.25">
      <c r="A108" s="3">
        <v>5001400102</v>
      </c>
      <c r="B108" s="3" t="s">
        <v>2182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>
        <v>1</v>
      </c>
      <c r="AM108" s="3">
        <v>1</v>
      </c>
    </row>
    <row r="109" spans="1:39" x14ac:dyDescent="0.25">
      <c r="A109" s="3">
        <v>5001400301</v>
      </c>
      <c r="B109" s="3" t="s">
        <v>2183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>
        <v>1</v>
      </c>
      <c r="AM109" s="3">
        <v>1</v>
      </c>
    </row>
    <row r="110" spans="1:39" x14ac:dyDescent="0.25">
      <c r="A110" s="3">
        <v>5001410000</v>
      </c>
      <c r="B110" s="3" t="s">
        <v>584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>
        <v>1</v>
      </c>
      <c r="AM110" s="3">
        <v>1</v>
      </c>
    </row>
    <row r="111" spans="1:39" x14ac:dyDescent="0.25">
      <c r="A111" s="3">
        <v>5001410200</v>
      </c>
      <c r="B111" s="3" t="s">
        <v>2184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>
        <v>1</v>
      </c>
      <c r="AM111" s="3">
        <v>1</v>
      </c>
    </row>
    <row r="112" spans="1:39" x14ac:dyDescent="0.25">
      <c r="A112" s="3">
        <v>5001410301</v>
      </c>
      <c r="B112" s="3" t="s">
        <v>2185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>
        <v>1</v>
      </c>
      <c r="AM112" s="3">
        <v>1</v>
      </c>
    </row>
    <row r="113" spans="1:39" x14ac:dyDescent="0.25">
      <c r="A113" s="3">
        <v>5001430000</v>
      </c>
      <c r="B113" s="3" t="s">
        <v>586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>
        <v>1</v>
      </c>
      <c r="AM113" s="3">
        <v>1</v>
      </c>
    </row>
    <row r="114" spans="1:39" x14ac:dyDescent="0.25">
      <c r="A114" s="3">
        <v>5001430500</v>
      </c>
      <c r="B114" s="3" t="s">
        <v>2186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>
        <v>1</v>
      </c>
      <c r="AM114" s="3">
        <v>1</v>
      </c>
    </row>
    <row r="115" spans="1:39" x14ac:dyDescent="0.25">
      <c r="A115" s="3">
        <v>5001430502</v>
      </c>
      <c r="B115" s="3" t="s">
        <v>2187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>
        <v>1</v>
      </c>
      <c r="AM115" s="3">
        <v>1</v>
      </c>
    </row>
    <row r="116" spans="1:39" x14ac:dyDescent="0.25">
      <c r="A116" s="3">
        <v>5001430506</v>
      </c>
      <c r="B116" s="3" t="s">
        <v>2188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>
        <v>1</v>
      </c>
      <c r="AM116" s="3">
        <v>1</v>
      </c>
    </row>
    <row r="117" spans="1:39" x14ac:dyDescent="0.25">
      <c r="A117" s="3">
        <v>5001430510</v>
      </c>
      <c r="B117" s="3" t="s">
        <v>2189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>
        <v>1</v>
      </c>
      <c r="AM117" s="3">
        <v>1</v>
      </c>
    </row>
    <row r="118" spans="1:39" x14ac:dyDescent="0.25">
      <c r="A118" s="3">
        <v>5001430804</v>
      </c>
      <c r="B118" s="3" t="s">
        <v>2190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>
        <v>1</v>
      </c>
      <c r="AM118" s="3">
        <v>1</v>
      </c>
    </row>
    <row r="119" spans="1:39" x14ac:dyDescent="0.25">
      <c r="A119" s="3">
        <v>5001431002</v>
      </c>
      <c r="B119" s="3" t="s">
        <v>2191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>
        <v>1</v>
      </c>
      <c r="AM119" s="3">
        <v>1</v>
      </c>
    </row>
    <row r="120" spans="1:39" x14ac:dyDescent="0.25">
      <c r="A120" s="3">
        <v>5001440000</v>
      </c>
      <c r="B120" s="3" t="s">
        <v>309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>
        <v>1</v>
      </c>
      <c r="AM120" s="3">
        <v>1</v>
      </c>
    </row>
    <row r="121" spans="1:39" x14ac:dyDescent="0.25">
      <c r="A121" s="3">
        <v>5001440100</v>
      </c>
      <c r="B121" s="3" t="s">
        <v>2192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>
        <v>1</v>
      </c>
      <c r="AM121" s="3">
        <v>1</v>
      </c>
    </row>
    <row r="122" spans="1:39" x14ac:dyDescent="0.25">
      <c r="A122" s="3">
        <v>5001490000</v>
      </c>
      <c r="B122" s="3" t="s">
        <v>594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>
        <v>1</v>
      </c>
      <c r="AM122" s="3">
        <v>1</v>
      </c>
    </row>
    <row r="123" spans="1:39" x14ac:dyDescent="0.25">
      <c r="A123" s="3">
        <v>5001490100</v>
      </c>
      <c r="B123" s="3" t="s">
        <v>2193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>
        <v>1</v>
      </c>
      <c r="AM123" s="3">
        <v>1</v>
      </c>
    </row>
    <row r="124" spans="1:39" x14ac:dyDescent="0.25">
      <c r="A124" s="3">
        <v>5001490300</v>
      </c>
      <c r="B124" s="3" t="s">
        <v>2194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>
        <v>1</v>
      </c>
      <c r="AM124" s="3">
        <v>1</v>
      </c>
    </row>
    <row r="125" spans="1:39" x14ac:dyDescent="0.25">
      <c r="A125" s="3">
        <v>5001490301</v>
      </c>
      <c r="B125" s="3" t="s">
        <v>2195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>
        <v>1</v>
      </c>
      <c r="AM125" s="3">
        <v>1</v>
      </c>
    </row>
    <row r="126" spans="1:39" x14ac:dyDescent="0.25">
      <c r="A126" s="3">
        <v>5001500000</v>
      </c>
      <c r="B126" s="3" t="s">
        <v>598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>
        <v>1</v>
      </c>
      <c r="AM126" s="3">
        <v>1</v>
      </c>
    </row>
    <row r="127" spans="1:39" x14ac:dyDescent="0.25">
      <c r="A127" s="3">
        <v>5001500300</v>
      </c>
      <c r="B127" s="3" t="s">
        <v>2196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>
        <v>1</v>
      </c>
      <c r="AM127" s="3">
        <v>1</v>
      </c>
    </row>
    <row r="128" spans="1:39" x14ac:dyDescent="0.25">
      <c r="A128" s="3">
        <v>5001520101</v>
      </c>
      <c r="B128" s="3" t="s">
        <v>2197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>
        <v>1</v>
      </c>
      <c r="AM128" s="3">
        <v>1</v>
      </c>
    </row>
    <row r="129" spans="1:39" x14ac:dyDescent="0.25">
      <c r="A129" s="3">
        <v>5001540000</v>
      </c>
      <c r="B129" s="3" t="s">
        <v>602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>
        <v>1</v>
      </c>
      <c r="AM129" s="3">
        <v>1</v>
      </c>
    </row>
    <row r="130" spans="1:39" x14ac:dyDescent="0.25">
      <c r="A130" s="3">
        <v>5001540100</v>
      </c>
      <c r="B130" s="3" t="s">
        <v>2198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>
        <v>1</v>
      </c>
      <c r="AM130" s="3">
        <v>1</v>
      </c>
    </row>
    <row r="131" spans="1:39" x14ac:dyDescent="0.25">
      <c r="A131" s="3">
        <v>5001540101</v>
      </c>
      <c r="B131" s="3" t="s">
        <v>2199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>
        <v>1</v>
      </c>
      <c r="AM131" s="3">
        <v>1</v>
      </c>
    </row>
    <row r="132" spans="1:39" x14ac:dyDescent="0.25">
      <c r="A132" s="3">
        <v>5001540102</v>
      </c>
      <c r="B132" s="3" t="s">
        <v>2200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>
        <v>1</v>
      </c>
      <c r="AM132" s="3">
        <v>1</v>
      </c>
    </row>
    <row r="133" spans="1:39" x14ac:dyDescent="0.25">
      <c r="A133" s="3">
        <v>5001540200</v>
      </c>
      <c r="B133" s="3" t="s">
        <v>2201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>
        <v>1</v>
      </c>
      <c r="AM133" s="3">
        <v>1</v>
      </c>
    </row>
    <row r="134" spans="1:39" x14ac:dyDescent="0.25">
      <c r="A134" s="3">
        <v>5001540202</v>
      </c>
      <c r="B134" s="3" t="s">
        <v>2202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>
        <v>1</v>
      </c>
      <c r="AM134" s="3">
        <v>1</v>
      </c>
    </row>
    <row r="135" spans="1:39" x14ac:dyDescent="0.25">
      <c r="A135" s="3">
        <v>5001570000</v>
      </c>
      <c r="B135" s="3" t="s">
        <v>2203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>
        <v>1</v>
      </c>
      <c r="AM135" s="3">
        <v>1</v>
      </c>
    </row>
    <row r="136" spans="1:39" x14ac:dyDescent="0.25">
      <c r="A136" s="3">
        <v>5001570100</v>
      </c>
      <c r="B136" s="3" t="s">
        <v>2204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>
        <v>1</v>
      </c>
      <c r="AM136" s="3">
        <v>1</v>
      </c>
    </row>
    <row r="137" spans="1:39" x14ac:dyDescent="0.25">
      <c r="A137" s="3">
        <v>5001570101</v>
      </c>
      <c r="B137" s="3" t="s">
        <v>610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>
        <v>1</v>
      </c>
      <c r="AM137" s="3">
        <v>1</v>
      </c>
    </row>
    <row r="138" spans="1:39" x14ac:dyDescent="0.25">
      <c r="A138" s="3">
        <v>5001580000</v>
      </c>
      <c r="B138" s="3" t="s">
        <v>303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>
        <v>1</v>
      </c>
      <c r="AM138" s="3">
        <v>1</v>
      </c>
    </row>
    <row r="139" spans="1:39" x14ac:dyDescent="0.25">
      <c r="A139" s="3">
        <v>5001580101</v>
      </c>
      <c r="B139" s="3" t="s">
        <v>2205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>
        <v>1</v>
      </c>
      <c r="AM139" s="3">
        <v>1</v>
      </c>
    </row>
    <row r="140" spans="1:39" x14ac:dyDescent="0.25">
      <c r="A140" s="3">
        <v>5001580300</v>
      </c>
      <c r="B140" s="3" t="s">
        <v>2206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>
        <v>1</v>
      </c>
      <c r="AM140" s="3">
        <v>1</v>
      </c>
    </row>
    <row r="141" spans="1:39" x14ac:dyDescent="0.25">
      <c r="A141" s="3">
        <v>5001580301</v>
      </c>
      <c r="B141" s="3" t="s">
        <v>2207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>
        <v>1</v>
      </c>
      <c r="AM141" s="3">
        <v>1</v>
      </c>
    </row>
    <row r="142" spans="1:39" x14ac:dyDescent="0.25">
      <c r="A142" s="3">
        <v>5001580400</v>
      </c>
      <c r="B142" s="3" t="s">
        <v>2208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>
        <v>1</v>
      </c>
      <c r="AM142" s="3">
        <v>1</v>
      </c>
    </row>
    <row r="143" spans="1:39" x14ac:dyDescent="0.25">
      <c r="A143" s="3">
        <v>5001580401</v>
      </c>
      <c r="B143" s="3" t="s">
        <v>2209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>
        <v>1</v>
      </c>
      <c r="AM143" s="3">
        <v>1</v>
      </c>
    </row>
    <row r="144" spans="1:39" x14ac:dyDescent="0.25">
      <c r="A144" s="3">
        <v>5001580402</v>
      </c>
      <c r="B144" s="3" t="s">
        <v>2210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>
        <v>1</v>
      </c>
      <c r="AM144" s="3">
        <v>1</v>
      </c>
    </row>
    <row r="145" spans="1:39" x14ac:dyDescent="0.25">
      <c r="A145" s="3">
        <v>5001580403</v>
      </c>
      <c r="B145" s="3" t="s">
        <v>2211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>
        <v>1</v>
      </c>
      <c r="AM145" s="3">
        <v>1</v>
      </c>
    </row>
    <row r="146" spans="1:39" x14ac:dyDescent="0.25">
      <c r="A146" s="3">
        <v>5001580600</v>
      </c>
      <c r="B146" s="3" t="s">
        <v>2212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>
        <v>1</v>
      </c>
      <c r="AM146" s="3">
        <v>1</v>
      </c>
    </row>
    <row r="147" spans="1:39" x14ac:dyDescent="0.25">
      <c r="A147" s="3">
        <v>5001580700</v>
      </c>
      <c r="B147" s="3" t="s">
        <v>2213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>
        <v>1</v>
      </c>
      <c r="AM147" s="3">
        <v>1</v>
      </c>
    </row>
    <row r="148" spans="1:39" x14ac:dyDescent="0.25">
      <c r="A148" s="3">
        <v>5001590000</v>
      </c>
      <c r="B148" s="3" t="s">
        <v>618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>
        <v>1</v>
      </c>
      <c r="AM148" s="3">
        <v>1</v>
      </c>
    </row>
    <row r="149" spans="1:39" x14ac:dyDescent="0.25">
      <c r="A149" s="3">
        <v>5001590101</v>
      </c>
      <c r="B149" s="3" t="s">
        <v>2214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>
        <v>1</v>
      </c>
      <c r="AM149" s="3">
        <v>1</v>
      </c>
    </row>
    <row r="150" spans="1:39" x14ac:dyDescent="0.25">
      <c r="A150" s="3">
        <v>5001600000</v>
      </c>
      <c r="B150" s="3" t="s">
        <v>620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>
        <v>1</v>
      </c>
      <c r="AM150" s="3">
        <v>1</v>
      </c>
    </row>
    <row r="151" spans="1:39" x14ac:dyDescent="0.25">
      <c r="A151" s="3">
        <v>5001600101</v>
      </c>
      <c r="B151" s="3" t="s">
        <v>2215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>
        <v>1</v>
      </c>
      <c r="AM151" s="3">
        <v>1</v>
      </c>
    </row>
    <row r="152" spans="1:39" x14ac:dyDescent="0.25">
      <c r="A152" s="3">
        <v>5001600306</v>
      </c>
      <c r="B152" s="3" t="s">
        <v>2216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>
        <v>1</v>
      </c>
      <c r="AM152" s="3">
        <v>1</v>
      </c>
    </row>
    <row r="153" spans="1:39" x14ac:dyDescent="0.25">
      <c r="A153" s="3">
        <v>5001620000</v>
      </c>
      <c r="B153" s="3" t="s">
        <v>2217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>
        <v>1</v>
      </c>
      <c r="AM153" s="3">
        <v>1</v>
      </c>
    </row>
    <row r="154" spans="1:39" x14ac:dyDescent="0.25">
      <c r="A154" s="3">
        <v>5001620200</v>
      </c>
      <c r="B154" s="3" t="s">
        <v>2218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>
        <v>1</v>
      </c>
      <c r="AM154" s="3">
        <v>1</v>
      </c>
    </row>
    <row r="155" spans="1:39" x14ac:dyDescent="0.25">
      <c r="A155" s="3">
        <v>5001630000</v>
      </c>
      <c r="B155" s="3" t="s">
        <v>625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>
        <v>1</v>
      </c>
      <c r="AM155" s="3">
        <v>1</v>
      </c>
    </row>
    <row r="156" spans="1:39" x14ac:dyDescent="0.25">
      <c r="A156" s="3">
        <v>5001630301</v>
      </c>
      <c r="B156" s="3" t="s">
        <v>2219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>
        <v>1</v>
      </c>
      <c r="AM156" s="3">
        <v>1</v>
      </c>
    </row>
    <row r="157" spans="1:39" x14ac:dyDescent="0.25">
      <c r="A157" s="3">
        <v>5001630400</v>
      </c>
      <c r="B157" s="3" t="s">
        <v>2220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>
        <v>1</v>
      </c>
      <c r="AM157" s="3">
        <v>1</v>
      </c>
    </row>
    <row r="158" spans="1:39" x14ac:dyDescent="0.25">
      <c r="A158" s="3">
        <v>5001630402</v>
      </c>
      <c r="B158" s="3" t="s">
        <v>2221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>
        <v>1</v>
      </c>
      <c r="AM158" s="3">
        <v>1</v>
      </c>
    </row>
    <row r="159" spans="1:39" x14ac:dyDescent="0.25">
      <c r="A159" s="3">
        <v>5001630500</v>
      </c>
      <c r="B159" s="3" t="s">
        <v>2222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>
        <v>1</v>
      </c>
      <c r="AM159" s="3">
        <v>1</v>
      </c>
    </row>
    <row r="160" spans="1:39" x14ac:dyDescent="0.25">
      <c r="A160" s="3">
        <v>5001630501</v>
      </c>
      <c r="B160" s="3" t="s">
        <v>2223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>
        <v>1</v>
      </c>
      <c r="AM160" s="3">
        <v>1</v>
      </c>
    </row>
    <row r="161" spans="1:39" x14ac:dyDescent="0.25">
      <c r="A161" s="3">
        <v>5001630502</v>
      </c>
      <c r="B161" s="3" t="s">
        <v>2224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>
        <v>1</v>
      </c>
      <c r="AM161" s="3">
        <v>1</v>
      </c>
    </row>
    <row r="162" spans="1:39" x14ac:dyDescent="0.25">
      <c r="A162" s="3">
        <v>5001630600</v>
      </c>
      <c r="B162" s="3" t="s">
        <v>2225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>
        <v>1</v>
      </c>
      <c r="AM162" s="3">
        <v>1</v>
      </c>
    </row>
    <row r="163" spans="1:39" x14ac:dyDescent="0.25">
      <c r="A163" s="3">
        <v>5001630801</v>
      </c>
      <c r="B163" s="3" t="s">
        <v>2226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>
        <v>1</v>
      </c>
      <c r="AM163" s="3">
        <v>1</v>
      </c>
    </row>
    <row r="164" spans="1:39" x14ac:dyDescent="0.25">
      <c r="A164" s="3">
        <v>5001630900</v>
      </c>
      <c r="B164" s="3" t="s">
        <v>2227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>
        <v>1</v>
      </c>
      <c r="AM164" s="3">
        <v>1</v>
      </c>
    </row>
    <row r="165" spans="1:39" x14ac:dyDescent="0.25">
      <c r="A165" s="3">
        <v>5001630901</v>
      </c>
      <c r="B165" s="3" t="s">
        <v>2228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>
        <v>1</v>
      </c>
      <c r="AM165" s="3">
        <v>1</v>
      </c>
    </row>
    <row r="166" spans="1:39" x14ac:dyDescent="0.25">
      <c r="A166" s="3">
        <v>5001630902</v>
      </c>
      <c r="B166" s="3" t="s">
        <v>2229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>
        <v>1</v>
      </c>
      <c r="AM166" s="3">
        <v>1</v>
      </c>
    </row>
    <row r="167" spans="1:39" x14ac:dyDescent="0.25">
      <c r="A167" s="3">
        <v>5001631000</v>
      </c>
      <c r="B167" s="3" t="s">
        <v>2230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>
        <v>1</v>
      </c>
      <c r="AM167" s="3">
        <v>1</v>
      </c>
    </row>
    <row r="168" spans="1:39" x14ac:dyDescent="0.25">
      <c r="A168" s="3">
        <v>5001631600</v>
      </c>
      <c r="B168" s="3" t="s">
        <v>2231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>
        <v>1</v>
      </c>
      <c r="AM168" s="3">
        <v>1</v>
      </c>
    </row>
    <row r="169" spans="1:39" x14ac:dyDescent="0.25">
      <c r="A169" s="3">
        <v>5001631601</v>
      </c>
      <c r="B169" s="3" t="s">
        <v>2232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>
        <v>1</v>
      </c>
      <c r="AM169" s="3">
        <v>1</v>
      </c>
    </row>
    <row r="170" spans="1:39" x14ac:dyDescent="0.25">
      <c r="A170" s="3">
        <v>5001640000</v>
      </c>
      <c r="B170" s="3" t="s">
        <v>305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>
        <v>1</v>
      </c>
      <c r="AM170" s="3">
        <v>1</v>
      </c>
    </row>
    <row r="171" spans="1:39" x14ac:dyDescent="0.25">
      <c r="A171" s="3">
        <v>5001640100</v>
      </c>
      <c r="B171" s="3" t="s">
        <v>2233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>
        <v>1</v>
      </c>
      <c r="AM171" s="3">
        <v>1</v>
      </c>
    </row>
    <row r="172" spans="1:39" x14ac:dyDescent="0.25">
      <c r="A172" s="3">
        <v>5001640102</v>
      </c>
      <c r="B172" s="3" t="s">
        <v>2234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>
        <v>1</v>
      </c>
      <c r="AM172" s="3">
        <v>1</v>
      </c>
    </row>
    <row r="173" spans="1:39" x14ac:dyDescent="0.25">
      <c r="A173" s="3">
        <v>5001640200</v>
      </c>
      <c r="B173" s="3" t="s">
        <v>2235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>
        <v>1</v>
      </c>
      <c r="AM173" s="3">
        <v>1</v>
      </c>
    </row>
    <row r="174" spans="1:39" x14ac:dyDescent="0.25">
      <c r="A174" s="3">
        <v>5001640202</v>
      </c>
      <c r="B174" s="3" t="s">
        <v>2236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>
        <v>1</v>
      </c>
      <c r="AM174" s="3">
        <v>1</v>
      </c>
    </row>
    <row r="175" spans="1:39" x14ac:dyDescent="0.25">
      <c r="A175" s="3">
        <v>5001640400</v>
      </c>
      <c r="B175" s="3" t="s">
        <v>314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>
        <v>1</v>
      </c>
      <c r="AM175" s="3">
        <v>1</v>
      </c>
    </row>
    <row r="176" spans="1:39" x14ac:dyDescent="0.25">
      <c r="A176" s="3">
        <v>5001650000</v>
      </c>
      <c r="B176" s="3" t="s">
        <v>2237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>
        <v>1</v>
      </c>
      <c r="AM176" s="3">
        <v>1</v>
      </c>
    </row>
    <row r="177" spans="1:39" x14ac:dyDescent="0.25">
      <c r="A177" s="3">
        <v>5001650102</v>
      </c>
      <c r="B177" s="3" t="s">
        <v>2238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>
        <v>1</v>
      </c>
      <c r="AM177" s="3">
        <v>1</v>
      </c>
    </row>
    <row r="178" spans="1:39" x14ac:dyDescent="0.25">
      <c r="A178" s="3">
        <v>5001660000</v>
      </c>
      <c r="B178" s="3" t="s">
        <v>644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>
        <v>1</v>
      </c>
      <c r="AM178" s="3">
        <v>1</v>
      </c>
    </row>
    <row r="179" spans="1:39" x14ac:dyDescent="0.25">
      <c r="A179" s="3">
        <v>5001660200</v>
      </c>
      <c r="B179" s="3" t="s">
        <v>2239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>
        <v>1</v>
      </c>
      <c r="AM179" s="3">
        <v>1</v>
      </c>
    </row>
    <row r="180" spans="1:39" x14ac:dyDescent="0.25">
      <c r="A180" s="3">
        <v>5001660203</v>
      </c>
      <c r="B180" s="3" t="s">
        <v>2240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>
        <v>1</v>
      </c>
      <c r="AM180" s="3">
        <v>1</v>
      </c>
    </row>
    <row r="181" spans="1:39" x14ac:dyDescent="0.25">
      <c r="A181" s="3">
        <v>5001660300</v>
      </c>
      <c r="B181" s="3" t="s">
        <v>2241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>
        <v>1</v>
      </c>
      <c r="AM181" s="3">
        <v>1</v>
      </c>
    </row>
    <row r="182" spans="1:39" x14ac:dyDescent="0.25">
      <c r="A182" s="3">
        <v>5001670000</v>
      </c>
      <c r="B182" s="3" t="s">
        <v>648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>
        <v>1</v>
      </c>
      <c r="AM182" s="3">
        <v>1</v>
      </c>
    </row>
    <row r="183" spans="1:39" x14ac:dyDescent="0.25">
      <c r="A183" s="3">
        <v>5001670100</v>
      </c>
      <c r="B183" s="3" t="s">
        <v>2242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>
        <v>1</v>
      </c>
      <c r="AM183" s="3">
        <v>1</v>
      </c>
    </row>
    <row r="184" spans="1:39" x14ac:dyDescent="0.25">
      <c r="A184" s="3">
        <v>5001670200</v>
      </c>
      <c r="B184" s="3" t="s">
        <v>2243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>
        <v>1</v>
      </c>
      <c r="AM184" s="3">
        <v>1</v>
      </c>
    </row>
    <row r="185" spans="1:39" x14ac:dyDescent="0.25">
      <c r="A185" s="3">
        <v>5001670206</v>
      </c>
      <c r="B185" s="3" t="s">
        <v>2244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>
        <v>1</v>
      </c>
      <c r="AM185" s="3">
        <v>1</v>
      </c>
    </row>
    <row r="186" spans="1:39" x14ac:dyDescent="0.25">
      <c r="A186" s="3">
        <v>5001670208</v>
      </c>
      <c r="B186" s="3" t="s">
        <v>2245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>
        <v>1</v>
      </c>
      <c r="AM186" s="3">
        <v>1</v>
      </c>
    </row>
    <row r="187" spans="1:39" x14ac:dyDescent="0.25">
      <c r="A187" s="3">
        <v>5001670300</v>
      </c>
      <c r="B187" s="3" t="s">
        <v>2246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>
        <v>1</v>
      </c>
      <c r="AM187" s="3">
        <v>1</v>
      </c>
    </row>
    <row r="188" spans="1:39" x14ac:dyDescent="0.25">
      <c r="A188" s="3">
        <v>5001670500</v>
      </c>
      <c r="B188" s="3" t="s">
        <v>2247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>
        <v>1</v>
      </c>
      <c r="AM188" s="3">
        <v>1</v>
      </c>
    </row>
    <row r="189" spans="1:39" x14ac:dyDescent="0.25">
      <c r="A189" s="3">
        <v>5001670501</v>
      </c>
      <c r="B189" s="3" t="s">
        <v>2248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>
        <v>1</v>
      </c>
      <c r="AM189" s="3">
        <v>1</v>
      </c>
    </row>
    <row r="190" spans="1:39" x14ac:dyDescent="0.25">
      <c r="A190" s="3">
        <v>5001670602</v>
      </c>
      <c r="B190" s="3" t="s">
        <v>2249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>
        <v>1</v>
      </c>
      <c r="AM190" s="3">
        <v>1</v>
      </c>
    </row>
    <row r="191" spans="1:39" x14ac:dyDescent="0.25">
      <c r="A191" s="3">
        <v>5001670901</v>
      </c>
      <c r="B191" s="3" t="s">
        <v>2250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>
        <v>1</v>
      </c>
      <c r="AM191" s="3">
        <v>1</v>
      </c>
    </row>
    <row r="192" spans="1:39" x14ac:dyDescent="0.25">
      <c r="A192" s="3">
        <v>5001680000</v>
      </c>
      <c r="B192" s="3" t="s">
        <v>657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>
        <v>1</v>
      </c>
      <c r="AM192" s="3">
        <v>1</v>
      </c>
    </row>
    <row r="193" spans="1:39" x14ac:dyDescent="0.25">
      <c r="A193" s="3">
        <v>5001680101</v>
      </c>
      <c r="B193" s="3" t="s">
        <v>2251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>
        <v>1</v>
      </c>
      <c r="AM193" s="3">
        <v>1</v>
      </c>
    </row>
    <row r="194" spans="1:39" x14ac:dyDescent="0.25">
      <c r="A194" s="3">
        <v>5001680402</v>
      </c>
      <c r="B194" s="3" t="s">
        <v>2252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>
        <v>1</v>
      </c>
      <c r="AM194" s="3">
        <v>1</v>
      </c>
    </row>
    <row r="195" spans="1:39" x14ac:dyDescent="0.25">
      <c r="A195" s="3">
        <v>5001680600</v>
      </c>
      <c r="B195" s="3" t="s">
        <v>2253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>
        <v>1</v>
      </c>
      <c r="AM195" s="3">
        <v>1</v>
      </c>
    </row>
    <row r="196" spans="1:39" x14ac:dyDescent="0.25">
      <c r="A196" s="3">
        <v>5001680700</v>
      </c>
      <c r="B196" s="3" t="s">
        <v>2254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>
        <v>1</v>
      </c>
      <c r="AM196" s="3">
        <v>1</v>
      </c>
    </row>
    <row r="197" spans="1:39" x14ac:dyDescent="0.25">
      <c r="A197" s="3">
        <v>5001680703</v>
      </c>
      <c r="B197" s="3" t="s">
        <v>2061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>
        <v>1</v>
      </c>
      <c r="AM197" s="3">
        <v>1</v>
      </c>
    </row>
    <row r="198" spans="1:39" x14ac:dyDescent="0.25">
      <c r="A198" s="3">
        <v>5001680800</v>
      </c>
      <c r="B198" s="3" t="s">
        <v>2255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>
        <v>1</v>
      </c>
      <c r="AM198" s="3">
        <v>1</v>
      </c>
    </row>
    <row r="199" spans="1:39" x14ac:dyDescent="0.25">
      <c r="A199" s="3">
        <v>5001681000</v>
      </c>
      <c r="B199" s="3" t="s">
        <v>2256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>
        <v>1</v>
      </c>
      <c r="AM199" s="3">
        <v>1</v>
      </c>
    </row>
    <row r="200" spans="1:39" x14ac:dyDescent="0.25">
      <c r="A200" s="3">
        <v>5001681100</v>
      </c>
      <c r="B200" s="3" t="s">
        <v>2257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>
        <v>1</v>
      </c>
      <c r="AM200" s="3">
        <v>1</v>
      </c>
    </row>
    <row r="201" spans="1:39" x14ac:dyDescent="0.25">
      <c r="A201" s="3">
        <v>5001681102</v>
      </c>
      <c r="B201" s="3" t="s">
        <v>2258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>
        <v>1</v>
      </c>
      <c r="AM201" s="3">
        <v>1</v>
      </c>
    </row>
    <row r="202" spans="1:39" x14ac:dyDescent="0.25">
      <c r="A202" s="3">
        <v>5001681600</v>
      </c>
      <c r="B202" s="3" t="s">
        <v>2259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>
        <v>1</v>
      </c>
      <c r="AM202" s="3">
        <v>1</v>
      </c>
    </row>
    <row r="203" spans="1:39" x14ac:dyDescent="0.25">
      <c r="A203" s="3">
        <v>5001690000</v>
      </c>
      <c r="B203" s="3" t="s">
        <v>667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>
        <v>1</v>
      </c>
      <c r="AM203" s="3">
        <v>1</v>
      </c>
    </row>
    <row r="204" spans="1:39" x14ac:dyDescent="0.25">
      <c r="A204" s="3">
        <v>5001690100</v>
      </c>
      <c r="B204" s="3" t="s">
        <v>2260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>
        <v>1</v>
      </c>
      <c r="AM204" s="3">
        <v>1</v>
      </c>
    </row>
    <row r="205" spans="1:39" x14ac:dyDescent="0.25">
      <c r="A205" s="3">
        <v>5001690101</v>
      </c>
      <c r="B205" s="3" t="s">
        <v>2261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>
        <v>1</v>
      </c>
      <c r="AM205" s="3">
        <v>1</v>
      </c>
    </row>
    <row r="206" spans="1:39" x14ac:dyDescent="0.25">
      <c r="A206" s="3">
        <v>5001700000</v>
      </c>
      <c r="B206" s="3" t="s">
        <v>223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>
        <v>1</v>
      </c>
      <c r="AM206" s="3">
        <v>1</v>
      </c>
    </row>
    <row r="207" spans="1:39" x14ac:dyDescent="0.25">
      <c r="A207" s="3">
        <v>5001700100</v>
      </c>
      <c r="B207" s="3" t="s">
        <v>2262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>
        <v>1</v>
      </c>
      <c r="AM207" s="3">
        <v>1</v>
      </c>
    </row>
    <row r="208" spans="1:39" x14ac:dyDescent="0.25">
      <c r="A208" s="3">
        <v>5001700103</v>
      </c>
      <c r="B208" s="3" t="s">
        <v>2263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>
        <v>1</v>
      </c>
      <c r="AM208" s="3">
        <v>1</v>
      </c>
    </row>
    <row r="209" spans="1:39" x14ac:dyDescent="0.25">
      <c r="A209" s="3">
        <v>5001700106</v>
      </c>
      <c r="B209" s="3" t="s">
        <v>2264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>
        <v>1</v>
      </c>
      <c r="AM209" s="3">
        <v>1</v>
      </c>
    </row>
    <row r="210" spans="1:39" x14ac:dyDescent="0.25">
      <c r="A210" s="3">
        <v>5001700200</v>
      </c>
      <c r="B210" s="3" t="s">
        <v>2265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>
        <v>1</v>
      </c>
      <c r="AM210" s="3">
        <v>1</v>
      </c>
    </row>
    <row r="211" spans="1:39" x14ac:dyDescent="0.25">
      <c r="A211" s="3">
        <v>5001700201</v>
      </c>
      <c r="B211" s="3" t="s">
        <v>2266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>
        <v>1</v>
      </c>
      <c r="AM211" s="3">
        <v>1</v>
      </c>
    </row>
    <row r="212" spans="1:39" x14ac:dyDescent="0.25">
      <c r="A212" s="3">
        <v>5001701401</v>
      </c>
      <c r="B212" s="3" t="s">
        <v>2267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>
        <v>1</v>
      </c>
      <c r="AM212" s="3">
        <v>1</v>
      </c>
    </row>
    <row r="213" spans="1:39" x14ac:dyDescent="0.25">
      <c r="A213" s="3">
        <v>5001730000</v>
      </c>
      <c r="B213" s="3" t="s">
        <v>672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>
        <v>1</v>
      </c>
      <c r="AM213" s="3">
        <v>1</v>
      </c>
    </row>
    <row r="214" spans="1:39" x14ac:dyDescent="0.25">
      <c r="A214" s="3">
        <v>5001730500</v>
      </c>
      <c r="B214" s="3" t="s">
        <v>673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>
        <v>1</v>
      </c>
      <c r="AM214" s="3">
        <v>1</v>
      </c>
    </row>
    <row r="215" spans="1:39" x14ac:dyDescent="0.25">
      <c r="A215" s="3">
        <v>5001910000</v>
      </c>
      <c r="B215" s="3" t="s">
        <v>2268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>
        <v>1</v>
      </c>
      <c r="AM215" s="3">
        <v>1</v>
      </c>
    </row>
    <row r="216" spans="1:39" x14ac:dyDescent="0.25">
      <c r="A216" s="3">
        <v>5001920000</v>
      </c>
      <c r="B216" s="3" t="s">
        <v>2269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>
        <v>1</v>
      </c>
      <c r="AM216" s="3">
        <v>1</v>
      </c>
    </row>
    <row r="217" spans="1:39" x14ac:dyDescent="0.25">
      <c r="A217" s="3">
        <v>5001930000</v>
      </c>
      <c r="B217" s="3" t="s">
        <v>2270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>
        <v>1</v>
      </c>
      <c r="AM217" s="3">
        <v>1</v>
      </c>
    </row>
    <row r="218" spans="1:39" x14ac:dyDescent="0.25">
      <c r="A218" s="3">
        <v>5001940000</v>
      </c>
      <c r="B218" s="3" t="s">
        <v>2271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>
        <v>1</v>
      </c>
      <c r="AM218" s="3">
        <v>1</v>
      </c>
    </row>
    <row r="219" spans="1:39" x14ac:dyDescent="0.25">
      <c r="A219" s="3">
        <v>5001950000</v>
      </c>
      <c r="B219" s="3" t="s">
        <v>676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>
        <v>1</v>
      </c>
      <c r="AM219" s="3">
        <v>1</v>
      </c>
    </row>
    <row r="220" spans="1:39" x14ac:dyDescent="0.25">
      <c r="A220" s="3">
        <v>5001960000</v>
      </c>
      <c r="B220" s="3" t="s">
        <v>677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>
        <v>1</v>
      </c>
      <c r="AM220" s="3">
        <v>1</v>
      </c>
    </row>
    <row r="221" spans="1:39" x14ac:dyDescent="0.25">
      <c r="A221" s="3">
        <v>5001970000</v>
      </c>
      <c r="B221" s="3" t="s">
        <v>2272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>
        <v>1</v>
      </c>
      <c r="AM221" s="3">
        <v>1</v>
      </c>
    </row>
    <row r="222" spans="1:39" x14ac:dyDescent="0.25">
      <c r="A222" s="3">
        <v>5001971000</v>
      </c>
      <c r="B222" s="3" t="s">
        <v>679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>
        <v>1</v>
      </c>
      <c r="AM222" s="3">
        <v>1</v>
      </c>
    </row>
    <row r="223" spans="1:39" x14ac:dyDescent="0.25">
      <c r="A223" s="3">
        <v>5001980000</v>
      </c>
      <c r="B223" s="3" t="s">
        <v>680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>
        <v>1</v>
      </c>
      <c r="AM223" s="3">
        <v>1</v>
      </c>
    </row>
    <row r="224" spans="1:39" x14ac:dyDescent="0.25">
      <c r="A224" s="3">
        <v>5001990000</v>
      </c>
      <c r="B224" s="3" t="s">
        <v>681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>
        <v>1</v>
      </c>
      <c r="AM224" s="3">
        <v>1</v>
      </c>
    </row>
    <row r="225" spans="1:39" x14ac:dyDescent="0.25">
      <c r="A225" s="3">
        <v>5002050000</v>
      </c>
      <c r="B225" s="3" t="s">
        <v>2273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>
        <v>1</v>
      </c>
      <c r="AM225" s="3">
        <v>1</v>
      </c>
    </row>
    <row r="226" spans="1:39" x14ac:dyDescent="0.25">
      <c r="A226" s="3">
        <v>5004000000</v>
      </c>
      <c r="B226" s="3" t="s">
        <v>683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>
        <v>1</v>
      </c>
      <c r="AM226" s="3">
        <v>1</v>
      </c>
    </row>
    <row r="227" spans="1:39" x14ac:dyDescent="0.25">
      <c r="A227" s="3">
        <v>5012000000</v>
      </c>
      <c r="B227" s="3" t="s">
        <v>684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>
        <v>1</v>
      </c>
      <c r="AM227" s="3">
        <v>1</v>
      </c>
    </row>
    <row r="228" spans="1:39" x14ac:dyDescent="0.25">
      <c r="A228" s="3">
        <v>5085000000</v>
      </c>
      <c r="B228" s="3" t="s">
        <v>686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>
        <v>1</v>
      </c>
      <c r="AM228" s="3">
        <v>1</v>
      </c>
    </row>
    <row r="229" spans="1:39" x14ac:dyDescent="0.25">
      <c r="A229" s="3">
        <v>5100000000</v>
      </c>
      <c r="B229" s="3" t="s">
        <v>249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>
        <v>1</v>
      </c>
      <c r="AM229" s="3">
        <v>1</v>
      </c>
    </row>
    <row r="230" spans="1:39" x14ac:dyDescent="0.25">
      <c r="A230" s="3">
        <v>5102040000</v>
      </c>
      <c r="B230" s="3" t="s">
        <v>2274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>
        <v>1</v>
      </c>
      <c r="AM230" s="3">
        <v>1</v>
      </c>
    </row>
    <row r="231" spans="1:39" x14ac:dyDescent="0.25">
      <c r="A231" s="3">
        <v>5102040203</v>
      </c>
      <c r="B231" s="3" t="s">
        <v>2275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>
        <v>1</v>
      </c>
      <c r="AM231" s="3">
        <v>1</v>
      </c>
    </row>
    <row r="232" spans="1:39" x14ac:dyDescent="0.25">
      <c r="A232" s="3">
        <v>5102100000</v>
      </c>
      <c r="B232" s="3" t="s">
        <v>2276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>
        <v>1</v>
      </c>
      <c r="AM232" s="3">
        <v>1</v>
      </c>
    </row>
    <row r="233" spans="1:39" x14ac:dyDescent="0.25">
      <c r="A233" s="3">
        <v>5102100200</v>
      </c>
      <c r="B233" s="3" t="s">
        <v>2277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>
        <v>1</v>
      </c>
      <c r="AM233" s="3">
        <v>1</v>
      </c>
    </row>
    <row r="234" spans="1:39" x14ac:dyDescent="0.25">
      <c r="A234" s="3">
        <v>5102100300</v>
      </c>
      <c r="B234" s="3" t="s">
        <v>2278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>
        <v>1</v>
      </c>
      <c r="AM234" s="3">
        <v>1</v>
      </c>
    </row>
    <row r="235" spans="1:39" x14ac:dyDescent="0.25">
      <c r="A235" s="3">
        <v>5102100400</v>
      </c>
      <c r="B235" s="3" t="s">
        <v>2279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>
        <v>1</v>
      </c>
      <c r="AM235" s="3">
        <v>1</v>
      </c>
    </row>
    <row r="236" spans="1:39" x14ac:dyDescent="0.25">
      <c r="A236" s="3">
        <v>5102100403</v>
      </c>
      <c r="B236" s="3" t="s">
        <v>2280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>
        <v>1</v>
      </c>
      <c r="AM236" s="3">
        <v>1</v>
      </c>
    </row>
    <row r="237" spans="1:39" x14ac:dyDescent="0.25">
      <c r="A237" s="3">
        <v>5103200500</v>
      </c>
      <c r="B237" s="3" t="s">
        <v>2281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>
        <v>1</v>
      </c>
      <c r="AM237" s="3">
        <v>1</v>
      </c>
    </row>
    <row r="238" spans="1:39" x14ac:dyDescent="0.25">
      <c r="A238" s="3">
        <v>5103330000</v>
      </c>
      <c r="B238" s="3" t="s">
        <v>2282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>
        <v>1</v>
      </c>
      <c r="AM238" s="3">
        <v>1</v>
      </c>
    </row>
    <row r="239" spans="1:39" x14ac:dyDescent="0.25">
      <c r="A239" s="3">
        <v>5103330101</v>
      </c>
      <c r="B239" s="3" t="s">
        <v>2283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>
        <v>1</v>
      </c>
      <c r="AM239" s="3">
        <v>1</v>
      </c>
    </row>
    <row r="240" spans="1:39" x14ac:dyDescent="0.25">
      <c r="A240" s="3">
        <v>5103430101</v>
      </c>
      <c r="B240" s="3" t="s">
        <v>2284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>
        <v>1</v>
      </c>
      <c r="AM240" s="3">
        <v>1</v>
      </c>
    </row>
    <row r="241" spans="1:39" x14ac:dyDescent="0.25">
      <c r="A241" s="3">
        <v>5103620204</v>
      </c>
      <c r="B241" s="3" t="s">
        <v>2285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>
        <v>1</v>
      </c>
      <c r="AM241" s="3">
        <v>1</v>
      </c>
    </row>
    <row r="242" spans="1:39" x14ac:dyDescent="0.25">
      <c r="A242" s="3">
        <v>5103640202</v>
      </c>
      <c r="B242" s="3" t="s">
        <v>2286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>
        <v>1</v>
      </c>
      <c r="AM242" s="3">
        <v>1</v>
      </c>
    </row>
    <row r="243" spans="1:39" x14ac:dyDescent="0.25">
      <c r="A243" s="3">
        <v>5103660000</v>
      </c>
      <c r="B243" s="3" t="s">
        <v>702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>
        <v>1</v>
      </c>
      <c r="AM243" s="3">
        <v>1</v>
      </c>
    </row>
    <row r="244" spans="1:39" x14ac:dyDescent="0.25">
      <c r="A244" s="3">
        <v>5103660404</v>
      </c>
      <c r="B244" s="3" t="s">
        <v>2287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>
        <v>1</v>
      </c>
      <c r="AM244" s="3">
        <v>1</v>
      </c>
    </row>
    <row r="245" spans="1:39" x14ac:dyDescent="0.25">
      <c r="A245" s="3">
        <v>5103730000</v>
      </c>
      <c r="B245" s="3" t="s">
        <v>2288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>
        <v>1</v>
      </c>
      <c r="AM245" s="3">
        <v>1</v>
      </c>
    </row>
    <row r="246" spans="1:39" x14ac:dyDescent="0.25">
      <c r="A246" s="3">
        <v>5103760000</v>
      </c>
      <c r="B246" s="3" t="s">
        <v>706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>
        <v>1</v>
      </c>
      <c r="AM246" s="3">
        <v>1</v>
      </c>
    </row>
    <row r="247" spans="1:39" x14ac:dyDescent="0.25">
      <c r="A247" s="3">
        <v>5103760200</v>
      </c>
      <c r="B247" s="3" t="s">
        <v>2289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>
        <v>1</v>
      </c>
      <c r="AM247" s="3">
        <v>1</v>
      </c>
    </row>
    <row r="248" spans="1:39" x14ac:dyDescent="0.25">
      <c r="A248" s="3">
        <v>5103760400</v>
      </c>
      <c r="B248" s="3" t="s">
        <v>2290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>
        <v>1</v>
      </c>
      <c r="AM248" s="3">
        <v>1</v>
      </c>
    </row>
    <row r="249" spans="1:39" x14ac:dyDescent="0.25">
      <c r="A249" s="3">
        <v>5103760401</v>
      </c>
      <c r="B249" s="3" t="s">
        <v>2291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>
        <v>1</v>
      </c>
      <c r="AM249" s="3">
        <v>1</v>
      </c>
    </row>
    <row r="250" spans="1:39" x14ac:dyDescent="0.25">
      <c r="A250" s="3">
        <v>5103760402</v>
      </c>
      <c r="B250" s="3" t="s">
        <v>2292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>
        <v>1</v>
      </c>
      <c r="AM250" s="3">
        <v>1</v>
      </c>
    </row>
    <row r="251" spans="1:39" x14ac:dyDescent="0.25">
      <c r="A251" s="3">
        <v>5103769900</v>
      </c>
      <c r="B251" s="3" t="s">
        <v>2293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>
        <v>1</v>
      </c>
      <c r="AM251" s="3">
        <v>1</v>
      </c>
    </row>
    <row r="252" spans="1:39" x14ac:dyDescent="0.25">
      <c r="A252" s="3">
        <v>5103780101</v>
      </c>
      <c r="B252" s="3" t="s">
        <v>2294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>
        <v>1</v>
      </c>
      <c r="AM252" s="3">
        <v>1</v>
      </c>
    </row>
    <row r="253" spans="1:39" x14ac:dyDescent="0.25">
      <c r="A253" s="3">
        <v>5105010000</v>
      </c>
      <c r="B253" s="3" t="s">
        <v>2295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>
        <v>1</v>
      </c>
      <c r="AM253" s="3">
        <v>1</v>
      </c>
    </row>
    <row r="254" spans="1:39" x14ac:dyDescent="0.25">
      <c r="A254" s="3">
        <v>5105040000</v>
      </c>
      <c r="B254" s="3" t="s">
        <v>717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>
        <v>1</v>
      </c>
      <c r="AM254" s="3">
        <v>1</v>
      </c>
    </row>
    <row r="255" spans="1:39" x14ac:dyDescent="0.25">
      <c r="A255" s="3">
        <v>5105040100</v>
      </c>
      <c r="B255" s="3" t="s">
        <v>2296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>
        <v>1</v>
      </c>
      <c r="AM255" s="3">
        <v>1</v>
      </c>
    </row>
    <row r="256" spans="1:39" x14ac:dyDescent="0.25">
      <c r="A256" s="3">
        <v>5105050000</v>
      </c>
      <c r="B256" s="3" t="s">
        <v>719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>
        <v>1</v>
      </c>
      <c r="AM256" s="3">
        <v>1</v>
      </c>
    </row>
    <row r="257" spans="1:39" x14ac:dyDescent="0.25">
      <c r="A257" s="3">
        <v>5105050200</v>
      </c>
      <c r="B257" s="3" t="s">
        <v>2297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>
        <v>1</v>
      </c>
      <c r="AM257" s="3">
        <v>1</v>
      </c>
    </row>
    <row r="258" spans="1:39" x14ac:dyDescent="0.25">
      <c r="A258" s="3">
        <v>5105050301</v>
      </c>
      <c r="B258" s="3" t="s">
        <v>2298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>
        <v>1</v>
      </c>
      <c r="AM258" s="3">
        <v>1</v>
      </c>
    </row>
    <row r="259" spans="1:39" x14ac:dyDescent="0.25">
      <c r="A259" s="3">
        <v>5105050321</v>
      </c>
      <c r="B259" s="3" t="s">
        <v>2299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>
        <v>1</v>
      </c>
      <c r="AM259" s="3">
        <v>1</v>
      </c>
    </row>
    <row r="260" spans="1:39" x14ac:dyDescent="0.25">
      <c r="A260" s="3">
        <v>5105050800</v>
      </c>
      <c r="B260" s="3" t="s">
        <v>2300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>
        <v>1</v>
      </c>
      <c r="AM260" s="3">
        <v>1</v>
      </c>
    </row>
    <row r="261" spans="1:39" x14ac:dyDescent="0.25">
      <c r="A261" s="3">
        <v>5105050801</v>
      </c>
      <c r="B261" s="3" t="s">
        <v>2063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>
        <v>1</v>
      </c>
      <c r="AM261" s="3">
        <v>1</v>
      </c>
    </row>
    <row r="262" spans="1:39" x14ac:dyDescent="0.25">
      <c r="A262" s="3">
        <v>5105050805</v>
      </c>
      <c r="B262" s="3" t="s">
        <v>2301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>
        <v>1</v>
      </c>
      <c r="AM262" s="3">
        <v>1</v>
      </c>
    </row>
    <row r="263" spans="1:39" x14ac:dyDescent="0.25">
      <c r="A263" s="3">
        <v>5105050810</v>
      </c>
      <c r="B263" s="3" t="s">
        <v>2302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>
        <v>1</v>
      </c>
      <c r="AM263" s="3">
        <v>1</v>
      </c>
    </row>
    <row r="264" spans="1:39" x14ac:dyDescent="0.25">
      <c r="A264" s="3">
        <v>5105050911</v>
      </c>
      <c r="B264" s="3" t="s">
        <v>730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>
        <v>1</v>
      </c>
      <c r="AM264" s="3">
        <v>1</v>
      </c>
    </row>
    <row r="265" spans="1:39" x14ac:dyDescent="0.25">
      <c r="A265" s="3">
        <v>5105100102</v>
      </c>
      <c r="B265" s="3" t="s">
        <v>2303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>
        <v>1</v>
      </c>
      <c r="AM265" s="3">
        <v>1</v>
      </c>
    </row>
    <row r="266" spans="1:39" x14ac:dyDescent="0.25">
      <c r="A266" s="3">
        <v>5105140100</v>
      </c>
      <c r="B266" s="3" t="s">
        <v>2304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>
        <v>1</v>
      </c>
      <c r="AM266" s="3">
        <v>1</v>
      </c>
    </row>
    <row r="267" spans="1:39" x14ac:dyDescent="0.25">
      <c r="A267" s="3">
        <v>5106020000</v>
      </c>
      <c r="B267" s="3" t="s">
        <v>2305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>
        <v>1</v>
      </c>
      <c r="AM267" s="3">
        <v>1</v>
      </c>
    </row>
    <row r="268" spans="1:39" x14ac:dyDescent="0.25">
      <c r="A268" s="3">
        <v>5106020400</v>
      </c>
      <c r="B268" s="3" t="s">
        <v>2306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>
        <v>1</v>
      </c>
      <c r="AM268" s="3">
        <v>1</v>
      </c>
    </row>
    <row r="269" spans="1:39" x14ac:dyDescent="0.25">
      <c r="A269" s="3">
        <v>5108010200</v>
      </c>
      <c r="B269" s="3" t="s">
        <v>2307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>
        <v>1</v>
      </c>
      <c r="AM269" s="3">
        <v>1</v>
      </c>
    </row>
    <row r="270" spans="1:39" x14ac:dyDescent="0.25">
      <c r="A270" s="3">
        <v>5108999999</v>
      </c>
      <c r="B270" s="3" t="s">
        <v>2308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>
        <v>1</v>
      </c>
      <c r="AM270" s="3">
        <v>1</v>
      </c>
    </row>
    <row r="271" spans="1:39" x14ac:dyDescent="0.25">
      <c r="A271" s="3">
        <v>5109000000</v>
      </c>
      <c r="B271" s="3" t="s">
        <v>735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>
        <v>1</v>
      </c>
      <c r="AM271" s="3">
        <v>1</v>
      </c>
    </row>
    <row r="272" spans="1:39" x14ac:dyDescent="0.25">
      <c r="A272" s="3">
        <v>5110000000</v>
      </c>
      <c r="B272" s="3" t="s">
        <v>736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>
        <v>1</v>
      </c>
      <c r="AM272" s="3">
        <v>1</v>
      </c>
    </row>
    <row r="273" spans="1:39" x14ac:dyDescent="0.25">
      <c r="A273" s="3">
        <v>5110040200</v>
      </c>
      <c r="B273" s="3" t="s">
        <v>2309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>
        <v>1</v>
      </c>
      <c r="AM273" s="3">
        <v>1</v>
      </c>
    </row>
    <row r="274" spans="1:39" x14ac:dyDescent="0.25">
      <c r="A274" s="3">
        <v>5110040203</v>
      </c>
      <c r="B274" s="3" t="s">
        <v>2310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>
        <v>1</v>
      </c>
      <c r="AM274" s="3">
        <v>1</v>
      </c>
    </row>
    <row r="275" spans="1:39" x14ac:dyDescent="0.25">
      <c r="A275" s="3">
        <v>5110090101</v>
      </c>
      <c r="B275" s="3" t="s">
        <v>2311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>
        <v>1</v>
      </c>
      <c r="AM275" s="3">
        <v>1</v>
      </c>
    </row>
    <row r="276" spans="1:39" x14ac:dyDescent="0.25">
      <c r="A276" s="3">
        <v>5113000000</v>
      </c>
      <c r="B276" s="3" t="s">
        <v>2312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>
        <v>1</v>
      </c>
      <c r="AM276" s="3">
        <v>1</v>
      </c>
    </row>
    <row r="277" spans="1:39" x14ac:dyDescent="0.25">
      <c r="A277" s="3">
        <v>5113010100</v>
      </c>
      <c r="B277" s="3" t="s">
        <v>2313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>
        <v>1</v>
      </c>
      <c r="AM277" s="3">
        <v>1</v>
      </c>
    </row>
    <row r="278" spans="1:39" x14ac:dyDescent="0.25">
      <c r="A278" s="3">
        <v>5113010102</v>
      </c>
      <c r="B278" s="3" t="s">
        <v>2314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>
        <v>1</v>
      </c>
      <c r="AM278" s="3">
        <v>1</v>
      </c>
    </row>
    <row r="279" spans="1:39" x14ac:dyDescent="0.25">
      <c r="A279" s="3">
        <v>5125000000</v>
      </c>
      <c r="B279" s="3" t="s">
        <v>2315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>
        <v>1</v>
      </c>
      <c r="AM279" s="3">
        <v>1</v>
      </c>
    </row>
    <row r="280" spans="1:39" x14ac:dyDescent="0.25">
      <c r="A280" s="3">
        <v>5125060100</v>
      </c>
      <c r="B280" s="3" t="s">
        <v>2316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>
        <v>1</v>
      </c>
      <c r="AM280" s="3">
        <v>1</v>
      </c>
    </row>
    <row r="281" spans="1:39" x14ac:dyDescent="0.25">
      <c r="A281" s="3">
        <v>5125060101</v>
      </c>
      <c r="B281" s="3" t="s">
        <v>2317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>
        <v>1</v>
      </c>
      <c r="AM281" s="3">
        <v>1</v>
      </c>
    </row>
    <row r="282" spans="1:39" x14ac:dyDescent="0.25">
      <c r="A282" s="3">
        <v>5127000000</v>
      </c>
      <c r="B282" s="3" t="s">
        <v>748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>
        <v>1</v>
      </c>
      <c r="AM282" s="3">
        <v>1</v>
      </c>
    </row>
    <row r="283" spans="1:39" x14ac:dyDescent="0.25">
      <c r="A283" s="3">
        <v>5134000000</v>
      </c>
      <c r="B283" s="3" t="s">
        <v>749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>
        <v>1</v>
      </c>
      <c r="AM283" s="3">
        <v>1</v>
      </c>
    </row>
    <row r="284" spans="1:39" x14ac:dyDescent="0.25">
      <c r="A284" s="3">
        <v>5300000000</v>
      </c>
      <c r="B284" s="3" t="s">
        <v>750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>
        <v>1</v>
      </c>
      <c r="AM284" s="3">
        <v>1</v>
      </c>
    </row>
    <row r="285" spans="1:39" x14ac:dyDescent="0.25">
      <c r="A285" s="3">
        <v>5302010100</v>
      </c>
      <c r="B285" s="3" t="s">
        <v>2318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>
        <v>1</v>
      </c>
      <c r="AM285" s="3">
        <v>1</v>
      </c>
    </row>
    <row r="286" spans="1:39" x14ac:dyDescent="0.25">
      <c r="A286" s="3">
        <v>5400000000</v>
      </c>
      <c r="B286" s="3" t="s">
        <v>2064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>
        <v>1</v>
      </c>
      <c r="AM286" s="3">
        <v>1</v>
      </c>
    </row>
    <row r="287" spans="1:39" x14ac:dyDescent="0.25">
      <c r="A287" s="3">
        <v>5500000000</v>
      </c>
      <c r="B287" s="3" t="s">
        <v>753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>
        <v>1</v>
      </c>
      <c r="AM287" s="3">
        <v>1</v>
      </c>
    </row>
    <row r="288" spans="1:39" x14ac:dyDescent="0.25">
      <c r="A288" s="3">
        <v>5502000000</v>
      </c>
      <c r="B288" s="3" t="s">
        <v>754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>
        <v>1</v>
      </c>
      <c r="AM288" s="3">
        <v>1</v>
      </c>
    </row>
    <row r="289" spans="1:39" x14ac:dyDescent="0.25">
      <c r="A289" s="3">
        <v>5502020000</v>
      </c>
      <c r="B289" s="3" t="s">
        <v>2319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>
        <v>1</v>
      </c>
      <c r="AM289" s="3">
        <v>1</v>
      </c>
    </row>
    <row r="290" spans="1:39" x14ac:dyDescent="0.25">
      <c r="A290" s="3">
        <v>5502020200</v>
      </c>
      <c r="B290" s="3" t="s">
        <v>2320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>
        <v>1</v>
      </c>
      <c r="AM290" s="3">
        <v>1</v>
      </c>
    </row>
    <row r="291" spans="1:39" x14ac:dyDescent="0.25">
      <c r="A291" s="3">
        <v>5502020201</v>
      </c>
      <c r="B291" s="3" t="s">
        <v>2321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>
        <v>1</v>
      </c>
      <c r="AM291" s="3">
        <v>1</v>
      </c>
    </row>
    <row r="292" spans="1:39" x14ac:dyDescent="0.25">
      <c r="A292" s="3">
        <v>5502040000</v>
      </c>
      <c r="B292" s="3" t="s">
        <v>758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>
        <v>1</v>
      </c>
      <c r="AM292" s="3">
        <v>1</v>
      </c>
    </row>
    <row r="293" spans="1:39" x14ac:dyDescent="0.25">
      <c r="A293" s="3">
        <v>5502040200</v>
      </c>
      <c r="B293" s="3" t="s">
        <v>2322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>
        <v>1</v>
      </c>
      <c r="AM293" s="3">
        <v>1</v>
      </c>
    </row>
    <row r="294" spans="1:39" x14ac:dyDescent="0.25">
      <c r="A294" s="3">
        <v>5502040201</v>
      </c>
      <c r="B294" s="3" t="s">
        <v>2323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>
        <v>1</v>
      </c>
      <c r="AM294" s="3">
        <v>1</v>
      </c>
    </row>
    <row r="295" spans="1:39" x14ac:dyDescent="0.25">
      <c r="A295" s="3">
        <v>5502040203</v>
      </c>
      <c r="B295" s="3" t="s">
        <v>2324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>
        <v>1</v>
      </c>
      <c r="AM295" s="3">
        <v>1</v>
      </c>
    </row>
    <row r="296" spans="1:39" x14ac:dyDescent="0.25">
      <c r="A296" s="3">
        <v>5502040500</v>
      </c>
      <c r="B296" s="3" t="s">
        <v>2325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>
        <v>1</v>
      </c>
      <c r="AM296" s="3">
        <v>1</v>
      </c>
    </row>
    <row r="297" spans="1:39" x14ac:dyDescent="0.25">
      <c r="A297" s="3">
        <v>5502040501</v>
      </c>
      <c r="B297" s="3" t="s">
        <v>2326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>
        <v>1</v>
      </c>
      <c r="AM297" s="3">
        <v>1</v>
      </c>
    </row>
    <row r="298" spans="1:39" x14ac:dyDescent="0.25">
      <c r="A298" s="3">
        <v>5502040502</v>
      </c>
      <c r="B298" s="3" t="s">
        <v>765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>
        <v>1</v>
      </c>
      <c r="AM298" s="3">
        <v>1</v>
      </c>
    </row>
    <row r="299" spans="1:39" x14ac:dyDescent="0.25">
      <c r="A299" s="3">
        <v>5502040504</v>
      </c>
      <c r="B299" s="3" t="s">
        <v>2327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>
        <v>1</v>
      </c>
      <c r="AM299" s="3">
        <v>1</v>
      </c>
    </row>
    <row r="300" spans="1:39" x14ac:dyDescent="0.25">
      <c r="A300" s="3">
        <v>5502040505</v>
      </c>
      <c r="B300" s="3" t="s">
        <v>2328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>
        <v>1</v>
      </c>
      <c r="AM300" s="3">
        <v>1</v>
      </c>
    </row>
    <row r="301" spans="1:39" x14ac:dyDescent="0.25">
      <c r="A301" s="3">
        <v>5502040507</v>
      </c>
      <c r="B301" s="3" t="s">
        <v>2329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>
        <v>1</v>
      </c>
      <c r="AM301" s="3">
        <v>1</v>
      </c>
    </row>
    <row r="302" spans="1:39" x14ac:dyDescent="0.25">
      <c r="A302" s="3">
        <v>5502040510</v>
      </c>
      <c r="B302" s="3" t="s">
        <v>2330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>
        <v>1</v>
      </c>
      <c r="AM302" s="3">
        <v>1</v>
      </c>
    </row>
    <row r="303" spans="1:39" x14ac:dyDescent="0.25">
      <c r="A303" s="3">
        <v>5502040600</v>
      </c>
      <c r="B303" s="3" t="s">
        <v>2331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>
        <v>1</v>
      </c>
      <c r="AM303" s="3">
        <v>1</v>
      </c>
    </row>
    <row r="304" spans="1:39" x14ac:dyDescent="0.25">
      <c r="A304" s="3">
        <v>5504010100</v>
      </c>
      <c r="B304" s="3" t="s">
        <v>2332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>
        <v>1</v>
      </c>
      <c r="AM304" s="3">
        <v>1</v>
      </c>
    </row>
    <row r="305" spans="1:39" x14ac:dyDescent="0.25">
      <c r="A305" s="3">
        <v>5506050102</v>
      </c>
      <c r="B305" s="3" t="s">
        <v>2333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>
        <v>1</v>
      </c>
      <c r="AM305" s="3">
        <v>1</v>
      </c>
    </row>
    <row r="306" spans="1:39" x14ac:dyDescent="0.25">
      <c r="A306" s="3">
        <v>5507010000</v>
      </c>
      <c r="B306" s="3" t="s">
        <v>773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>
        <v>1</v>
      </c>
      <c r="AM306" s="3">
        <v>1</v>
      </c>
    </row>
    <row r="307" spans="1:39" x14ac:dyDescent="0.25">
      <c r="A307" s="3">
        <v>5507010402</v>
      </c>
      <c r="B307" s="3" t="s">
        <v>2334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>
        <v>1</v>
      </c>
      <c r="AM307" s="3">
        <v>1</v>
      </c>
    </row>
    <row r="308" spans="1:39" x14ac:dyDescent="0.25">
      <c r="A308" s="3">
        <v>5507010601</v>
      </c>
      <c r="B308" s="3" t="s">
        <v>2335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>
        <v>1</v>
      </c>
      <c r="AM308" s="3">
        <v>1</v>
      </c>
    </row>
    <row r="309" spans="1:39" x14ac:dyDescent="0.25">
      <c r="A309" s="3">
        <v>5509050000</v>
      </c>
      <c r="B309" s="3" t="s">
        <v>2336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>
        <v>1</v>
      </c>
      <c r="AM309" s="3">
        <v>1</v>
      </c>
    </row>
    <row r="310" spans="1:39" x14ac:dyDescent="0.25">
      <c r="A310" s="3">
        <v>5509050100</v>
      </c>
      <c r="B310" s="3" t="s">
        <v>2337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>
        <v>1</v>
      </c>
      <c r="AM310" s="3">
        <v>1</v>
      </c>
    </row>
    <row r="311" spans="1:39" x14ac:dyDescent="0.25">
      <c r="A311" s="3">
        <v>5509050200</v>
      </c>
      <c r="B311" s="3" t="s">
        <v>2338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>
        <v>1</v>
      </c>
      <c r="AM311" s="3">
        <v>1</v>
      </c>
    </row>
    <row r="312" spans="1:39" x14ac:dyDescent="0.25">
      <c r="A312" s="3">
        <v>5509050400</v>
      </c>
      <c r="B312" s="3" t="s">
        <v>2339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>
        <v>1</v>
      </c>
      <c r="AM312" s="3">
        <v>1</v>
      </c>
    </row>
    <row r="313" spans="1:39" x14ac:dyDescent="0.25">
      <c r="A313" s="3">
        <v>5509090101</v>
      </c>
      <c r="B313" s="3" t="s">
        <v>2340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>
        <v>1</v>
      </c>
      <c r="AM313" s="3">
        <v>1</v>
      </c>
    </row>
    <row r="314" spans="1:39" x14ac:dyDescent="0.25">
      <c r="A314" s="3">
        <v>5509100200</v>
      </c>
      <c r="B314" s="3" t="s">
        <v>2341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>
        <v>1</v>
      </c>
      <c r="AM314" s="3">
        <v>1</v>
      </c>
    </row>
    <row r="315" spans="1:39" x14ac:dyDescent="0.25">
      <c r="A315" s="3">
        <v>5515000000</v>
      </c>
      <c r="B315" s="3" t="s">
        <v>785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>
        <v>1</v>
      </c>
      <c r="AM315" s="3">
        <v>1</v>
      </c>
    </row>
    <row r="316" spans="1:39" x14ac:dyDescent="0.25">
      <c r="A316" s="3">
        <v>5515010000</v>
      </c>
      <c r="B316" s="3" t="s">
        <v>786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>
        <v>1</v>
      </c>
      <c r="AM316" s="3">
        <v>1</v>
      </c>
    </row>
    <row r="317" spans="1:39" x14ac:dyDescent="0.25">
      <c r="A317" s="3">
        <v>5515010300</v>
      </c>
      <c r="B317" s="3" t="s">
        <v>2342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>
        <v>1</v>
      </c>
      <c r="AM317" s="3">
        <v>1</v>
      </c>
    </row>
    <row r="318" spans="1:39" x14ac:dyDescent="0.25">
      <c r="A318" s="3">
        <v>5515020000</v>
      </c>
      <c r="B318" s="3" t="s">
        <v>251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>
        <v>1</v>
      </c>
      <c r="AM318" s="3">
        <v>1</v>
      </c>
    </row>
    <row r="319" spans="1:39" x14ac:dyDescent="0.25">
      <c r="A319" s="3">
        <v>5515020201</v>
      </c>
      <c r="B319" s="3" t="s">
        <v>2343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>
        <v>1</v>
      </c>
      <c r="AM319" s="3">
        <v>1</v>
      </c>
    </row>
    <row r="320" spans="1:39" x14ac:dyDescent="0.25">
      <c r="A320" s="3">
        <v>5515050000</v>
      </c>
      <c r="B320" s="3" t="s">
        <v>2344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>
        <v>1</v>
      </c>
      <c r="AM320" s="3">
        <v>1</v>
      </c>
    </row>
    <row r="321" spans="1:39" x14ac:dyDescent="0.25">
      <c r="A321" s="3">
        <v>5515050100</v>
      </c>
      <c r="B321" s="3" t="s">
        <v>2345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>
        <v>1</v>
      </c>
      <c r="AM321" s="3">
        <v>1</v>
      </c>
    </row>
    <row r="322" spans="1:39" x14ac:dyDescent="0.25">
      <c r="A322" s="3">
        <v>5515050102</v>
      </c>
      <c r="B322" s="3" t="s">
        <v>2346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>
        <v>1</v>
      </c>
      <c r="AM322" s="3">
        <v>1</v>
      </c>
    </row>
    <row r="323" spans="1:39" x14ac:dyDescent="0.25">
      <c r="A323" s="3">
        <v>5515100201</v>
      </c>
      <c r="B323" s="3" t="s">
        <v>2347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>
        <v>1</v>
      </c>
      <c r="AM323" s="3">
        <v>1</v>
      </c>
    </row>
    <row r="324" spans="1:39" x14ac:dyDescent="0.25">
      <c r="A324" s="3">
        <v>5515170000</v>
      </c>
      <c r="B324" s="3" t="s">
        <v>2348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>
        <v>1</v>
      </c>
      <c r="AM324" s="3">
        <v>1</v>
      </c>
    </row>
    <row r="325" spans="1:39" x14ac:dyDescent="0.25">
      <c r="A325" s="3">
        <v>5515170100</v>
      </c>
      <c r="B325" s="3" t="s">
        <v>2349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>
        <v>1</v>
      </c>
      <c r="AM325" s="3">
        <v>1</v>
      </c>
    </row>
    <row r="326" spans="1:39" x14ac:dyDescent="0.25">
      <c r="A326" s="3">
        <v>5515170102</v>
      </c>
      <c r="B326" s="3" t="s">
        <v>2350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>
        <v>1</v>
      </c>
      <c r="AM326" s="3">
        <v>1</v>
      </c>
    </row>
    <row r="327" spans="1:39" x14ac:dyDescent="0.25">
      <c r="A327" s="3">
        <v>5515170105</v>
      </c>
      <c r="B327" s="3" t="s">
        <v>796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>
        <v>1</v>
      </c>
      <c r="AM327" s="3">
        <v>1</v>
      </c>
    </row>
    <row r="328" spans="1:39" x14ac:dyDescent="0.25">
      <c r="A328" s="3">
        <v>5515190100</v>
      </c>
      <c r="B328" s="3" t="s">
        <v>2351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>
        <v>1</v>
      </c>
      <c r="AM328" s="3">
        <v>1</v>
      </c>
    </row>
    <row r="329" spans="1:39" x14ac:dyDescent="0.25">
      <c r="A329" s="3">
        <v>5515220000</v>
      </c>
      <c r="B329" s="3" t="s">
        <v>2352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>
        <v>1</v>
      </c>
      <c r="AM329" s="3">
        <v>1</v>
      </c>
    </row>
    <row r="330" spans="1:39" x14ac:dyDescent="0.25">
      <c r="A330" s="3">
        <v>5515220100</v>
      </c>
      <c r="B330" s="3" t="s">
        <v>2353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>
        <v>1</v>
      </c>
      <c r="AM330" s="3">
        <v>1</v>
      </c>
    </row>
    <row r="331" spans="1:39" x14ac:dyDescent="0.25">
      <c r="A331" s="3">
        <v>5515220101</v>
      </c>
      <c r="B331" s="3" t="s">
        <v>2354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>
        <v>1</v>
      </c>
      <c r="AM331" s="3">
        <v>1</v>
      </c>
    </row>
    <row r="332" spans="1:39" x14ac:dyDescent="0.25">
      <c r="A332" s="3">
        <v>5515220102</v>
      </c>
      <c r="B332" s="3" t="s">
        <v>2355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>
        <v>1</v>
      </c>
      <c r="AM332" s="3">
        <v>1</v>
      </c>
    </row>
    <row r="333" spans="1:39" x14ac:dyDescent="0.25">
      <c r="A333" s="3">
        <v>5515220104</v>
      </c>
      <c r="B333" s="3" t="s">
        <v>2356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>
        <v>1</v>
      </c>
      <c r="AM333" s="3">
        <v>1</v>
      </c>
    </row>
    <row r="334" spans="1:39" x14ac:dyDescent="0.25">
      <c r="A334" s="3">
        <v>5515220200</v>
      </c>
      <c r="B334" s="3" t="s">
        <v>2357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>
        <v>1</v>
      </c>
      <c r="AM334" s="3">
        <v>1</v>
      </c>
    </row>
    <row r="335" spans="1:39" x14ac:dyDescent="0.25">
      <c r="A335" s="3">
        <v>5515220201</v>
      </c>
      <c r="B335" s="3" t="s">
        <v>2358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>
        <v>1</v>
      </c>
      <c r="AM335" s="3">
        <v>1</v>
      </c>
    </row>
    <row r="336" spans="1:39" x14ac:dyDescent="0.25">
      <c r="A336" s="3">
        <v>5515220701</v>
      </c>
      <c r="B336" s="3" t="s">
        <v>2359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>
        <v>1</v>
      </c>
      <c r="AM336" s="3">
        <v>1</v>
      </c>
    </row>
    <row r="337" spans="1:39" x14ac:dyDescent="0.25">
      <c r="A337" s="3">
        <v>5515250100</v>
      </c>
      <c r="B337" s="3" t="s">
        <v>2360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>
        <v>1</v>
      </c>
      <c r="AM337" s="3">
        <v>1</v>
      </c>
    </row>
    <row r="338" spans="1:39" x14ac:dyDescent="0.25">
      <c r="A338" s="3">
        <v>5515250101</v>
      </c>
      <c r="B338" s="3" t="s">
        <v>2361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>
        <v>1</v>
      </c>
      <c r="AM338" s="3">
        <v>1</v>
      </c>
    </row>
    <row r="339" spans="1:39" x14ac:dyDescent="0.25">
      <c r="A339" s="3">
        <v>5515250200</v>
      </c>
      <c r="B339" s="3" t="s">
        <v>2362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>
        <v>1</v>
      </c>
      <c r="AM339" s="3">
        <v>1</v>
      </c>
    </row>
    <row r="340" spans="1:39" x14ac:dyDescent="0.25">
      <c r="A340" s="3">
        <v>5515290100</v>
      </c>
      <c r="B340" s="3" t="s">
        <v>2363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>
        <v>1</v>
      </c>
      <c r="AM340" s="3">
        <v>1</v>
      </c>
    </row>
    <row r="341" spans="1:39" x14ac:dyDescent="0.25">
      <c r="A341" s="3">
        <v>5515290102</v>
      </c>
      <c r="B341" s="3" t="s">
        <v>2364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>
        <v>1</v>
      </c>
      <c r="AM341" s="3">
        <v>1</v>
      </c>
    </row>
    <row r="342" spans="1:39" x14ac:dyDescent="0.25">
      <c r="A342" s="3">
        <v>5515310000</v>
      </c>
      <c r="B342" s="3" t="s">
        <v>818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>
        <v>1</v>
      </c>
      <c r="AM342" s="3">
        <v>1</v>
      </c>
    </row>
    <row r="343" spans="1:39" x14ac:dyDescent="0.25">
      <c r="A343" s="3">
        <v>5515310100</v>
      </c>
      <c r="B343" s="3" t="s">
        <v>2365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>
        <v>1</v>
      </c>
      <c r="AM343" s="3">
        <v>1</v>
      </c>
    </row>
    <row r="344" spans="1:39" x14ac:dyDescent="0.25">
      <c r="A344" s="3">
        <v>5515310101</v>
      </c>
      <c r="B344" s="3" t="s">
        <v>2366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>
        <v>1</v>
      </c>
      <c r="AM344" s="3">
        <v>1</v>
      </c>
    </row>
    <row r="345" spans="1:39" x14ac:dyDescent="0.25">
      <c r="A345" s="3">
        <v>5515310107</v>
      </c>
      <c r="B345" s="3" t="s">
        <v>2367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>
        <v>1</v>
      </c>
      <c r="AM345" s="3">
        <v>1</v>
      </c>
    </row>
    <row r="346" spans="1:39" x14ac:dyDescent="0.25">
      <c r="A346" s="3">
        <v>5515310200</v>
      </c>
      <c r="B346" s="3" t="s">
        <v>2368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>
        <v>1</v>
      </c>
      <c r="AM346" s="3">
        <v>1</v>
      </c>
    </row>
    <row r="347" spans="1:39" x14ac:dyDescent="0.25">
      <c r="A347" s="3">
        <v>5515310201</v>
      </c>
      <c r="B347" s="3" t="s">
        <v>2369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>
        <v>1</v>
      </c>
      <c r="AM347" s="3">
        <v>1</v>
      </c>
    </row>
    <row r="348" spans="1:39" x14ac:dyDescent="0.25">
      <c r="A348" s="3">
        <v>5515470800</v>
      </c>
      <c r="B348" s="3" t="s">
        <v>2370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>
        <v>1</v>
      </c>
      <c r="AM348" s="3">
        <v>1</v>
      </c>
    </row>
    <row r="349" spans="1:39" x14ac:dyDescent="0.25">
      <c r="A349" s="3">
        <v>5517010000</v>
      </c>
      <c r="B349" s="3" t="s">
        <v>828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>
        <v>1</v>
      </c>
      <c r="AM349" s="3">
        <v>1</v>
      </c>
    </row>
    <row r="350" spans="1:39" x14ac:dyDescent="0.25">
      <c r="A350" s="3">
        <v>5517010200</v>
      </c>
      <c r="B350" s="3" t="s">
        <v>2371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>
        <v>1</v>
      </c>
      <c r="AM350" s="3">
        <v>1</v>
      </c>
    </row>
    <row r="351" spans="1:39" x14ac:dyDescent="0.25">
      <c r="A351" s="3">
        <v>5520050201</v>
      </c>
      <c r="B351" s="3" t="s">
        <v>2372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>
        <v>1</v>
      </c>
      <c r="AM351" s="3">
        <v>1</v>
      </c>
    </row>
    <row r="352" spans="1:39" x14ac:dyDescent="0.25">
      <c r="A352" s="3">
        <v>5520100100</v>
      </c>
      <c r="B352" s="3" t="s">
        <v>2373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>
        <v>1</v>
      </c>
      <c r="AM352" s="3">
        <v>1</v>
      </c>
    </row>
    <row r="353" spans="1:39" x14ac:dyDescent="0.25">
      <c r="A353" s="3">
        <v>5600000000</v>
      </c>
      <c r="B353" s="3" t="s">
        <v>2374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>
        <v>1</v>
      </c>
      <c r="AM353" s="3">
        <v>1</v>
      </c>
    </row>
    <row r="354" spans="1:39" x14ac:dyDescent="0.25">
      <c r="A354" s="3">
        <v>5600010000</v>
      </c>
      <c r="B354" s="3" t="s">
        <v>2375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>
        <v>1</v>
      </c>
      <c r="AM354" s="3">
        <v>1</v>
      </c>
    </row>
    <row r="355" spans="1:39" x14ac:dyDescent="0.25">
      <c r="A355" s="3">
        <v>5602040100</v>
      </c>
      <c r="B355" s="3" t="s">
        <v>2376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>
        <v>1</v>
      </c>
      <c r="AM355" s="3">
        <v>1</v>
      </c>
    </row>
    <row r="356" spans="1:39" x14ac:dyDescent="0.25">
      <c r="A356" s="3">
        <v>5700000000</v>
      </c>
      <c r="B356" s="3" t="s">
        <v>841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>
        <v>1</v>
      </c>
      <c r="AM356" s="3">
        <v>1</v>
      </c>
    </row>
    <row r="357" spans="1:39" x14ac:dyDescent="0.25">
      <c r="A357" s="3">
        <v>5704020100</v>
      </c>
      <c r="B357" s="3" t="s">
        <v>2377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>
        <v>1</v>
      </c>
      <c r="AM357" s="3">
        <v>1</v>
      </c>
    </row>
    <row r="358" spans="1:39" x14ac:dyDescent="0.25">
      <c r="A358" s="3">
        <v>5704020101</v>
      </c>
      <c r="B358" s="3" t="s">
        <v>2378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>
        <v>1</v>
      </c>
      <c r="AG358" s="3"/>
      <c r="AH358" s="3"/>
      <c r="AI358" s="3"/>
      <c r="AJ358" s="3"/>
      <c r="AK358" s="3"/>
      <c r="AL358" s="3">
        <v>1</v>
      </c>
      <c r="AM358" s="3">
        <v>2</v>
      </c>
    </row>
    <row r="359" spans="1:39" x14ac:dyDescent="0.25">
      <c r="A359" s="3">
        <v>5705000000</v>
      </c>
      <c r="B359" s="3" t="s">
        <v>844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>
        <v>13</v>
      </c>
      <c r="AG359" s="3"/>
      <c r="AH359" s="3"/>
      <c r="AI359" s="3"/>
      <c r="AJ359" s="3"/>
      <c r="AK359" s="3"/>
      <c r="AL359" s="3">
        <v>1</v>
      </c>
      <c r="AM359" s="3">
        <v>14</v>
      </c>
    </row>
    <row r="360" spans="1:39" x14ac:dyDescent="0.25">
      <c r="A360" s="3">
        <v>5706000000</v>
      </c>
      <c r="B360" s="3" t="s">
        <v>845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>
        <v>1</v>
      </c>
      <c r="AM360" s="3">
        <v>1</v>
      </c>
    </row>
    <row r="361" spans="1:39" x14ac:dyDescent="0.25">
      <c r="A361" s="3">
        <v>5706010000</v>
      </c>
      <c r="B361" s="3" t="s">
        <v>846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>
        <v>1</v>
      </c>
      <c r="AM361" s="3">
        <v>1</v>
      </c>
    </row>
    <row r="362" spans="1:39" x14ac:dyDescent="0.25">
      <c r="A362" s="3">
        <v>5706010100</v>
      </c>
      <c r="B362" s="3" t="s">
        <v>2379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>
        <v>1</v>
      </c>
      <c r="AM362" s="3">
        <v>1</v>
      </c>
    </row>
    <row r="363" spans="1:39" x14ac:dyDescent="0.25">
      <c r="A363" s="3">
        <v>5706010101</v>
      </c>
      <c r="B363" s="3" t="s">
        <v>2380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>
        <v>1</v>
      </c>
      <c r="AM363" s="3">
        <v>1</v>
      </c>
    </row>
    <row r="364" spans="1:39" x14ac:dyDescent="0.25">
      <c r="A364" s="3">
        <v>5707000000</v>
      </c>
      <c r="B364" s="3" t="s">
        <v>848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>
        <v>1</v>
      </c>
      <c r="AM364" s="3">
        <v>1</v>
      </c>
    </row>
    <row r="365" spans="1:39" x14ac:dyDescent="0.25">
      <c r="A365" s="3">
        <v>5707020103</v>
      </c>
      <c r="B365" s="3" t="s">
        <v>2381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>
        <v>1</v>
      </c>
      <c r="AM365" s="3">
        <v>1</v>
      </c>
    </row>
    <row r="366" spans="1:39" x14ac:dyDescent="0.25">
      <c r="A366" s="3">
        <v>5707030000</v>
      </c>
      <c r="B366" s="3" t="s">
        <v>326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>
        <v>1</v>
      </c>
      <c r="AM366" s="3">
        <v>1</v>
      </c>
    </row>
    <row r="367" spans="1:39" x14ac:dyDescent="0.25">
      <c r="A367" s="3">
        <v>5707030100</v>
      </c>
      <c r="B367" s="3" t="s">
        <v>2382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>
        <v>1</v>
      </c>
      <c r="AM367" s="3">
        <v>1</v>
      </c>
    </row>
    <row r="368" spans="1:39" x14ac:dyDescent="0.25">
      <c r="A368" s="3">
        <v>5707030102</v>
      </c>
      <c r="B368" s="3" t="s">
        <v>2383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>
        <v>1</v>
      </c>
      <c r="AM368" s="3">
        <v>1</v>
      </c>
    </row>
    <row r="369" spans="1:39" x14ac:dyDescent="0.25">
      <c r="A369" s="3">
        <v>5707030200</v>
      </c>
      <c r="B369" s="3" t="s">
        <v>2384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>
        <v>1</v>
      </c>
      <c r="AM369" s="3">
        <v>1</v>
      </c>
    </row>
    <row r="370" spans="1:39" x14ac:dyDescent="0.25">
      <c r="A370" s="3">
        <v>5707030202</v>
      </c>
      <c r="B370" s="3" t="s">
        <v>2385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>
        <v>1</v>
      </c>
      <c r="AM370" s="3">
        <v>1</v>
      </c>
    </row>
    <row r="371" spans="1:39" x14ac:dyDescent="0.25">
      <c r="A371" s="3">
        <v>5707030203</v>
      </c>
      <c r="B371" s="3" t="s">
        <v>2386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>
        <v>1</v>
      </c>
      <c r="AM371" s="3">
        <v>1</v>
      </c>
    </row>
    <row r="372" spans="1:39" x14ac:dyDescent="0.25">
      <c r="A372" s="3">
        <v>5707030205</v>
      </c>
      <c r="B372" s="3" t="s">
        <v>2387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>
        <v>1</v>
      </c>
      <c r="AM372" s="3">
        <v>1</v>
      </c>
    </row>
    <row r="373" spans="1:39" x14ac:dyDescent="0.25">
      <c r="A373" s="3">
        <v>5707030206</v>
      </c>
      <c r="B373" s="3" t="s">
        <v>2388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>
        <v>1</v>
      </c>
      <c r="AM373" s="3">
        <v>1</v>
      </c>
    </row>
    <row r="374" spans="1:39" x14ac:dyDescent="0.25">
      <c r="A374" s="3">
        <v>5707030207</v>
      </c>
      <c r="B374" s="3" t="s">
        <v>2389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>
        <v>1</v>
      </c>
      <c r="AM374" s="3">
        <v>1</v>
      </c>
    </row>
    <row r="375" spans="1:39" x14ac:dyDescent="0.25">
      <c r="A375" s="3">
        <v>5707030277</v>
      </c>
      <c r="B375" s="3" t="s">
        <v>2390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>
        <v>1</v>
      </c>
      <c r="AM375" s="3">
        <v>1</v>
      </c>
    </row>
    <row r="376" spans="1:39" x14ac:dyDescent="0.25">
      <c r="A376" s="3">
        <v>5707030300</v>
      </c>
      <c r="B376" s="3" t="s">
        <v>2391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>
        <v>1</v>
      </c>
      <c r="AM376" s="3">
        <v>1</v>
      </c>
    </row>
    <row r="377" spans="1:39" x14ac:dyDescent="0.25">
      <c r="A377" s="3">
        <v>5707030301</v>
      </c>
      <c r="B377" s="3" t="s">
        <v>2392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>
        <v>19</v>
      </c>
      <c r="AG377" s="3"/>
      <c r="AH377" s="3"/>
      <c r="AI377" s="3"/>
      <c r="AJ377" s="3"/>
      <c r="AK377" s="3"/>
      <c r="AL377" s="3">
        <v>1</v>
      </c>
      <c r="AM377" s="3">
        <v>20</v>
      </c>
    </row>
    <row r="378" spans="1:39" x14ac:dyDescent="0.25">
      <c r="A378" s="3">
        <v>5707040100</v>
      </c>
      <c r="B378" s="3" t="s">
        <v>2393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>
        <v>1</v>
      </c>
      <c r="AM378" s="3">
        <v>1</v>
      </c>
    </row>
    <row r="379" spans="1:39" x14ac:dyDescent="0.25">
      <c r="A379" s="3">
        <v>5707040103</v>
      </c>
      <c r="B379" s="3" t="s">
        <v>2394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>
        <v>1</v>
      </c>
      <c r="AM379" s="3">
        <v>1</v>
      </c>
    </row>
    <row r="380" spans="1:39" x14ac:dyDescent="0.25">
      <c r="A380" s="3">
        <v>5707050000</v>
      </c>
      <c r="B380" s="3" t="s">
        <v>2082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>
        <v>1</v>
      </c>
      <c r="AM380" s="3">
        <v>1</v>
      </c>
    </row>
    <row r="381" spans="1:39" x14ac:dyDescent="0.25">
      <c r="A381" s="3">
        <v>5707050101</v>
      </c>
      <c r="B381" s="3" t="s">
        <v>2395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>
        <v>1</v>
      </c>
      <c r="AM381" s="3">
        <v>1</v>
      </c>
    </row>
    <row r="382" spans="1:39" x14ac:dyDescent="0.25">
      <c r="A382" s="3">
        <v>5707050200</v>
      </c>
      <c r="B382" s="3" t="s">
        <v>2396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>
        <v>1</v>
      </c>
      <c r="AM382" s="3">
        <v>1</v>
      </c>
    </row>
    <row r="383" spans="1:39" x14ac:dyDescent="0.25">
      <c r="A383" s="3">
        <v>5707050203</v>
      </c>
      <c r="B383" s="3" t="s">
        <v>2397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>
        <v>1</v>
      </c>
      <c r="AM383" s="3">
        <v>1</v>
      </c>
    </row>
    <row r="384" spans="1:39" x14ac:dyDescent="0.25">
      <c r="A384" s="3">
        <v>5707110100</v>
      </c>
      <c r="B384" s="3" t="s">
        <v>2398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>
        <v>1</v>
      </c>
      <c r="AM384" s="3">
        <v>1</v>
      </c>
    </row>
    <row r="385" spans="1:39" x14ac:dyDescent="0.25">
      <c r="A385" s="3">
        <v>5707110107</v>
      </c>
      <c r="B385" s="3" t="s">
        <v>2399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>
        <v>1</v>
      </c>
      <c r="AM385" s="3">
        <v>1</v>
      </c>
    </row>
    <row r="386" spans="1:39" x14ac:dyDescent="0.25">
      <c r="A386" s="3">
        <v>5707150402</v>
      </c>
      <c r="B386" s="3" t="s">
        <v>2400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>
        <v>1</v>
      </c>
      <c r="AM386" s="3">
        <v>1</v>
      </c>
    </row>
    <row r="387" spans="1:39" x14ac:dyDescent="0.25">
      <c r="A387" s="3">
        <v>5707150501</v>
      </c>
      <c r="B387" s="3" t="s">
        <v>2401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>
        <v>1</v>
      </c>
      <c r="AM387" s="3">
        <v>1</v>
      </c>
    </row>
    <row r="388" spans="1:39" x14ac:dyDescent="0.25">
      <c r="A388" s="3">
        <v>5707170100</v>
      </c>
      <c r="B388" s="3" t="s">
        <v>2402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>
        <v>1</v>
      </c>
      <c r="AM388" s="3">
        <v>1</v>
      </c>
    </row>
    <row r="389" spans="1:39" x14ac:dyDescent="0.25">
      <c r="A389" s="3">
        <v>5707170103</v>
      </c>
      <c r="B389" s="3" t="s">
        <v>2403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>
        <v>1</v>
      </c>
      <c r="AM389" s="3">
        <v>1</v>
      </c>
    </row>
    <row r="390" spans="1:39" x14ac:dyDescent="0.25">
      <c r="A390" s="3">
        <v>5707230000</v>
      </c>
      <c r="B390" s="3" t="s">
        <v>2404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>
        <v>1</v>
      </c>
      <c r="AM390" s="3">
        <v>1</v>
      </c>
    </row>
    <row r="391" spans="1:39" x14ac:dyDescent="0.25">
      <c r="A391" s="3">
        <v>5707230201</v>
      </c>
      <c r="B391" s="3" t="s">
        <v>343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>
        <v>1</v>
      </c>
      <c r="AM391" s="3">
        <v>1</v>
      </c>
    </row>
    <row r="392" spans="1:39" x14ac:dyDescent="0.25">
      <c r="A392" s="3">
        <v>5707230301</v>
      </c>
      <c r="B392" s="3" t="s">
        <v>2405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>
        <v>1</v>
      </c>
      <c r="AM392" s="3">
        <v>1</v>
      </c>
    </row>
    <row r="393" spans="1:39" x14ac:dyDescent="0.25">
      <c r="A393" s="3">
        <v>5707230401</v>
      </c>
      <c r="B393" s="3" t="s">
        <v>2406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>
        <v>1</v>
      </c>
      <c r="AM393" s="3">
        <v>1</v>
      </c>
    </row>
    <row r="394" spans="1:39" x14ac:dyDescent="0.25">
      <c r="A394" s="3">
        <v>5707230800</v>
      </c>
      <c r="B394" s="3" t="s">
        <v>2407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>
        <v>1</v>
      </c>
      <c r="AM394" s="3">
        <v>1</v>
      </c>
    </row>
    <row r="395" spans="1:39" x14ac:dyDescent="0.25">
      <c r="A395" s="3">
        <v>5707230901</v>
      </c>
      <c r="B395" s="3" t="s">
        <v>2408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>
        <v>1</v>
      </c>
      <c r="AM395" s="3">
        <v>1</v>
      </c>
    </row>
    <row r="396" spans="1:39" x14ac:dyDescent="0.25">
      <c r="A396" s="3">
        <v>5707240101</v>
      </c>
      <c r="B396" s="3" t="s">
        <v>2409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>
        <v>1</v>
      </c>
      <c r="AM396" s="3">
        <v>1</v>
      </c>
    </row>
    <row r="397" spans="1:39" x14ac:dyDescent="0.25">
      <c r="A397" s="3">
        <v>5708000000</v>
      </c>
      <c r="B397" s="3" t="s">
        <v>345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>
        <v>1</v>
      </c>
      <c r="AM397" s="3">
        <v>1</v>
      </c>
    </row>
    <row r="398" spans="1:39" x14ac:dyDescent="0.25">
      <c r="A398" s="3">
        <v>5708010000</v>
      </c>
      <c r="B398" s="3" t="s">
        <v>346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>
        <v>1</v>
      </c>
      <c r="AM398" s="3">
        <v>1</v>
      </c>
    </row>
    <row r="399" spans="1:39" x14ac:dyDescent="0.25">
      <c r="A399" s="3">
        <v>5708010199</v>
      </c>
      <c r="B399" s="3" t="s">
        <v>347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>
        <v>1</v>
      </c>
      <c r="AM399" s="3">
        <v>1</v>
      </c>
    </row>
    <row r="400" spans="1:39" x14ac:dyDescent="0.25">
      <c r="A400" s="3">
        <v>5708010200</v>
      </c>
      <c r="B400" s="3" t="s">
        <v>2410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>
        <v>1</v>
      </c>
      <c r="AM400" s="3">
        <v>1</v>
      </c>
    </row>
    <row r="401" spans="1:39" x14ac:dyDescent="0.25">
      <c r="A401" s="3">
        <v>5708010201</v>
      </c>
      <c r="B401" s="3" t="s">
        <v>2411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>
        <v>1</v>
      </c>
      <c r="AM401" s="3">
        <v>1</v>
      </c>
    </row>
    <row r="402" spans="1:39" x14ac:dyDescent="0.25">
      <c r="A402" s="3">
        <v>5708020101</v>
      </c>
      <c r="B402" s="3" t="s">
        <v>2412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>
        <v>1</v>
      </c>
      <c r="AM402" s="3">
        <v>1</v>
      </c>
    </row>
    <row r="403" spans="1:39" x14ac:dyDescent="0.25">
      <c r="A403" s="3">
        <v>5708020102</v>
      </c>
      <c r="B403" s="3" t="s">
        <v>2413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>
        <v>1</v>
      </c>
      <c r="AM403" s="3">
        <v>1</v>
      </c>
    </row>
    <row r="404" spans="1:39" x14ac:dyDescent="0.25">
      <c r="A404" s="3">
        <v>5708030101</v>
      </c>
      <c r="B404" s="3" t="s">
        <v>2414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>
        <v>1</v>
      </c>
      <c r="AM404" s="3">
        <v>1</v>
      </c>
    </row>
    <row r="405" spans="1:39" x14ac:dyDescent="0.25">
      <c r="A405" s="3">
        <v>5708070101</v>
      </c>
      <c r="B405" s="3" t="s">
        <v>2415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>
        <v>1</v>
      </c>
      <c r="AM405" s="3">
        <v>1</v>
      </c>
    </row>
    <row r="406" spans="1:39" x14ac:dyDescent="0.25">
      <c r="A406" s="3">
        <v>5900000000</v>
      </c>
      <c r="B406" s="3" t="s">
        <v>354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>
        <v>1</v>
      </c>
      <c r="AM406" s="3">
        <v>1</v>
      </c>
    </row>
    <row r="407" spans="1:39" x14ac:dyDescent="0.25">
      <c r="A407" s="3">
        <v>5905000000</v>
      </c>
      <c r="B407" s="3" t="s">
        <v>355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>
        <v>1</v>
      </c>
      <c r="AM407" s="3">
        <v>1</v>
      </c>
    </row>
    <row r="408" spans="1:39" x14ac:dyDescent="0.25">
      <c r="A408" s="3">
        <v>6000000000</v>
      </c>
      <c r="B408" s="3" t="s">
        <v>356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>
        <v>1</v>
      </c>
      <c r="AM408" s="3">
        <v>1</v>
      </c>
    </row>
    <row r="409" spans="1:39" x14ac:dyDescent="0.25">
      <c r="A409" s="3">
        <v>6100000000</v>
      </c>
      <c r="B409" s="3" t="s">
        <v>358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>
        <v>1</v>
      </c>
      <c r="AM409" s="3">
        <v>1</v>
      </c>
    </row>
    <row r="410" spans="1:39" x14ac:dyDescent="0.25">
      <c r="A410" s="3">
        <v>6109050000</v>
      </c>
      <c r="B410" s="3" t="s">
        <v>359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>
        <v>1</v>
      </c>
      <c r="AM410" s="3">
        <v>1</v>
      </c>
    </row>
    <row r="411" spans="1:39" x14ac:dyDescent="0.25">
      <c r="A411" s="3">
        <v>6110000000</v>
      </c>
      <c r="B411" s="3" t="s">
        <v>360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>
        <v>1</v>
      </c>
      <c r="AM411" s="3">
        <v>1</v>
      </c>
    </row>
    <row r="412" spans="1:39" x14ac:dyDescent="0.25">
      <c r="A412" s="3">
        <v>6111000000</v>
      </c>
      <c r="B412" s="3" t="s">
        <v>361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>
        <v>1</v>
      </c>
      <c r="AM412" s="3">
        <v>1</v>
      </c>
    </row>
    <row r="413" spans="1:39" x14ac:dyDescent="0.25">
      <c r="A413" s="3">
        <v>6111020300</v>
      </c>
      <c r="B413" s="3" t="s">
        <v>2416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>
        <v>1</v>
      </c>
      <c r="AM413" s="3">
        <v>1</v>
      </c>
    </row>
    <row r="414" spans="1:39" x14ac:dyDescent="0.25">
      <c r="A414" s="3">
        <v>6111030000</v>
      </c>
      <c r="B414" s="3" t="s">
        <v>363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>
        <v>1</v>
      </c>
      <c r="AM414" s="3">
        <v>1</v>
      </c>
    </row>
    <row r="415" spans="1:39" x14ac:dyDescent="0.25">
      <c r="A415" s="3">
        <v>6111050100</v>
      </c>
      <c r="B415" s="3" t="s">
        <v>2417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>
        <v>1</v>
      </c>
      <c r="AM415" s="3">
        <v>1</v>
      </c>
    </row>
    <row r="416" spans="1:39" x14ac:dyDescent="0.25">
      <c r="A416" s="3">
        <v>6117000000</v>
      </c>
      <c r="B416" s="3" t="s">
        <v>264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>
        <v>1</v>
      </c>
      <c r="AM416" s="3">
        <v>1</v>
      </c>
    </row>
    <row r="417" spans="1:39" x14ac:dyDescent="0.25">
      <c r="A417" s="3">
        <v>6118000000</v>
      </c>
      <c r="B417" s="3" t="s">
        <v>365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>
        <v>1</v>
      </c>
      <c r="AM417" s="3">
        <v>1</v>
      </c>
    </row>
    <row r="418" spans="1:39" x14ac:dyDescent="0.25">
      <c r="A418" s="3">
        <v>6118010000</v>
      </c>
      <c r="B418" s="3" t="s">
        <v>366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>
        <v>1</v>
      </c>
      <c r="AM418" s="3">
        <v>1</v>
      </c>
    </row>
    <row r="419" spans="1:39" x14ac:dyDescent="0.25">
      <c r="A419" s="3">
        <v>6118010200</v>
      </c>
      <c r="B419" s="3" t="s">
        <v>367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>
        <v>1</v>
      </c>
      <c r="AM419" s="3">
        <v>1</v>
      </c>
    </row>
    <row r="420" spans="1:39" x14ac:dyDescent="0.25">
      <c r="A420" s="3">
        <v>6118010201</v>
      </c>
      <c r="B420" s="3" t="s">
        <v>2418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>
        <v>1</v>
      </c>
      <c r="AM420" s="3">
        <v>1</v>
      </c>
    </row>
    <row r="421" spans="1:39" x14ac:dyDescent="0.25">
      <c r="A421" s="3">
        <v>6118010202</v>
      </c>
      <c r="B421" s="3" t="s">
        <v>2419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>
        <v>1</v>
      </c>
      <c r="AM421" s="3">
        <v>1</v>
      </c>
    </row>
    <row r="422" spans="1:39" x14ac:dyDescent="0.25">
      <c r="A422" s="3">
        <v>6118010203</v>
      </c>
      <c r="B422" s="3" t="s">
        <v>370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>
        <v>1</v>
      </c>
      <c r="AM422" s="3">
        <v>1</v>
      </c>
    </row>
    <row r="423" spans="1:39" x14ac:dyDescent="0.25">
      <c r="A423" s="3">
        <v>6118010204</v>
      </c>
      <c r="B423" s="3" t="s">
        <v>2420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>
        <v>1</v>
      </c>
      <c r="AM423" s="3">
        <v>1</v>
      </c>
    </row>
    <row r="424" spans="1:39" x14ac:dyDescent="0.25">
      <c r="A424" s="3">
        <v>6118010205</v>
      </c>
      <c r="B424" s="3" t="s">
        <v>2421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>
        <v>1</v>
      </c>
      <c r="AM424" s="3">
        <v>1</v>
      </c>
    </row>
    <row r="425" spans="1:39" x14ac:dyDescent="0.25">
      <c r="A425" s="3">
        <v>6118010206</v>
      </c>
      <c r="B425" s="3" t="s">
        <v>2422</v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>
        <v>1</v>
      </c>
      <c r="AM425" s="3">
        <v>1</v>
      </c>
    </row>
    <row r="426" spans="1:39" x14ac:dyDescent="0.25">
      <c r="A426" s="3">
        <v>6118010208</v>
      </c>
      <c r="B426" s="3" t="s">
        <v>2423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>
        <v>1</v>
      </c>
      <c r="AM426" s="3">
        <v>1</v>
      </c>
    </row>
    <row r="427" spans="1:39" x14ac:dyDescent="0.25">
      <c r="A427" s="3">
        <v>6118010299</v>
      </c>
      <c r="B427" s="3" t="s">
        <v>2424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>
        <v>1</v>
      </c>
      <c r="AM427" s="3">
        <v>1</v>
      </c>
    </row>
    <row r="428" spans="1:39" x14ac:dyDescent="0.25">
      <c r="A428" s="3">
        <v>6118010400</v>
      </c>
      <c r="B428" s="3" t="s">
        <v>2425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>
        <v>1</v>
      </c>
      <c r="AM428" s="3">
        <v>1</v>
      </c>
    </row>
    <row r="429" spans="1:39" x14ac:dyDescent="0.25">
      <c r="A429" s="3">
        <v>6118010403</v>
      </c>
      <c r="B429" s="3" t="s">
        <v>2426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>
        <v>1</v>
      </c>
      <c r="AM429" s="3">
        <v>1</v>
      </c>
    </row>
    <row r="430" spans="1:39" x14ac:dyDescent="0.25">
      <c r="A430" s="3">
        <v>6118010404</v>
      </c>
      <c r="B430" s="3" t="s">
        <v>2427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>
        <v>1</v>
      </c>
      <c r="AM430" s="3">
        <v>1</v>
      </c>
    </row>
    <row r="431" spans="1:39" x14ac:dyDescent="0.25">
      <c r="A431" s="3">
        <v>6118010499</v>
      </c>
      <c r="B431" s="3" t="s">
        <v>2428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>
        <v>1</v>
      </c>
      <c r="AM431" s="3">
        <v>1</v>
      </c>
    </row>
    <row r="432" spans="1:39" x14ac:dyDescent="0.25">
      <c r="A432" s="3">
        <v>6118019900</v>
      </c>
      <c r="B432" s="3" t="s">
        <v>2096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>
        <v>1</v>
      </c>
      <c r="AM432" s="3">
        <v>1</v>
      </c>
    </row>
    <row r="433" spans="1:39" x14ac:dyDescent="0.25">
      <c r="A433" s="3">
        <v>6118030000</v>
      </c>
      <c r="B433" s="3" t="s">
        <v>378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>
        <v>1</v>
      </c>
      <c r="AM433" s="3">
        <v>1</v>
      </c>
    </row>
    <row r="434" spans="1:39" x14ac:dyDescent="0.25">
      <c r="A434" s="3">
        <v>6118030100</v>
      </c>
      <c r="B434" s="3" t="s">
        <v>2429</v>
      </c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>
        <v>1</v>
      </c>
      <c r="AM434" s="3">
        <v>1</v>
      </c>
    </row>
    <row r="435" spans="1:39" x14ac:dyDescent="0.25">
      <c r="A435" s="3">
        <v>6118030102</v>
      </c>
      <c r="B435" s="3" t="s">
        <v>2430</v>
      </c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>
        <v>1</v>
      </c>
      <c r="AM435" s="3">
        <v>1</v>
      </c>
    </row>
    <row r="436" spans="1:39" x14ac:dyDescent="0.25">
      <c r="A436" s="3">
        <v>6118030200</v>
      </c>
      <c r="B436" s="3" t="s">
        <v>2431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>
        <v>1</v>
      </c>
      <c r="AM436" s="3">
        <v>1</v>
      </c>
    </row>
    <row r="437" spans="1:39" x14ac:dyDescent="0.25">
      <c r="A437" s="3">
        <v>6118040100</v>
      </c>
      <c r="B437" s="3" t="s">
        <v>2432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>
        <v>1</v>
      </c>
      <c r="AM437" s="3">
        <v>1</v>
      </c>
    </row>
    <row r="438" spans="1:39" x14ac:dyDescent="0.25">
      <c r="A438" s="3">
        <v>6118050000</v>
      </c>
      <c r="B438" s="3" t="s">
        <v>383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>
        <v>1</v>
      </c>
      <c r="AM438" s="3">
        <v>1</v>
      </c>
    </row>
    <row r="439" spans="1:39" x14ac:dyDescent="0.25">
      <c r="A439" s="3">
        <v>6118050100</v>
      </c>
      <c r="B439" s="3" t="s">
        <v>2097</v>
      </c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>
        <v>1</v>
      </c>
      <c r="AM439" s="3">
        <v>1</v>
      </c>
    </row>
    <row r="440" spans="1:39" x14ac:dyDescent="0.25">
      <c r="A440" s="3">
        <v>6118050200</v>
      </c>
      <c r="B440" s="3" t="s">
        <v>2433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>
        <v>1</v>
      </c>
      <c r="AM440" s="3">
        <v>1</v>
      </c>
    </row>
    <row r="441" spans="1:39" x14ac:dyDescent="0.25">
      <c r="A441" s="3">
        <v>6118050400</v>
      </c>
      <c r="B441" s="3" t="s">
        <v>2434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>
        <v>1</v>
      </c>
      <c r="AM441" s="3">
        <v>1</v>
      </c>
    </row>
    <row r="442" spans="1:39" x14ac:dyDescent="0.25">
      <c r="A442" s="3">
        <v>6118050402</v>
      </c>
      <c r="B442" s="3" t="s">
        <v>2435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>
        <v>1</v>
      </c>
      <c r="AM442" s="3">
        <v>1</v>
      </c>
    </row>
    <row r="443" spans="1:39" x14ac:dyDescent="0.25">
      <c r="A443" s="3">
        <v>6118050500</v>
      </c>
      <c r="B443" s="3" t="s">
        <v>2436</v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>
        <v>1</v>
      </c>
      <c r="AM443" s="3">
        <v>1</v>
      </c>
    </row>
    <row r="444" spans="1:39" x14ac:dyDescent="0.25">
      <c r="A444" s="3">
        <v>6118070000</v>
      </c>
      <c r="B444" s="3" t="s">
        <v>388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>
        <v>1</v>
      </c>
      <c r="AM444" s="3">
        <v>1</v>
      </c>
    </row>
    <row r="445" spans="1:39" x14ac:dyDescent="0.25">
      <c r="A445" s="3">
        <v>6118070100</v>
      </c>
      <c r="B445" s="3" t="s">
        <v>2437</v>
      </c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>
        <v>1</v>
      </c>
      <c r="AM445" s="3">
        <v>1</v>
      </c>
    </row>
    <row r="446" spans="1:39" x14ac:dyDescent="0.25">
      <c r="A446" s="3">
        <v>6118070200</v>
      </c>
      <c r="B446" s="3" t="s">
        <v>2438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>
        <v>1</v>
      </c>
      <c r="AM446" s="3">
        <v>1</v>
      </c>
    </row>
    <row r="447" spans="1:39" x14ac:dyDescent="0.25">
      <c r="A447" s="3">
        <v>6118070201</v>
      </c>
      <c r="B447" s="3" t="s">
        <v>2099</v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>
        <v>1</v>
      </c>
      <c r="AM447" s="3">
        <v>1</v>
      </c>
    </row>
    <row r="448" spans="1:39" x14ac:dyDescent="0.25">
      <c r="A448" s="3">
        <v>6118070600</v>
      </c>
      <c r="B448" s="3" t="s">
        <v>2439</v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>
        <v>1</v>
      </c>
      <c r="AM448" s="3">
        <v>1</v>
      </c>
    </row>
    <row r="449" spans="1:39" x14ac:dyDescent="0.25">
      <c r="A449" s="3">
        <v>6118070900</v>
      </c>
      <c r="B449" s="3" t="s">
        <v>2440</v>
      </c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>
        <v>1</v>
      </c>
      <c r="AM449" s="3">
        <v>1</v>
      </c>
    </row>
    <row r="450" spans="1:39" x14ac:dyDescent="0.25">
      <c r="A450" s="3">
        <v>6118070903</v>
      </c>
      <c r="B450" s="3" t="s">
        <v>2441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>
        <v>1</v>
      </c>
      <c r="AM450" s="3">
        <v>1</v>
      </c>
    </row>
    <row r="451" spans="1:39" x14ac:dyDescent="0.25">
      <c r="A451" s="3">
        <v>6118071000</v>
      </c>
      <c r="B451" s="3" t="s">
        <v>2442</v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>
        <v>1</v>
      </c>
      <c r="AM451" s="3">
        <v>1</v>
      </c>
    </row>
    <row r="452" spans="1:39" x14ac:dyDescent="0.25">
      <c r="A452" s="3">
        <v>6118071100</v>
      </c>
      <c r="B452" s="3" t="s">
        <v>2443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>
        <v>1</v>
      </c>
      <c r="AM452" s="3">
        <v>1</v>
      </c>
    </row>
    <row r="453" spans="1:39" x14ac:dyDescent="0.25">
      <c r="A453" s="3">
        <v>6118080000</v>
      </c>
      <c r="B453" s="3" t="s">
        <v>396</v>
      </c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>
        <v>1</v>
      </c>
      <c r="AM453" s="3">
        <v>1</v>
      </c>
    </row>
    <row r="454" spans="1:39" x14ac:dyDescent="0.25">
      <c r="A454" s="3">
        <v>6118080100</v>
      </c>
      <c r="B454" s="3" t="s">
        <v>2444</v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>
        <v>1</v>
      </c>
      <c r="AM454" s="3">
        <v>1</v>
      </c>
    </row>
    <row r="455" spans="1:39" x14ac:dyDescent="0.25">
      <c r="A455" s="3">
        <v>6118080110</v>
      </c>
      <c r="B455" s="3" t="s">
        <v>2445</v>
      </c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>
        <v>1</v>
      </c>
      <c r="AM455" s="3">
        <v>1</v>
      </c>
    </row>
    <row r="456" spans="1:39" x14ac:dyDescent="0.25">
      <c r="A456" s="3">
        <v>6118160000</v>
      </c>
      <c r="B456" s="3" t="s">
        <v>265</v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>
        <v>1</v>
      </c>
      <c r="AM456" s="3">
        <v>1</v>
      </c>
    </row>
    <row r="457" spans="1:39" x14ac:dyDescent="0.25">
      <c r="A457" s="3">
        <v>6118160101</v>
      </c>
      <c r="B457" s="3" t="s">
        <v>2446</v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>
        <v>1</v>
      </c>
      <c r="AM457" s="3">
        <v>1</v>
      </c>
    </row>
    <row r="458" spans="1:39" x14ac:dyDescent="0.25">
      <c r="A458" s="3">
        <v>6118160200</v>
      </c>
      <c r="B458" s="3" t="s">
        <v>2447</v>
      </c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>
        <v>1</v>
      </c>
      <c r="AM458" s="3">
        <v>1</v>
      </c>
    </row>
    <row r="459" spans="1:39" x14ac:dyDescent="0.25">
      <c r="A459" s="3">
        <v>6118160207</v>
      </c>
      <c r="B459" s="3" t="s">
        <v>2448</v>
      </c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>
        <v>1</v>
      </c>
      <c r="AM459" s="3">
        <v>1</v>
      </c>
    </row>
    <row r="460" spans="1:39" x14ac:dyDescent="0.25">
      <c r="A460" s="3">
        <v>6118160208</v>
      </c>
      <c r="B460" s="3" t="s">
        <v>2449</v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>
        <v>1</v>
      </c>
      <c r="AM460" s="3">
        <v>1</v>
      </c>
    </row>
    <row r="461" spans="1:39" x14ac:dyDescent="0.25">
      <c r="A461" s="3">
        <v>6118160210</v>
      </c>
      <c r="B461" s="3" t="s">
        <v>2450</v>
      </c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>
        <v>1</v>
      </c>
      <c r="AM461" s="3">
        <v>1</v>
      </c>
    </row>
    <row r="462" spans="1:39" x14ac:dyDescent="0.25">
      <c r="A462" s="3">
        <v>6118160299</v>
      </c>
      <c r="B462" s="3" t="s">
        <v>2451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>
        <v>1</v>
      </c>
      <c r="AM462" s="3">
        <v>1</v>
      </c>
    </row>
    <row r="463" spans="1:39" x14ac:dyDescent="0.25">
      <c r="A463" s="3">
        <v>6118160300</v>
      </c>
      <c r="B463" s="3" t="s">
        <v>2452</v>
      </c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>
        <v>1</v>
      </c>
      <c r="AM463" s="3">
        <v>1</v>
      </c>
    </row>
    <row r="464" spans="1:39" x14ac:dyDescent="0.25">
      <c r="A464" s="3">
        <v>6118160305</v>
      </c>
      <c r="B464" s="3" t="s">
        <v>2453</v>
      </c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>
        <v>1</v>
      </c>
      <c r="AM464" s="3">
        <v>1</v>
      </c>
    </row>
    <row r="465" spans="1:39" x14ac:dyDescent="0.25">
      <c r="A465" s="3">
        <v>6118160306</v>
      </c>
      <c r="B465" s="3" t="s">
        <v>2454</v>
      </c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>
        <v>1</v>
      </c>
      <c r="AM465" s="3">
        <v>1</v>
      </c>
    </row>
    <row r="466" spans="1:39" x14ac:dyDescent="0.25">
      <c r="A466" s="3">
        <v>6118170100</v>
      </c>
      <c r="B466" s="3" t="s">
        <v>406</v>
      </c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>
        <v>1</v>
      </c>
      <c r="AM466" s="3">
        <v>1</v>
      </c>
    </row>
    <row r="467" spans="1:39" x14ac:dyDescent="0.25">
      <c r="A467" s="3">
        <v>6118170101</v>
      </c>
      <c r="B467" s="3" t="s">
        <v>2455</v>
      </c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>
        <v>1</v>
      </c>
      <c r="AM467" s="3">
        <v>1</v>
      </c>
    </row>
    <row r="468" spans="1:39" x14ac:dyDescent="0.25">
      <c r="A468" s="3">
        <v>6118200000</v>
      </c>
      <c r="B468" s="3" t="s">
        <v>2456</v>
      </c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>
        <v>1</v>
      </c>
      <c r="AM468" s="3">
        <v>1</v>
      </c>
    </row>
    <row r="469" spans="1:39" x14ac:dyDescent="0.25">
      <c r="A469" s="3">
        <v>6118200203</v>
      </c>
      <c r="B469" s="3" t="s">
        <v>2457</v>
      </c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>
        <v>1</v>
      </c>
      <c r="AM469" s="3">
        <v>1</v>
      </c>
    </row>
    <row r="470" spans="1:39" x14ac:dyDescent="0.25">
      <c r="A470" s="3">
        <v>6118210100</v>
      </c>
      <c r="B470" s="3" t="s">
        <v>2458</v>
      </c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>
        <v>1</v>
      </c>
      <c r="AM470" s="3">
        <v>1</v>
      </c>
    </row>
    <row r="471" spans="1:39" x14ac:dyDescent="0.25">
      <c r="A471" s="3">
        <v>6118220200</v>
      </c>
      <c r="B471" s="3" t="s">
        <v>2459</v>
      </c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>
        <v>1</v>
      </c>
      <c r="AM471" s="3">
        <v>1</v>
      </c>
    </row>
    <row r="472" spans="1:39" x14ac:dyDescent="0.25">
      <c r="A472" s="3">
        <v>6118220210</v>
      </c>
      <c r="B472" s="3" t="s">
        <v>2460</v>
      </c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>
        <v>1</v>
      </c>
      <c r="AM472" s="3">
        <v>1</v>
      </c>
    </row>
    <row r="473" spans="1:39" x14ac:dyDescent="0.25">
      <c r="A473" s="3">
        <v>6118220300</v>
      </c>
      <c r="B473" s="3" t="s">
        <v>2461</v>
      </c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>
        <v>1</v>
      </c>
      <c r="AM473" s="3">
        <v>1</v>
      </c>
    </row>
    <row r="474" spans="1:39" x14ac:dyDescent="0.25">
      <c r="A474" s="3">
        <v>6118220302</v>
      </c>
      <c r="B474" s="3" t="s">
        <v>2462</v>
      </c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>
        <v>1</v>
      </c>
      <c r="AM474" s="3">
        <v>1</v>
      </c>
    </row>
    <row r="475" spans="1:39" x14ac:dyDescent="0.25">
      <c r="A475" s="3">
        <v>6118230601</v>
      </c>
      <c r="B475" s="3" t="s">
        <v>2463</v>
      </c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>
        <v>1</v>
      </c>
      <c r="AM475" s="3">
        <v>1</v>
      </c>
    </row>
    <row r="476" spans="1:39" x14ac:dyDescent="0.25">
      <c r="A476" s="3">
        <v>6118260100</v>
      </c>
      <c r="B476" s="3" t="s">
        <v>2464</v>
      </c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>
        <v>1</v>
      </c>
      <c r="AM476" s="3">
        <v>1</v>
      </c>
    </row>
    <row r="477" spans="1:39" x14ac:dyDescent="0.25">
      <c r="A477" s="3">
        <v>6118260102</v>
      </c>
      <c r="B477" s="3" t="s">
        <v>2465</v>
      </c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>
        <v>1</v>
      </c>
      <c r="AM477" s="3">
        <v>1</v>
      </c>
    </row>
    <row r="478" spans="1:39" x14ac:dyDescent="0.25">
      <c r="A478" s="3">
        <v>6118270000</v>
      </c>
      <c r="B478" s="3" t="s">
        <v>2466</v>
      </c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>
        <v>1</v>
      </c>
      <c r="AM478" s="3">
        <v>1</v>
      </c>
    </row>
    <row r="479" spans="1:39" x14ac:dyDescent="0.25">
      <c r="A479" s="3">
        <v>6118270100</v>
      </c>
      <c r="B479" s="3" t="s">
        <v>2467</v>
      </c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>
        <v>1</v>
      </c>
      <c r="AM479" s="3">
        <v>1</v>
      </c>
    </row>
    <row r="480" spans="1:39" x14ac:dyDescent="0.25">
      <c r="A480" s="3">
        <v>6118270102</v>
      </c>
      <c r="B480" s="3" t="s">
        <v>2468</v>
      </c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>
        <v>1</v>
      </c>
      <c r="AM480" s="3">
        <v>1</v>
      </c>
    </row>
    <row r="481" spans="1:39" x14ac:dyDescent="0.25">
      <c r="A481" s="3">
        <v>6118290000</v>
      </c>
      <c r="B481" s="3" t="s">
        <v>2469</v>
      </c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>
        <v>1</v>
      </c>
      <c r="AM481" s="3">
        <v>1</v>
      </c>
    </row>
    <row r="482" spans="1:39" x14ac:dyDescent="0.25">
      <c r="A482" s="3">
        <v>6118290100</v>
      </c>
      <c r="B482" s="3" t="s">
        <v>425</v>
      </c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>
        <v>1</v>
      </c>
      <c r="AM482" s="3">
        <v>1</v>
      </c>
    </row>
    <row r="483" spans="1:39" x14ac:dyDescent="0.25">
      <c r="A483" s="3">
        <v>6118290103</v>
      </c>
      <c r="B483" s="3" t="s">
        <v>2470</v>
      </c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>
        <v>1</v>
      </c>
      <c r="AM483" s="3">
        <v>1</v>
      </c>
    </row>
    <row r="484" spans="1:39" x14ac:dyDescent="0.25">
      <c r="A484" s="3">
        <v>6118300100</v>
      </c>
      <c r="B484" s="3" t="s">
        <v>2471</v>
      </c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>
        <v>1</v>
      </c>
      <c r="AM484" s="3">
        <v>1</v>
      </c>
    </row>
    <row r="485" spans="1:39" x14ac:dyDescent="0.25">
      <c r="A485" s="3">
        <v>6118300101</v>
      </c>
      <c r="B485" s="3" t="s">
        <v>2472</v>
      </c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>
        <v>1</v>
      </c>
      <c r="AM485" s="3">
        <v>1</v>
      </c>
    </row>
    <row r="486" spans="1:39" x14ac:dyDescent="0.25">
      <c r="A486" s="3">
        <v>6118999991</v>
      </c>
      <c r="B486" s="3" t="s">
        <v>429</v>
      </c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>
        <v>1</v>
      </c>
      <c r="AM486" s="3">
        <v>1</v>
      </c>
    </row>
    <row r="487" spans="1:39" x14ac:dyDescent="0.25">
      <c r="A487" s="3">
        <v>6118999992</v>
      </c>
      <c r="B487" s="3" t="s">
        <v>430</v>
      </c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>
        <v>1</v>
      </c>
      <c r="AM487" s="3">
        <v>1</v>
      </c>
    </row>
    <row r="488" spans="1:39" x14ac:dyDescent="0.25">
      <c r="A488" s="3">
        <v>6118999993</v>
      </c>
      <c r="B488" s="3" t="s">
        <v>431</v>
      </c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>
        <v>1</v>
      </c>
      <c r="AM488" s="3">
        <v>1</v>
      </c>
    </row>
    <row r="489" spans="1:39" x14ac:dyDescent="0.25">
      <c r="A489" s="3">
        <v>6118999994</v>
      </c>
      <c r="B489" s="3" t="s">
        <v>2473</v>
      </c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>
        <v>1</v>
      </c>
      <c r="AM489" s="3">
        <v>1</v>
      </c>
    </row>
    <row r="490" spans="1:39" x14ac:dyDescent="0.25">
      <c r="A490" s="3">
        <v>6118999995</v>
      </c>
      <c r="B490" s="3" t="s">
        <v>2474</v>
      </c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>
        <v>1</v>
      </c>
      <c r="AM490" s="3">
        <v>1</v>
      </c>
    </row>
    <row r="491" spans="1:39" x14ac:dyDescent="0.25">
      <c r="A491" s="3">
        <v>6119000000</v>
      </c>
      <c r="B491" s="3" t="s">
        <v>434</v>
      </c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>
        <v>1</v>
      </c>
      <c r="AM491" s="3">
        <v>1</v>
      </c>
    </row>
    <row r="492" spans="1:39" x14ac:dyDescent="0.25">
      <c r="A492" s="3">
        <v>6119090100</v>
      </c>
      <c r="B492" s="3" t="s">
        <v>2475</v>
      </c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>
        <v>1</v>
      </c>
      <c r="AM492" s="3">
        <v>1</v>
      </c>
    </row>
    <row r="493" spans="1:39" x14ac:dyDescent="0.25">
      <c r="A493" s="3">
        <v>6119090101</v>
      </c>
      <c r="B493" s="3" t="s">
        <v>2476</v>
      </c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>
        <v>1</v>
      </c>
      <c r="AM493" s="3">
        <v>1</v>
      </c>
    </row>
    <row r="494" spans="1:39" x14ac:dyDescent="0.25">
      <c r="A494" s="3">
        <v>6119090102</v>
      </c>
      <c r="B494" s="3" t="s">
        <v>2477</v>
      </c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>
        <v>1</v>
      </c>
      <c r="AM494" s="3">
        <v>1</v>
      </c>
    </row>
    <row r="495" spans="1:39" x14ac:dyDescent="0.25">
      <c r="A495" s="3">
        <v>6119999999</v>
      </c>
      <c r="B495" s="3" t="s">
        <v>2478</v>
      </c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>
        <v>1</v>
      </c>
      <c r="AM495" s="3">
        <v>1</v>
      </c>
    </row>
    <row r="496" spans="1:39" x14ac:dyDescent="0.25">
      <c r="A496" s="3">
        <v>6120000000</v>
      </c>
      <c r="B496" s="3" t="s">
        <v>2479</v>
      </c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>
        <v>1</v>
      </c>
      <c r="AM496" s="3">
        <v>1</v>
      </c>
    </row>
    <row r="497" spans="1:39" x14ac:dyDescent="0.25">
      <c r="A497" s="3">
        <v>6120010300</v>
      </c>
      <c r="B497" s="3" t="s">
        <v>439</v>
      </c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>
        <v>1</v>
      </c>
      <c r="AM497" s="3">
        <v>1</v>
      </c>
    </row>
    <row r="498" spans="1:39" x14ac:dyDescent="0.25">
      <c r="A498" s="3">
        <v>6120010401</v>
      </c>
      <c r="B498" s="3" t="s">
        <v>2480</v>
      </c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>
        <v>1</v>
      </c>
      <c r="AM498" s="3">
        <v>1</v>
      </c>
    </row>
    <row r="499" spans="1:39" x14ac:dyDescent="0.25">
      <c r="A499" s="3">
        <v>6120040100</v>
      </c>
      <c r="B499" s="3" t="s">
        <v>442</v>
      </c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>
        <v>1</v>
      </c>
      <c r="AM499" s="3">
        <v>1</v>
      </c>
    </row>
    <row r="500" spans="1:39" x14ac:dyDescent="0.25">
      <c r="A500" s="3">
        <v>6120090100</v>
      </c>
      <c r="B500" s="3" t="s">
        <v>2105</v>
      </c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>
        <v>1</v>
      </c>
      <c r="AM500" s="3">
        <v>1</v>
      </c>
    </row>
    <row r="501" spans="1:39" x14ac:dyDescent="0.25">
      <c r="A501" s="3">
        <v>6122000000</v>
      </c>
      <c r="B501" s="3" t="s">
        <v>443</v>
      </c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>
        <v>1</v>
      </c>
      <c r="AM501" s="3">
        <v>1</v>
      </c>
    </row>
    <row r="502" spans="1:39" x14ac:dyDescent="0.25">
      <c r="A502" s="3">
        <v>6123000000</v>
      </c>
      <c r="B502" s="3" t="s">
        <v>444</v>
      </c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>
        <v>1</v>
      </c>
      <c r="AM502" s="3">
        <v>1</v>
      </c>
    </row>
    <row r="503" spans="1:39" x14ac:dyDescent="0.25">
      <c r="A503" s="3">
        <v>6129000000</v>
      </c>
      <c r="B503" s="3" t="s">
        <v>445</v>
      </c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>
        <v>1</v>
      </c>
      <c r="AM503" s="3">
        <v>1</v>
      </c>
    </row>
    <row r="504" spans="1:39" x14ac:dyDescent="0.25">
      <c r="A504" s="3">
        <v>6130000000</v>
      </c>
      <c r="B504" s="3" t="s">
        <v>446</v>
      </c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>
        <v>1</v>
      </c>
      <c r="AM504" s="3">
        <v>1</v>
      </c>
    </row>
    <row r="505" spans="1:39" x14ac:dyDescent="0.25">
      <c r="A505" s="3">
        <v>6132000000</v>
      </c>
      <c r="B505" s="3" t="s">
        <v>2481</v>
      </c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>
        <v>1</v>
      </c>
      <c r="AM505" s="3">
        <v>1</v>
      </c>
    </row>
    <row r="506" spans="1:39" x14ac:dyDescent="0.25">
      <c r="A506" s="3">
        <v>6132050300</v>
      </c>
      <c r="B506" s="3" t="s">
        <v>2482</v>
      </c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>
        <v>1</v>
      </c>
      <c r="AM506" s="3">
        <v>1</v>
      </c>
    </row>
    <row r="507" spans="1:39" x14ac:dyDescent="0.25">
      <c r="A507" s="3">
        <v>6134000000</v>
      </c>
      <c r="B507" s="3" t="s">
        <v>450</v>
      </c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>
        <v>1</v>
      </c>
      <c r="AM507" s="3">
        <v>1</v>
      </c>
    </row>
    <row r="508" spans="1:39" x14ac:dyDescent="0.25">
      <c r="A508" s="3">
        <v>6137000000</v>
      </c>
      <c r="B508" s="3" t="s">
        <v>451</v>
      </c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>
        <v>1</v>
      </c>
      <c r="AM508" s="3">
        <v>1</v>
      </c>
    </row>
    <row r="509" spans="1:39" x14ac:dyDescent="0.25">
      <c r="A509" s="3">
        <v>6143000000</v>
      </c>
      <c r="B509" s="3" t="s">
        <v>452</v>
      </c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>
        <v>1</v>
      </c>
      <c r="AM509" s="3">
        <v>1</v>
      </c>
    </row>
    <row r="510" spans="1:39" x14ac:dyDescent="0.25">
      <c r="A510" s="3">
        <v>6144000000</v>
      </c>
      <c r="B510" s="3" t="s">
        <v>2483</v>
      </c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>
        <v>1</v>
      </c>
      <c r="AM510" s="3">
        <v>1</v>
      </c>
    </row>
    <row r="511" spans="1:39" x14ac:dyDescent="0.25">
      <c r="A511" s="3">
        <v>6145000000</v>
      </c>
      <c r="B511" s="3" t="s">
        <v>454</v>
      </c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>
        <v>1</v>
      </c>
      <c r="AM511" s="3">
        <v>1</v>
      </c>
    </row>
    <row r="512" spans="1:39" x14ac:dyDescent="0.25">
      <c r="A512" s="3">
        <v>6145010100</v>
      </c>
      <c r="B512" s="3" t="s">
        <v>2484</v>
      </c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>
        <v>1</v>
      </c>
      <c r="AM512" s="3">
        <v>1</v>
      </c>
    </row>
    <row r="513" spans="1:39" x14ac:dyDescent="0.25">
      <c r="A513" s="3">
        <v>6145010101</v>
      </c>
      <c r="B513" s="3" t="s">
        <v>2485</v>
      </c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>
        <v>1</v>
      </c>
      <c r="AM513" s="3">
        <v>1</v>
      </c>
    </row>
    <row r="514" spans="1:39" x14ac:dyDescent="0.25">
      <c r="A514" s="3">
        <v>6145010200</v>
      </c>
      <c r="B514" s="3" t="s">
        <v>2486</v>
      </c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>
        <v>1</v>
      </c>
      <c r="AM514" s="3">
        <v>1</v>
      </c>
    </row>
    <row r="515" spans="1:39" x14ac:dyDescent="0.25">
      <c r="A515" s="3">
        <v>6149000000</v>
      </c>
      <c r="B515" s="3" t="s">
        <v>2487</v>
      </c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>
        <v>1</v>
      </c>
      <c r="AM515" s="3">
        <v>1</v>
      </c>
    </row>
    <row r="516" spans="1:39" x14ac:dyDescent="0.25">
      <c r="A516" s="3">
        <v>6151000000</v>
      </c>
      <c r="B516" s="3" t="s">
        <v>459</v>
      </c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>
        <v>1</v>
      </c>
      <c r="AM516" s="3">
        <v>1</v>
      </c>
    </row>
    <row r="517" spans="1:39" x14ac:dyDescent="0.25">
      <c r="A517" s="3">
        <v>6152000000</v>
      </c>
      <c r="B517" s="3" t="s">
        <v>460</v>
      </c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>
        <v>1</v>
      </c>
      <c r="AM517" s="3">
        <v>1</v>
      </c>
    </row>
    <row r="518" spans="1:39" x14ac:dyDescent="0.25">
      <c r="A518" s="3">
        <v>6152010000</v>
      </c>
      <c r="B518" s="3" t="s">
        <v>461</v>
      </c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>
        <v>1</v>
      </c>
      <c r="AM518" s="3">
        <v>1</v>
      </c>
    </row>
    <row r="519" spans="1:39" x14ac:dyDescent="0.25">
      <c r="A519" s="3">
        <v>6152010100</v>
      </c>
      <c r="B519" s="3" t="s">
        <v>462</v>
      </c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>
        <v>1</v>
      </c>
      <c r="AM519" s="3">
        <v>1</v>
      </c>
    </row>
    <row r="520" spans="1:39" x14ac:dyDescent="0.25">
      <c r="A520" s="3">
        <v>6152010101</v>
      </c>
      <c r="B520" s="3" t="s">
        <v>2488</v>
      </c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>
        <v>1</v>
      </c>
      <c r="AM520" s="3">
        <v>1</v>
      </c>
    </row>
    <row r="521" spans="1:39" x14ac:dyDescent="0.25">
      <c r="A521" s="3">
        <v>6152010105</v>
      </c>
      <c r="B521" s="3" t="s">
        <v>2489</v>
      </c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>
        <v>1</v>
      </c>
      <c r="AM521" s="3">
        <v>1</v>
      </c>
    </row>
    <row r="522" spans="1:39" x14ac:dyDescent="0.25">
      <c r="A522" s="3">
        <v>6152020000</v>
      </c>
      <c r="B522" s="3" t="s">
        <v>2490</v>
      </c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>
        <v>1</v>
      </c>
      <c r="AM522" s="3">
        <v>1</v>
      </c>
    </row>
    <row r="523" spans="1:39" x14ac:dyDescent="0.25">
      <c r="A523" s="3">
        <v>6152020100</v>
      </c>
      <c r="B523" s="3" t="s">
        <v>466</v>
      </c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>
        <v>1</v>
      </c>
      <c r="AM523" s="3">
        <v>1</v>
      </c>
    </row>
    <row r="524" spans="1:39" x14ac:dyDescent="0.25">
      <c r="A524" s="3">
        <v>6152020101</v>
      </c>
      <c r="B524" s="3" t="s">
        <v>2491</v>
      </c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>
        <v>1</v>
      </c>
      <c r="AM524" s="3">
        <v>1</v>
      </c>
    </row>
    <row r="525" spans="1:39" x14ac:dyDescent="0.25">
      <c r="A525" s="3">
        <v>6152020103</v>
      </c>
      <c r="B525" s="3" t="s">
        <v>468</v>
      </c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>
        <v>1</v>
      </c>
      <c r="AM525" s="3">
        <v>1</v>
      </c>
    </row>
    <row r="526" spans="1:39" x14ac:dyDescent="0.25">
      <c r="A526" s="3">
        <v>6153000000</v>
      </c>
      <c r="B526" s="3" t="s">
        <v>469</v>
      </c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>
        <v>1</v>
      </c>
      <c r="AM526" s="3">
        <v>1</v>
      </c>
    </row>
    <row r="527" spans="1:39" x14ac:dyDescent="0.25">
      <c r="A527" s="3">
        <v>6153010000</v>
      </c>
      <c r="B527" s="3" t="s">
        <v>470</v>
      </c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>
        <v>1</v>
      </c>
      <c r="AM527" s="3">
        <v>1</v>
      </c>
    </row>
    <row r="528" spans="1:39" x14ac:dyDescent="0.25">
      <c r="A528" s="3">
        <v>6153010100</v>
      </c>
      <c r="B528" s="3" t="s">
        <v>2492</v>
      </c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>
        <v>1</v>
      </c>
      <c r="AM528" s="3">
        <v>1</v>
      </c>
    </row>
    <row r="529" spans="1:39" x14ac:dyDescent="0.25">
      <c r="A529" s="3">
        <v>6153010101</v>
      </c>
      <c r="B529" s="3" t="s">
        <v>2493</v>
      </c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>
        <v>1</v>
      </c>
      <c r="AM529" s="3">
        <v>1</v>
      </c>
    </row>
    <row r="530" spans="1:39" x14ac:dyDescent="0.25">
      <c r="A530" s="3">
        <v>6153010103</v>
      </c>
      <c r="B530" s="3" t="s">
        <v>2494</v>
      </c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>
        <v>1</v>
      </c>
      <c r="AM530" s="3">
        <v>1</v>
      </c>
    </row>
    <row r="531" spans="1:39" x14ac:dyDescent="0.25">
      <c r="A531" s="3">
        <v>6153010104</v>
      </c>
      <c r="B531" s="3" t="s">
        <v>2495</v>
      </c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>
        <v>1</v>
      </c>
      <c r="AM531" s="3">
        <v>1</v>
      </c>
    </row>
    <row r="532" spans="1:39" x14ac:dyDescent="0.25">
      <c r="A532" s="3">
        <v>6153010105</v>
      </c>
      <c r="B532" s="3" t="s">
        <v>2496</v>
      </c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>
        <v>1</v>
      </c>
      <c r="AM532" s="3">
        <v>1</v>
      </c>
    </row>
    <row r="533" spans="1:39" x14ac:dyDescent="0.25">
      <c r="A533" s="3">
        <v>6153010106</v>
      </c>
      <c r="B533" s="3" t="s">
        <v>2497</v>
      </c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>
        <v>1</v>
      </c>
      <c r="AM533" s="3">
        <v>1</v>
      </c>
    </row>
    <row r="534" spans="1:39" x14ac:dyDescent="0.25">
      <c r="A534" s="3">
        <v>6153010107</v>
      </c>
      <c r="B534" s="3" t="s">
        <v>2498</v>
      </c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>
        <v>1</v>
      </c>
      <c r="AM534" s="3">
        <v>1</v>
      </c>
    </row>
    <row r="535" spans="1:39" x14ac:dyDescent="0.25">
      <c r="A535" s="3">
        <v>6153010108</v>
      </c>
      <c r="B535" s="3" t="s">
        <v>2499</v>
      </c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>
        <v>1</v>
      </c>
      <c r="AM535" s="3">
        <v>1</v>
      </c>
    </row>
    <row r="536" spans="1:39" x14ac:dyDescent="0.25">
      <c r="A536" s="3">
        <v>6153010111</v>
      </c>
      <c r="B536" s="3" t="s">
        <v>2500</v>
      </c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>
        <v>1</v>
      </c>
      <c r="AM536" s="3">
        <v>1</v>
      </c>
    </row>
    <row r="537" spans="1:39" x14ac:dyDescent="0.25">
      <c r="A537" s="3">
        <v>6153010112</v>
      </c>
      <c r="B537" s="3" t="s">
        <v>2501</v>
      </c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>
        <v>1</v>
      </c>
      <c r="AM537" s="3">
        <v>1</v>
      </c>
    </row>
    <row r="538" spans="1:39" x14ac:dyDescent="0.25">
      <c r="A538" s="3">
        <v>6153010200</v>
      </c>
      <c r="B538" s="3" t="s">
        <v>2502</v>
      </c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>
        <v>1</v>
      </c>
      <c r="AM538" s="3">
        <v>1</v>
      </c>
    </row>
    <row r="539" spans="1:39" x14ac:dyDescent="0.25">
      <c r="A539" s="3">
        <v>6153010301</v>
      </c>
      <c r="B539" s="3" t="s">
        <v>2503</v>
      </c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>
        <v>1</v>
      </c>
      <c r="AM539" s="3">
        <v>1</v>
      </c>
    </row>
    <row r="540" spans="1:39" x14ac:dyDescent="0.25">
      <c r="A540" s="3">
        <v>6153010400</v>
      </c>
      <c r="B540" s="3" t="s">
        <v>2504</v>
      </c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>
        <v>1</v>
      </c>
      <c r="AM540" s="3">
        <v>1</v>
      </c>
    </row>
    <row r="541" spans="1:39" x14ac:dyDescent="0.25">
      <c r="A541" s="3">
        <v>6153010901</v>
      </c>
      <c r="B541" s="3" t="s">
        <v>2505</v>
      </c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>
        <v>1</v>
      </c>
      <c r="AM541" s="3">
        <v>1</v>
      </c>
    </row>
    <row r="542" spans="1:39" x14ac:dyDescent="0.25">
      <c r="A542" s="3">
        <v>6153011200</v>
      </c>
      <c r="B542" s="3" t="s">
        <v>2506</v>
      </c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>
        <v>1</v>
      </c>
      <c r="AM542" s="3">
        <v>1</v>
      </c>
    </row>
    <row r="543" spans="1:39" x14ac:dyDescent="0.25">
      <c r="A543" s="3">
        <v>6153011201</v>
      </c>
      <c r="B543" s="3" t="s">
        <v>2507</v>
      </c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>
        <v>1</v>
      </c>
      <c r="AM543" s="3">
        <v>1</v>
      </c>
    </row>
    <row r="544" spans="1:39" x14ac:dyDescent="0.25">
      <c r="A544" s="3">
        <v>6153011203</v>
      </c>
      <c r="B544" s="3" t="s">
        <v>2508</v>
      </c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>
        <v>1</v>
      </c>
      <c r="AM544" s="3">
        <v>1</v>
      </c>
    </row>
    <row r="545" spans="1:39" x14ac:dyDescent="0.25">
      <c r="A545" s="3">
        <v>6153011403</v>
      </c>
      <c r="B545" s="3" t="s">
        <v>2509</v>
      </c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>
        <v>1</v>
      </c>
      <c r="AM545" s="3">
        <v>1</v>
      </c>
    </row>
    <row r="546" spans="1:39" x14ac:dyDescent="0.25">
      <c r="A546" s="3">
        <v>6153011500</v>
      </c>
      <c r="B546" s="3" t="s">
        <v>2510</v>
      </c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>
        <v>1</v>
      </c>
      <c r="AM546" s="3">
        <v>1</v>
      </c>
    </row>
    <row r="547" spans="1:39" x14ac:dyDescent="0.25">
      <c r="A547" s="3">
        <v>6153011501</v>
      </c>
      <c r="B547" s="3" t="s">
        <v>2511</v>
      </c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>
        <v>1</v>
      </c>
      <c r="AM547" s="3">
        <v>1</v>
      </c>
    </row>
    <row r="548" spans="1:39" x14ac:dyDescent="0.25">
      <c r="A548" s="3">
        <v>6153011502</v>
      </c>
      <c r="B548" s="3" t="s">
        <v>2512</v>
      </c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>
        <v>1</v>
      </c>
      <c r="AM548" s="3">
        <v>1</v>
      </c>
    </row>
    <row r="549" spans="1:39" x14ac:dyDescent="0.25">
      <c r="A549" s="3">
        <v>6153011503</v>
      </c>
      <c r="B549" s="3" t="s">
        <v>2513</v>
      </c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>
        <v>1</v>
      </c>
      <c r="AM549" s="3">
        <v>1</v>
      </c>
    </row>
    <row r="550" spans="1:39" x14ac:dyDescent="0.25">
      <c r="A550" s="3">
        <v>6153011504</v>
      </c>
      <c r="B550" s="3" t="s">
        <v>2514</v>
      </c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>
        <v>1</v>
      </c>
      <c r="AM550" s="3">
        <v>1</v>
      </c>
    </row>
    <row r="551" spans="1:39" x14ac:dyDescent="0.25">
      <c r="A551" s="3">
        <v>6153011505</v>
      </c>
      <c r="B551" s="3" t="s">
        <v>861</v>
      </c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>
        <v>1</v>
      </c>
      <c r="AM551" s="3">
        <v>1</v>
      </c>
    </row>
    <row r="552" spans="1:39" x14ac:dyDescent="0.25">
      <c r="A552" s="3">
        <v>6153011506</v>
      </c>
      <c r="B552" s="3" t="s">
        <v>862</v>
      </c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>
        <v>1</v>
      </c>
      <c r="AM552" s="3">
        <v>1</v>
      </c>
    </row>
    <row r="553" spans="1:39" x14ac:dyDescent="0.25">
      <c r="A553" s="3">
        <v>6153011507</v>
      </c>
      <c r="B553" s="3" t="s">
        <v>2515</v>
      </c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>
        <v>1</v>
      </c>
      <c r="AM553" s="3">
        <v>1</v>
      </c>
    </row>
    <row r="554" spans="1:39" x14ac:dyDescent="0.25">
      <c r="A554" s="3">
        <v>6153011900</v>
      </c>
      <c r="B554" s="3" t="s">
        <v>2516</v>
      </c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>
        <v>1</v>
      </c>
      <c r="AM554" s="3">
        <v>1</v>
      </c>
    </row>
    <row r="555" spans="1:39" x14ac:dyDescent="0.25">
      <c r="A555" s="3">
        <v>6153011901</v>
      </c>
      <c r="B555" s="3" t="s">
        <v>2517</v>
      </c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>
        <v>1</v>
      </c>
      <c r="AM555" s="3">
        <v>1</v>
      </c>
    </row>
    <row r="556" spans="1:39" x14ac:dyDescent="0.25">
      <c r="A556" s="3">
        <v>6153011902</v>
      </c>
      <c r="B556" s="3" t="s">
        <v>2518</v>
      </c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>
        <v>1</v>
      </c>
      <c r="AM556" s="3">
        <v>1</v>
      </c>
    </row>
    <row r="557" spans="1:39" x14ac:dyDescent="0.25">
      <c r="A557" s="3">
        <v>6153012000</v>
      </c>
      <c r="B557" s="3" t="s">
        <v>2519</v>
      </c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>
        <v>1</v>
      </c>
      <c r="AM557" s="3">
        <v>1</v>
      </c>
    </row>
    <row r="558" spans="1:39" x14ac:dyDescent="0.25">
      <c r="A558" s="3">
        <v>6153012002</v>
      </c>
      <c r="B558" s="3" t="s">
        <v>2520</v>
      </c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>
        <v>1</v>
      </c>
      <c r="AM558" s="3">
        <v>1</v>
      </c>
    </row>
    <row r="559" spans="1:39" x14ac:dyDescent="0.25">
      <c r="A559" s="3">
        <v>6153012301</v>
      </c>
      <c r="B559" s="3" t="s">
        <v>2521</v>
      </c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>
        <v>1</v>
      </c>
      <c r="AM559" s="3">
        <v>1</v>
      </c>
    </row>
    <row r="560" spans="1:39" x14ac:dyDescent="0.25">
      <c r="A560" s="3">
        <v>6153012604</v>
      </c>
      <c r="B560" s="3" t="s">
        <v>2522</v>
      </c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>
        <v>1</v>
      </c>
      <c r="AM560" s="3">
        <v>1</v>
      </c>
    </row>
    <row r="561" spans="1:39" x14ac:dyDescent="0.25">
      <c r="A561" s="3">
        <v>6153015500</v>
      </c>
      <c r="B561" s="3" t="s">
        <v>2523</v>
      </c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>
        <v>1</v>
      </c>
      <c r="AM561" s="3">
        <v>1</v>
      </c>
    </row>
    <row r="562" spans="1:39" x14ac:dyDescent="0.25">
      <c r="A562" s="3">
        <v>6153020300</v>
      </c>
      <c r="B562" s="3" t="s">
        <v>2524</v>
      </c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>
        <v>1</v>
      </c>
      <c r="AM562" s="3">
        <v>1</v>
      </c>
    </row>
    <row r="563" spans="1:39" x14ac:dyDescent="0.25">
      <c r="A563" s="3">
        <v>6154000000</v>
      </c>
      <c r="B563" s="3" t="s">
        <v>874</v>
      </c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>
        <v>1</v>
      </c>
      <c r="AM563" s="3">
        <v>1</v>
      </c>
    </row>
    <row r="564" spans="1:39" x14ac:dyDescent="0.25">
      <c r="A564" s="3">
        <v>6154010000</v>
      </c>
      <c r="B564" s="3" t="s">
        <v>875</v>
      </c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>
        <v>1</v>
      </c>
      <c r="AM564" s="3">
        <v>1</v>
      </c>
    </row>
    <row r="565" spans="1:39" x14ac:dyDescent="0.25">
      <c r="A565" s="3">
        <v>6154010100</v>
      </c>
      <c r="B565" s="3" t="s">
        <v>2525</v>
      </c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>
        <v>1</v>
      </c>
      <c r="AM565" s="3">
        <v>1</v>
      </c>
    </row>
    <row r="566" spans="1:39" x14ac:dyDescent="0.25">
      <c r="A566" s="3">
        <v>6154040000</v>
      </c>
      <c r="B566" s="3" t="s">
        <v>877</v>
      </c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>
        <v>1</v>
      </c>
      <c r="AM566" s="3">
        <v>1</v>
      </c>
    </row>
    <row r="567" spans="1:39" x14ac:dyDescent="0.25">
      <c r="A567" s="3">
        <v>6154040100</v>
      </c>
      <c r="B567" s="3" t="s">
        <v>2526</v>
      </c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>
        <v>1</v>
      </c>
      <c r="AM567" s="3">
        <v>1</v>
      </c>
    </row>
    <row r="568" spans="1:39" x14ac:dyDescent="0.25">
      <c r="A568" s="3">
        <v>6154040101</v>
      </c>
      <c r="B568" s="3" t="s">
        <v>2527</v>
      </c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>
        <v>1</v>
      </c>
      <c r="AM568" s="3">
        <v>1</v>
      </c>
    </row>
    <row r="569" spans="1:39" x14ac:dyDescent="0.25">
      <c r="A569" s="3">
        <v>6154040104</v>
      </c>
      <c r="B569" s="3" t="s">
        <v>2528</v>
      </c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>
        <v>1</v>
      </c>
      <c r="AM569" s="3">
        <v>1</v>
      </c>
    </row>
    <row r="570" spans="1:39" x14ac:dyDescent="0.25">
      <c r="A570" s="3">
        <v>6154040200</v>
      </c>
      <c r="B570" s="3" t="s">
        <v>2529</v>
      </c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>
        <v>1</v>
      </c>
      <c r="AM570" s="3">
        <v>1</v>
      </c>
    </row>
    <row r="571" spans="1:39" x14ac:dyDescent="0.25">
      <c r="A571" s="3">
        <v>6154040300</v>
      </c>
      <c r="B571" s="3" t="s">
        <v>2530</v>
      </c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>
        <v>1</v>
      </c>
      <c r="AM571" s="3">
        <v>1</v>
      </c>
    </row>
    <row r="572" spans="1:39" x14ac:dyDescent="0.25">
      <c r="A572" s="3">
        <v>6154040301</v>
      </c>
      <c r="B572" s="3" t="s">
        <v>2531</v>
      </c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>
        <v>1</v>
      </c>
      <c r="AM572" s="3">
        <v>1</v>
      </c>
    </row>
    <row r="573" spans="1:39" x14ac:dyDescent="0.25">
      <c r="A573" s="3">
        <v>6154040302</v>
      </c>
      <c r="B573" s="3" t="s">
        <v>2532</v>
      </c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>
        <v>1</v>
      </c>
      <c r="AM573" s="3">
        <v>1</v>
      </c>
    </row>
    <row r="574" spans="1:39" x14ac:dyDescent="0.25">
      <c r="A574" s="3">
        <v>6154040304</v>
      </c>
      <c r="B574" s="3" t="s">
        <v>2533</v>
      </c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>
        <v>1</v>
      </c>
      <c r="AM574" s="3">
        <v>1</v>
      </c>
    </row>
    <row r="575" spans="1:39" x14ac:dyDescent="0.25">
      <c r="A575" s="3">
        <v>6154050000</v>
      </c>
      <c r="B575" s="3" t="s">
        <v>242</v>
      </c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>
        <v>1</v>
      </c>
      <c r="AM575" s="3">
        <v>1</v>
      </c>
    </row>
    <row r="576" spans="1:39" x14ac:dyDescent="0.25">
      <c r="A576" s="3">
        <v>6154050100</v>
      </c>
      <c r="B576" s="3" t="s">
        <v>2534</v>
      </c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>
        <v>1</v>
      </c>
      <c r="AM576" s="3">
        <v>1</v>
      </c>
    </row>
    <row r="577" spans="1:39" x14ac:dyDescent="0.25">
      <c r="A577" s="3">
        <v>6154050103</v>
      </c>
      <c r="B577" s="3" t="s">
        <v>2535</v>
      </c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>
        <v>1</v>
      </c>
      <c r="AM577" s="3">
        <v>1</v>
      </c>
    </row>
    <row r="578" spans="1:39" x14ac:dyDescent="0.25">
      <c r="A578" s="3">
        <v>6154050200</v>
      </c>
      <c r="B578" s="3" t="s">
        <v>2536</v>
      </c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>
        <v>1</v>
      </c>
      <c r="AM578" s="3">
        <v>1</v>
      </c>
    </row>
    <row r="579" spans="1:39" x14ac:dyDescent="0.25">
      <c r="A579" s="3">
        <v>6154050400</v>
      </c>
      <c r="B579" s="3" t="s">
        <v>2537</v>
      </c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>
        <v>1</v>
      </c>
      <c r="AM579" s="3">
        <v>1</v>
      </c>
    </row>
    <row r="580" spans="1:39" x14ac:dyDescent="0.25">
      <c r="A580" s="3">
        <v>6154050501</v>
      </c>
      <c r="B580" s="3" t="s">
        <v>2538</v>
      </c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>
        <v>1</v>
      </c>
      <c r="AM580" s="3">
        <v>1</v>
      </c>
    </row>
    <row r="581" spans="1:39" x14ac:dyDescent="0.25">
      <c r="A581" s="3">
        <v>6154050800</v>
      </c>
      <c r="B581" s="3" t="s">
        <v>2539</v>
      </c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>
        <v>1</v>
      </c>
      <c r="AM581" s="3">
        <v>1</v>
      </c>
    </row>
    <row r="582" spans="1:39" x14ac:dyDescent="0.25">
      <c r="A582" s="3">
        <v>6154080100</v>
      </c>
      <c r="B582" s="3" t="s">
        <v>2540</v>
      </c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>
        <v>1</v>
      </c>
      <c r="AM582" s="3">
        <v>1</v>
      </c>
    </row>
    <row r="583" spans="1:39" x14ac:dyDescent="0.25">
      <c r="A583" s="3">
        <v>6154090000</v>
      </c>
      <c r="B583" s="3" t="s">
        <v>890</v>
      </c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>
        <v>1</v>
      </c>
      <c r="AM583" s="3">
        <v>1</v>
      </c>
    </row>
    <row r="584" spans="1:39" x14ac:dyDescent="0.25">
      <c r="A584" s="3">
        <v>6154090200</v>
      </c>
      <c r="B584" s="3" t="s">
        <v>2541</v>
      </c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>
        <v>1</v>
      </c>
      <c r="AM584" s="3">
        <v>1</v>
      </c>
    </row>
    <row r="585" spans="1:39" x14ac:dyDescent="0.25">
      <c r="A585" s="3">
        <v>6154090300</v>
      </c>
      <c r="B585" s="3" t="s">
        <v>2542</v>
      </c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>
        <v>1</v>
      </c>
      <c r="AM585" s="3">
        <v>1</v>
      </c>
    </row>
    <row r="586" spans="1:39" x14ac:dyDescent="0.25">
      <c r="A586" s="3">
        <v>6155000000</v>
      </c>
      <c r="B586" s="3" t="s">
        <v>893</v>
      </c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>
        <v>1</v>
      </c>
      <c r="AM586" s="3">
        <v>1</v>
      </c>
    </row>
    <row r="587" spans="1:39" x14ac:dyDescent="0.25">
      <c r="A587" s="3">
        <v>6158000000</v>
      </c>
      <c r="B587" s="3" t="s">
        <v>895</v>
      </c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>
        <v>1</v>
      </c>
      <c r="AM587" s="3">
        <v>1</v>
      </c>
    </row>
    <row r="588" spans="1:39" x14ac:dyDescent="0.25">
      <c r="A588" s="3">
        <v>6159010100</v>
      </c>
      <c r="B588" s="3" t="s">
        <v>2543</v>
      </c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>
        <v>1</v>
      </c>
      <c r="AM588" s="3">
        <v>1</v>
      </c>
    </row>
    <row r="589" spans="1:39" x14ac:dyDescent="0.25">
      <c r="A589" s="3">
        <v>6160000000</v>
      </c>
      <c r="B589" s="3" t="s">
        <v>2544</v>
      </c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>
        <v>1</v>
      </c>
      <c r="AM589" s="3">
        <v>1</v>
      </c>
    </row>
    <row r="590" spans="1:39" x14ac:dyDescent="0.25">
      <c r="A590" s="3">
        <v>6161000000</v>
      </c>
      <c r="B590" s="3" t="s">
        <v>899</v>
      </c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>
        <v>1</v>
      </c>
      <c r="AM590" s="3">
        <v>1</v>
      </c>
    </row>
    <row r="591" spans="1:39" x14ac:dyDescent="0.25">
      <c r="A591" s="3">
        <v>6161020300</v>
      </c>
      <c r="B591" s="3" t="s">
        <v>2545</v>
      </c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>
        <v>1</v>
      </c>
      <c r="AM591" s="3">
        <v>1</v>
      </c>
    </row>
    <row r="592" spans="1:39" x14ac:dyDescent="0.25">
      <c r="A592" s="3">
        <v>6161020601</v>
      </c>
      <c r="B592" s="3" t="s">
        <v>2546</v>
      </c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>
        <v>1</v>
      </c>
      <c r="AM592" s="3">
        <v>1</v>
      </c>
    </row>
    <row r="593" spans="1:39" x14ac:dyDescent="0.25">
      <c r="A593" s="3">
        <v>6161070203</v>
      </c>
      <c r="B593" s="3" t="s">
        <v>2547</v>
      </c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>
        <v>1</v>
      </c>
      <c r="AM593" s="3">
        <v>1</v>
      </c>
    </row>
    <row r="594" spans="1:39" x14ac:dyDescent="0.25">
      <c r="A594" s="3">
        <v>6162000000</v>
      </c>
      <c r="B594" s="3" t="s">
        <v>905</v>
      </c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>
        <v>1</v>
      </c>
      <c r="AM594" s="3">
        <v>1</v>
      </c>
    </row>
    <row r="595" spans="1:39" x14ac:dyDescent="0.25">
      <c r="A595" s="3">
        <v>6162010000</v>
      </c>
      <c r="B595" s="3" t="s">
        <v>906</v>
      </c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>
        <v>1</v>
      </c>
      <c r="AM595" s="3">
        <v>1</v>
      </c>
    </row>
    <row r="596" spans="1:39" x14ac:dyDescent="0.25">
      <c r="A596" s="3">
        <v>6162010200</v>
      </c>
      <c r="B596" s="3" t="s">
        <v>907</v>
      </c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>
        <v>1</v>
      </c>
      <c r="AM596" s="3">
        <v>1</v>
      </c>
    </row>
    <row r="597" spans="1:39" x14ac:dyDescent="0.25">
      <c r="A597" s="3">
        <v>6162010202</v>
      </c>
      <c r="B597" s="3" t="s">
        <v>2548</v>
      </c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>
        <v>1</v>
      </c>
      <c r="AM597" s="3">
        <v>1</v>
      </c>
    </row>
    <row r="598" spans="1:39" x14ac:dyDescent="0.25">
      <c r="A598" s="3">
        <v>6162020000</v>
      </c>
      <c r="B598" s="3" t="s">
        <v>909</v>
      </c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>
        <v>1</v>
      </c>
      <c r="AM598" s="3">
        <v>1</v>
      </c>
    </row>
    <row r="599" spans="1:39" x14ac:dyDescent="0.25">
      <c r="A599" s="3">
        <v>6162020101</v>
      </c>
      <c r="B599" s="3" t="s">
        <v>2549</v>
      </c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>
        <v>1</v>
      </c>
      <c r="AM599" s="3">
        <v>1</v>
      </c>
    </row>
    <row r="600" spans="1:39" x14ac:dyDescent="0.25">
      <c r="A600" s="3">
        <v>6162020200</v>
      </c>
      <c r="B600" s="3" t="s">
        <v>2550</v>
      </c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>
        <v>1</v>
      </c>
      <c r="AM600" s="3">
        <v>1</v>
      </c>
    </row>
    <row r="601" spans="1:39" x14ac:dyDescent="0.25">
      <c r="A601" s="3">
        <v>6162020205</v>
      </c>
      <c r="B601" s="3" t="s">
        <v>2551</v>
      </c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>
        <v>1</v>
      </c>
      <c r="AM601" s="3">
        <v>1</v>
      </c>
    </row>
    <row r="602" spans="1:39" x14ac:dyDescent="0.25">
      <c r="A602" s="3">
        <v>6162020303</v>
      </c>
      <c r="B602" s="3" t="s">
        <v>2552</v>
      </c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>
        <v>1</v>
      </c>
      <c r="AM602" s="3">
        <v>1</v>
      </c>
    </row>
    <row r="603" spans="1:39" x14ac:dyDescent="0.25">
      <c r="A603" s="3">
        <v>6163000000</v>
      </c>
      <c r="B603" s="3" t="s">
        <v>914</v>
      </c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>
        <v>1</v>
      </c>
      <c r="AM603" s="3">
        <v>1</v>
      </c>
    </row>
    <row r="604" spans="1:39" x14ac:dyDescent="0.25">
      <c r="A604" s="3">
        <v>6163060800</v>
      </c>
      <c r="B604" s="3" t="s">
        <v>2553</v>
      </c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>
        <v>1</v>
      </c>
      <c r="AM604" s="3">
        <v>1</v>
      </c>
    </row>
    <row r="605" spans="1:39" x14ac:dyDescent="0.25">
      <c r="A605" s="3">
        <v>6164000000</v>
      </c>
      <c r="B605" s="3" t="s">
        <v>917</v>
      </c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>
        <v>1</v>
      </c>
      <c r="AM605" s="3">
        <v>1</v>
      </c>
    </row>
    <row r="606" spans="1:39" x14ac:dyDescent="0.25">
      <c r="A606" s="3">
        <v>6167000000</v>
      </c>
      <c r="B606" s="3" t="s">
        <v>918</v>
      </c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>
        <v>1</v>
      </c>
      <c r="AM606" s="3">
        <v>1</v>
      </c>
    </row>
    <row r="607" spans="1:39" x14ac:dyDescent="0.25">
      <c r="A607" s="3">
        <v>6168000000</v>
      </c>
      <c r="B607" s="3" t="s">
        <v>920</v>
      </c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>
        <v>1</v>
      </c>
      <c r="AM607" s="3">
        <v>1</v>
      </c>
    </row>
    <row r="608" spans="1:39" x14ac:dyDescent="0.25">
      <c r="A608" s="3">
        <v>6168150000</v>
      </c>
      <c r="B608" s="3" t="s">
        <v>921</v>
      </c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>
        <v>1</v>
      </c>
      <c r="AM608" s="3">
        <v>1</v>
      </c>
    </row>
    <row r="609" spans="1:39" x14ac:dyDescent="0.25">
      <c r="A609" s="3">
        <v>6169000000</v>
      </c>
      <c r="B609" s="3" t="s">
        <v>922</v>
      </c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>
        <v>1</v>
      </c>
      <c r="AM609" s="3">
        <v>1</v>
      </c>
    </row>
    <row r="610" spans="1:39" x14ac:dyDescent="0.25">
      <c r="A610" s="3">
        <v>6169000099</v>
      </c>
      <c r="B610" s="3" t="s">
        <v>2554</v>
      </c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>
        <v>1</v>
      </c>
      <c r="AM610" s="3">
        <v>1</v>
      </c>
    </row>
    <row r="611" spans="1:39" x14ac:dyDescent="0.25">
      <c r="A611" s="3">
        <v>6169010000</v>
      </c>
      <c r="B611" s="3" t="s">
        <v>924</v>
      </c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>
        <v>1</v>
      </c>
      <c r="AM611" s="3">
        <v>1</v>
      </c>
    </row>
    <row r="612" spans="1:39" x14ac:dyDescent="0.25">
      <c r="A612" s="3">
        <v>6169010100</v>
      </c>
      <c r="B612" s="3" t="s">
        <v>2555</v>
      </c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>
        <v>1</v>
      </c>
      <c r="AM612" s="3">
        <v>1</v>
      </c>
    </row>
    <row r="613" spans="1:39" x14ac:dyDescent="0.25">
      <c r="A613" s="3">
        <v>6169020000</v>
      </c>
      <c r="B613" s="3" t="s">
        <v>927</v>
      </c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>
        <v>1</v>
      </c>
      <c r="AM613" s="3">
        <v>1</v>
      </c>
    </row>
    <row r="614" spans="1:39" x14ac:dyDescent="0.25">
      <c r="A614" s="3">
        <v>6169020100</v>
      </c>
      <c r="B614" s="3" t="s">
        <v>2556</v>
      </c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>
        <v>1</v>
      </c>
      <c r="AM614" s="3">
        <v>1</v>
      </c>
    </row>
    <row r="615" spans="1:39" x14ac:dyDescent="0.25">
      <c r="A615" s="3">
        <v>6169020101</v>
      </c>
      <c r="B615" s="3" t="s">
        <v>2557</v>
      </c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>
        <v>1</v>
      </c>
      <c r="AM615" s="3">
        <v>1</v>
      </c>
    </row>
    <row r="616" spans="1:39" x14ac:dyDescent="0.25">
      <c r="A616" s="3">
        <v>6169020105</v>
      </c>
      <c r="B616" s="3" t="s">
        <v>2558</v>
      </c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>
        <v>1</v>
      </c>
      <c r="AM616" s="3">
        <v>1</v>
      </c>
    </row>
    <row r="617" spans="1:39" x14ac:dyDescent="0.25">
      <c r="A617" s="3">
        <v>6169020200</v>
      </c>
      <c r="B617" s="3" t="s">
        <v>2559</v>
      </c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>
        <v>1</v>
      </c>
      <c r="AM617" s="3">
        <v>1</v>
      </c>
    </row>
    <row r="618" spans="1:39" x14ac:dyDescent="0.25">
      <c r="A618" s="3">
        <v>6169020201</v>
      </c>
      <c r="B618" s="3" t="s">
        <v>2560</v>
      </c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>
        <v>1</v>
      </c>
      <c r="AM618" s="3">
        <v>1</v>
      </c>
    </row>
    <row r="619" spans="1:39" x14ac:dyDescent="0.25">
      <c r="A619" s="3">
        <v>6169020202</v>
      </c>
      <c r="B619" s="3" t="s">
        <v>2561</v>
      </c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>
        <v>1</v>
      </c>
      <c r="AM619" s="3">
        <v>1</v>
      </c>
    </row>
    <row r="620" spans="1:39" x14ac:dyDescent="0.25">
      <c r="A620" s="3">
        <v>6169020207</v>
      </c>
      <c r="B620" s="3" t="s">
        <v>2562</v>
      </c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>
        <v>1</v>
      </c>
      <c r="AM620" s="3">
        <v>1</v>
      </c>
    </row>
    <row r="621" spans="1:39" x14ac:dyDescent="0.25">
      <c r="A621" s="3">
        <v>6169020208</v>
      </c>
      <c r="B621" s="3" t="s">
        <v>2563</v>
      </c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>
        <v>1</v>
      </c>
      <c r="AM621" s="3">
        <v>1</v>
      </c>
    </row>
    <row r="622" spans="1:39" x14ac:dyDescent="0.25">
      <c r="A622" s="3">
        <v>6169020209</v>
      </c>
      <c r="B622" s="3" t="s">
        <v>2564</v>
      </c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>
        <v>1</v>
      </c>
      <c r="AM622" s="3">
        <v>1</v>
      </c>
    </row>
    <row r="623" spans="1:39" x14ac:dyDescent="0.25">
      <c r="A623" s="3">
        <v>6169020300</v>
      </c>
      <c r="B623" s="3" t="s">
        <v>2565</v>
      </c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>
        <v>1</v>
      </c>
      <c r="AM623" s="3">
        <v>1</v>
      </c>
    </row>
    <row r="624" spans="1:39" x14ac:dyDescent="0.25">
      <c r="A624" s="3">
        <v>6169020302</v>
      </c>
      <c r="B624" s="3" t="s">
        <v>2566</v>
      </c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>
        <v>1</v>
      </c>
      <c r="AM624" s="3">
        <v>1</v>
      </c>
    </row>
    <row r="625" spans="1:39" x14ac:dyDescent="0.25">
      <c r="A625" s="3">
        <v>6169030000</v>
      </c>
      <c r="B625" s="3" t="s">
        <v>2567</v>
      </c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>
        <v>1</v>
      </c>
      <c r="AM625" s="3">
        <v>1</v>
      </c>
    </row>
    <row r="626" spans="1:39" x14ac:dyDescent="0.25">
      <c r="A626" s="3">
        <v>6169060000</v>
      </c>
      <c r="B626" s="3" t="s">
        <v>2568</v>
      </c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>
        <v>1</v>
      </c>
      <c r="AM626" s="3">
        <v>1</v>
      </c>
    </row>
    <row r="627" spans="1:39" x14ac:dyDescent="0.25">
      <c r="A627" s="3">
        <v>6169060300</v>
      </c>
      <c r="B627" s="3" t="s">
        <v>2569</v>
      </c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>
        <v>1</v>
      </c>
      <c r="AM627" s="3">
        <v>1</v>
      </c>
    </row>
    <row r="628" spans="1:39" x14ac:dyDescent="0.25">
      <c r="A628" s="3">
        <v>6169061400</v>
      </c>
      <c r="B628" s="3" t="s">
        <v>2570</v>
      </c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>
        <v>1</v>
      </c>
      <c r="AM628" s="3">
        <v>1</v>
      </c>
    </row>
    <row r="629" spans="1:39" x14ac:dyDescent="0.25">
      <c r="A629" s="3">
        <v>6169069900</v>
      </c>
      <c r="B629" s="3" t="s">
        <v>2571</v>
      </c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>
        <v>1</v>
      </c>
      <c r="AM629" s="3">
        <v>1</v>
      </c>
    </row>
    <row r="630" spans="1:39" x14ac:dyDescent="0.25">
      <c r="A630" s="3">
        <v>6169069901</v>
      </c>
      <c r="B630" s="3" t="s">
        <v>2572</v>
      </c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>
        <v>1</v>
      </c>
      <c r="AM630" s="3">
        <v>1</v>
      </c>
    </row>
    <row r="631" spans="1:39" x14ac:dyDescent="0.25">
      <c r="A631" s="3">
        <v>6169090105</v>
      </c>
      <c r="B631" s="3" t="s">
        <v>2573</v>
      </c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>
        <v>1</v>
      </c>
      <c r="AM631" s="3">
        <v>1</v>
      </c>
    </row>
    <row r="632" spans="1:39" x14ac:dyDescent="0.25">
      <c r="A632" s="3">
        <v>6169120000</v>
      </c>
      <c r="B632" s="3" t="s">
        <v>2574</v>
      </c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>
        <v>1</v>
      </c>
      <c r="AM632" s="3">
        <v>1</v>
      </c>
    </row>
    <row r="633" spans="1:39" x14ac:dyDescent="0.25">
      <c r="A633" s="3">
        <v>6169120100</v>
      </c>
      <c r="B633" s="3" t="s">
        <v>2575</v>
      </c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>
        <v>1</v>
      </c>
      <c r="AM633" s="3">
        <v>1</v>
      </c>
    </row>
    <row r="634" spans="1:39" x14ac:dyDescent="0.25">
      <c r="A634" s="3">
        <v>6169120200</v>
      </c>
      <c r="B634" s="3" t="s">
        <v>2576</v>
      </c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>
        <v>1</v>
      </c>
      <c r="AM634" s="3">
        <v>1</v>
      </c>
    </row>
    <row r="635" spans="1:39" x14ac:dyDescent="0.25">
      <c r="A635" s="3">
        <v>6169120405</v>
      </c>
      <c r="B635" s="3" t="s">
        <v>2577</v>
      </c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>
        <v>1</v>
      </c>
      <c r="AM635" s="3">
        <v>1</v>
      </c>
    </row>
    <row r="636" spans="1:39" x14ac:dyDescent="0.25">
      <c r="A636" s="3">
        <v>6169121401</v>
      </c>
      <c r="B636" s="3" t="s">
        <v>2578</v>
      </c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>
        <v>1</v>
      </c>
      <c r="AM636" s="3">
        <v>1</v>
      </c>
    </row>
    <row r="637" spans="1:39" x14ac:dyDescent="0.25">
      <c r="A637" s="3">
        <v>6169129900</v>
      </c>
      <c r="B637" s="3" t="s">
        <v>2579</v>
      </c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>
        <v>1</v>
      </c>
      <c r="AM637" s="3">
        <v>1</v>
      </c>
    </row>
    <row r="638" spans="1:39" x14ac:dyDescent="0.25">
      <c r="A638" s="3">
        <v>6169150000</v>
      </c>
      <c r="B638" s="3" t="s">
        <v>953</v>
      </c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>
        <v>1</v>
      </c>
      <c r="AM638" s="3">
        <v>1</v>
      </c>
    </row>
    <row r="639" spans="1:39" x14ac:dyDescent="0.25">
      <c r="A639" s="3">
        <v>6169150300</v>
      </c>
      <c r="B639" s="3" t="s">
        <v>2580</v>
      </c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>
        <v>1</v>
      </c>
      <c r="AM639" s="3">
        <v>1</v>
      </c>
    </row>
    <row r="640" spans="1:39" x14ac:dyDescent="0.25">
      <c r="A640" s="3">
        <v>6169150500</v>
      </c>
      <c r="B640" s="3" t="s">
        <v>2581</v>
      </c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>
        <v>1</v>
      </c>
      <c r="AM640" s="3">
        <v>1</v>
      </c>
    </row>
    <row r="641" spans="1:39" x14ac:dyDescent="0.25">
      <c r="A641" s="3">
        <v>6169159900</v>
      </c>
      <c r="B641" s="3" t="s">
        <v>2582</v>
      </c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>
        <v>1</v>
      </c>
      <c r="AM641" s="3">
        <v>1</v>
      </c>
    </row>
    <row r="642" spans="1:39" x14ac:dyDescent="0.25">
      <c r="A642" s="3">
        <v>6169200000</v>
      </c>
      <c r="B642" s="3" t="s">
        <v>957</v>
      </c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>
        <v>1</v>
      </c>
      <c r="AM642" s="3">
        <v>1</v>
      </c>
    </row>
    <row r="643" spans="1:39" x14ac:dyDescent="0.25">
      <c r="A643" s="3">
        <v>6169200300</v>
      </c>
      <c r="B643" s="3" t="s">
        <v>2583</v>
      </c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>
        <v>1</v>
      </c>
      <c r="AM643" s="3">
        <v>1</v>
      </c>
    </row>
    <row r="644" spans="1:39" x14ac:dyDescent="0.25">
      <c r="A644" s="3">
        <v>6169200500</v>
      </c>
      <c r="B644" s="3" t="s">
        <v>2584</v>
      </c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>
        <v>1</v>
      </c>
      <c r="AM644" s="3">
        <v>1</v>
      </c>
    </row>
    <row r="645" spans="1:39" x14ac:dyDescent="0.25">
      <c r="A645" s="3">
        <v>6169200501</v>
      </c>
      <c r="B645" s="3" t="s">
        <v>2585</v>
      </c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>
        <v>1</v>
      </c>
      <c r="AM645" s="3">
        <v>1</v>
      </c>
    </row>
    <row r="646" spans="1:39" x14ac:dyDescent="0.25">
      <c r="A646" s="3">
        <v>6169200800</v>
      </c>
      <c r="B646" s="3" t="s">
        <v>2586</v>
      </c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>
        <v>1</v>
      </c>
      <c r="AM646" s="3">
        <v>1</v>
      </c>
    </row>
    <row r="647" spans="1:39" x14ac:dyDescent="0.25">
      <c r="A647" s="3">
        <v>6169200802</v>
      </c>
      <c r="B647" s="3" t="s">
        <v>2587</v>
      </c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>
        <v>1</v>
      </c>
      <c r="AM647" s="3">
        <v>1</v>
      </c>
    </row>
    <row r="648" spans="1:39" x14ac:dyDescent="0.25">
      <c r="A648" s="3">
        <v>6169201200</v>
      </c>
      <c r="B648" s="3" t="s">
        <v>2588</v>
      </c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>
        <v>1</v>
      </c>
      <c r="AM648" s="3">
        <v>1</v>
      </c>
    </row>
    <row r="649" spans="1:39" x14ac:dyDescent="0.25">
      <c r="A649" s="3">
        <v>6169201300</v>
      </c>
      <c r="B649" s="3" t="s">
        <v>2589</v>
      </c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>
        <v>1</v>
      </c>
      <c r="AM649" s="3">
        <v>1</v>
      </c>
    </row>
    <row r="650" spans="1:39" x14ac:dyDescent="0.25">
      <c r="A650" s="3">
        <v>6169201305</v>
      </c>
      <c r="B650" s="3" t="s">
        <v>2590</v>
      </c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>
        <v>1</v>
      </c>
      <c r="AM650" s="3">
        <v>1</v>
      </c>
    </row>
    <row r="651" spans="1:39" x14ac:dyDescent="0.25">
      <c r="A651" s="3">
        <v>6169201307</v>
      </c>
      <c r="B651" s="3" t="s">
        <v>2591</v>
      </c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>
        <v>1</v>
      </c>
      <c r="AM651" s="3">
        <v>1</v>
      </c>
    </row>
    <row r="652" spans="1:39" x14ac:dyDescent="0.25">
      <c r="A652" s="3">
        <v>6169201401</v>
      </c>
      <c r="B652" s="3" t="s">
        <v>2592</v>
      </c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>
        <v>1</v>
      </c>
      <c r="AM652" s="3">
        <v>1</v>
      </c>
    </row>
    <row r="653" spans="1:39" x14ac:dyDescent="0.25">
      <c r="A653" s="3">
        <v>6169210000</v>
      </c>
      <c r="B653" s="3" t="s">
        <v>969</v>
      </c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>
        <v>1</v>
      </c>
      <c r="AM653" s="3">
        <v>1</v>
      </c>
    </row>
    <row r="654" spans="1:39" x14ac:dyDescent="0.25">
      <c r="A654" s="3">
        <v>6169210700</v>
      </c>
      <c r="B654" s="3" t="s">
        <v>2593</v>
      </c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>
        <v>1</v>
      </c>
      <c r="AM654" s="3">
        <v>1</v>
      </c>
    </row>
    <row r="655" spans="1:39" x14ac:dyDescent="0.25">
      <c r="A655" s="3">
        <v>6169210800</v>
      </c>
      <c r="B655" s="3" t="s">
        <v>2594</v>
      </c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>
        <v>1</v>
      </c>
      <c r="AM655" s="3">
        <v>1</v>
      </c>
    </row>
    <row r="656" spans="1:39" x14ac:dyDescent="0.25">
      <c r="A656" s="3">
        <v>6169210802</v>
      </c>
      <c r="B656" s="3" t="s">
        <v>2595</v>
      </c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>
        <v>1</v>
      </c>
      <c r="AM656" s="3">
        <v>1</v>
      </c>
    </row>
    <row r="657" spans="1:39" x14ac:dyDescent="0.25">
      <c r="A657" s="3">
        <v>6169211000</v>
      </c>
      <c r="B657" s="3" t="s">
        <v>2596</v>
      </c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>
        <v>1</v>
      </c>
      <c r="AM657" s="3">
        <v>1</v>
      </c>
    </row>
    <row r="658" spans="1:39" x14ac:dyDescent="0.25">
      <c r="A658" s="3">
        <v>6169211003</v>
      </c>
      <c r="B658" s="3" t="s">
        <v>2597</v>
      </c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>
        <v>1</v>
      </c>
      <c r="AM658" s="3">
        <v>1</v>
      </c>
    </row>
    <row r="659" spans="1:39" x14ac:dyDescent="0.25">
      <c r="A659" s="3">
        <v>6169211401</v>
      </c>
      <c r="B659" s="3" t="s">
        <v>2598</v>
      </c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>
        <v>1</v>
      </c>
      <c r="AM659" s="3">
        <v>1</v>
      </c>
    </row>
    <row r="660" spans="1:39" x14ac:dyDescent="0.25">
      <c r="A660" s="3">
        <v>6169220000</v>
      </c>
      <c r="B660" s="3" t="s">
        <v>971</v>
      </c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>
        <v>1</v>
      </c>
      <c r="AM660" s="3">
        <v>1</v>
      </c>
    </row>
    <row r="661" spans="1:39" x14ac:dyDescent="0.25">
      <c r="A661" s="3">
        <v>6169220100</v>
      </c>
      <c r="B661" s="3" t="s">
        <v>280</v>
      </c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>
        <v>1</v>
      </c>
      <c r="AM661" s="3">
        <v>1</v>
      </c>
    </row>
    <row r="662" spans="1:39" x14ac:dyDescent="0.25">
      <c r="A662" s="3">
        <v>6169220102</v>
      </c>
      <c r="B662" s="3" t="s">
        <v>2599</v>
      </c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>
        <v>1</v>
      </c>
      <c r="AM662" s="3">
        <v>1</v>
      </c>
    </row>
    <row r="663" spans="1:39" x14ac:dyDescent="0.25">
      <c r="A663" s="3">
        <v>6169220200</v>
      </c>
      <c r="B663" s="3" t="s">
        <v>2600</v>
      </c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>
        <v>1</v>
      </c>
      <c r="AM663" s="3">
        <v>1</v>
      </c>
    </row>
    <row r="664" spans="1:39" x14ac:dyDescent="0.25">
      <c r="A664" s="3">
        <v>6169220201</v>
      </c>
      <c r="B664" s="3" t="s">
        <v>2601</v>
      </c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>
        <v>1</v>
      </c>
      <c r="AM664" s="3">
        <v>1</v>
      </c>
    </row>
    <row r="665" spans="1:39" x14ac:dyDescent="0.25">
      <c r="A665" s="3">
        <v>6169260000</v>
      </c>
      <c r="B665" s="3" t="s">
        <v>973</v>
      </c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>
        <v>1</v>
      </c>
      <c r="AM665" s="3">
        <v>1</v>
      </c>
    </row>
    <row r="666" spans="1:39" x14ac:dyDescent="0.25">
      <c r="A666" s="3">
        <v>6169260200</v>
      </c>
      <c r="B666" s="3" t="s">
        <v>2602</v>
      </c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>
        <v>1</v>
      </c>
      <c r="AM666" s="3">
        <v>1</v>
      </c>
    </row>
    <row r="667" spans="1:39" x14ac:dyDescent="0.25">
      <c r="A667" s="3">
        <v>6169260202</v>
      </c>
      <c r="B667" s="3" t="s">
        <v>2603</v>
      </c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>
        <v>1</v>
      </c>
      <c r="AM667" s="3">
        <v>1</v>
      </c>
    </row>
    <row r="668" spans="1:39" x14ac:dyDescent="0.25">
      <c r="A668" s="3">
        <v>6169260205</v>
      </c>
      <c r="B668" s="3" t="s">
        <v>2604</v>
      </c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>
        <v>1</v>
      </c>
      <c r="AM668" s="3">
        <v>1</v>
      </c>
    </row>
    <row r="669" spans="1:39" x14ac:dyDescent="0.25">
      <c r="A669" s="3">
        <v>6169260300</v>
      </c>
      <c r="B669" s="3" t="s">
        <v>2605</v>
      </c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>
        <v>1</v>
      </c>
      <c r="AM669" s="3">
        <v>1</v>
      </c>
    </row>
    <row r="670" spans="1:39" x14ac:dyDescent="0.25">
      <c r="A670" s="3">
        <v>6169260301</v>
      </c>
      <c r="B670" s="3" t="s">
        <v>2606</v>
      </c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>
        <v>1</v>
      </c>
      <c r="AM670" s="3">
        <v>1</v>
      </c>
    </row>
    <row r="671" spans="1:39" x14ac:dyDescent="0.25">
      <c r="A671" s="3">
        <v>6169260303</v>
      </c>
      <c r="B671" s="3" t="s">
        <v>2607</v>
      </c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>
        <v>1</v>
      </c>
      <c r="AM671" s="3">
        <v>1</v>
      </c>
    </row>
    <row r="672" spans="1:39" x14ac:dyDescent="0.25">
      <c r="A672" s="3">
        <v>6169260400</v>
      </c>
      <c r="B672" s="3" t="s">
        <v>2608</v>
      </c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>
        <v>1</v>
      </c>
      <c r="AM672" s="3">
        <v>1</v>
      </c>
    </row>
    <row r="673" spans="1:39" x14ac:dyDescent="0.25">
      <c r="A673" s="3">
        <v>6169260404</v>
      </c>
      <c r="B673" s="3" t="s">
        <v>2609</v>
      </c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>
        <v>1</v>
      </c>
      <c r="AM673" s="3">
        <v>1</v>
      </c>
    </row>
    <row r="674" spans="1:39" x14ac:dyDescent="0.25">
      <c r="A674" s="3">
        <v>6169260500</v>
      </c>
      <c r="B674" s="3" t="s">
        <v>2610</v>
      </c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>
        <v>1</v>
      </c>
      <c r="AM674" s="3">
        <v>1</v>
      </c>
    </row>
    <row r="675" spans="1:39" x14ac:dyDescent="0.25">
      <c r="A675" s="3">
        <v>6169260501</v>
      </c>
      <c r="B675" s="3" t="s">
        <v>2611</v>
      </c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>
        <v>1</v>
      </c>
      <c r="AM675" s="3">
        <v>1</v>
      </c>
    </row>
    <row r="676" spans="1:39" x14ac:dyDescent="0.25">
      <c r="A676" s="3">
        <v>6169269901</v>
      </c>
      <c r="B676" s="3" t="s">
        <v>2612</v>
      </c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>
        <v>1</v>
      </c>
      <c r="AM676" s="3">
        <v>1</v>
      </c>
    </row>
    <row r="677" spans="1:39" x14ac:dyDescent="0.25">
      <c r="A677" s="3">
        <v>6169270000</v>
      </c>
      <c r="B677" s="3" t="s">
        <v>983</v>
      </c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>
        <v>1</v>
      </c>
      <c r="AM677" s="3">
        <v>1</v>
      </c>
    </row>
    <row r="678" spans="1:39" x14ac:dyDescent="0.25">
      <c r="A678" s="3">
        <v>6169270200</v>
      </c>
      <c r="B678" s="3" t="s">
        <v>2613</v>
      </c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>
        <v>1</v>
      </c>
      <c r="AM678" s="3">
        <v>1</v>
      </c>
    </row>
    <row r="679" spans="1:39" x14ac:dyDescent="0.25">
      <c r="A679" s="3">
        <v>6169270500</v>
      </c>
      <c r="B679" s="3" t="s">
        <v>2614</v>
      </c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>
        <v>1</v>
      </c>
      <c r="AM679" s="3">
        <v>1</v>
      </c>
    </row>
    <row r="680" spans="1:39" x14ac:dyDescent="0.25">
      <c r="A680" s="3">
        <v>6169279900</v>
      </c>
      <c r="B680" s="3" t="s">
        <v>2615</v>
      </c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>
        <v>1</v>
      </c>
      <c r="AM680" s="3">
        <v>1</v>
      </c>
    </row>
    <row r="681" spans="1:39" x14ac:dyDescent="0.25">
      <c r="A681" s="3">
        <v>6169279905</v>
      </c>
      <c r="B681" s="3" t="s">
        <v>2616</v>
      </c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>
        <v>1</v>
      </c>
      <c r="AM681" s="3">
        <v>1</v>
      </c>
    </row>
    <row r="682" spans="1:39" x14ac:dyDescent="0.25">
      <c r="A682" s="3">
        <v>6169280100</v>
      </c>
      <c r="B682" s="3" t="s">
        <v>2617</v>
      </c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>
        <v>1</v>
      </c>
      <c r="AM682" s="3">
        <v>1</v>
      </c>
    </row>
    <row r="683" spans="1:39" x14ac:dyDescent="0.25">
      <c r="A683" s="3">
        <v>6169330000</v>
      </c>
      <c r="B683" s="3" t="s">
        <v>2618</v>
      </c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>
        <v>1</v>
      </c>
      <c r="AM683" s="3">
        <v>1</v>
      </c>
    </row>
    <row r="684" spans="1:39" x14ac:dyDescent="0.25">
      <c r="A684" s="3">
        <v>6169340000</v>
      </c>
      <c r="B684" s="3" t="s">
        <v>245</v>
      </c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>
        <v>1</v>
      </c>
      <c r="AM684" s="3">
        <v>1</v>
      </c>
    </row>
    <row r="685" spans="1:39" x14ac:dyDescent="0.25">
      <c r="A685" s="3">
        <v>6169340300</v>
      </c>
      <c r="B685" s="3" t="s">
        <v>2619</v>
      </c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>
        <v>1</v>
      </c>
      <c r="AM685" s="3">
        <v>1</v>
      </c>
    </row>
    <row r="686" spans="1:39" x14ac:dyDescent="0.25">
      <c r="A686" s="3">
        <v>6169341100</v>
      </c>
      <c r="B686" s="3" t="s">
        <v>2620</v>
      </c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>
        <v>1</v>
      </c>
      <c r="AM686" s="3">
        <v>1</v>
      </c>
    </row>
    <row r="687" spans="1:39" x14ac:dyDescent="0.25">
      <c r="A687" s="3">
        <v>6169341400</v>
      </c>
      <c r="B687" s="3" t="s">
        <v>2621</v>
      </c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>
        <v>1</v>
      </c>
      <c r="AM687" s="3">
        <v>1</v>
      </c>
    </row>
    <row r="688" spans="1:39" x14ac:dyDescent="0.25">
      <c r="A688" s="3">
        <v>6169341402</v>
      </c>
      <c r="B688" s="3" t="s">
        <v>2622</v>
      </c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>
        <v>1</v>
      </c>
      <c r="AM688" s="3">
        <v>1</v>
      </c>
    </row>
    <row r="689" spans="1:39" x14ac:dyDescent="0.25">
      <c r="A689" s="3">
        <v>6169342104</v>
      </c>
      <c r="B689" s="3" t="s">
        <v>2623</v>
      </c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>
        <v>1</v>
      </c>
      <c r="AM689" s="3">
        <v>1</v>
      </c>
    </row>
    <row r="690" spans="1:39" x14ac:dyDescent="0.25">
      <c r="A690" s="3">
        <v>6169342700</v>
      </c>
      <c r="B690" s="3" t="s">
        <v>2624</v>
      </c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>
        <v>1</v>
      </c>
      <c r="AM690" s="3">
        <v>1</v>
      </c>
    </row>
    <row r="691" spans="1:39" x14ac:dyDescent="0.25">
      <c r="A691" s="3">
        <v>6169343200</v>
      </c>
      <c r="B691" s="3" t="s">
        <v>2625</v>
      </c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>
        <v>1</v>
      </c>
      <c r="AM691" s="3">
        <v>1</v>
      </c>
    </row>
    <row r="692" spans="1:39" x14ac:dyDescent="0.25">
      <c r="A692" s="3">
        <v>6169344700</v>
      </c>
      <c r="B692" s="3" t="s">
        <v>2626</v>
      </c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>
        <v>1</v>
      </c>
      <c r="AM692" s="3">
        <v>1</v>
      </c>
    </row>
    <row r="693" spans="1:39" x14ac:dyDescent="0.25">
      <c r="A693" s="3">
        <v>6169345401</v>
      </c>
      <c r="B693" s="3" t="s">
        <v>2627</v>
      </c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>
        <v>1</v>
      </c>
      <c r="AM693" s="3">
        <v>1</v>
      </c>
    </row>
    <row r="694" spans="1:39" x14ac:dyDescent="0.25">
      <c r="A694" s="3">
        <v>6169345501</v>
      </c>
      <c r="B694" s="3" t="s">
        <v>2628</v>
      </c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>
        <v>1</v>
      </c>
      <c r="AM694" s="3">
        <v>1</v>
      </c>
    </row>
    <row r="695" spans="1:39" x14ac:dyDescent="0.25">
      <c r="A695" s="3">
        <v>6169345600</v>
      </c>
      <c r="B695" s="3" t="s">
        <v>2629</v>
      </c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>
        <v>1</v>
      </c>
      <c r="AM695" s="3">
        <v>1</v>
      </c>
    </row>
    <row r="696" spans="1:39" x14ac:dyDescent="0.25">
      <c r="A696" s="3">
        <v>6169345601</v>
      </c>
      <c r="B696" s="3" t="s">
        <v>2630</v>
      </c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>
        <v>1</v>
      </c>
      <c r="AM696" s="3">
        <v>1</v>
      </c>
    </row>
    <row r="697" spans="1:39" x14ac:dyDescent="0.25">
      <c r="A697" s="3">
        <v>6169350000</v>
      </c>
      <c r="B697" s="3" t="s">
        <v>992</v>
      </c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>
        <v>1</v>
      </c>
      <c r="AM697" s="3">
        <v>1</v>
      </c>
    </row>
    <row r="698" spans="1:39" x14ac:dyDescent="0.25">
      <c r="A698" s="3">
        <v>6169350100</v>
      </c>
      <c r="B698" s="3" t="s">
        <v>2631</v>
      </c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>
        <v>1</v>
      </c>
      <c r="AM698" s="3">
        <v>1</v>
      </c>
    </row>
    <row r="699" spans="1:39" x14ac:dyDescent="0.25">
      <c r="A699" s="3">
        <v>6169370000</v>
      </c>
      <c r="B699" s="3" t="s">
        <v>293</v>
      </c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>
        <v>1</v>
      </c>
      <c r="AM699" s="3">
        <v>1</v>
      </c>
    </row>
    <row r="700" spans="1:39" x14ac:dyDescent="0.25">
      <c r="A700" s="3">
        <v>6169370200</v>
      </c>
      <c r="B700" s="3" t="s">
        <v>2632</v>
      </c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>
        <v>1</v>
      </c>
      <c r="AM700" s="3">
        <v>1</v>
      </c>
    </row>
    <row r="701" spans="1:39" x14ac:dyDescent="0.25">
      <c r="A701" s="3">
        <v>6169370201</v>
      </c>
      <c r="B701" s="3" t="s">
        <v>2633</v>
      </c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>
        <v>1</v>
      </c>
      <c r="AM701" s="3">
        <v>1</v>
      </c>
    </row>
    <row r="702" spans="1:39" x14ac:dyDescent="0.25">
      <c r="A702" s="3">
        <v>6169370401</v>
      </c>
      <c r="B702" s="3" t="s">
        <v>2634</v>
      </c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>
        <v>1</v>
      </c>
      <c r="AM702" s="3">
        <v>1</v>
      </c>
    </row>
    <row r="703" spans="1:39" x14ac:dyDescent="0.25">
      <c r="A703" s="3">
        <v>6169370500</v>
      </c>
      <c r="B703" s="3" t="s">
        <v>2635</v>
      </c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>
        <v>1</v>
      </c>
      <c r="AM703" s="3">
        <v>1</v>
      </c>
    </row>
    <row r="704" spans="1:39" x14ac:dyDescent="0.25">
      <c r="A704" s="3">
        <v>6169370504</v>
      </c>
      <c r="B704" s="3" t="s">
        <v>2636</v>
      </c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>
        <v>1</v>
      </c>
      <c r="AM704" s="3">
        <v>1</v>
      </c>
    </row>
    <row r="705" spans="1:39" x14ac:dyDescent="0.25">
      <c r="A705" s="3">
        <v>6169370800</v>
      </c>
      <c r="B705" s="3" t="s">
        <v>2637</v>
      </c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>
        <v>1</v>
      </c>
      <c r="AM705" s="3">
        <v>1</v>
      </c>
    </row>
    <row r="706" spans="1:39" x14ac:dyDescent="0.25">
      <c r="A706" s="3">
        <v>6169370801</v>
      </c>
      <c r="B706" s="3" t="s">
        <v>2638</v>
      </c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>
        <v>1</v>
      </c>
      <c r="AM706" s="3">
        <v>1</v>
      </c>
    </row>
    <row r="707" spans="1:39" x14ac:dyDescent="0.25">
      <c r="A707" s="3">
        <v>6169370802</v>
      </c>
      <c r="B707" s="3" t="s">
        <v>2639</v>
      </c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>
        <v>1</v>
      </c>
      <c r="AM707" s="3">
        <v>1</v>
      </c>
    </row>
    <row r="708" spans="1:39" x14ac:dyDescent="0.25">
      <c r="A708" s="3">
        <v>6169370816</v>
      </c>
      <c r="B708" s="3" t="s">
        <v>2640</v>
      </c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>
        <v>1</v>
      </c>
      <c r="AM708" s="3">
        <v>1</v>
      </c>
    </row>
    <row r="709" spans="1:39" x14ac:dyDescent="0.25">
      <c r="A709" s="3">
        <v>6169371302</v>
      </c>
      <c r="B709" s="3" t="s">
        <v>2641</v>
      </c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>
        <v>1</v>
      </c>
      <c r="AM709" s="3">
        <v>1</v>
      </c>
    </row>
    <row r="710" spans="1:39" x14ac:dyDescent="0.25">
      <c r="A710" s="3">
        <v>6169371500</v>
      </c>
      <c r="B710" s="3" t="s">
        <v>2642</v>
      </c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>
        <v>1</v>
      </c>
      <c r="AM710" s="3">
        <v>1</v>
      </c>
    </row>
    <row r="711" spans="1:39" x14ac:dyDescent="0.25">
      <c r="A711" s="3">
        <v>6169371502</v>
      </c>
      <c r="B711" s="3" t="s">
        <v>2643</v>
      </c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>
        <v>1</v>
      </c>
      <c r="AM711" s="3">
        <v>1</v>
      </c>
    </row>
    <row r="712" spans="1:39" x14ac:dyDescent="0.25">
      <c r="A712" s="3">
        <v>6169379900</v>
      </c>
      <c r="B712" s="3" t="s">
        <v>2644</v>
      </c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>
        <v>1</v>
      </c>
      <c r="AM712" s="3">
        <v>1</v>
      </c>
    </row>
    <row r="713" spans="1:39" x14ac:dyDescent="0.25">
      <c r="A713" s="3">
        <v>6169390000</v>
      </c>
      <c r="B713" s="3" t="s">
        <v>2645</v>
      </c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>
        <v>1</v>
      </c>
      <c r="AM713" s="3">
        <v>1</v>
      </c>
    </row>
    <row r="714" spans="1:39" x14ac:dyDescent="0.25">
      <c r="A714" s="3">
        <v>6169390300</v>
      </c>
      <c r="B714" s="3" t="s">
        <v>2646</v>
      </c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>
        <v>1</v>
      </c>
      <c r="AM714" s="3">
        <v>1</v>
      </c>
    </row>
    <row r="715" spans="1:39" x14ac:dyDescent="0.25">
      <c r="A715" s="3">
        <v>6169400000</v>
      </c>
      <c r="B715" s="3" t="s">
        <v>1009</v>
      </c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>
        <v>1</v>
      </c>
      <c r="AM715" s="3">
        <v>1</v>
      </c>
    </row>
    <row r="716" spans="1:39" x14ac:dyDescent="0.25">
      <c r="A716" s="3">
        <v>6169400100</v>
      </c>
      <c r="B716" s="3" t="s">
        <v>2647</v>
      </c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>
        <v>1</v>
      </c>
      <c r="AM716" s="3">
        <v>1</v>
      </c>
    </row>
    <row r="717" spans="1:39" x14ac:dyDescent="0.25">
      <c r="A717" s="3">
        <v>6169400300</v>
      </c>
      <c r="B717" s="3" t="s">
        <v>2648</v>
      </c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>
        <v>1</v>
      </c>
      <c r="AM717" s="3">
        <v>1</v>
      </c>
    </row>
    <row r="718" spans="1:39" x14ac:dyDescent="0.25">
      <c r="A718" s="3">
        <v>6169420000</v>
      </c>
      <c r="B718" s="3" t="s">
        <v>1011</v>
      </c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>
        <v>1</v>
      </c>
      <c r="AM718" s="3">
        <v>1</v>
      </c>
    </row>
    <row r="719" spans="1:39" x14ac:dyDescent="0.25">
      <c r="A719" s="3">
        <v>6169420100</v>
      </c>
      <c r="B719" s="3" t="s">
        <v>2649</v>
      </c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>
        <v>1</v>
      </c>
      <c r="AM719" s="3">
        <v>1</v>
      </c>
    </row>
    <row r="720" spans="1:39" x14ac:dyDescent="0.25">
      <c r="A720" s="3">
        <v>6169420105</v>
      </c>
      <c r="B720" s="3" t="s">
        <v>2650</v>
      </c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>
        <v>1</v>
      </c>
      <c r="AM720" s="3">
        <v>1</v>
      </c>
    </row>
    <row r="721" spans="1:39" x14ac:dyDescent="0.25">
      <c r="A721" s="3">
        <v>6169420200</v>
      </c>
      <c r="B721" s="3" t="s">
        <v>2651</v>
      </c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>
        <v>1</v>
      </c>
      <c r="AM721" s="3">
        <v>1</v>
      </c>
    </row>
    <row r="722" spans="1:39" x14ac:dyDescent="0.25">
      <c r="A722" s="3">
        <v>6169420300</v>
      </c>
      <c r="B722" s="3" t="s">
        <v>2652</v>
      </c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>
        <v>1</v>
      </c>
      <c r="AM722" s="3">
        <v>1</v>
      </c>
    </row>
    <row r="723" spans="1:39" x14ac:dyDescent="0.25">
      <c r="A723" s="3">
        <v>6169420900</v>
      </c>
      <c r="B723" s="3" t="s">
        <v>2653</v>
      </c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>
        <v>1</v>
      </c>
      <c r="AM723" s="3">
        <v>1</v>
      </c>
    </row>
    <row r="724" spans="1:39" x14ac:dyDescent="0.25">
      <c r="A724" s="3">
        <v>6169421100</v>
      </c>
      <c r="B724" s="3" t="s">
        <v>2654</v>
      </c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>
        <v>1</v>
      </c>
      <c r="AM724" s="3">
        <v>1</v>
      </c>
    </row>
    <row r="725" spans="1:39" x14ac:dyDescent="0.25">
      <c r="A725" s="3">
        <v>6169421706</v>
      </c>
      <c r="B725" s="3" t="s">
        <v>2655</v>
      </c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>
        <v>1</v>
      </c>
      <c r="AM725" s="3">
        <v>1</v>
      </c>
    </row>
    <row r="726" spans="1:39" x14ac:dyDescent="0.25">
      <c r="A726" s="3">
        <v>6169429800</v>
      </c>
      <c r="B726" s="3" t="s">
        <v>2656</v>
      </c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>
        <v>1</v>
      </c>
      <c r="AM726" s="3">
        <v>1</v>
      </c>
    </row>
    <row r="727" spans="1:39" x14ac:dyDescent="0.25">
      <c r="A727" s="3">
        <v>6169429900</v>
      </c>
      <c r="B727" s="3" t="s">
        <v>2657</v>
      </c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>
        <v>1</v>
      </c>
      <c r="AM727" s="3">
        <v>1</v>
      </c>
    </row>
    <row r="728" spans="1:39" x14ac:dyDescent="0.25">
      <c r="A728" s="3">
        <v>6169430000</v>
      </c>
      <c r="B728" s="3" t="s">
        <v>1019</v>
      </c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>
        <v>1</v>
      </c>
      <c r="AM728" s="3">
        <v>1</v>
      </c>
    </row>
    <row r="729" spans="1:39" x14ac:dyDescent="0.25">
      <c r="A729" s="3">
        <v>6169430405</v>
      </c>
      <c r="B729" s="3" t="s">
        <v>2658</v>
      </c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>
        <v>1</v>
      </c>
      <c r="AM729" s="3">
        <v>1</v>
      </c>
    </row>
    <row r="730" spans="1:39" x14ac:dyDescent="0.25">
      <c r="A730" s="3">
        <v>6169430500</v>
      </c>
      <c r="B730" s="3" t="s">
        <v>2659</v>
      </c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>
        <v>1</v>
      </c>
      <c r="AM730" s="3">
        <v>1</v>
      </c>
    </row>
    <row r="731" spans="1:39" x14ac:dyDescent="0.25">
      <c r="A731" s="3">
        <v>6169430503</v>
      </c>
      <c r="B731" s="3" t="s">
        <v>2660</v>
      </c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>
        <v>1</v>
      </c>
      <c r="AM731" s="3">
        <v>1</v>
      </c>
    </row>
    <row r="732" spans="1:39" x14ac:dyDescent="0.25">
      <c r="A732" s="3">
        <v>6169440000</v>
      </c>
      <c r="B732" s="3" t="s">
        <v>1022</v>
      </c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>
        <v>1</v>
      </c>
      <c r="AM732" s="3">
        <v>1</v>
      </c>
    </row>
    <row r="733" spans="1:39" x14ac:dyDescent="0.25">
      <c r="A733" s="3">
        <v>6169440100</v>
      </c>
      <c r="B733" s="3" t="s">
        <v>2661</v>
      </c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>
        <v>1</v>
      </c>
      <c r="AM733" s="3">
        <v>1</v>
      </c>
    </row>
    <row r="734" spans="1:39" x14ac:dyDescent="0.25">
      <c r="A734" s="3">
        <v>6169440106</v>
      </c>
      <c r="B734" s="3" t="s">
        <v>2662</v>
      </c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>
        <v>1</v>
      </c>
      <c r="AM734" s="3">
        <v>1</v>
      </c>
    </row>
    <row r="735" spans="1:39" x14ac:dyDescent="0.25">
      <c r="A735" s="3">
        <v>6169440199</v>
      </c>
      <c r="B735" s="3" t="s">
        <v>2663</v>
      </c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>
        <v>1</v>
      </c>
      <c r="AM735" s="3">
        <v>1</v>
      </c>
    </row>
    <row r="736" spans="1:39" x14ac:dyDescent="0.25">
      <c r="A736" s="3">
        <v>6169470000</v>
      </c>
      <c r="B736" s="3" t="s">
        <v>2664</v>
      </c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>
        <v>1</v>
      </c>
      <c r="AM736" s="3">
        <v>1</v>
      </c>
    </row>
    <row r="737" spans="1:39" x14ac:dyDescent="0.25">
      <c r="A737" s="3">
        <v>6169470301</v>
      </c>
      <c r="B737" s="3" t="s">
        <v>2665</v>
      </c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>
        <v>1</v>
      </c>
      <c r="AM737" s="3">
        <v>1</v>
      </c>
    </row>
    <row r="738" spans="1:39" x14ac:dyDescent="0.25">
      <c r="A738" s="3">
        <v>6169480000</v>
      </c>
      <c r="B738" s="3" t="s">
        <v>1029</v>
      </c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>
        <v>1</v>
      </c>
      <c r="AM738" s="3">
        <v>1</v>
      </c>
    </row>
    <row r="739" spans="1:39" x14ac:dyDescent="0.25">
      <c r="A739" s="3">
        <v>6169480302</v>
      </c>
      <c r="B739" s="3" t="s">
        <v>2666</v>
      </c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>
        <v>1</v>
      </c>
      <c r="AM739" s="3">
        <v>1</v>
      </c>
    </row>
    <row r="740" spans="1:39" x14ac:dyDescent="0.25">
      <c r="A740" s="3">
        <v>6169480400</v>
      </c>
      <c r="B740" s="3" t="s">
        <v>2667</v>
      </c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>
        <v>1</v>
      </c>
      <c r="AM740" s="3">
        <v>1</v>
      </c>
    </row>
    <row r="741" spans="1:39" x14ac:dyDescent="0.25">
      <c r="A741" s="3">
        <v>6169480500</v>
      </c>
      <c r="B741" s="3" t="s">
        <v>2668</v>
      </c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>
        <v>1</v>
      </c>
      <c r="AM741" s="3">
        <v>1</v>
      </c>
    </row>
    <row r="742" spans="1:39" x14ac:dyDescent="0.25">
      <c r="A742" s="3">
        <v>6169490201</v>
      </c>
      <c r="B742" s="3" t="s">
        <v>2669</v>
      </c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>
        <v>1</v>
      </c>
      <c r="AM742" s="3">
        <v>1</v>
      </c>
    </row>
    <row r="743" spans="1:39" x14ac:dyDescent="0.25">
      <c r="A743" s="3">
        <v>6169500000</v>
      </c>
      <c r="B743" s="3" t="s">
        <v>318</v>
      </c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>
        <v>1</v>
      </c>
      <c r="AM743" s="3">
        <v>1</v>
      </c>
    </row>
    <row r="744" spans="1:39" x14ac:dyDescent="0.25">
      <c r="A744" s="3">
        <v>6169500300</v>
      </c>
      <c r="B744" s="3" t="s">
        <v>2670</v>
      </c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>
        <v>1</v>
      </c>
      <c r="AM744" s="3">
        <v>1</v>
      </c>
    </row>
    <row r="745" spans="1:39" x14ac:dyDescent="0.25">
      <c r="A745" s="3">
        <v>6169500301</v>
      </c>
      <c r="B745" s="3" t="s">
        <v>2671</v>
      </c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>
        <v>1</v>
      </c>
      <c r="AM745" s="3">
        <v>1</v>
      </c>
    </row>
    <row r="746" spans="1:39" x14ac:dyDescent="0.25">
      <c r="A746" s="3">
        <v>6169500303</v>
      </c>
      <c r="B746" s="3" t="s">
        <v>2672</v>
      </c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>
        <v>1</v>
      </c>
      <c r="AM746" s="3">
        <v>1</v>
      </c>
    </row>
    <row r="747" spans="1:39" x14ac:dyDescent="0.25">
      <c r="A747" s="3">
        <v>6169500501</v>
      </c>
      <c r="B747" s="3" t="s">
        <v>2673</v>
      </c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>
        <v>1</v>
      </c>
      <c r="AM747" s="3">
        <v>1</v>
      </c>
    </row>
    <row r="748" spans="1:39" x14ac:dyDescent="0.25">
      <c r="A748" s="3">
        <v>6169510106</v>
      </c>
      <c r="B748" s="3" t="s">
        <v>2674</v>
      </c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>
        <v>1</v>
      </c>
      <c r="AM748" s="3">
        <v>1</v>
      </c>
    </row>
    <row r="749" spans="1:39" x14ac:dyDescent="0.25">
      <c r="A749" s="3">
        <v>6169800000</v>
      </c>
      <c r="B749" s="3" t="s">
        <v>2675</v>
      </c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>
        <v>1</v>
      </c>
      <c r="AM749" s="3">
        <v>1</v>
      </c>
    </row>
    <row r="750" spans="1:39" x14ac:dyDescent="0.25">
      <c r="A750" s="3">
        <v>6169920000</v>
      </c>
      <c r="B750" s="3" t="s">
        <v>254</v>
      </c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>
        <v>1</v>
      </c>
      <c r="AM750" s="3">
        <v>1</v>
      </c>
    </row>
    <row r="751" spans="1:39" x14ac:dyDescent="0.25">
      <c r="A751" s="3">
        <v>6169925401</v>
      </c>
      <c r="B751" s="3" t="s">
        <v>2676</v>
      </c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>
        <v>1</v>
      </c>
      <c r="AM751" s="3">
        <v>1</v>
      </c>
    </row>
    <row r="752" spans="1:39" x14ac:dyDescent="0.25">
      <c r="A752" s="3">
        <v>6169930000</v>
      </c>
      <c r="B752" s="3" t="s">
        <v>253</v>
      </c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>
        <v>1</v>
      </c>
      <c r="AM752" s="3">
        <v>1</v>
      </c>
    </row>
    <row r="753" spans="1:39" x14ac:dyDescent="0.25">
      <c r="A753" s="3">
        <v>6169934700</v>
      </c>
      <c r="B753" s="3" t="s">
        <v>2677</v>
      </c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>
        <v>1</v>
      </c>
      <c r="AM753" s="3">
        <v>1</v>
      </c>
    </row>
    <row r="754" spans="1:39" x14ac:dyDescent="0.25">
      <c r="A754" s="3">
        <v>6169940000</v>
      </c>
      <c r="B754" s="3" t="s">
        <v>1040</v>
      </c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>
        <v>1</v>
      </c>
      <c r="AM754" s="3">
        <v>1</v>
      </c>
    </row>
    <row r="755" spans="1:39" x14ac:dyDescent="0.25">
      <c r="A755" s="3">
        <v>6169940105</v>
      </c>
      <c r="B755" s="3" t="s">
        <v>2678</v>
      </c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>
        <v>1</v>
      </c>
      <c r="AM755" s="3">
        <v>1</v>
      </c>
    </row>
    <row r="756" spans="1:39" x14ac:dyDescent="0.25">
      <c r="A756" s="3">
        <v>6169950000</v>
      </c>
      <c r="B756" s="3" t="s">
        <v>276</v>
      </c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>
        <v>1</v>
      </c>
      <c r="AM756" s="3">
        <v>1</v>
      </c>
    </row>
    <row r="757" spans="1:39" x14ac:dyDescent="0.25">
      <c r="A757" s="3">
        <v>6169950300</v>
      </c>
      <c r="B757" s="3" t="s">
        <v>2679</v>
      </c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>
        <v>1</v>
      </c>
      <c r="AM757" s="3">
        <v>1</v>
      </c>
    </row>
    <row r="758" spans="1:39" x14ac:dyDescent="0.25">
      <c r="A758" s="3">
        <v>6169950302</v>
      </c>
      <c r="B758" s="3" t="s">
        <v>2680</v>
      </c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>
        <v>1</v>
      </c>
      <c r="AM758" s="3">
        <v>1</v>
      </c>
    </row>
    <row r="759" spans="1:39" x14ac:dyDescent="0.25">
      <c r="A759" s="3">
        <v>6169950399</v>
      </c>
      <c r="B759" s="3" t="s">
        <v>2681</v>
      </c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>
        <v>1</v>
      </c>
      <c r="AM759" s="3">
        <v>1</v>
      </c>
    </row>
    <row r="760" spans="1:39" x14ac:dyDescent="0.25">
      <c r="A760" s="3">
        <v>6169960000</v>
      </c>
      <c r="B760" s="3" t="s">
        <v>2682</v>
      </c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>
        <v>1</v>
      </c>
      <c r="AM760" s="3">
        <v>1</v>
      </c>
    </row>
    <row r="761" spans="1:39" x14ac:dyDescent="0.25">
      <c r="A761" s="3">
        <v>6169960800</v>
      </c>
      <c r="B761" s="3" t="s">
        <v>2683</v>
      </c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>
        <v>1</v>
      </c>
      <c r="AM761" s="3">
        <v>1</v>
      </c>
    </row>
    <row r="762" spans="1:39" x14ac:dyDescent="0.25">
      <c r="A762" s="3">
        <v>6169960801</v>
      </c>
      <c r="B762" s="3" t="s">
        <v>2684</v>
      </c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>
        <v>1</v>
      </c>
      <c r="AM762" s="3">
        <v>1</v>
      </c>
    </row>
    <row r="763" spans="1:39" x14ac:dyDescent="0.25">
      <c r="A763" s="3">
        <v>6169960802</v>
      </c>
      <c r="B763" s="3" t="s">
        <v>2685</v>
      </c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>
        <v>1</v>
      </c>
      <c r="AM763" s="3">
        <v>1</v>
      </c>
    </row>
    <row r="764" spans="1:39" x14ac:dyDescent="0.25">
      <c r="A764" s="3">
        <v>6169970000</v>
      </c>
      <c r="B764" s="3" t="s">
        <v>2686</v>
      </c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>
        <v>1</v>
      </c>
      <c r="AM764" s="3">
        <v>1</v>
      </c>
    </row>
    <row r="765" spans="1:39" x14ac:dyDescent="0.25">
      <c r="A765" s="3">
        <v>6169970200</v>
      </c>
      <c r="B765" s="3" t="s">
        <v>2687</v>
      </c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>
        <v>1</v>
      </c>
      <c r="AM765" s="3">
        <v>1</v>
      </c>
    </row>
    <row r="766" spans="1:39" x14ac:dyDescent="0.25">
      <c r="A766" s="3">
        <v>6169970201</v>
      </c>
      <c r="B766" s="3" t="s">
        <v>2688</v>
      </c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>
        <v>1</v>
      </c>
      <c r="AM766" s="3">
        <v>1</v>
      </c>
    </row>
    <row r="767" spans="1:39" x14ac:dyDescent="0.25">
      <c r="A767" s="3">
        <v>6169970301</v>
      </c>
      <c r="B767" s="3" t="s">
        <v>2689</v>
      </c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>
        <v>1</v>
      </c>
      <c r="AM767" s="3">
        <v>1</v>
      </c>
    </row>
    <row r="768" spans="1:39" x14ac:dyDescent="0.25">
      <c r="A768" s="3">
        <v>6169980000</v>
      </c>
      <c r="B768" s="3" t="s">
        <v>2690</v>
      </c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>
        <v>1</v>
      </c>
      <c r="AM768" s="3">
        <v>1</v>
      </c>
    </row>
    <row r="769" spans="1:39" x14ac:dyDescent="0.25">
      <c r="A769" s="3">
        <v>6169980400</v>
      </c>
      <c r="B769" s="3" t="s">
        <v>2691</v>
      </c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>
        <v>1</v>
      </c>
      <c r="AM769" s="3">
        <v>1</v>
      </c>
    </row>
    <row r="770" spans="1:39" x14ac:dyDescent="0.25">
      <c r="A770" s="3">
        <v>6169990000</v>
      </c>
      <c r="B770" s="3" t="s">
        <v>2692</v>
      </c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>
        <v>1</v>
      </c>
      <c r="AM770" s="3">
        <v>1</v>
      </c>
    </row>
    <row r="771" spans="1:39" x14ac:dyDescent="0.25">
      <c r="A771" s="3">
        <v>6169991000</v>
      </c>
      <c r="B771" s="3" t="s">
        <v>2693</v>
      </c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>
        <v>1</v>
      </c>
      <c r="AM771" s="3">
        <v>1</v>
      </c>
    </row>
    <row r="772" spans="1:39" x14ac:dyDescent="0.25">
      <c r="A772" s="3">
        <v>6169991002</v>
      </c>
      <c r="B772" s="3" t="s">
        <v>2694</v>
      </c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>
        <v>1</v>
      </c>
      <c r="AM772" s="3">
        <v>1</v>
      </c>
    </row>
    <row r="773" spans="1:39" x14ac:dyDescent="0.25">
      <c r="A773" s="3">
        <v>6169991003</v>
      </c>
      <c r="B773" s="3" t="s">
        <v>2695</v>
      </c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>
        <v>1</v>
      </c>
      <c r="AM773" s="3">
        <v>1</v>
      </c>
    </row>
    <row r="774" spans="1:39" x14ac:dyDescent="0.25">
      <c r="A774" s="3">
        <v>6169991100</v>
      </c>
      <c r="B774" s="3" t="s">
        <v>2696</v>
      </c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>
        <v>1</v>
      </c>
      <c r="AM774" s="3">
        <v>1</v>
      </c>
    </row>
    <row r="775" spans="1:39" x14ac:dyDescent="0.25">
      <c r="A775" s="3">
        <v>6169991101</v>
      </c>
      <c r="B775" s="3" t="s">
        <v>2697</v>
      </c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>
        <v>1</v>
      </c>
      <c r="AM775" s="3">
        <v>1</v>
      </c>
    </row>
    <row r="776" spans="1:39" x14ac:dyDescent="0.25">
      <c r="A776" s="3">
        <v>6169999800</v>
      </c>
      <c r="B776" s="3" t="s">
        <v>2698</v>
      </c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>
        <v>1</v>
      </c>
      <c r="AM776" s="3">
        <v>1</v>
      </c>
    </row>
    <row r="777" spans="1:39" x14ac:dyDescent="0.25">
      <c r="A777" s="3">
        <v>6169999801</v>
      </c>
      <c r="B777" s="3" t="s">
        <v>2699</v>
      </c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>
        <v>1</v>
      </c>
      <c r="AM777" s="3">
        <v>1</v>
      </c>
    </row>
    <row r="778" spans="1:39" x14ac:dyDescent="0.25">
      <c r="A778" s="3">
        <v>6169999899</v>
      </c>
      <c r="B778" s="3" t="s">
        <v>2700</v>
      </c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>
        <v>1</v>
      </c>
      <c r="AM778" s="3">
        <v>1</v>
      </c>
    </row>
    <row r="779" spans="1:39" x14ac:dyDescent="0.25">
      <c r="A779" s="3">
        <v>6169999901</v>
      </c>
      <c r="B779" s="3" t="s">
        <v>2701</v>
      </c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>
        <v>1</v>
      </c>
      <c r="AM779" s="3">
        <v>1</v>
      </c>
    </row>
    <row r="780" spans="1:39" x14ac:dyDescent="0.25">
      <c r="A780" s="3">
        <v>6170000000</v>
      </c>
      <c r="B780" s="3" t="s">
        <v>1064</v>
      </c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>
        <v>1</v>
      </c>
      <c r="AM780" s="3">
        <v>1</v>
      </c>
    </row>
    <row r="781" spans="1:39" x14ac:dyDescent="0.25">
      <c r="A781" s="3">
        <v>6170010000</v>
      </c>
      <c r="B781" s="3" t="s">
        <v>1065</v>
      </c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>
        <v>1</v>
      </c>
      <c r="AM781" s="3">
        <v>1</v>
      </c>
    </row>
    <row r="782" spans="1:39" x14ac:dyDescent="0.25">
      <c r="A782" s="3">
        <v>6170010100</v>
      </c>
      <c r="B782" s="3" t="s">
        <v>2702</v>
      </c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>
        <v>1</v>
      </c>
      <c r="AM782" s="3">
        <v>1</v>
      </c>
    </row>
    <row r="783" spans="1:39" x14ac:dyDescent="0.25">
      <c r="A783" s="3">
        <v>6170010101</v>
      </c>
      <c r="B783" s="3" t="s">
        <v>2703</v>
      </c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>
        <v>1</v>
      </c>
      <c r="AM783" s="3">
        <v>1</v>
      </c>
    </row>
    <row r="784" spans="1:39" x14ac:dyDescent="0.25">
      <c r="A784" s="3">
        <v>6170010103</v>
      </c>
      <c r="B784" s="3" t="s">
        <v>2704</v>
      </c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>
        <v>1</v>
      </c>
      <c r="AM784" s="3">
        <v>1</v>
      </c>
    </row>
    <row r="785" spans="1:39" x14ac:dyDescent="0.25">
      <c r="A785" s="3">
        <v>6170010105</v>
      </c>
      <c r="B785" s="3" t="s">
        <v>2705</v>
      </c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>
        <v>1</v>
      </c>
      <c r="AM785" s="3">
        <v>1</v>
      </c>
    </row>
    <row r="786" spans="1:39" x14ac:dyDescent="0.25">
      <c r="A786" s="3">
        <v>6170010700</v>
      </c>
      <c r="B786" s="3" t="s">
        <v>2706</v>
      </c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>
        <v>1</v>
      </c>
      <c r="AM786" s="3">
        <v>1</v>
      </c>
    </row>
    <row r="787" spans="1:39" x14ac:dyDescent="0.25">
      <c r="A787" s="3">
        <v>6170011000</v>
      </c>
      <c r="B787" s="3" t="s">
        <v>2707</v>
      </c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>
        <v>1</v>
      </c>
      <c r="AM787" s="3">
        <v>1</v>
      </c>
    </row>
    <row r="788" spans="1:39" x14ac:dyDescent="0.25">
      <c r="A788" s="3">
        <v>6170011001</v>
      </c>
      <c r="B788" s="3" t="s">
        <v>2708</v>
      </c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>
        <v>1</v>
      </c>
      <c r="AM788" s="3">
        <v>1</v>
      </c>
    </row>
    <row r="789" spans="1:39" x14ac:dyDescent="0.25">
      <c r="A789" s="3">
        <v>6170011002</v>
      </c>
      <c r="B789" s="3" t="s">
        <v>2709</v>
      </c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>
        <v>1</v>
      </c>
      <c r="AM789" s="3">
        <v>1</v>
      </c>
    </row>
    <row r="790" spans="1:39" x14ac:dyDescent="0.25">
      <c r="A790" s="3">
        <v>6170011003</v>
      </c>
      <c r="B790" s="3" t="s">
        <v>2710</v>
      </c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>
        <v>1</v>
      </c>
      <c r="AM790" s="3">
        <v>1</v>
      </c>
    </row>
    <row r="791" spans="1:39" x14ac:dyDescent="0.25">
      <c r="A791" s="3">
        <v>6170011004</v>
      </c>
      <c r="B791" s="3" t="s">
        <v>2711</v>
      </c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>
        <v>1</v>
      </c>
      <c r="AM791" s="3">
        <v>1</v>
      </c>
    </row>
    <row r="792" spans="1:39" x14ac:dyDescent="0.25">
      <c r="A792" s="3">
        <v>6170011005</v>
      </c>
      <c r="B792" s="3" t="s">
        <v>2712</v>
      </c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>
        <v>1</v>
      </c>
      <c r="AM792" s="3">
        <v>1</v>
      </c>
    </row>
    <row r="793" spans="1:39" x14ac:dyDescent="0.25">
      <c r="A793" s="3">
        <v>6170030000</v>
      </c>
      <c r="B793" s="3" t="s">
        <v>2713</v>
      </c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>
        <v>1</v>
      </c>
      <c r="AM793" s="3">
        <v>1</v>
      </c>
    </row>
    <row r="794" spans="1:39" x14ac:dyDescent="0.25">
      <c r="A794" s="3">
        <v>6170030100</v>
      </c>
      <c r="B794" s="3" t="s">
        <v>2714</v>
      </c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>
        <v>1</v>
      </c>
      <c r="AM794" s="3">
        <v>1</v>
      </c>
    </row>
    <row r="795" spans="1:39" x14ac:dyDescent="0.25">
      <c r="A795" s="3">
        <v>6170030101</v>
      </c>
      <c r="B795" s="3" t="s">
        <v>2715</v>
      </c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>
        <v>1</v>
      </c>
      <c r="AM795" s="3">
        <v>1</v>
      </c>
    </row>
    <row r="796" spans="1:39" x14ac:dyDescent="0.25">
      <c r="A796" s="3">
        <v>6170040000</v>
      </c>
      <c r="B796" s="3" t="s">
        <v>1079</v>
      </c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>
        <v>1</v>
      </c>
      <c r="AM796" s="3">
        <v>1</v>
      </c>
    </row>
    <row r="797" spans="1:39" x14ac:dyDescent="0.25">
      <c r="A797" s="3">
        <v>6170040300</v>
      </c>
      <c r="B797" s="3" t="s">
        <v>2716</v>
      </c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>
        <v>1</v>
      </c>
      <c r="AM797" s="3">
        <v>1</v>
      </c>
    </row>
    <row r="798" spans="1:39" x14ac:dyDescent="0.25">
      <c r="A798" s="3">
        <v>6170040302</v>
      </c>
      <c r="B798" s="3" t="s">
        <v>2717</v>
      </c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>
        <v>1</v>
      </c>
      <c r="AM798" s="3">
        <v>1</v>
      </c>
    </row>
    <row r="799" spans="1:39" x14ac:dyDescent="0.25">
      <c r="A799" s="3">
        <v>6170050100</v>
      </c>
      <c r="B799" s="3" t="s">
        <v>2718</v>
      </c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>
        <v>1</v>
      </c>
      <c r="AM799" s="3">
        <v>1</v>
      </c>
    </row>
    <row r="800" spans="1:39" x14ac:dyDescent="0.25">
      <c r="A800" s="3">
        <v>6170080100</v>
      </c>
      <c r="B800" s="3" t="s">
        <v>2719</v>
      </c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>
        <v>1</v>
      </c>
      <c r="AM800" s="3">
        <v>1</v>
      </c>
    </row>
    <row r="801" spans="1:39" x14ac:dyDescent="0.25">
      <c r="A801" s="3">
        <v>6170150100</v>
      </c>
      <c r="B801" s="3" t="s">
        <v>2720</v>
      </c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>
        <v>1</v>
      </c>
      <c r="AM801" s="3">
        <v>1</v>
      </c>
    </row>
    <row r="802" spans="1:39" x14ac:dyDescent="0.25">
      <c r="A802" s="3">
        <v>6170160300</v>
      </c>
      <c r="B802" s="3" t="s">
        <v>2721</v>
      </c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>
        <v>1</v>
      </c>
      <c r="AM802" s="3">
        <v>1</v>
      </c>
    </row>
    <row r="803" spans="1:39" x14ac:dyDescent="0.25">
      <c r="A803" s="3">
        <v>6170180100</v>
      </c>
      <c r="B803" s="3" t="s">
        <v>2722</v>
      </c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>
        <v>1</v>
      </c>
      <c r="AM803" s="3">
        <v>1</v>
      </c>
    </row>
    <row r="804" spans="1:39" x14ac:dyDescent="0.25">
      <c r="A804" s="3">
        <v>6170190100</v>
      </c>
      <c r="B804" s="3" t="s">
        <v>1085</v>
      </c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>
        <v>1</v>
      </c>
      <c r="AM804" s="3">
        <v>1</v>
      </c>
    </row>
    <row r="805" spans="1:39" x14ac:dyDescent="0.25">
      <c r="A805" s="3">
        <v>6170210100</v>
      </c>
      <c r="B805" s="3" t="s">
        <v>2118</v>
      </c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>
        <v>1</v>
      </c>
      <c r="AM805" s="3">
        <v>1</v>
      </c>
    </row>
    <row r="806" spans="1:39" x14ac:dyDescent="0.25">
      <c r="A806" s="3">
        <v>6171000000</v>
      </c>
      <c r="B806" s="3" t="s">
        <v>1087</v>
      </c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>
        <v>1</v>
      </c>
      <c r="AM806" s="3">
        <v>1</v>
      </c>
    </row>
    <row r="807" spans="1:39" x14ac:dyDescent="0.25">
      <c r="A807" s="3">
        <v>6171010000</v>
      </c>
      <c r="B807" s="3" t="s">
        <v>1088</v>
      </c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>
        <v>1</v>
      </c>
      <c r="AM807" s="3">
        <v>1</v>
      </c>
    </row>
    <row r="808" spans="1:39" x14ac:dyDescent="0.25">
      <c r="A808" s="3">
        <v>6171010700</v>
      </c>
      <c r="B808" s="3" t="s">
        <v>2723</v>
      </c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>
        <v>1</v>
      </c>
      <c r="AM808" s="3">
        <v>1</v>
      </c>
    </row>
    <row r="809" spans="1:39" x14ac:dyDescent="0.25">
      <c r="A809" s="3">
        <v>6171010722</v>
      </c>
      <c r="B809" s="3" t="s">
        <v>2724</v>
      </c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>
        <v>1</v>
      </c>
      <c r="AM809" s="3">
        <v>1</v>
      </c>
    </row>
    <row r="810" spans="1:39" x14ac:dyDescent="0.25">
      <c r="A810" s="3">
        <v>6173000000</v>
      </c>
      <c r="B810" s="3" t="s">
        <v>1091</v>
      </c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>
        <v>1</v>
      </c>
      <c r="AM810" s="3">
        <v>1</v>
      </c>
    </row>
    <row r="811" spans="1:39" x14ac:dyDescent="0.25">
      <c r="A811" s="3">
        <v>6174000000</v>
      </c>
      <c r="B811" s="3" t="s">
        <v>1092</v>
      </c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>
        <v>1</v>
      </c>
      <c r="AM811" s="3">
        <v>1</v>
      </c>
    </row>
    <row r="812" spans="1:39" x14ac:dyDescent="0.25">
      <c r="A812" s="3">
        <v>6174010000</v>
      </c>
      <c r="B812" s="3" t="s">
        <v>2725</v>
      </c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>
        <v>1</v>
      </c>
      <c r="AM812" s="3">
        <v>1</v>
      </c>
    </row>
    <row r="813" spans="1:39" x14ac:dyDescent="0.25">
      <c r="A813" s="3">
        <v>6174020000</v>
      </c>
      <c r="B813" s="3" t="s">
        <v>4</v>
      </c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>
        <v>1</v>
      </c>
      <c r="AM813" s="3">
        <v>1</v>
      </c>
    </row>
    <row r="814" spans="1:39" x14ac:dyDescent="0.25">
      <c r="A814" s="3">
        <v>6174020001</v>
      </c>
      <c r="B814" s="3" t="s">
        <v>2119</v>
      </c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>
        <v>1</v>
      </c>
      <c r="AM814" s="3">
        <v>1</v>
      </c>
    </row>
    <row r="815" spans="1:39" x14ac:dyDescent="0.25">
      <c r="A815" s="3">
        <v>6174020002</v>
      </c>
      <c r="B815" s="3" t="s">
        <v>3</v>
      </c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>
        <v>1</v>
      </c>
      <c r="AM815" s="3">
        <v>1</v>
      </c>
    </row>
    <row r="816" spans="1:39" x14ac:dyDescent="0.25">
      <c r="A816" s="3">
        <v>6174020100</v>
      </c>
      <c r="B816" s="3" t="s">
        <v>2726</v>
      </c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>
        <v>1</v>
      </c>
      <c r="AM816" s="3">
        <v>1</v>
      </c>
    </row>
    <row r="817" spans="1:39" x14ac:dyDescent="0.25">
      <c r="A817" s="3">
        <v>6174020101</v>
      </c>
      <c r="B817" s="3" t="s">
        <v>2727</v>
      </c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>
        <v>1</v>
      </c>
      <c r="AM817" s="3">
        <v>1</v>
      </c>
    </row>
    <row r="818" spans="1:39" x14ac:dyDescent="0.25">
      <c r="A818" s="3">
        <v>6174020126</v>
      </c>
      <c r="B818" s="3" t="s">
        <v>2728</v>
      </c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>
        <v>1</v>
      </c>
      <c r="AM818" s="3">
        <v>1</v>
      </c>
    </row>
    <row r="819" spans="1:39" x14ac:dyDescent="0.25">
      <c r="A819" s="3">
        <v>6174020302</v>
      </c>
      <c r="B819" s="3" t="s">
        <v>1096</v>
      </c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>
        <v>1</v>
      </c>
      <c r="AM819" s="3">
        <v>1</v>
      </c>
    </row>
    <row r="820" spans="1:39" x14ac:dyDescent="0.25">
      <c r="A820" s="3">
        <v>6174020400</v>
      </c>
      <c r="B820" s="3" t="s">
        <v>1097</v>
      </c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>
        <v>1</v>
      </c>
      <c r="AM820" s="3">
        <v>1</v>
      </c>
    </row>
    <row r="821" spans="1:39" x14ac:dyDescent="0.25">
      <c r="A821" s="3">
        <v>6174020401</v>
      </c>
      <c r="B821" s="3" t="s">
        <v>2729</v>
      </c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>
        <v>1</v>
      </c>
      <c r="AM821" s="3">
        <v>1</v>
      </c>
    </row>
    <row r="822" spans="1:39" x14ac:dyDescent="0.25">
      <c r="A822" s="3">
        <v>6174020504</v>
      </c>
      <c r="B822" s="3" t="s">
        <v>2730</v>
      </c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>
        <v>1</v>
      </c>
      <c r="AM822" s="3">
        <v>1</v>
      </c>
    </row>
    <row r="823" spans="1:39" x14ac:dyDescent="0.25">
      <c r="A823" s="3">
        <v>6174020701</v>
      </c>
      <c r="B823" s="3" t="s">
        <v>2731</v>
      </c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>
        <v>1</v>
      </c>
      <c r="AM823" s="3">
        <v>1</v>
      </c>
    </row>
    <row r="824" spans="1:39" x14ac:dyDescent="0.25">
      <c r="A824" s="3">
        <v>6174020702</v>
      </c>
      <c r="B824" s="3" t="s">
        <v>1099</v>
      </c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>
        <v>1</v>
      </c>
      <c r="AM824" s="3">
        <v>1</v>
      </c>
    </row>
    <row r="825" spans="1:39" x14ac:dyDescent="0.25">
      <c r="A825" s="3">
        <v>6174020801</v>
      </c>
      <c r="B825" s="3" t="s">
        <v>1100</v>
      </c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>
        <v>1</v>
      </c>
      <c r="AM825" s="3">
        <v>1</v>
      </c>
    </row>
    <row r="826" spans="1:39" x14ac:dyDescent="0.25">
      <c r="A826" s="3">
        <v>6174020900</v>
      </c>
      <c r="B826" s="3" t="s">
        <v>2732</v>
      </c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>
        <v>1</v>
      </c>
      <c r="AM826" s="3">
        <v>1</v>
      </c>
    </row>
    <row r="827" spans="1:39" x14ac:dyDescent="0.25">
      <c r="A827" s="3">
        <v>6174020902</v>
      </c>
      <c r="B827" s="3" t="s">
        <v>2733</v>
      </c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>
        <v>1</v>
      </c>
      <c r="AM827" s="3">
        <v>1</v>
      </c>
    </row>
    <row r="828" spans="1:39" x14ac:dyDescent="0.25">
      <c r="A828" s="3">
        <v>6174020903</v>
      </c>
      <c r="B828" s="3" t="s">
        <v>2734</v>
      </c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>
        <v>1</v>
      </c>
      <c r="AM828" s="3">
        <v>1</v>
      </c>
    </row>
    <row r="829" spans="1:39" x14ac:dyDescent="0.25">
      <c r="A829" s="3">
        <v>6174020905</v>
      </c>
      <c r="B829" s="3" t="s">
        <v>2735</v>
      </c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>
        <v>1</v>
      </c>
      <c r="AM829" s="3">
        <v>1</v>
      </c>
    </row>
    <row r="830" spans="1:39" x14ac:dyDescent="0.25">
      <c r="A830" s="3">
        <v>6174020906</v>
      </c>
      <c r="B830" s="3" t="s">
        <v>2736</v>
      </c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>
        <v>1</v>
      </c>
      <c r="AM830" s="3">
        <v>1</v>
      </c>
    </row>
    <row r="831" spans="1:39" x14ac:dyDescent="0.25">
      <c r="A831" s="3">
        <v>6174020907</v>
      </c>
      <c r="B831" s="3" t="s">
        <v>2737</v>
      </c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>
        <v>1</v>
      </c>
      <c r="AM831" s="3">
        <v>1</v>
      </c>
    </row>
    <row r="832" spans="1:39" x14ac:dyDescent="0.25">
      <c r="A832" s="3">
        <v>6175000000</v>
      </c>
      <c r="B832" s="3" t="s">
        <v>1107</v>
      </c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>
        <v>1</v>
      </c>
      <c r="AM832" s="3">
        <v>1</v>
      </c>
    </row>
    <row r="833" spans="1:39" x14ac:dyDescent="0.25">
      <c r="A833" s="3">
        <v>6177010000</v>
      </c>
      <c r="B833" s="3" t="s">
        <v>2738</v>
      </c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>
        <v>1</v>
      </c>
      <c r="AM833" s="3">
        <v>1</v>
      </c>
    </row>
    <row r="834" spans="1:39" x14ac:dyDescent="0.25">
      <c r="A834" s="3">
        <v>6177010301</v>
      </c>
      <c r="B834" s="3" t="s">
        <v>1110</v>
      </c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>
        <v>1</v>
      </c>
      <c r="AM834" s="3">
        <v>1</v>
      </c>
    </row>
    <row r="835" spans="1:39" x14ac:dyDescent="0.25">
      <c r="A835" s="3">
        <v>6177020000</v>
      </c>
      <c r="B835" s="3" t="s">
        <v>1111</v>
      </c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>
        <v>1</v>
      </c>
      <c r="AM835" s="3">
        <v>1</v>
      </c>
    </row>
    <row r="836" spans="1:39" x14ac:dyDescent="0.25">
      <c r="A836" s="3">
        <v>6177020300</v>
      </c>
      <c r="B836" s="3" t="s">
        <v>2739</v>
      </c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>
        <v>1</v>
      </c>
      <c r="AM836" s="3">
        <v>1</v>
      </c>
    </row>
    <row r="837" spans="1:39" x14ac:dyDescent="0.25">
      <c r="A837" s="3">
        <v>6177020301</v>
      </c>
      <c r="B837" s="3" t="s">
        <v>2740</v>
      </c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>
        <v>1</v>
      </c>
      <c r="AM837" s="3">
        <v>1</v>
      </c>
    </row>
    <row r="838" spans="1:39" x14ac:dyDescent="0.25">
      <c r="A838" s="3">
        <v>6177060100</v>
      </c>
      <c r="B838" s="3" t="s">
        <v>2741</v>
      </c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>
        <v>1</v>
      </c>
      <c r="AM838" s="3">
        <v>1</v>
      </c>
    </row>
    <row r="839" spans="1:39" x14ac:dyDescent="0.25">
      <c r="A839" s="3">
        <v>6177060101</v>
      </c>
      <c r="B839" s="3" t="s">
        <v>2742</v>
      </c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>
        <v>1</v>
      </c>
      <c r="AM839" s="3">
        <v>1</v>
      </c>
    </row>
    <row r="840" spans="1:39" x14ac:dyDescent="0.25">
      <c r="A840" s="3">
        <v>6177060102</v>
      </c>
      <c r="B840" s="3" t="s">
        <v>2743</v>
      </c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>
        <v>1</v>
      </c>
      <c r="AM840" s="3">
        <v>1</v>
      </c>
    </row>
    <row r="841" spans="1:39" x14ac:dyDescent="0.25">
      <c r="A841" s="3">
        <v>6178000000</v>
      </c>
      <c r="B841" s="3" t="s">
        <v>1120</v>
      </c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>
        <v>1</v>
      </c>
      <c r="AM841" s="3">
        <v>1</v>
      </c>
    </row>
    <row r="842" spans="1:39" x14ac:dyDescent="0.25">
      <c r="A842" s="3">
        <v>6178000099</v>
      </c>
      <c r="B842" s="3" t="s">
        <v>2744</v>
      </c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>
        <v>1</v>
      </c>
      <c r="AM842" s="3">
        <v>1</v>
      </c>
    </row>
    <row r="843" spans="1:39" x14ac:dyDescent="0.25">
      <c r="A843" s="3">
        <v>6179000000</v>
      </c>
      <c r="B843" s="3" t="s">
        <v>1122</v>
      </c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>
        <v>1</v>
      </c>
      <c r="AM843" s="3">
        <v>1</v>
      </c>
    </row>
    <row r="844" spans="1:39" x14ac:dyDescent="0.25">
      <c r="A844" s="3">
        <v>6179010000</v>
      </c>
      <c r="B844" s="3" t="s">
        <v>1123</v>
      </c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>
        <v>1</v>
      </c>
      <c r="AM844" s="3">
        <v>1</v>
      </c>
    </row>
    <row r="845" spans="1:39" x14ac:dyDescent="0.25">
      <c r="A845" s="3">
        <v>6179010100</v>
      </c>
      <c r="B845" s="3" t="s">
        <v>2745</v>
      </c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>
        <v>1</v>
      </c>
      <c r="AM845" s="3">
        <v>1</v>
      </c>
    </row>
    <row r="846" spans="1:39" x14ac:dyDescent="0.25">
      <c r="A846" s="3">
        <v>6179010102</v>
      </c>
      <c r="B846" s="3" t="s">
        <v>2746</v>
      </c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>
        <v>1</v>
      </c>
      <c r="AM846" s="3">
        <v>1</v>
      </c>
    </row>
    <row r="847" spans="1:39" x14ac:dyDescent="0.25">
      <c r="A847" s="3">
        <v>6179010501</v>
      </c>
      <c r="B847" s="3" t="s">
        <v>2747</v>
      </c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>
        <v>1</v>
      </c>
      <c r="AM847" s="3">
        <v>1</v>
      </c>
    </row>
    <row r="848" spans="1:39" x14ac:dyDescent="0.25">
      <c r="A848" s="3">
        <v>6179050000</v>
      </c>
      <c r="B848" s="3" t="s">
        <v>1127</v>
      </c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>
        <v>1</v>
      </c>
      <c r="AM848" s="3">
        <v>1</v>
      </c>
    </row>
    <row r="849" spans="1:39" x14ac:dyDescent="0.25">
      <c r="A849" s="3">
        <v>6179050100</v>
      </c>
      <c r="B849" s="3" t="s">
        <v>2748</v>
      </c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>
        <v>1</v>
      </c>
      <c r="AM849" s="3">
        <v>1</v>
      </c>
    </row>
    <row r="850" spans="1:39" x14ac:dyDescent="0.25">
      <c r="A850" s="3">
        <v>6179050101</v>
      </c>
      <c r="B850" s="3" t="s">
        <v>2749</v>
      </c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>
        <v>1</v>
      </c>
      <c r="AM850" s="3">
        <v>1</v>
      </c>
    </row>
    <row r="851" spans="1:39" x14ac:dyDescent="0.25">
      <c r="A851" s="3">
        <v>6179050103</v>
      </c>
      <c r="B851" s="3" t="s">
        <v>2750</v>
      </c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>
        <v>1</v>
      </c>
      <c r="AM851" s="3">
        <v>1</v>
      </c>
    </row>
    <row r="852" spans="1:39" x14ac:dyDescent="0.25">
      <c r="A852" s="3">
        <v>6179050300</v>
      </c>
      <c r="B852" s="3" t="s">
        <v>2751</v>
      </c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>
        <v>1</v>
      </c>
      <c r="AM852" s="3">
        <v>1</v>
      </c>
    </row>
    <row r="853" spans="1:39" x14ac:dyDescent="0.25">
      <c r="A853" s="3">
        <v>6179050301</v>
      </c>
      <c r="B853" s="3" t="s">
        <v>2752</v>
      </c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>
        <v>1</v>
      </c>
      <c r="AM853" s="3">
        <v>1</v>
      </c>
    </row>
    <row r="854" spans="1:39" x14ac:dyDescent="0.25">
      <c r="A854" s="3">
        <v>6179160000</v>
      </c>
      <c r="B854" s="3" t="s">
        <v>14</v>
      </c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>
        <v>1</v>
      </c>
      <c r="AM854" s="3">
        <v>1</v>
      </c>
    </row>
    <row r="855" spans="1:39" x14ac:dyDescent="0.25">
      <c r="A855" s="3">
        <v>6179160200</v>
      </c>
      <c r="B855" s="3" t="s">
        <v>2753</v>
      </c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>
        <v>1</v>
      </c>
      <c r="AM855" s="3">
        <v>1</v>
      </c>
    </row>
    <row r="856" spans="1:39" x14ac:dyDescent="0.25">
      <c r="A856" s="3">
        <v>6179160201</v>
      </c>
      <c r="B856" s="3" t="s">
        <v>2754</v>
      </c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>
        <v>1</v>
      </c>
      <c r="AM856" s="3">
        <v>1</v>
      </c>
    </row>
    <row r="857" spans="1:39" x14ac:dyDescent="0.25">
      <c r="A857" s="3">
        <v>6179160202</v>
      </c>
      <c r="B857" s="3" t="s">
        <v>2755</v>
      </c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>
        <v>1</v>
      </c>
      <c r="AM857" s="3">
        <v>1</v>
      </c>
    </row>
    <row r="858" spans="1:39" x14ac:dyDescent="0.25">
      <c r="A858" s="3">
        <v>6179160206</v>
      </c>
      <c r="B858" s="3" t="s">
        <v>2756</v>
      </c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>
        <v>1</v>
      </c>
      <c r="AM858" s="3">
        <v>1</v>
      </c>
    </row>
    <row r="859" spans="1:39" x14ac:dyDescent="0.25">
      <c r="A859" s="3">
        <v>6179160210</v>
      </c>
      <c r="B859" s="3" t="s">
        <v>2757</v>
      </c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>
        <v>1</v>
      </c>
      <c r="AM859" s="3">
        <v>1</v>
      </c>
    </row>
    <row r="860" spans="1:39" x14ac:dyDescent="0.25">
      <c r="A860" s="3">
        <v>6179160212</v>
      </c>
      <c r="B860" s="3" t="s">
        <v>2758</v>
      </c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>
        <v>1</v>
      </c>
      <c r="AM860" s="3">
        <v>1</v>
      </c>
    </row>
    <row r="861" spans="1:39" x14ac:dyDescent="0.25">
      <c r="A861" s="3">
        <v>6179160214</v>
      </c>
      <c r="B861" s="3" t="s">
        <v>2759</v>
      </c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>
        <v>1</v>
      </c>
      <c r="AM861" s="3">
        <v>1</v>
      </c>
    </row>
    <row r="862" spans="1:39" x14ac:dyDescent="0.25">
      <c r="A862" s="3">
        <v>6179160298</v>
      </c>
      <c r="B862" s="3" t="s">
        <v>2760</v>
      </c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>
        <v>1</v>
      </c>
      <c r="AM862" s="3">
        <v>1</v>
      </c>
    </row>
    <row r="863" spans="1:39" x14ac:dyDescent="0.25">
      <c r="A863" s="3">
        <v>6179160299</v>
      </c>
      <c r="B863" s="3" t="s">
        <v>2761</v>
      </c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>
        <v>1</v>
      </c>
      <c r="AM863" s="3">
        <v>1</v>
      </c>
    </row>
    <row r="864" spans="1:39" x14ac:dyDescent="0.25">
      <c r="A864" s="3">
        <v>6179160300</v>
      </c>
      <c r="B864" s="3" t="s">
        <v>2762</v>
      </c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>
        <v>1</v>
      </c>
      <c r="AM864" s="3">
        <v>1</v>
      </c>
    </row>
    <row r="865" spans="1:39" x14ac:dyDescent="0.25">
      <c r="A865" s="3">
        <v>6179160301</v>
      </c>
      <c r="B865" s="3" t="s">
        <v>2763</v>
      </c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>
        <v>1</v>
      </c>
      <c r="AM865" s="3">
        <v>1</v>
      </c>
    </row>
    <row r="866" spans="1:39" x14ac:dyDescent="0.25">
      <c r="A866" s="3">
        <v>6179160305</v>
      </c>
      <c r="B866" s="3" t="s">
        <v>2764</v>
      </c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>
        <v>1</v>
      </c>
      <c r="AM866" s="3">
        <v>1</v>
      </c>
    </row>
    <row r="867" spans="1:39" x14ac:dyDescent="0.25">
      <c r="A867" s="3">
        <v>6179160306</v>
      </c>
      <c r="B867" s="3" t="s">
        <v>2765</v>
      </c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>
        <v>1</v>
      </c>
      <c r="AM867" s="3">
        <v>1</v>
      </c>
    </row>
    <row r="868" spans="1:39" x14ac:dyDescent="0.25">
      <c r="A868" s="3">
        <v>6179160398</v>
      </c>
      <c r="B868" s="3" t="s">
        <v>2766</v>
      </c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>
        <v>1</v>
      </c>
      <c r="AM868" s="3">
        <v>1</v>
      </c>
    </row>
    <row r="869" spans="1:39" x14ac:dyDescent="0.25">
      <c r="A869" s="3">
        <v>6179160399</v>
      </c>
      <c r="B869" s="3" t="s">
        <v>2767</v>
      </c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>
        <v>1</v>
      </c>
      <c r="AM869" s="3">
        <v>1</v>
      </c>
    </row>
    <row r="870" spans="1:39" x14ac:dyDescent="0.25">
      <c r="A870" s="3">
        <v>6179160400</v>
      </c>
      <c r="B870" s="3" t="s">
        <v>2768</v>
      </c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>
        <v>1</v>
      </c>
      <c r="AM870" s="3">
        <v>1</v>
      </c>
    </row>
    <row r="871" spans="1:39" x14ac:dyDescent="0.25">
      <c r="A871" s="3">
        <v>6179160401</v>
      </c>
      <c r="B871" s="3" t="s">
        <v>2769</v>
      </c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>
        <v>1</v>
      </c>
      <c r="AM871" s="3">
        <v>1</v>
      </c>
    </row>
    <row r="872" spans="1:39" x14ac:dyDescent="0.25">
      <c r="A872" s="3">
        <v>6179160402</v>
      </c>
      <c r="B872" s="3" t="s">
        <v>2770</v>
      </c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>
        <v>1</v>
      </c>
      <c r="AM872" s="3">
        <v>1</v>
      </c>
    </row>
    <row r="873" spans="1:39" x14ac:dyDescent="0.25">
      <c r="A873" s="3">
        <v>6179160403</v>
      </c>
      <c r="B873" s="3" t="s">
        <v>2771</v>
      </c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>
        <v>1</v>
      </c>
      <c r="AM873" s="3">
        <v>1</v>
      </c>
    </row>
    <row r="874" spans="1:39" x14ac:dyDescent="0.25">
      <c r="A874" s="3">
        <v>6179160404</v>
      </c>
      <c r="B874" s="3" t="s">
        <v>2772</v>
      </c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>
        <v>1</v>
      </c>
      <c r="AM874" s="3">
        <v>1</v>
      </c>
    </row>
    <row r="875" spans="1:39" x14ac:dyDescent="0.25">
      <c r="A875" s="3">
        <v>6179160405</v>
      </c>
      <c r="B875" s="3" t="s">
        <v>2773</v>
      </c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>
        <v>1</v>
      </c>
      <c r="AM875" s="3">
        <v>1</v>
      </c>
    </row>
    <row r="876" spans="1:39" x14ac:dyDescent="0.25">
      <c r="A876" s="3">
        <v>6179160406</v>
      </c>
      <c r="B876" s="3" t="s">
        <v>2774</v>
      </c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>
        <v>1</v>
      </c>
      <c r="AM876" s="3">
        <v>1</v>
      </c>
    </row>
    <row r="877" spans="1:39" x14ac:dyDescent="0.25">
      <c r="A877" s="3">
        <v>6179160407</v>
      </c>
      <c r="B877" s="3" t="s">
        <v>2775</v>
      </c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>
        <v>1</v>
      </c>
      <c r="AM877" s="3">
        <v>1</v>
      </c>
    </row>
    <row r="878" spans="1:39" x14ac:dyDescent="0.25">
      <c r="A878" s="3">
        <v>6179160408</v>
      </c>
      <c r="B878" s="3" t="s">
        <v>2776</v>
      </c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>
        <v>1</v>
      </c>
      <c r="AM878" s="3">
        <v>1</v>
      </c>
    </row>
    <row r="879" spans="1:39" x14ac:dyDescent="0.25">
      <c r="A879" s="3">
        <v>6179160410</v>
      </c>
      <c r="B879" s="3" t="s">
        <v>2777</v>
      </c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>
        <v>1</v>
      </c>
      <c r="AM879" s="3">
        <v>1</v>
      </c>
    </row>
    <row r="880" spans="1:39" x14ac:dyDescent="0.25">
      <c r="A880" s="3">
        <v>6179160411</v>
      </c>
      <c r="B880" s="3" t="s">
        <v>2778</v>
      </c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>
        <v>1</v>
      </c>
      <c r="AM880" s="3">
        <v>1</v>
      </c>
    </row>
    <row r="881" spans="1:39" x14ac:dyDescent="0.25">
      <c r="A881" s="3">
        <v>6179160412</v>
      </c>
      <c r="B881" s="3" t="s">
        <v>2779</v>
      </c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>
        <v>1</v>
      </c>
      <c r="AM881" s="3">
        <v>1</v>
      </c>
    </row>
    <row r="882" spans="1:39" x14ac:dyDescent="0.25">
      <c r="A882" s="3">
        <v>6179160500</v>
      </c>
      <c r="B882" s="3" t="s">
        <v>2780</v>
      </c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>
        <v>1</v>
      </c>
      <c r="AM882" s="3">
        <v>1</v>
      </c>
    </row>
    <row r="883" spans="1:39" x14ac:dyDescent="0.25">
      <c r="A883" s="3">
        <v>6179160501</v>
      </c>
      <c r="B883" s="3" t="s">
        <v>2781</v>
      </c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>
        <v>1</v>
      </c>
      <c r="AM883" s="3">
        <v>1</v>
      </c>
    </row>
    <row r="884" spans="1:39" x14ac:dyDescent="0.25">
      <c r="A884" s="3">
        <v>6179160502</v>
      </c>
      <c r="B884" s="3" t="s">
        <v>2782</v>
      </c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>
        <v>1</v>
      </c>
      <c r="AM884" s="3">
        <v>1</v>
      </c>
    </row>
    <row r="885" spans="1:39" x14ac:dyDescent="0.25">
      <c r="A885" s="3">
        <v>6179160503</v>
      </c>
      <c r="B885" s="3" t="s">
        <v>2783</v>
      </c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>
        <v>1</v>
      </c>
      <c r="AM885" s="3">
        <v>1</v>
      </c>
    </row>
    <row r="886" spans="1:39" x14ac:dyDescent="0.25">
      <c r="A886" s="3">
        <v>6179160504</v>
      </c>
      <c r="B886" s="3" t="s">
        <v>2784</v>
      </c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>
        <v>1</v>
      </c>
      <c r="AM886" s="3">
        <v>1</v>
      </c>
    </row>
    <row r="887" spans="1:39" x14ac:dyDescent="0.25">
      <c r="A887" s="3">
        <v>6179160505</v>
      </c>
      <c r="B887" s="3" t="s">
        <v>2785</v>
      </c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>
        <v>1</v>
      </c>
      <c r="AM887" s="3">
        <v>1</v>
      </c>
    </row>
    <row r="888" spans="1:39" x14ac:dyDescent="0.25">
      <c r="A888" s="3">
        <v>6179160507</v>
      </c>
      <c r="B888" s="3" t="s">
        <v>2786</v>
      </c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>
        <v>1</v>
      </c>
      <c r="AM888" s="3">
        <v>1</v>
      </c>
    </row>
    <row r="889" spans="1:39" x14ac:dyDescent="0.25">
      <c r="A889" s="3">
        <v>6179160509</v>
      </c>
      <c r="B889" s="3" t="s">
        <v>2787</v>
      </c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>
        <v>1</v>
      </c>
      <c r="AM889" s="3">
        <v>1</v>
      </c>
    </row>
    <row r="890" spans="1:39" x14ac:dyDescent="0.25">
      <c r="A890" s="3">
        <v>6179180000</v>
      </c>
      <c r="B890" s="3" t="s">
        <v>1190</v>
      </c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>
        <v>1</v>
      </c>
      <c r="AM890" s="3">
        <v>1</v>
      </c>
    </row>
    <row r="891" spans="1:39" x14ac:dyDescent="0.25">
      <c r="A891" s="3">
        <v>6179180100</v>
      </c>
      <c r="B891" s="3" t="s">
        <v>2788</v>
      </c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>
        <v>1</v>
      </c>
      <c r="AM891" s="3">
        <v>1</v>
      </c>
    </row>
    <row r="892" spans="1:39" x14ac:dyDescent="0.25">
      <c r="A892" s="3">
        <v>6179180101</v>
      </c>
      <c r="B892" s="3" t="s">
        <v>2789</v>
      </c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>
        <v>1</v>
      </c>
      <c r="AM892" s="3">
        <v>1</v>
      </c>
    </row>
    <row r="893" spans="1:39" x14ac:dyDescent="0.25">
      <c r="A893" s="3">
        <v>6179180102</v>
      </c>
      <c r="B893" s="3" t="s">
        <v>2790</v>
      </c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>
        <v>1</v>
      </c>
      <c r="AM893" s="3">
        <v>1</v>
      </c>
    </row>
    <row r="894" spans="1:39" x14ac:dyDescent="0.25">
      <c r="A894" s="3">
        <v>6179180103</v>
      </c>
      <c r="B894" s="3" t="s">
        <v>2791</v>
      </c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>
        <v>1</v>
      </c>
      <c r="AM894" s="3">
        <v>1</v>
      </c>
    </row>
    <row r="895" spans="1:39" x14ac:dyDescent="0.25">
      <c r="A895" s="3">
        <v>6179180104</v>
      </c>
      <c r="B895" s="3" t="s">
        <v>2792</v>
      </c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>
        <v>1</v>
      </c>
      <c r="AM895" s="3">
        <v>1</v>
      </c>
    </row>
    <row r="896" spans="1:39" x14ac:dyDescent="0.25">
      <c r="A896" s="3">
        <v>6179180105</v>
      </c>
      <c r="B896" s="3" t="s">
        <v>2793</v>
      </c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>
        <v>1</v>
      </c>
      <c r="AM896" s="3">
        <v>1</v>
      </c>
    </row>
    <row r="897" spans="1:39" x14ac:dyDescent="0.25">
      <c r="A897" s="3">
        <v>6179180106</v>
      </c>
      <c r="B897" s="3" t="s">
        <v>2794</v>
      </c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>
        <v>1</v>
      </c>
      <c r="AM897" s="3">
        <v>1</v>
      </c>
    </row>
    <row r="898" spans="1:39" x14ac:dyDescent="0.25">
      <c r="A898" s="3">
        <v>6179180107</v>
      </c>
      <c r="B898" s="3" t="s">
        <v>2795</v>
      </c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>
        <v>1</v>
      </c>
      <c r="AM898" s="3">
        <v>1</v>
      </c>
    </row>
    <row r="899" spans="1:39" x14ac:dyDescent="0.25">
      <c r="A899" s="3">
        <v>6179180108</v>
      </c>
      <c r="B899" s="3" t="s">
        <v>2796</v>
      </c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>
        <v>1</v>
      </c>
      <c r="AM899" s="3">
        <v>1</v>
      </c>
    </row>
    <row r="900" spans="1:39" x14ac:dyDescent="0.25">
      <c r="A900" s="3">
        <v>6179180200</v>
      </c>
      <c r="B900" s="3" t="s">
        <v>2797</v>
      </c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>
        <v>1</v>
      </c>
      <c r="AM900" s="3">
        <v>1</v>
      </c>
    </row>
    <row r="901" spans="1:39" x14ac:dyDescent="0.25">
      <c r="A901" s="3">
        <v>6179180201</v>
      </c>
      <c r="B901" s="3" t="s">
        <v>2798</v>
      </c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>
        <v>1</v>
      </c>
      <c r="AM901" s="3">
        <v>1</v>
      </c>
    </row>
    <row r="902" spans="1:39" x14ac:dyDescent="0.25">
      <c r="A902" s="3">
        <v>6179180202</v>
      </c>
      <c r="B902" s="3" t="s">
        <v>2799</v>
      </c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>
        <v>1</v>
      </c>
      <c r="AM902" s="3">
        <v>1</v>
      </c>
    </row>
    <row r="903" spans="1:39" x14ac:dyDescent="0.25">
      <c r="A903" s="3">
        <v>6179180204</v>
      </c>
      <c r="B903" s="3" t="s">
        <v>2800</v>
      </c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>
        <v>1</v>
      </c>
      <c r="AM903" s="3">
        <v>1</v>
      </c>
    </row>
    <row r="904" spans="1:39" x14ac:dyDescent="0.25">
      <c r="A904" s="3">
        <v>6179220000</v>
      </c>
      <c r="B904" s="3" t="s">
        <v>19</v>
      </c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>
        <v>1</v>
      </c>
      <c r="AM904" s="3">
        <v>1</v>
      </c>
    </row>
    <row r="905" spans="1:39" x14ac:dyDescent="0.25">
      <c r="A905" s="3">
        <v>6179220100</v>
      </c>
      <c r="B905" s="3" t="s">
        <v>2801</v>
      </c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>
        <v>1</v>
      </c>
      <c r="AM905" s="3">
        <v>1</v>
      </c>
    </row>
    <row r="906" spans="1:39" x14ac:dyDescent="0.25">
      <c r="A906" s="3">
        <v>6179220102</v>
      </c>
      <c r="B906" s="3" t="s">
        <v>2802</v>
      </c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>
        <v>1</v>
      </c>
      <c r="AM906" s="3">
        <v>1</v>
      </c>
    </row>
    <row r="907" spans="1:39" x14ac:dyDescent="0.25">
      <c r="A907" s="3">
        <v>6179220103</v>
      </c>
      <c r="B907" s="3" t="s">
        <v>2803</v>
      </c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>
        <v>1</v>
      </c>
      <c r="AM907" s="3">
        <v>1</v>
      </c>
    </row>
    <row r="908" spans="1:39" x14ac:dyDescent="0.25">
      <c r="A908" s="3">
        <v>6179220104</v>
      </c>
      <c r="B908" s="3" t="s">
        <v>2804</v>
      </c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>
        <v>1</v>
      </c>
      <c r="AM908" s="3">
        <v>1</v>
      </c>
    </row>
    <row r="909" spans="1:39" x14ac:dyDescent="0.25">
      <c r="A909" s="3">
        <v>6179220105</v>
      </c>
      <c r="B909" s="3" t="s">
        <v>2805</v>
      </c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>
        <v>1</v>
      </c>
      <c r="AM909" s="3">
        <v>1</v>
      </c>
    </row>
    <row r="910" spans="1:39" x14ac:dyDescent="0.25">
      <c r="A910" s="3">
        <v>6179220106</v>
      </c>
      <c r="B910" s="3" t="s">
        <v>2806</v>
      </c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>
        <v>1</v>
      </c>
      <c r="AM910" s="3">
        <v>1</v>
      </c>
    </row>
    <row r="911" spans="1:39" x14ac:dyDescent="0.25">
      <c r="A911" s="3">
        <v>6179220107</v>
      </c>
      <c r="B911" s="3" t="s">
        <v>1227</v>
      </c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>
        <v>1</v>
      </c>
      <c r="AM911" s="3">
        <v>1</v>
      </c>
    </row>
    <row r="912" spans="1:39" x14ac:dyDescent="0.25">
      <c r="A912" s="3">
        <v>6179220109</v>
      </c>
      <c r="B912" s="3" t="s">
        <v>2807</v>
      </c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>
        <v>1</v>
      </c>
      <c r="AM912" s="3">
        <v>1</v>
      </c>
    </row>
    <row r="913" spans="1:39" x14ac:dyDescent="0.25">
      <c r="A913" s="3">
        <v>6179220113</v>
      </c>
      <c r="B913" s="3" t="s">
        <v>1230</v>
      </c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>
        <v>1</v>
      </c>
      <c r="AM913" s="3">
        <v>1</v>
      </c>
    </row>
    <row r="914" spans="1:39" x14ac:dyDescent="0.25">
      <c r="A914" s="3">
        <v>6179220116</v>
      </c>
      <c r="B914" s="3" t="s">
        <v>2808</v>
      </c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>
        <v>1</v>
      </c>
      <c r="AM914" s="3">
        <v>1</v>
      </c>
    </row>
    <row r="915" spans="1:39" x14ac:dyDescent="0.25">
      <c r="A915" s="3">
        <v>6179220124</v>
      </c>
      <c r="B915" s="3" t="s">
        <v>2809</v>
      </c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>
        <v>1</v>
      </c>
      <c r="AM915" s="3">
        <v>1</v>
      </c>
    </row>
    <row r="916" spans="1:39" x14ac:dyDescent="0.25">
      <c r="A916" s="3">
        <v>6179220200</v>
      </c>
      <c r="B916" s="3" t="s">
        <v>2810</v>
      </c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>
        <v>1</v>
      </c>
      <c r="AM916" s="3">
        <v>1</v>
      </c>
    </row>
    <row r="917" spans="1:39" x14ac:dyDescent="0.25">
      <c r="A917" s="3">
        <v>6179220201</v>
      </c>
      <c r="B917" s="3" t="s">
        <v>2811</v>
      </c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>
        <v>1</v>
      </c>
      <c r="AM917" s="3">
        <v>1</v>
      </c>
    </row>
    <row r="918" spans="1:39" x14ac:dyDescent="0.25">
      <c r="A918" s="3">
        <v>6179220202</v>
      </c>
      <c r="B918" s="3" t="s">
        <v>2812</v>
      </c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>
        <v>1</v>
      </c>
      <c r="AM918" s="3">
        <v>1</v>
      </c>
    </row>
    <row r="919" spans="1:39" x14ac:dyDescent="0.25">
      <c r="A919" s="3">
        <v>6179220203</v>
      </c>
      <c r="B919" s="3" t="s">
        <v>2813</v>
      </c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>
        <v>1</v>
      </c>
      <c r="AM919" s="3">
        <v>1</v>
      </c>
    </row>
    <row r="920" spans="1:39" x14ac:dyDescent="0.25">
      <c r="A920" s="3">
        <v>6179220300</v>
      </c>
      <c r="B920" s="3" t="s">
        <v>2814</v>
      </c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>
        <v>1</v>
      </c>
      <c r="AM920" s="3">
        <v>1</v>
      </c>
    </row>
    <row r="921" spans="1:39" x14ac:dyDescent="0.25">
      <c r="A921" s="3">
        <v>6179220301</v>
      </c>
      <c r="B921" s="3" t="s">
        <v>2815</v>
      </c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>
        <v>1</v>
      </c>
      <c r="AM921" s="3">
        <v>1</v>
      </c>
    </row>
    <row r="922" spans="1:39" x14ac:dyDescent="0.25">
      <c r="A922" s="3">
        <v>6179220302</v>
      </c>
      <c r="B922" s="3" t="s">
        <v>2816</v>
      </c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>
        <v>1</v>
      </c>
      <c r="AM922" s="3">
        <v>1</v>
      </c>
    </row>
    <row r="923" spans="1:39" x14ac:dyDescent="0.25">
      <c r="A923" s="3">
        <v>6179220303</v>
      </c>
      <c r="B923" s="3" t="s">
        <v>2817</v>
      </c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>
        <v>1</v>
      </c>
      <c r="AM923" s="3">
        <v>1</v>
      </c>
    </row>
    <row r="924" spans="1:39" x14ac:dyDescent="0.25">
      <c r="A924" s="3">
        <v>6179220304</v>
      </c>
      <c r="B924" s="3" t="s">
        <v>2818</v>
      </c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>
        <v>1</v>
      </c>
      <c r="AM924" s="3">
        <v>1</v>
      </c>
    </row>
    <row r="925" spans="1:39" x14ac:dyDescent="0.25">
      <c r="A925" s="3">
        <v>6179220305</v>
      </c>
      <c r="B925" s="3" t="s">
        <v>1250</v>
      </c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>
        <v>1</v>
      </c>
      <c r="AM925" s="3">
        <v>1</v>
      </c>
    </row>
    <row r="926" spans="1:39" x14ac:dyDescent="0.25">
      <c r="A926" s="3">
        <v>6179220306</v>
      </c>
      <c r="B926" s="3" t="s">
        <v>2819</v>
      </c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>
        <v>1</v>
      </c>
      <c r="AM926" s="3">
        <v>1</v>
      </c>
    </row>
    <row r="927" spans="1:39" x14ac:dyDescent="0.25">
      <c r="A927" s="3">
        <v>6179220401</v>
      </c>
      <c r="B927" s="3" t="s">
        <v>2820</v>
      </c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>
        <v>1</v>
      </c>
      <c r="AM927" s="3">
        <v>1</v>
      </c>
    </row>
    <row r="928" spans="1:39" x14ac:dyDescent="0.25">
      <c r="A928" s="3">
        <v>6179220501</v>
      </c>
      <c r="B928" s="3" t="s">
        <v>2821</v>
      </c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>
        <v>1</v>
      </c>
      <c r="AM928" s="3">
        <v>1</v>
      </c>
    </row>
    <row r="929" spans="1:39" x14ac:dyDescent="0.25">
      <c r="A929" s="3">
        <v>6179221100</v>
      </c>
      <c r="B929" s="3" t="s">
        <v>1255</v>
      </c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>
        <v>1</v>
      </c>
      <c r="AM929" s="3">
        <v>1</v>
      </c>
    </row>
    <row r="930" spans="1:39" x14ac:dyDescent="0.25">
      <c r="A930" s="3">
        <v>6179221300</v>
      </c>
      <c r="B930" s="3" t="s">
        <v>2822</v>
      </c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>
        <v>1</v>
      </c>
      <c r="AM930" s="3">
        <v>1</v>
      </c>
    </row>
    <row r="931" spans="1:39" x14ac:dyDescent="0.25">
      <c r="A931" s="3">
        <v>6179221303</v>
      </c>
      <c r="B931" s="3" t="s">
        <v>1258</v>
      </c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>
        <v>1</v>
      </c>
      <c r="AM931" s="3">
        <v>1</v>
      </c>
    </row>
    <row r="932" spans="1:39" x14ac:dyDescent="0.25">
      <c r="A932" s="3">
        <v>6179221305</v>
      </c>
      <c r="B932" s="3" t="s">
        <v>2823</v>
      </c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>
        <v>1</v>
      </c>
      <c r="AM932" s="3">
        <v>1</v>
      </c>
    </row>
    <row r="933" spans="1:39" x14ac:dyDescent="0.25">
      <c r="A933" s="3">
        <v>6179221306</v>
      </c>
      <c r="B933" s="3" t="s">
        <v>2824</v>
      </c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>
        <v>1</v>
      </c>
      <c r="AM933" s="3">
        <v>1</v>
      </c>
    </row>
    <row r="934" spans="1:39" x14ac:dyDescent="0.25">
      <c r="A934" s="3">
        <v>6179221400</v>
      </c>
      <c r="B934" s="3" t="s">
        <v>2825</v>
      </c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>
        <v>1</v>
      </c>
      <c r="AM934" s="3">
        <v>1</v>
      </c>
    </row>
    <row r="935" spans="1:39" x14ac:dyDescent="0.25">
      <c r="A935" s="3">
        <v>6179229900</v>
      </c>
      <c r="B935" s="3" t="s">
        <v>2826</v>
      </c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>
        <v>1</v>
      </c>
      <c r="AM935" s="3">
        <v>1</v>
      </c>
    </row>
    <row r="936" spans="1:39" x14ac:dyDescent="0.25">
      <c r="A936" s="3">
        <v>6180000000</v>
      </c>
      <c r="B936" s="3" t="s">
        <v>1263</v>
      </c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>
        <v>1</v>
      </c>
      <c r="AM936" s="3">
        <v>1</v>
      </c>
    </row>
    <row r="937" spans="1:39" x14ac:dyDescent="0.25">
      <c r="A937" s="3">
        <v>6180000001</v>
      </c>
      <c r="B937" s="3" t="s">
        <v>1264</v>
      </c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>
        <v>1</v>
      </c>
      <c r="AM937" s="3">
        <v>1</v>
      </c>
    </row>
    <row r="938" spans="1:39" x14ac:dyDescent="0.25">
      <c r="A938" s="3">
        <v>6182030102</v>
      </c>
      <c r="B938" s="3" t="s">
        <v>2827</v>
      </c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>
        <v>1</v>
      </c>
      <c r="AM938" s="3">
        <v>1</v>
      </c>
    </row>
    <row r="939" spans="1:39" x14ac:dyDescent="0.25">
      <c r="A939" s="3">
        <v>6183000000</v>
      </c>
      <c r="B939" s="3" t="s">
        <v>1265</v>
      </c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>
        <v>1</v>
      </c>
      <c r="AM939" s="3">
        <v>1</v>
      </c>
    </row>
    <row r="940" spans="1:39" x14ac:dyDescent="0.25">
      <c r="A940" s="3">
        <v>6183004001</v>
      </c>
      <c r="B940" s="3" t="s">
        <v>2828</v>
      </c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>
        <v>1</v>
      </c>
      <c r="AM940" s="3">
        <v>1</v>
      </c>
    </row>
    <row r="941" spans="1:39" x14ac:dyDescent="0.25">
      <c r="A941" s="3">
        <v>6183020000</v>
      </c>
      <c r="B941" s="3" t="s">
        <v>28</v>
      </c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>
        <v>1</v>
      </c>
      <c r="AM941" s="3">
        <v>1</v>
      </c>
    </row>
    <row r="942" spans="1:39" x14ac:dyDescent="0.25">
      <c r="A942" s="3">
        <v>6183020100</v>
      </c>
      <c r="B942" s="3" t="s">
        <v>2829</v>
      </c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>
        <v>1</v>
      </c>
      <c r="AM942" s="3">
        <v>1</v>
      </c>
    </row>
    <row r="943" spans="1:39" x14ac:dyDescent="0.25">
      <c r="A943" s="3">
        <v>6183020101</v>
      </c>
      <c r="B943" s="3" t="s">
        <v>2830</v>
      </c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>
        <v>1</v>
      </c>
      <c r="AM943" s="3">
        <v>1</v>
      </c>
    </row>
    <row r="944" spans="1:39" x14ac:dyDescent="0.25">
      <c r="A944" s="3">
        <v>6183020103</v>
      </c>
      <c r="B944" s="3" t="s">
        <v>2831</v>
      </c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>
        <v>1</v>
      </c>
      <c r="AM944" s="3">
        <v>1</v>
      </c>
    </row>
    <row r="945" spans="1:39" x14ac:dyDescent="0.25">
      <c r="A945" s="3">
        <v>6183020400</v>
      </c>
      <c r="B945" s="3" t="s">
        <v>2832</v>
      </c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>
        <v>1</v>
      </c>
      <c r="AM945" s="3">
        <v>1</v>
      </c>
    </row>
    <row r="946" spans="1:39" x14ac:dyDescent="0.25">
      <c r="A946" s="3">
        <v>6183020402</v>
      </c>
      <c r="B946" s="3" t="s">
        <v>2833</v>
      </c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>
        <v>1</v>
      </c>
      <c r="AM946" s="3">
        <v>1</v>
      </c>
    </row>
    <row r="947" spans="1:39" x14ac:dyDescent="0.25">
      <c r="A947" s="3">
        <v>6183040000</v>
      </c>
      <c r="B947" s="3" t="s">
        <v>32</v>
      </c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>
        <v>1</v>
      </c>
      <c r="AM947" s="3">
        <v>1</v>
      </c>
    </row>
    <row r="948" spans="1:39" x14ac:dyDescent="0.25">
      <c r="A948" s="3">
        <v>6183040200</v>
      </c>
      <c r="B948" s="3" t="s">
        <v>2834</v>
      </c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>
        <v>1</v>
      </c>
      <c r="AM948" s="3">
        <v>1</v>
      </c>
    </row>
    <row r="949" spans="1:39" x14ac:dyDescent="0.25">
      <c r="A949" s="3">
        <v>6183040203</v>
      </c>
      <c r="B949" s="3" t="s">
        <v>2835</v>
      </c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>
        <v>1</v>
      </c>
      <c r="AM949" s="3">
        <v>1</v>
      </c>
    </row>
    <row r="950" spans="1:39" x14ac:dyDescent="0.25">
      <c r="A950" s="3">
        <v>6183040204</v>
      </c>
      <c r="B950" s="3" t="s">
        <v>2836</v>
      </c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>
        <v>1</v>
      </c>
      <c r="AM950" s="3">
        <v>1</v>
      </c>
    </row>
    <row r="951" spans="1:39" x14ac:dyDescent="0.25">
      <c r="A951" s="3">
        <v>6183060000</v>
      </c>
      <c r="B951" s="3" t="s">
        <v>1269</v>
      </c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>
        <v>1</v>
      </c>
      <c r="AM951" s="3">
        <v>1</v>
      </c>
    </row>
    <row r="952" spans="1:39" x14ac:dyDescent="0.25">
      <c r="A952" s="3">
        <v>6183060001</v>
      </c>
      <c r="B952" s="3" t="s">
        <v>1270</v>
      </c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>
        <v>1</v>
      </c>
      <c r="AM952" s="3">
        <v>1</v>
      </c>
    </row>
    <row r="953" spans="1:39" x14ac:dyDescent="0.25">
      <c r="A953" s="3">
        <v>6183060200</v>
      </c>
      <c r="B953" s="3" t="s">
        <v>2837</v>
      </c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>
        <v>1</v>
      </c>
      <c r="AM953" s="3">
        <v>1</v>
      </c>
    </row>
    <row r="954" spans="1:39" x14ac:dyDescent="0.25">
      <c r="A954" s="3">
        <v>6183060202</v>
      </c>
      <c r="B954" s="3" t="s">
        <v>2838</v>
      </c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>
        <v>1</v>
      </c>
      <c r="AM954" s="3">
        <v>1</v>
      </c>
    </row>
    <row r="955" spans="1:39" x14ac:dyDescent="0.25">
      <c r="A955" s="3">
        <v>6183060203</v>
      </c>
      <c r="B955" s="3" t="s">
        <v>2839</v>
      </c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>
        <v>1</v>
      </c>
      <c r="AM955" s="3">
        <v>1</v>
      </c>
    </row>
    <row r="956" spans="1:39" x14ac:dyDescent="0.25">
      <c r="A956" s="3">
        <v>6183060205</v>
      </c>
      <c r="B956" s="3" t="s">
        <v>2840</v>
      </c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>
        <v>1</v>
      </c>
      <c r="AM956" s="3">
        <v>1</v>
      </c>
    </row>
    <row r="957" spans="1:39" x14ac:dyDescent="0.25">
      <c r="A957" s="3">
        <v>6183060207</v>
      </c>
      <c r="B957" s="3" t="s">
        <v>2841</v>
      </c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>
        <v>1</v>
      </c>
      <c r="AM957" s="3">
        <v>1</v>
      </c>
    </row>
    <row r="958" spans="1:39" x14ac:dyDescent="0.25">
      <c r="A958" s="3">
        <v>6183060216</v>
      </c>
      <c r="B958" s="3" t="s">
        <v>2842</v>
      </c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>
        <v>1</v>
      </c>
      <c r="AM958" s="3">
        <v>1</v>
      </c>
    </row>
    <row r="959" spans="1:39" x14ac:dyDescent="0.25">
      <c r="A959" s="3">
        <v>6183060217</v>
      </c>
      <c r="B959" s="3" t="s">
        <v>2843</v>
      </c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>
        <v>1</v>
      </c>
      <c r="AM959" s="3">
        <v>1</v>
      </c>
    </row>
    <row r="960" spans="1:39" x14ac:dyDescent="0.25">
      <c r="A960" s="3">
        <v>6183060218</v>
      </c>
      <c r="B960" s="3" t="s">
        <v>2844</v>
      </c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>
        <v>1</v>
      </c>
      <c r="AM960" s="3">
        <v>1</v>
      </c>
    </row>
    <row r="961" spans="1:39" x14ac:dyDescent="0.25">
      <c r="A961" s="3">
        <v>6183060219</v>
      </c>
      <c r="B961" s="3" t="s">
        <v>2845</v>
      </c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>
        <v>1</v>
      </c>
      <c r="AM961" s="3">
        <v>1</v>
      </c>
    </row>
    <row r="962" spans="1:39" x14ac:dyDescent="0.25">
      <c r="A962" s="3">
        <v>6183060221</v>
      </c>
      <c r="B962" s="3" t="s">
        <v>2846</v>
      </c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>
        <v>1</v>
      </c>
      <c r="AM962" s="3">
        <v>1</v>
      </c>
    </row>
    <row r="963" spans="1:39" x14ac:dyDescent="0.25">
      <c r="A963" s="3">
        <v>6183060225</v>
      </c>
      <c r="B963" s="3" t="s">
        <v>2847</v>
      </c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>
        <v>1</v>
      </c>
      <c r="AM963" s="3">
        <v>1</v>
      </c>
    </row>
    <row r="964" spans="1:39" x14ac:dyDescent="0.25">
      <c r="A964" s="3">
        <v>6183060300</v>
      </c>
      <c r="B964" s="3" t="s">
        <v>1292</v>
      </c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>
        <v>1</v>
      </c>
      <c r="AM964" s="3">
        <v>1</v>
      </c>
    </row>
    <row r="965" spans="1:39" x14ac:dyDescent="0.25">
      <c r="A965" s="3">
        <v>6183060301</v>
      </c>
      <c r="B965" s="3" t="s">
        <v>2848</v>
      </c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>
        <v>1</v>
      </c>
      <c r="AM965" s="3">
        <v>1</v>
      </c>
    </row>
    <row r="966" spans="1:39" x14ac:dyDescent="0.25">
      <c r="A966" s="3">
        <v>6183060302</v>
      </c>
      <c r="B966" s="3" t="s">
        <v>2849</v>
      </c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>
        <v>1</v>
      </c>
      <c r="AM966" s="3">
        <v>1</v>
      </c>
    </row>
    <row r="967" spans="1:39" x14ac:dyDescent="0.25">
      <c r="A967" s="3">
        <v>6183060303</v>
      </c>
      <c r="B967" s="3" t="s">
        <v>2850</v>
      </c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>
        <v>1</v>
      </c>
      <c r="AM967" s="3">
        <v>1</v>
      </c>
    </row>
    <row r="968" spans="1:39" x14ac:dyDescent="0.25">
      <c r="A968" s="3">
        <v>6183060401</v>
      </c>
      <c r="B968" s="3" t="s">
        <v>2851</v>
      </c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>
        <v>1</v>
      </c>
      <c r="AM968" s="3">
        <v>1</v>
      </c>
    </row>
    <row r="969" spans="1:39" x14ac:dyDescent="0.25">
      <c r="A969" s="3">
        <v>6183080000</v>
      </c>
      <c r="B969" s="3" t="s">
        <v>1301</v>
      </c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>
        <v>1</v>
      </c>
      <c r="AM969" s="3">
        <v>1</v>
      </c>
    </row>
    <row r="970" spans="1:39" x14ac:dyDescent="0.25">
      <c r="A970" s="3">
        <v>6183080001</v>
      </c>
      <c r="B970" s="3" t="s">
        <v>1302</v>
      </c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>
        <v>1</v>
      </c>
      <c r="AM970" s="3">
        <v>1</v>
      </c>
    </row>
    <row r="971" spans="1:39" x14ac:dyDescent="0.25">
      <c r="A971" s="3">
        <v>6183080101</v>
      </c>
      <c r="B971" s="3" t="s">
        <v>2852</v>
      </c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>
        <v>1</v>
      </c>
      <c r="AM971" s="3">
        <v>1</v>
      </c>
    </row>
    <row r="972" spans="1:39" x14ac:dyDescent="0.25">
      <c r="A972" s="3">
        <v>6183080201</v>
      </c>
      <c r="B972" s="3" t="s">
        <v>1306</v>
      </c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>
        <v>1</v>
      </c>
      <c r="AM972" s="3">
        <v>1</v>
      </c>
    </row>
    <row r="973" spans="1:39" x14ac:dyDescent="0.25">
      <c r="A973" s="3">
        <v>6183080301</v>
      </c>
      <c r="B973" s="3" t="s">
        <v>2853</v>
      </c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>
        <v>1</v>
      </c>
      <c r="AM973" s="3">
        <v>1</v>
      </c>
    </row>
    <row r="974" spans="1:39" x14ac:dyDescent="0.25">
      <c r="A974" s="3">
        <v>6183080501</v>
      </c>
      <c r="B974" s="3" t="s">
        <v>2854</v>
      </c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>
        <v>1</v>
      </c>
      <c r="AM974" s="3">
        <v>1</v>
      </c>
    </row>
    <row r="975" spans="1:39" x14ac:dyDescent="0.25">
      <c r="A975" s="3">
        <v>6183080601</v>
      </c>
      <c r="B975" s="3" t="s">
        <v>1312</v>
      </c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>
        <v>1</v>
      </c>
      <c r="AM975" s="3">
        <v>1</v>
      </c>
    </row>
    <row r="976" spans="1:39" x14ac:dyDescent="0.25">
      <c r="A976" s="3">
        <v>6183080700</v>
      </c>
      <c r="B976" s="3" t="s">
        <v>2855</v>
      </c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>
        <v>1</v>
      </c>
      <c r="AM976" s="3">
        <v>1</v>
      </c>
    </row>
    <row r="977" spans="1:39" x14ac:dyDescent="0.25">
      <c r="A977" s="3">
        <v>6183080701</v>
      </c>
      <c r="B977" s="3" t="s">
        <v>2856</v>
      </c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>
        <v>1</v>
      </c>
      <c r="AM977" s="3">
        <v>1</v>
      </c>
    </row>
    <row r="978" spans="1:39" x14ac:dyDescent="0.25">
      <c r="A978" s="3">
        <v>6183080702</v>
      </c>
      <c r="B978" s="3" t="s">
        <v>2857</v>
      </c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>
        <v>1</v>
      </c>
      <c r="AM978" s="3">
        <v>1</v>
      </c>
    </row>
    <row r="979" spans="1:39" x14ac:dyDescent="0.25">
      <c r="A979" s="3">
        <v>6183080703</v>
      </c>
      <c r="B979" s="3" t="s">
        <v>2858</v>
      </c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>
        <v>1</v>
      </c>
      <c r="AM979" s="3">
        <v>1</v>
      </c>
    </row>
    <row r="980" spans="1:39" x14ac:dyDescent="0.25">
      <c r="A980" s="3">
        <v>6183080801</v>
      </c>
      <c r="B980" s="3" t="s">
        <v>2859</v>
      </c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>
        <v>1</v>
      </c>
      <c r="AM980" s="3">
        <v>1</v>
      </c>
    </row>
    <row r="981" spans="1:39" x14ac:dyDescent="0.25">
      <c r="A981" s="3">
        <v>6183080802</v>
      </c>
      <c r="B981" s="3" t="s">
        <v>2860</v>
      </c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>
        <v>1</v>
      </c>
      <c r="AM981" s="3">
        <v>1</v>
      </c>
    </row>
    <row r="982" spans="1:39" x14ac:dyDescent="0.25">
      <c r="A982" s="3">
        <v>6183080901</v>
      </c>
      <c r="B982" s="3" t="s">
        <v>2861</v>
      </c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>
        <v>1</v>
      </c>
      <c r="AM982" s="3">
        <v>1</v>
      </c>
    </row>
    <row r="983" spans="1:39" x14ac:dyDescent="0.25">
      <c r="A983" s="3">
        <v>6183081000</v>
      </c>
      <c r="B983" s="3" t="s">
        <v>2862</v>
      </c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>
        <v>1</v>
      </c>
      <c r="AM983" s="3">
        <v>1</v>
      </c>
    </row>
    <row r="984" spans="1:39" x14ac:dyDescent="0.25">
      <c r="A984" s="3">
        <v>6183081001</v>
      </c>
      <c r="B984" s="3" t="s">
        <v>2863</v>
      </c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>
        <v>1</v>
      </c>
      <c r="AM984" s="3">
        <v>1</v>
      </c>
    </row>
    <row r="985" spans="1:39" x14ac:dyDescent="0.25">
      <c r="A985" s="3">
        <v>6183081002</v>
      </c>
      <c r="B985" s="3" t="s">
        <v>2864</v>
      </c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>
        <v>1</v>
      </c>
      <c r="AM985" s="3">
        <v>1</v>
      </c>
    </row>
    <row r="986" spans="1:39" x14ac:dyDescent="0.25">
      <c r="A986" s="3">
        <v>6183081101</v>
      </c>
      <c r="B986" s="3" t="s">
        <v>2865</v>
      </c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>
        <v>1</v>
      </c>
      <c r="AM986" s="3">
        <v>1</v>
      </c>
    </row>
    <row r="987" spans="1:39" x14ac:dyDescent="0.25">
      <c r="A987" s="3">
        <v>6183081102</v>
      </c>
      <c r="B987" s="3" t="s">
        <v>2866</v>
      </c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>
        <v>1</v>
      </c>
      <c r="AM987" s="3">
        <v>1</v>
      </c>
    </row>
    <row r="988" spans="1:39" x14ac:dyDescent="0.25">
      <c r="A988" s="3">
        <v>6183081201</v>
      </c>
      <c r="B988" s="3" t="s">
        <v>2867</v>
      </c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>
        <v>1</v>
      </c>
      <c r="AM988" s="3">
        <v>1</v>
      </c>
    </row>
    <row r="989" spans="1:39" x14ac:dyDescent="0.25">
      <c r="A989" s="3">
        <v>6183100000</v>
      </c>
      <c r="B989" s="3" t="s">
        <v>40</v>
      </c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>
        <v>1</v>
      </c>
      <c r="AM989" s="3">
        <v>1</v>
      </c>
    </row>
    <row r="990" spans="1:39" x14ac:dyDescent="0.25">
      <c r="A990" s="3">
        <v>6183100099</v>
      </c>
      <c r="B990" s="3" t="s">
        <v>1337</v>
      </c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>
        <v>1</v>
      </c>
      <c r="AM990" s="3">
        <v>1</v>
      </c>
    </row>
    <row r="991" spans="1:39" x14ac:dyDescent="0.25">
      <c r="A991" s="3">
        <v>6183100101</v>
      </c>
      <c r="B991" s="3" t="s">
        <v>2868</v>
      </c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>
        <v>1</v>
      </c>
      <c r="AM991" s="3">
        <v>1</v>
      </c>
    </row>
    <row r="992" spans="1:39" x14ac:dyDescent="0.25">
      <c r="A992" s="3">
        <v>6183100200</v>
      </c>
      <c r="B992" s="3" t="s">
        <v>2869</v>
      </c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>
        <v>1</v>
      </c>
      <c r="AM992" s="3">
        <v>1</v>
      </c>
    </row>
    <row r="993" spans="1:39" x14ac:dyDescent="0.25">
      <c r="A993" s="3">
        <v>6183120000</v>
      </c>
      <c r="B993" s="3" t="s">
        <v>1342</v>
      </c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>
        <v>1</v>
      </c>
      <c r="AM993" s="3">
        <v>1</v>
      </c>
    </row>
    <row r="994" spans="1:39" x14ac:dyDescent="0.25">
      <c r="A994" s="3">
        <v>6184000000</v>
      </c>
      <c r="B994" s="3" t="s">
        <v>1344</v>
      </c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>
        <v>1</v>
      </c>
      <c r="AM994" s="3">
        <v>1</v>
      </c>
    </row>
    <row r="995" spans="1:39" x14ac:dyDescent="0.25">
      <c r="A995" s="3">
        <v>6187000000</v>
      </c>
      <c r="B995" s="3" t="s">
        <v>1345</v>
      </c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>
        <v>1</v>
      </c>
      <c r="AM995" s="3">
        <v>1</v>
      </c>
    </row>
    <row r="996" spans="1:39" x14ac:dyDescent="0.25">
      <c r="A996" s="3">
        <v>6187000001</v>
      </c>
      <c r="B996" s="3" t="s">
        <v>1264</v>
      </c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>
        <v>1</v>
      </c>
      <c r="AM996" s="3">
        <v>1</v>
      </c>
    </row>
    <row r="997" spans="1:39" x14ac:dyDescent="0.25">
      <c r="A997" s="3">
        <v>6187010000</v>
      </c>
      <c r="B997" s="3" t="s">
        <v>1347</v>
      </c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>
        <v>1</v>
      </c>
      <c r="AM997" s="3">
        <v>1</v>
      </c>
    </row>
    <row r="998" spans="1:39" x14ac:dyDescent="0.25">
      <c r="A998" s="3">
        <v>6187010001</v>
      </c>
      <c r="B998" s="3" t="s">
        <v>1348</v>
      </c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>
        <v>1</v>
      </c>
      <c r="AM998" s="3">
        <v>1</v>
      </c>
    </row>
    <row r="999" spans="1:39" x14ac:dyDescent="0.25">
      <c r="A999" s="3">
        <v>6187010100</v>
      </c>
      <c r="B999" s="3" t="s">
        <v>2870</v>
      </c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>
        <v>1</v>
      </c>
      <c r="AM999" s="3">
        <v>1</v>
      </c>
    </row>
    <row r="1000" spans="1:39" x14ac:dyDescent="0.25">
      <c r="A1000" s="3">
        <v>6187010101</v>
      </c>
      <c r="B1000" s="3" t="s">
        <v>2871</v>
      </c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>
        <v>1</v>
      </c>
      <c r="AM1000" s="3">
        <v>1</v>
      </c>
    </row>
    <row r="1001" spans="1:39" x14ac:dyDescent="0.25">
      <c r="A1001" s="3">
        <v>6187010102</v>
      </c>
      <c r="B1001" s="3" t="s">
        <v>2872</v>
      </c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>
        <v>1</v>
      </c>
      <c r="AM1001" s="3">
        <v>1</v>
      </c>
    </row>
    <row r="1002" spans="1:39" x14ac:dyDescent="0.25">
      <c r="A1002" s="3">
        <v>6187010200</v>
      </c>
      <c r="B1002" s="3" t="s">
        <v>2873</v>
      </c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>
        <v>1</v>
      </c>
      <c r="AM1002" s="3">
        <v>1</v>
      </c>
    </row>
    <row r="1003" spans="1:39" x14ac:dyDescent="0.25">
      <c r="A1003" s="3">
        <v>6187010201</v>
      </c>
      <c r="B1003" s="3" t="s">
        <v>2874</v>
      </c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>
        <v>1</v>
      </c>
      <c r="AM1003" s="3">
        <v>1</v>
      </c>
    </row>
    <row r="1004" spans="1:39" x14ac:dyDescent="0.25">
      <c r="A1004" s="3">
        <v>6187010202</v>
      </c>
      <c r="B1004" s="3" t="s">
        <v>2875</v>
      </c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>
        <v>1</v>
      </c>
      <c r="AM1004" s="3">
        <v>1</v>
      </c>
    </row>
    <row r="1005" spans="1:39" x14ac:dyDescent="0.25">
      <c r="A1005" s="3">
        <v>6187010211</v>
      </c>
      <c r="B1005" s="3" t="s">
        <v>2876</v>
      </c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>
        <v>1</v>
      </c>
      <c r="AM1005" s="3">
        <v>1</v>
      </c>
    </row>
    <row r="1006" spans="1:39" x14ac:dyDescent="0.25">
      <c r="A1006" s="3">
        <v>6187010300</v>
      </c>
      <c r="B1006" s="3" t="s">
        <v>2877</v>
      </c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>
        <v>1</v>
      </c>
      <c r="AM1006" s="3">
        <v>1</v>
      </c>
    </row>
    <row r="1007" spans="1:39" x14ac:dyDescent="0.25">
      <c r="A1007" s="3">
        <v>6187010301</v>
      </c>
      <c r="B1007" s="3" t="s">
        <v>2878</v>
      </c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>
        <v>1</v>
      </c>
      <c r="AM1007" s="3">
        <v>1</v>
      </c>
    </row>
    <row r="1008" spans="1:39" x14ac:dyDescent="0.25">
      <c r="A1008" s="3">
        <v>6187010302</v>
      </c>
      <c r="B1008" s="3" t="s">
        <v>2879</v>
      </c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>
        <v>1</v>
      </c>
      <c r="AM1008" s="3">
        <v>1</v>
      </c>
    </row>
    <row r="1009" spans="1:39" x14ac:dyDescent="0.25">
      <c r="A1009" s="3">
        <v>6187010303</v>
      </c>
      <c r="B1009" s="3" t="s">
        <v>2880</v>
      </c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>
        <v>1</v>
      </c>
      <c r="AM1009" s="3">
        <v>1</v>
      </c>
    </row>
    <row r="1010" spans="1:39" x14ac:dyDescent="0.25">
      <c r="A1010" s="3">
        <v>6187010304</v>
      </c>
      <c r="B1010" s="3" t="s">
        <v>2881</v>
      </c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>
        <v>1</v>
      </c>
      <c r="AM1010" s="3">
        <v>1</v>
      </c>
    </row>
    <row r="1011" spans="1:39" x14ac:dyDescent="0.25">
      <c r="A1011" s="3">
        <v>6187010305</v>
      </c>
      <c r="B1011" s="3" t="s">
        <v>1374</v>
      </c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>
        <v>1</v>
      </c>
      <c r="AM1011" s="3">
        <v>1</v>
      </c>
    </row>
    <row r="1012" spans="1:39" x14ac:dyDescent="0.25">
      <c r="A1012" s="3">
        <v>6187010502</v>
      </c>
      <c r="B1012" s="3" t="s">
        <v>2882</v>
      </c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>
        <v>1</v>
      </c>
      <c r="AM1012" s="3">
        <v>1</v>
      </c>
    </row>
    <row r="1013" spans="1:39" x14ac:dyDescent="0.25">
      <c r="A1013" s="3">
        <v>6187010503</v>
      </c>
      <c r="B1013" s="3" t="s">
        <v>2883</v>
      </c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>
        <v>1</v>
      </c>
      <c r="AM1013" s="3">
        <v>1</v>
      </c>
    </row>
    <row r="1014" spans="1:39" x14ac:dyDescent="0.25">
      <c r="A1014" s="3">
        <v>6187010801</v>
      </c>
      <c r="B1014" s="3" t="s">
        <v>2884</v>
      </c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>
        <v>1</v>
      </c>
      <c r="AM1014" s="3">
        <v>1</v>
      </c>
    </row>
    <row r="1015" spans="1:39" x14ac:dyDescent="0.25">
      <c r="A1015" s="3">
        <v>6188000000</v>
      </c>
      <c r="B1015" s="3" t="s">
        <v>1382</v>
      </c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>
        <v>1</v>
      </c>
      <c r="AM1015" s="3">
        <v>1</v>
      </c>
    </row>
    <row r="1016" spans="1:39" x14ac:dyDescent="0.25">
      <c r="A1016" s="3">
        <v>6188020000</v>
      </c>
      <c r="B1016" s="3" t="s">
        <v>1383</v>
      </c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>
        <v>1</v>
      </c>
      <c r="AM1016" s="3">
        <v>1</v>
      </c>
    </row>
    <row r="1017" spans="1:39" x14ac:dyDescent="0.25">
      <c r="A1017" s="3">
        <v>6188020001</v>
      </c>
      <c r="B1017" s="3" t="s">
        <v>2885</v>
      </c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>
        <v>1</v>
      </c>
      <c r="AM1017" s="3">
        <v>1</v>
      </c>
    </row>
    <row r="1018" spans="1:39" x14ac:dyDescent="0.25">
      <c r="A1018" s="3">
        <v>6188020101</v>
      </c>
      <c r="B1018" s="3" t="s">
        <v>2886</v>
      </c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>
        <v>1</v>
      </c>
      <c r="AM1018" s="3">
        <v>1</v>
      </c>
    </row>
    <row r="1019" spans="1:39" x14ac:dyDescent="0.25">
      <c r="A1019" s="3">
        <v>6188020201</v>
      </c>
      <c r="B1019" s="3" t="s">
        <v>2887</v>
      </c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>
        <v>1</v>
      </c>
      <c r="AM1019" s="3">
        <v>1</v>
      </c>
    </row>
    <row r="1020" spans="1:39" x14ac:dyDescent="0.25">
      <c r="A1020" s="3">
        <v>6188030000</v>
      </c>
      <c r="B1020" s="3" t="s">
        <v>1389</v>
      </c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>
        <v>1</v>
      </c>
      <c r="AM1020" s="3">
        <v>1</v>
      </c>
    </row>
    <row r="1021" spans="1:39" x14ac:dyDescent="0.25">
      <c r="A1021" s="3">
        <v>6188030100</v>
      </c>
      <c r="B1021" s="3" t="s">
        <v>2888</v>
      </c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>
        <v>1</v>
      </c>
      <c r="AM1021" s="3">
        <v>1</v>
      </c>
    </row>
    <row r="1022" spans="1:39" x14ac:dyDescent="0.25">
      <c r="A1022" s="3">
        <v>6188030103</v>
      </c>
      <c r="B1022" s="3" t="s">
        <v>2889</v>
      </c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>
        <v>1</v>
      </c>
      <c r="AM1022" s="3">
        <v>1</v>
      </c>
    </row>
    <row r="1023" spans="1:39" x14ac:dyDescent="0.25">
      <c r="A1023" s="3">
        <v>6188030104</v>
      </c>
      <c r="B1023" s="3" t="s">
        <v>2890</v>
      </c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>
        <v>1</v>
      </c>
      <c r="AM1023" s="3">
        <v>1</v>
      </c>
    </row>
    <row r="1024" spans="1:39" x14ac:dyDescent="0.25">
      <c r="A1024" s="3">
        <v>6188030105</v>
      </c>
      <c r="B1024" s="3" t="s">
        <v>2891</v>
      </c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>
        <v>1</v>
      </c>
      <c r="AM1024" s="3">
        <v>1</v>
      </c>
    </row>
    <row r="1025" spans="1:39" x14ac:dyDescent="0.25">
      <c r="A1025" s="3">
        <v>6188030106</v>
      </c>
      <c r="B1025" s="3" t="s">
        <v>2892</v>
      </c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>
        <v>1</v>
      </c>
      <c r="AM1025" s="3">
        <v>1</v>
      </c>
    </row>
    <row r="1026" spans="1:39" x14ac:dyDescent="0.25">
      <c r="A1026" s="3">
        <v>6189020000</v>
      </c>
      <c r="B1026" s="3" t="s">
        <v>1399</v>
      </c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>
        <v>1</v>
      </c>
      <c r="AM1026" s="3">
        <v>1</v>
      </c>
    </row>
    <row r="1027" spans="1:39" x14ac:dyDescent="0.25">
      <c r="A1027" s="3">
        <v>6189060000</v>
      </c>
      <c r="B1027" s="3" t="s">
        <v>1400</v>
      </c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>
        <v>1</v>
      </c>
      <c r="AM1027" s="3">
        <v>1</v>
      </c>
    </row>
    <row r="1028" spans="1:39" x14ac:dyDescent="0.25">
      <c r="A1028" s="3">
        <v>6189060400</v>
      </c>
      <c r="B1028" s="3" t="s">
        <v>2893</v>
      </c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>
        <v>1</v>
      </c>
      <c r="AM1028" s="3">
        <v>1</v>
      </c>
    </row>
    <row r="1029" spans="1:39" x14ac:dyDescent="0.25">
      <c r="A1029" s="3">
        <v>6200000000</v>
      </c>
      <c r="B1029" s="3" t="s">
        <v>1402</v>
      </c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>
        <v>1</v>
      </c>
      <c r="AM1029" s="3">
        <v>1</v>
      </c>
    </row>
    <row r="1030" spans="1:39" x14ac:dyDescent="0.25">
      <c r="A1030" s="3">
        <v>6505080000</v>
      </c>
      <c r="B1030" s="3" t="s">
        <v>1403</v>
      </c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>
        <v>1</v>
      </c>
      <c r="AM1030" s="3">
        <v>1</v>
      </c>
    </row>
    <row r="1031" spans="1:39" x14ac:dyDescent="0.25">
      <c r="A1031" s="3">
        <v>7200000000</v>
      </c>
      <c r="B1031" s="3" t="s">
        <v>2894</v>
      </c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>
        <v>1</v>
      </c>
      <c r="AM1031" s="3">
        <v>1</v>
      </c>
    </row>
    <row r="1032" spans="1:39" x14ac:dyDescent="0.25">
      <c r="A1032" s="3">
        <v>7200020102</v>
      </c>
      <c r="B1032" s="3" t="s">
        <v>2895</v>
      </c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>
        <v>1</v>
      </c>
      <c r="AM1032" s="3">
        <v>1</v>
      </c>
    </row>
    <row r="1033" spans="1:39" x14ac:dyDescent="0.25">
      <c r="A1033" s="3">
        <v>7200040100</v>
      </c>
      <c r="B1033" s="3" t="s">
        <v>2896</v>
      </c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>
        <v>1</v>
      </c>
      <c r="AM1033" s="3">
        <v>1</v>
      </c>
    </row>
    <row r="1034" spans="1:39" x14ac:dyDescent="0.25">
      <c r="A1034" s="3">
        <v>7300000000</v>
      </c>
      <c r="B1034" s="3" t="s">
        <v>1410</v>
      </c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>
        <v>1</v>
      </c>
      <c r="AM1034" s="3">
        <v>1</v>
      </c>
    </row>
    <row r="1035" spans="1:39" x14ac:dyDescent="0.25">
      <c r="A1035" s="3">
        <v>7301000000</v>
      </c>
      <c r="B1035" s="3" t="s">
        <v>1411</v>
      </c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>
        <v>1</v>
      </c>
      <c r="AM1035" s="3">
        <v>1</v>
      </c>
    </row>
    <row r="1036" spans="1:39" x14ac:dyDescent="0.25">
      <c r="A1036" s="3">
        <v>7301020000</v>
      </c>
      <c r="B1036" s="3" t="s">
        <v>1412</v>
      </c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>
        <v>1</v>
      </c>
      <c r="AM1036" s="3">
        <v>1</v>
      </c>
    </row>
    <row r="1037" spans="1:39" x14ac:dyDescent="0.25">
      <c r="A1037" s="3">
        <v>7301020100</v>
      </c>
      <c r="B1037" s="3" t="s">
        <v>1413</v>
      </c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>
        <v>1</v>
      </c>
      <c r="AM1037" s="3">
        <v>1</v>
      </c>
    </row>
    <row r="1038" spans="1:39" x14ac:dyDescent="0.25">
      <c r="A1038" s="3">
        <v>7301020200</v>
      </c>
      <c r="B1038" s="3" t="s">
        <v>2897</v>
      </c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>
        <v>1</v>
      </c>
      <c r="AM1038" s="3">
        <v>1</v>
      </c>
    </row>
    <row r="1039" spans="1:39" x14ac:dyDescent="0.25">
      <c r="A1039" s="3">
        <v>7301020201</v>
      </c>
      <c r="B1039" s="3" t="s">
        <v>2898</v>
      </c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>
        <v>1</v>
      </c>
      <c r="AM1039" s="3">
        <v>1</v>
      </c>
    </row>
    <row r="1040" spans="1:39" x14ac:dyDescent="0.25">
      <c r="A1040" s="3">
        <v>7400000000</v>
      </c>
      <c r="B1040" s="3" t="s">
        <v>2899</v>
      </c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>
        <v>1</v>
      </c>
      <c r="AM1040" s="3">
        <v>1</v>
      </c>
    </row>
    <row r="1041" spans="1:39" x14ac:dyDescent="0.25">
      <c r="A1041" s="3">
        <v>7400010101</v>
      </c>
      <c r="B1041" s="3" t="s">
        <v>2900</v>
      </c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>
        <v>1</v>
      </c>
      <c r="AM1041" s="3">
        <v>1</v>
      </c>
    </row>
    <row r="1042" spans="1:39" x14ac:dyDescent="0.25">
      <c r="A1042" s="3">
        <v>7800000000</v>
      </c>
      <c r="B1042" s="3" t="s">
        <v>1419</v>
      </c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>
        <v>1</v>
      </c>
      <c r="AM1042" s="3">
        <v>1</v>
      </c>
    </row>
    <row r="1043" spans="1:39" x14ac:dyDescent="0.25">
      <c r="A1043" s="3">
        <v>7814000000</v>
      </c>
      <c r="B1043" s="3" t="s">
        <v>1420</v>
      </c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>
        <v>1</v>
      </c>
      <c r="AM1043" s="3">
        <v>1</v>
      </c>
    </row>
    <row r="1044" spans="1:39" x14ac:dyDescent="0.25">
      <c r="A1044" s="3">
        <v>8000000000</v>
      </c>
      <c r="B1044" s="3" t="s">
        <v>1421</v>
      </c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>
        <v>1</v>
      </c>
      <c r="AM1044" s="3">
        <v>1</v>
      </c>
    </row>
    <row r="1045" spans="1:39" x14ac:dyDescent="0.25">
      <c r="A1045" s="3">
        <v>8100000000</v>
      </c>
      <c r="B1045" s="3" t="s">
        <v>1422</v>
      </c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>
        <v>1</v>
      </c>
      <c r="AM1045" s="3">
        <v>1</v>
      </c>
    </row>
    <row r="1046" spans="1:39" x14ac:dyDescent="0.25">
      <c r="A1046" s="3">
        <v>8104000000</v>
      </c>
      <c r="B1046" s="3" t="s">
        <v>1423</v>
      </c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>
        <v>1</v>
      </c>
      <c r="AM1046" s="3">
        <v>1</v>
      </c>
    </row>
    <row r="1047" spans="1:39" x14ac:dyDescent="0.25">
      <c r="A1047" s="3">
        <v>8107020101</v>
      </c>
      <c r="B1047" s="3" t="s">
        <v>2901</v>
      </c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>
        <v>1</v>
      </c>
      <c r="AM1047" s="3">
        <v>1</v>
      </c>
    </row>
    <row r="1048" spans="1:39" x14ac:dyDescent="0.25">
      <c r="A1048" s="3">
        <v>8117030000</v>
      </c>
      <c r="B1048" s="3" t="s">
        <v>1426</v>
      </c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>
        <v>1</v>
      </c>
      <c r="AM1048" s="3">
        <v>1</v>
      </c>
    </row>
    <row r="1049" spans="1:39" x14ac:dyDescent="0.25">
      <c r="A1049" s="3">
        <v>8117030201</v>
      </c>
      <c r="B1049" s="3" t="s">
        <v>2902</v>
      </c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>
        <v>1</v>
      </c>
      <c r="AM1049" s="3">
        <v>1</v>
      </c>
    </row>
    <row r="1050" spans="1:39" x14ac:dyDescent="0.25">
      <c r="A1050" s="3">
        <v>8120000000</v>
      </c>
      <c r="B1050" s="3" t="s">
        <v>2903</v>
      </c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>
        <v>1</v>
      </c>
      <c r="AM1050" s="3">
        <v>1</v>
      </c>
    </row>
    <row r="1051" spans="1:39" x14ac:dyDescent="0.25">
      <c r="A1051" s="3">
        <v>8125000000</v>
      </c>
      <c r="B1051" s="3" t="s">
        <v>1428</v>
      </c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>
        <v>1</v>
      </c>
      <c r="AM1051" s="3">
        <v>1</v>
      </c>
    </row>
    <row r="1052" spans="1:39" x14ac:dyDescent="0.25">
      <c r="A1052" s="3">
        <v>8125030202</v>
      </c>
      <c r="B1052" s="3" t="s">
        <v>2904</v>
      </c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>
        <v>1</v>
      </c>
      <c r="AM1052" s="3">
        <v>1</v>
      </c>
    </row>
    <row r="1053" spans="1:39" x14ac:dyDescent="0.25">
      <c r="A1053" s="3">
        <v>8126000000</v>
      </c>
      <c r="B1053" s="3" t="s">
        <v>1431</v>
      </c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>
        <v>1</v>
      </c>
      <c r="AM1053" s="3">
        <v>1</v>
      </c>
    </row>
    <row r="1054" spans="1:39" x14ac:dyDescent="0.25">
      <c r="A1054" s="3">
        <v>8126000001</v>
      </c>
      <c r="B1054" s="3" t="s">
        <v>2905</v>
      </c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>
        <v>1</v>
      </c>
      <c r="AM1054" s="3">
        <v>1</v>
      </c>
    </row>
    <row r="1055" spans="1:39" x14ac:dyDescent="0.25">
      <c r="A1055" s="3">
        <v>8127000000</v>
      </c>
      <c r="B1055" s="3" t="s">
        <v>1433</v>
      </c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>
        <v>1</v>
      </c>
      <c r="AM1055" s="3">
        <v>1</v>
      </c>
    </row>
    <row r="1056" spans="1:39" x14ac:dyDescent="0.25">
      <c r="A1056" s="3">
        <v>8127010000</v>
      </c>
      <c r="B1056" s="3" t="s">
        <v>1434</v>
      </c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>
        <v>1</v>
      </c>
      <c r="AM1056" s="3">
        <v>1</v>
      </c>
    </row>
    <row r="1057" spans="1:39" x14ac:dyDescent="0.25">
      <c r="A1057" s="3">
        <v>8127010102</v>
      </c>
      <c r="B1057" s="3" t="s">
        <v>2906</v>
      </c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>
        <v>1</v>
      </c>
      <c r="AM1057" s="3">
        <v>1</v>
      </c>
    </row>
    <row r="1058" spans="1:39" x14ac:dyDescent="0.25">
      <c r="A1058" s="3">
        <v>8127010600</v>
      </c>
      <c r="B1058" s="3" t="s">
        <v>2907</v>
      </c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>
        <v>1</v>
      </c>
      <c r="AM1058" s="3">
        <v>1</v>
      </c>
    </row>
    <row r="1059" spans="1:39" x14ac:dyDescent="0.25">
      <c r="A1059" s="3">
        <v>8127010606</v>
      </c>
      <c r="B1059" s="3" t="s">
        <v>2908</v>
      </c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>
        <v>1</v>
      </c>
      <c r="AM1059" s="3">
        <v>1</v>
      </c>
    </row>
    <row r="1060" spans="1:39" x14ac:dyDescent="0.25">
      <c r="A1060" s="3">
        <v>8127010608</v>
      </c>
      <c r="B1060" s="3" t="s">
        <v>2909</v>
      </c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>
        <v>1</v>
      </c>
      <c r="AM1060" s="3">
        <v>1</v>
      </c>
    </row>
    <row r="1061" spans="1:39" x14ac:dyDescent="0.25">
      <c r="A1061" s="3">
        <v>8127010610</v>
      </c>
      <c r="B1061" s="3" t="s">
        <v>2910</v>
      </c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>
        <v>1</v>
      </c>
      <c r="AM1061" s="3">
        <v>1</v>
      </c>
    </row>
    <row r="1062" spans="1:39" x14ac:dyDescent="0.25">
      <c r="A1062" s="3">
        <v>8127010800</v>
      </c>
      <c r="B1062" s="3" t="s">
        <v>2911</v>
      </c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>
        <v>1</v>
      </c>
      <c r="AM1062" s="3">
        <v>1</v>
      </c>
    </row>
    <row r="1063" spans="1:39" x14ac:dyDescent="0.25">
      <c r="A1063" s="3">
        <v>8127010801</v>
      </c>
      <c r="B1063" s="3" t="s">
        <v>2912</v>
      </c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>
        <v>1</v>
      </c>
      <c r="AM1063" s="3">
        <v>1</v>
      </c>
    </row>
    <row r="1064" spans="1:39" x14ac:dyDescent="0.25">
      <c r="A1064" s="3">
        <v>8127030000</v>
      </c>
      <c r="B1064" s="3" t="s">
        <v>1441</v>
      </c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>
        <v>1</v>
      </c>
      <c r="AM1064" s="3">
        <v>1</v>
      </c>
    </row>
    <row r="1065" spans="1:39" x14ac:dyDescent="0.25">
      <c r="A1065" s="3">
        <v>8128010111</v>
      </c>
      <c r="B1065" s="3" t="s">
        <v>2913</v>
      </c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>
        <v>1</v>
      </c>
      <c r="AM1065" s="3">
        <v>1</v>
      </c>
    </row>
    <row r="1066" spans="1:39" x14ac:dyDescent="0.25">
      <c r="A1066" s="3">
        <v>8129020100</v>
      </c>
      <c r="B1066" s="3" t="s">
        <v>2914</v>
      </c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>
        <v>1</v>
      </c>
      <c r="AM1066" s="3">
        <v>1</v>
      </c>
    </row>
    <row r="1067" spans="1:39" x14ac:dyDescent="0.25">
      <c r="A1067" s="3">
        <v>8129020101</v>
      </c>
      <c r="B1067" s="3" t="s">
        <v>2915</v>
      </c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>
        <v>1</v>
      </c>
      <c r="AM1067" s="3">
        <v>1</v>
      </c>
    </row>
    <row r="1068" spans="1:39" x14ac:dyDescent="0.25">
      <c r="A1068" s="3">
        <v>8129030000</v>
      </c>
      <c r="B1068" s="3" t="s">
        <v>1446</v>
      </c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>
        <v>1</v>
      </c>
      <c r="AM1068" s="3">
        <v>1</v>
      </c>
    </row>
    <row r="1069" spans="1:39" x14ac:dyDescent="0.25">
      <c r="A1069" s="3">
        <v>8129030101</v>
      </c>
      <c r="B1069" s="3" t="s">
        <v>2916</v>
      </c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>
        <v>1</v>
      </c>
      <c r="AM1069" s="3">
        <v>1</v>
      </c>
    </row>
    <row r="1070" spans="1:39" x14ac:dyDescent="0.25">
      <c r="A1070" s="3">
        <v>8129030200</v>
      </c>
      <c r="B1070" s="3" t="s">
        <v>2917</v>
      </c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>
        <v>1</v>
      </c>
      <c r="AM1070" s="3">
        <v>1</v>
      </c>
    </row>
    <row r="1071" spans="1:39" x14ac:dyDescent="0.25">
      <c r="A1071" s="3">
        <v>8129030201</v>
      </c>
      <c r="B1071" s="3" t="s">
        <v>2918</v>
      </c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>
        <v>1</v>
      </c>
      <c r="AM1071" s="3">
        <v>1</v>
      </c>
    </row>
    <row r="1072" spans="1:39" x14ac:dyDescent="0.25">
      <c r="A1072" s="3">
        <v>8129030202</v>
      </c>
      <c r="B1072" s="3" t="s">
        <v>2919</v>
      </c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>
        <v>1</v>
      </c>
      <c r="AM1072" s="3">
        <v>1</v>
      </c>
    </row>
    <row r="1073" spans="1:39" x14ac:dyDescent="0.25">
      <c r="A1073" s="3">
        <v>8135000000</v>
      </c>
      <c r="B1073" s="3" t="s">
        <v>1451</v>
      </c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>
        <v>1</v>
      </c>
      <c r="AM1073" s="3">
        <v>1</v>
      </c>
    </row>
    <row r="1074" spans="1:39" x14ac:dyDescent="0.25">
      <c r="A1074" s="3">
        <v>8136000000</v>
      </c>
      <c r="B1074" s="3" t="s">
        <v>1452</v>
      </c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>
        <v>1</v>
      </c>
      <c r="AM1074" s="3">
        <v>1</v>
      </c>
    </row>
    <row r="1075" spans="1:39" x14ac:dyDescent="0.25">
      <c r="A1075" s="3">
        <v>8144000000</v>
      </c>
      <c r="B1075" s="3" t="s">
        <v>2920</v>
      </c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>
        <v>1</v>
      </c>
      <c r="AM1075" s="3">
        <v>1</v>
      </c>
    </row>
    <row r="1076" spans="1:39" x14ac:dyDescent="0.25">
      <c r="A1076" s="3">
        <v>8149030200</v>
      </c>
      <c r="B1076" s="3" t="s">
        <v>2921</v>
      </c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>
        <v>1</v>
      </c>
      <c r="AM1076" s="3">
        <v>1</v>
      </c>
    </row>
    <row r="1077" spans="1:39" x14ac:dyDescent="0.25">
      <c r="A1077" s="3">
        <v>8152000000</v>
      </c>
      <c r="B1077" s="3" t="s">
        <v>1459</v>
      </c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>
        <v>1</v>
      </c>
      <c r="AM1077" s="3">
        <v>1</v>
      </c>
    </row>
    <row r="1078" spans="1:39" x14ac:dyDescent="0.25">
      <c r="A1078" s="3">
        <v>8153000000</v>
      </c>
      <c r="B1078" s="3" t="s">
        <v>1460</v>
      </c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>
        <v>1</v>
      </c>
      <c r="AM1078" s="3">
        <v>1</v>
      </c>
    </row>
    <row r="1079" spans="1:39" x14ac:dyDescent="0.25">
      <c r="A1079" s="3">
        <v>8153010000</v>
      </c>
      <c r="B1079" s="3" t="s">
        <v>1461</v>
      </c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>
        <v>1</v>
      </c>
      <c r="AM1079" s="3">
        <v>1</v>
      </c>
    </row>
    <row r="1080" spans="1:39" x14ac:dyDescent="0.25">
      <c r="A1080" s="3">
        <v>8153060000</v>
      </c>
      <c r="B1080" s="3" t="s">
        <v>1462</v>
      </c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>
        <v>1</v>
      </c>
      <c r="AM1080" s="3">
        <v>1</v>
      </c>
    </row>
    <row r="1081" spans="1:39" x14ac:dyDescent="0.25">
      <c r="A1081" s="3">
        <v>8155020101</v>
      </c>
      <c r="B1081" s="3" t="s">
        <v>2922</v>
      </c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>
        <v>1</v>
      </c>
      <c r="AM1081" s="3">
        <v>1</v>
      </c>
    </row>
    <row r="1082" spans="1:39" x14ac:dyDescent="0.25">
      <c r="A1082" s="3">
        <v>8162040100</v>
      </c>
      <c r="B1082" s="3" t="s">
        <v>2923</v>
      </c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>
        <v>1</v>
      </c>
      <c r="AM1082" s="3">
        <v>1</v>
      </c>
    </row>
    <row r="1083" spans="1:39" x14ac:dyDescent="0.25">
      <c r="A1083" s="3">
        <v>8170000000</v>
      </c>
      <c r="B1083" s="3" t="s">
        <v>1465</v>
      </c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>
        <v>1</v>
      </c>
      <c r="AM1083" s="3">
        <v>1</v>
      </c>
    </row>
    <row r="1084" spans="1:39" x14ac:dyDescent="0.25">
      <c r="A1084" s="3">
        <v>8172030200</v>
      </c>
      <c r="B1084" s="3" t="s">
        <v>2924</v>
      </c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>
        <v>1</v>
      </c>
      <c r="AM1084" s="3">
        <v>1</v>
      </c>
    </row>
    <row r="1085" spans="1:39" x14ac:dyDescent="0.25">
      <c r="A1085" s="3">
        <v>8172060000</v>
      </c>
      <c r="B1085" s="3" t="s">
        <v>1468</v>
      </c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>
        <v>1</v>
      </c>
      <c r="AM1085" s="3">
        <v>1</v>
      </c>
    </row>
    <row r="1086" spans="1:39" x14ac:dyDescent="0.25">
      <c r="A1086" s="3">
        <v>8172060115</v>
      </c>
      <c r="B1086" s="3" t="s">
        <v>2925</v>
      </c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>
        <v>1</v>
      </c>
      <c r="AM1086" s="3">
        <v>1</v>
      </c>
    </row>
    <row r="1087" spans="1:39" x14ac:dyDescent="0.25">
      <c r="A1087" s="3">
        <v>8172060300</v>
      </c>
      <c r="B1087" s="3" t="s">
        <v>1471</v>
      </c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>
        <v>1</v>
      </c>
      <c r="AM1087" s="3">
        <v>1</v>
      </c>
    </row>
    <row r="1088" spans="1:39" x14ac:dyDescent="0.25">
      <c r="A1088" s="3">
        <v>8172060303</v>
      </c>
      <c r="B1088" s="3" t="s">
        <v>2926</v>
      </c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>
        <v>1</v>
      </c>
      <c r="AM1088" s="3">
        <v>1</v>
      </c>
    </row>
    <row r="1089" spans="1:39" x14ac:dyDescent="0.25">
      <c r="A1089" s="3">
        <v>8175030000</v>
      </c>
      <c r="B1089" s="3" t="s">
        <v>2927</v>
      </c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>
        <v>1</v>
      </c>
      <c r="AM1089" s="3">
        <v>1</v>
      </c>
    </row>
    <row r="1090" spans="1:39" x14ac:dyDescent="0.25">
      <c r="A1090" s="3">
        <v>8175030399</v>
      </c>
      <c r="B1090" s="3" t="s">
        <v>2928</v>
      </c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>
        <v>1</v>
      </c>
      <c r="AM1090" s="3">
        <v>1</v>
      </c>
    </row>
    <row r="1091" spans="1:39" x14ac:dyDescent="0.25">
      <c r="A1091" s="3">
        <v>8175030400</v>
      </c>
      <c r="B1091" s="3" t="s">
        <v>2929</v>
      </c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>
        <v>1</v>
      </c>
      <c r="AM1091" s="3">
        <v>1</v>
      </c>
    </row>
    <row r="1092" spans="1:39" x14ac:dyDescent="0.25">
      <c r="A1092" s="3">
        <v>8185000000</v>
      </c>
      <c r="B1092" s="3" t="s">
        <v>1477</v>
      </c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>
        <v>1</v>
      </c>
      <c r="AM1092" s="3">
        <v>1</v>
      </c>
    </row>
    <row r="1093" spans="1:39" x14ac:dyDescent="0.25">
      <c r="A1093" s="3">
        <v>8186000000</v>
      </c>
      <c r="B1093" s="3" t="s">
        <v>2930</v>
      </c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>
        <v>1</v>
      </c>
      <c r="AM1093" s="3">
        <v>1</v>
      </c>
    </row>
    <row r="1094" spans="1:39" x14ac:dyDescent="0.25">
      <c r="A1094" s="3">
        <v>8200000000</v>
      </c>
      <c r="B1094" s="3" t="s">
        <v>1480</v>
      </c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>
        <v>1</v>
      </c>
      <c r="AM1094" s="3">
        <v>1</v>
      </c>
    </row>
    <row r="1095" spans="1:39" x14ac:dyDescent="0.25">
      <c r="A1095" s="3">
        <v>8201000000</v>
      </c>
      <c r="B1095" s="3" t="s">
        <v>1481</v>
      </c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>
        <v>1</v>
      </c>
      <c r="AM1095" s="3">
        <v>1</v>
      </c>
    </row>
    <row r="1096" spans="1:39" x14ac:dyDescent="0.25">
      <c r="A1096" s="3">
        <v>8300000000</v>
      </c>
      <c r="B1096" s="3" t="s">
        <v>1483</v>
      </c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>
        <v>1</v>
      </c>
      <c r="AM1096" s="3">
        <v>1</v>
      </c>
    </row>
    <row r="1097" spans="1:39" x14ac:dyDescent="0.25">
      <c r="A1097" s="3">
        <v>8300000300</v>
      </c>
      <c r="B1097" s="3" t="s">
        <v>2931</v>
      </c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>
        <v>1</v>
      </c>
      <c r="AM1097" s="3">
        <v>1</v>
      </c>
    </row>
    <row r="1098" spans="1:39" x14ac:dyDescent="0.25">
      <c r="A1098" s="3">
        <v>8400000000</v>
      </c>
      <c r="B1098" s="3" t="s">
        <v>1486</v>
      </c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>
        <v>1</v>
      </c>
      <c r="AM1098" s="3">
        <v>1</v>
      </c>
    </row>
    <row r="1099" spans="1:39" x14ac:dyDescent="0.25">
      <c r="A1099" s="3">
        <v>8401000000</v>
      </c>
      <c r="B1099" s="3" t="s">
        <v>2932</v>
      </c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>
        <v>1</v>
      </c>
      <c r="AM1099" s="3">
        <v>1</v>
      </c>
    </row>
    <row r="1100" spans="1:39" x14ac:dyDescent="0.25">
      <c r="A1100" s="3">
        <v>8403010301</v>
      </c>
      <c r="B1100" s="3" t="s">
        <v>2933</v>
      </c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>
        <v>1</v>
      </c>
      <c r="AM1100" s="3">
        <v>1</v>
      </c>
    </row>
    <row r="1101" spans="1:39" x14ac:dyDescent="0.25">
      <c r="A1101" s="3">
        <v>8404050100</v>
      </c>
      <c r="B1101" s="3" t="s">
        <v>2934</v>
      </c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>
        <v>1</v>
      </c>
      <c r="AM1101" s="3">
        <v>1</v>
      </c>
    </row>
    <row r="1102" spans="1:39" x14ac:dyDescent="0.25">
      <c r="A1102" s="3">
        <v>8406010500</v>
      </c>
      <c r="B1102" s="3" t="s">
        <v>2935</v>
      </c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>
        <v>1</v>
      </c>
      <c r="AM1102" s="3">
        <v>1</v>
      </c>
    </row>
    <row r="1103" spans="1:39" x14ac:dyDescent="0.25">
      <c r="A1103" s="3">
        <v>8406010503</v>
      </c>
      <c r="B1103" s="3" t="s">
        <v>2936</v>
      </c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>
        <v>1</v>
      </c>
      <c r="AM1103" s="3">
        <v>1</v>
      </c>
    </row>
    <row r="1104" spans="1:39" x14ac:dyDescent="0.25">
      <c r="A1104" s="3">
        <v>8406020200</v>
      </c>
      <c r="B1104" s="3" t="s">
        <v>2937</v>
      </c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>
        <v>1</v>
      </c>
      <c r="AM1104" s="3">
        <v>1</v>
      </c>
    </row>
    <row r="1105" spans="1:39" x14ac:dyDescent="0.25">
      <c r="A1105" s="3">
        <v>8406020202</v>
      </c>
      <c r="B1105" s="3" t="s">
        <v>2938</v>
      </c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>
        <v>1</v>
      </c>
      <c r="AM1105" s="3">
        <v>1</v>
      </c>
    </row>
    <row r="1106" spans="1:39" x14ac:dyDescent="0.25">
      <c r="A1106" s="3">
        <v>8407000000</v>
      </c>
      <c r="B1106" s="3" t="s">
        <v>1499</v>
      </c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>
        <v>1</v>
      </c>
      <c r="AM1106" s="3">
        <v>1</v>
      </c>
    </row>
    <row r="1107" spans="1:39" x14ac:dyDescent="0.25">
      <c r="A1107" s="3">
        <v>8408010100</v>
      </c>
      <c r="B1107" s="3" t="s">
        <v>2939</v>
      </c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>
        <v>1</v>
      </c>
      <c r="AM1107" s="3">
        <v>1</v>
      </c>
    </row>
    <row r="1108" spans="1:39" x14ac:dyDescent="0.25">
      <c r="A1108" s="3">
        <v>8411010300</v>
      </c>
      <c r="B1108" s="3" t="s">
        <v>2940</v>
      </c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>
        <v>1</v>
      </c>
      <c r="AM1108" s="3">
        <v>1</v>
      </c>
    </row>
    <row r="1109" spans="1:39" x14ac:dyDescent="0.25">
      <c r="A1109" s="3">
        <v>8413000000</v>
      </c>
      <c r="B1109" s="3" t="s">
        <v>1503</v>
      </c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>
        <v>1</v>
      </c>
      <c r="AM1109" s="3">
        <v>1</v>
      </c>
    </row>
    <row r="1110" spans="1:39" x14ac:dyDescent="0.25">
      <c r="A1110" s="3">
        <v>8413010000</v>
      </c>
      <c r="B1110" s="3" t="s">
        <v>2941</v>
      </c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>
        <v>1</v>
      </c>
      <c r="AM1110" s="3">
        <v>1</v>
      </c>
    </row>
    <row r="1111" spans="1:39" x14ac:dyDescent="0.25">
      <c r="A1111" s="3">
        <v>8413010100</v>
      </c>
      <c r="B1111" s="3" t="s">
        <v>1505</v>
      </c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>
        <v>1</v>
      </c>
      <c r="AM1111" s="3">
        <v>1</v>
      </c>
    </row>
    <row r="1112" spans="1:39" x14ac:dyDescent="0.25">
      <c r="A1112" s="3">
        <v>8413020000</v>
      </c>
      <c r="B1112" s="3" t="s">
        <v>1506</v>
      </c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>
        <v>1</v>
      </c>
      <c r="AM1112" s="3">
        <v>1</v>
      </c>
    </row>
    <row r="1113" spans="1:39" x14ac:dyDescent="0.25">
      <c r="A1113" s="3">
        <v>8599999999</v>
      </c>
      <c r="B1113" s="3" t="s">
        <v>1507</v>
      </c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>
        <v>1</v>
      </c>
      <c r="AM1113" s="3">
        <v>1</v>
      </c>
    </row>
    <row r="1114" spans="1:39" x14ac:dyDescent="0.25">
      <c r="A1114" s="3">
        <v>8603010000</v>
      </c>
      <c r="B1114" s="3" t="s">
        <v>2942</v>
      </c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>
        <v>1</v>
      </c>
      <c r="AM1114" s="3">
        <v>1</v>
      </c>
    </row>
    <row r="1115" spans="1:39" x14ac:dyDescent="0.25">
      <c r="A1115" s="3">
        <v>8603010200</v>
      </c>
      <c r="B1115" s="3" t="s">
        <v>2943</v>
      </c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>
        <v>1</v>
      </c>
      <c r="AM1115" s="3">
        <v>1</v>
      </c>
    </row>
    <row r="1116" spans="1:39" x14ac:dyDescent="0.25">
      <c r="A1116" s="3">
        <v>8603010201</v>
      </c>
      <c r="B1116" s="3" t="s">
        <v>2944</v>
      </c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>
        <v>1</v>
      </c>
      <c r="AM1116" s="3">
        <v>1</v>
      </c>
    </row>
    <row r="1117" spans="1:39" x14ac:dyDescent="0.25">
      <c r="A1117" s="3">
        <v>8603010202</v>
      </c>
      <c r="B1117" s="3" t="s">
        <v>2945</v>
      </c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>
        <v>1</v>
      </c>
      <c r="AM1117" s="3">
        <v>1</v>
      </c>
    </row>
    <row r="1118" spans="1:39" x14ac:dyDescent="0.25">
      <c r="A1118" s="3">
        <v>8603010211</v>
      </c>
      <c r="B1118" s="3" t="s">
        <v>2946</v>
      </c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>
        <v>1</v>
      </c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>
        <v>1</v>
      </c>
      <c r="AM1118" s="3">
        <v>2</v>
      </c>
    </row>
    <row r="1119" spans="1:39" x14ac:dyDescent="0.25">
      <c r="A1119" s="3">
        <v>8606010100</v>
      </c>
      <c r="B1119" s="3" t="s">
        <v>49</v>
      </c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>
        <v>1</v>
      </c>
      <c r="AM1119" s="3">
        <v>1</v>
      </c>
    </row>
    <row r="1120" spans="1:39" x14ac:dyDescent="0.25">
      <c r="A1120" s="3">
        <v>8606010102</v>
      </c>
      <c r="B1120" s="3" t="s">
        <v>2947</v>
      </c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>
        <v>1</v>
      </c>
      <c r="AM1120" s="3">
        <v>1</v>
      </c>
    </row>
    <row r="1121" spans="1:39" x14ac:dyDescent="0.25">
      <c r="A1121" s="3">
        <v>8700000000</v>
      </c>
      <c r="B1121" s="3" t="s">
        <v>1685</v>
      </c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>
        <v>1</v>
      </c>
      <c r="AM1121" s="3">
        <v>1</v>
      </c>
    </row>
    <row r="1122" spans="1:39" x14ac:dyDescent="0.25">
      <c r="A1122" s="3">
        <v>8701000000</v>
      </c>
      <c r="B1122" s="3" t="s">
        <v>2948</v>
      </c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>
        <v>1</v>
      </c>
      <c r="AM1122" s="3">
        <v>1</v>
      </c>
    </row>
    <row r="1123" spans="1:39" x14ac:dyDescent="0.25">
      <c r="A1123" s="3">
        <v>8710010101</v>
      </c>
      <c r="B1123" s="3" t="s">
        <v>2949</v>
      </c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>
        <v>5</v>
      </c>
      <c r="S1123" s="3"/>
      <c r="T1123" s="3"/>
      <c r="U1123" s="3"/>
      <c r="V1123" s="3">
        <v>24</v>
      </c>
      <c r="W1123" s="3"/>
      <c r="X1123" s="3"/>
      <c r="Y1123" s="3"/>
      <c r="Z1123" s="3">
        <v>1</v>
      </c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>
        <v>1</v>
      </c>
      <c r="AM1123" s="3">
        <v>31</v>
      </c>
    </row>
    <row r="1124" spans="1:39" x14ac:dyDescent="0.25">
      <c r="A1124" s="3">
        <v>8710010201</v>
      </c>
      <c r="B1124" s="3" t="s">
        <v>2950</v>
      </c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>
        <v>2</v>
      </c>
      <c r="X1124" s="3"/>
      <c r="Y1124" s="3"/>
      <c r="Z1124" s="3"/>
      <c r="AA1124" s="3"/>
      <c r="AB1124" s="3"/>
      <c r="AC1124" s="3">
        <v>14</v>
      </c>
      <c r="AD1124" s="3"/>
      <c r="AE1124" s="3">
        <v>39</v>
      </c>
      <c r="AF1124" s="3"/>
      <c r="AG1124" s="3">
        <v>128</v>
      </c>
      <c r="AH1124" s="3"/>
      <c r="AI1124" s="3"/>
      <c r="AJ1124" s="3"/>
      <c r="AK1124" s="3">
        <v>154</v>
      </c>
      <c r="AL1124" s="3">
        <v>1</v>
      </c>
      <c r="AM1124" s="3">
        <v>338</v>
      </c>
    </row>
    <row r="1125" spans="1:39" x14ac:dyDescent="0.25">
      <c r="A1125" s="3">
        <v>8713040000</v>
      </c>
      <c r="B1125" s="3" t="s">
        <v>1516</v>
      </c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>
        <v>243</v>
      </c>
      <c r="O1125" s="3">
        <v>690</v>
      </c>
      <c r="P1125" s="3">
        <v>526</v>
      </c>
      <c r="Q1125" s="3"/>
      <c r="R1125" s="3">
        <v>1</v>
      </c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>
        <v>1</v>
      </c>
      <c r="AM1125" s="3">
        <v>1461</v>
      </c>
    </row>
    <row r="1126" spans="1:39" x14ac:dyDescent="0.25">
      <c r="A1126" s="3">
        <v>8713040101</v>
      </c>
      <c r="B1126" s="3" t="s">
        <v>2951</v>
      </c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>
        <v>2</v>
      </c>
      <c r="AE1126" s="3">
        <v>4</v>
      </c>
      <c r="AF1126" s="3"/>
      <c r="AG1126" s="3"/>
      <c r="AH1126" s="3"/>
      <c r="AI1126" s="3"/>
      <c r="AJ1126" s="3"/>
      <c r="AK1126" s="3"/>
      <c r="AL1126" s="3">
        <v>1</v>
      </c>
      <c r="AM1126" s="3">
        <v>7</v>
      </c>
    </row>
    <row r="1127" spans="1:39" x14ac:dyDescent="0.25">
      <c r="A1127" s="3">
        <v>8713040102</v>
      </c>
      <c r="B1127" s="3" t="s">
        <v>2952</v>
      </c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>
        <v>1</v>
      </c>
      <c r="O1127" s="3"/>
      <c r="P1127" s="3">
        <v>30</v>
      </c>
      <c r="Q1127" s="3"/>
      <c r="R1127" s="3">
        <v>34</v>
      </c>
      <c r="S1127" s="3">
        <v>154</v>
      </c>
      <c r="T1127" s="3"/>
      <c r="U1127" s="3"/>
      <c r="V1127" s="3">
        <v>157</v>
      </c>
      <c r="W1127" s="3"/>
      <c r="X1127" s="3">
        <v>646</v>
      </c>
      <c r="Y1127" s="3">
        <v>64</v>
      </c>
      <c r="Z1127" s="3"/>
      <c r="AA1127" s="3">
        <v>53</v>
      </c>
      <c r="AB1127" s="3"/>
      <c r="AC1127" s="3">
        <v>41</v>
      </c>
      <c r="AD1127" s="3">
        <v>56</v>
      </c>
      <c r="AE1127" s="3">
        <v>27</v>
      </c>
      <c r="AF1127" s="3">
        <v>25</v>
      </c>
      <c r="AG1127" s="3"/>
      <c r="AH1127" s="3"/>
      <c r="AI1127" s="3"/>
      <c r="AJ1127" s="3"/>
      <c r="AK1127" s="3"/>
      <c r="AL1127" s="3">
        <v>1</v>
      </c>
      <c r="AM1127" s="3">
        <v>1289</v>
      </c>
    </row>
    <row r="1128" spans="1:39" x14ac:dyDescent="0.25">
      <c r="A1128" s="3">
        <v>8713040103</v>
      </c>
      <c r="B1128" s="3" t="s">
        <v>2953</v>
      </c>
      <c r="C1128" s="3"/>
      <c r="D1128" s="3"/>
      <c r="E1128" s="3"/>
      <c r="F1128" s="3"/>
      <c r="G1128" s="3"/>
      <c r="H1128" s="3">
        <v>11</v>
      </c>
      <c r="I1128" s="3"/>
      <c r="J1128" s="3"/>
      <c r="K1128" s="3"/>
      <c r="L1128" s="3"/>
      <c r="M1128" s="3"/>
      <c r="N1128" s="3"/>
      <c r="O1128" s="3"/>
      <c r="P1128" s="3">
        <v>4</v>
      </c>
      <c r="Q1128" s="3"/>
      <c r="R1128" s="3"/>
      <c r="S1128" s="3"/>
      <c r="T1128" s="3"/>
      <c r="U1128" s="3"/>
      <c r="V1128" s="3"/>
      <c r="W1128" s="3">
        <v>5</v>
      </c>
      <c r="X1128" s="3">
        <v>10</v>
      </c>
      <c r="Y1128" s="3">
        <v>87</v>
      </c>
      <c r="Z1128" s="3"/>
      <c r="AA1128" s="3">
        <v>22</v>
      </c>
      <c r="AB1128" s="3"/>
      <c r="AC1128" s="3">
        <v>37</v>
      </c>
      <c r="AD1128" s="3"/>
      <c r="AE1128" s="3">
        <v>83</v>
      </c>
      <c r="AF1128" s="3"/>
      <c r="AG1128" s="3"/>
      <c r="AH1128" s="3"/>
      <c r="AI1128" s="3"/>
      <c r="AJ1128" s="3"/>
      <c r="AK1128" s="3"/>
      <c r="AL1128" s="3">
        <v>1</v>
      </c>
      <c r="AM1128" s="3">
        <v>260</v>
      </c>
    </row>
    <row r="1129" spans="1:39" x14ac:dyDescent="0.25">
      <c r="A1129" s="3">
        <v>8713040105</v>
      </c>
      <c r="B1129" s="3" t="s">
        <v>2954</v>
      </c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>
        <v>5</v>
      </c>
      <c r="Q1129" s="3"/>
      <c r="R1129" s="3">
        <v>28</v>
      </c>
      <c r="S1129" s="3">
        <v>39</v>
      </c>
      <c r="T1129" s="3"/>
      <c r="U1129" s="3">
        <v>48</v>
      </c>
      <c r="V1129" s="3">
        <v>169</v>
      </c>
      <c r="W1129" s="3">
        <v>93</v>
      </c>
      <c r="X1129" s="3">
        <v>280</v>
      </c>
      <c r="Y1129" s="3">
        <v>52</v>
      </c>
      <c r="Z1129" s="3"/>
      <c r="AA1129" s="3">
        <v>50</v>
      </c>
      <c r="AB1129" s="3"/>
      <c r="AC1129" s="3">
        <v>194</v>
      </c>
      <c r="AD1129" s="3"/>
      <c r="AE1129" s="3">
        <v>36</v>
      </c>
      <c r="AF1129" s="3"/>
      <c r="AG1129" s="3"/>
      <c r="AH1129" s="3"/>
      <c r="AI1129" s="3"/>
      <c r="AJ1129" s="3"/>
      <c r="AK1129" s="3"/>
      <c r="AL1129" s="3">
        <v>1</v>
      </c>
      <c r="AM1129" s="3">
        <v>995</v>
      </c>
    </row>
    <row r="1130" spans="1:39" x14ac:dyDescent="0.25">
      <c r="A1130" s="3">
        <v>8713040107</v>
      </c>
      <c r="B1130" s="3" t="s">
        <v>2955</v>
      </c>
      <c r="C1130" s="3"/>
      <c r="D1130" s="3"/>
      <c r="E1130" s="3"/>
      <c r="F1130" s="3"/>
      <c r="G1130" s="3">
        <v>2</v>
      </c>
      <c r="H1130" s="3"/>
      <c r="I1130" s="3">
        <v>24</v>
      </c>
      <c r="J1130" s="3"/>
      <c r="K1130" s="3"/>
      <c r="L1130" s="3"/>
      <c r="M1130" s="3"/>
      <c r="N1130" s="3">
        <v>915</v>
      </c>
      <c r="O1130" s="3">
        <v>138</v>
      </c>
      <c r="P1130" s="3">
        <v>610</v>
      </c>
      <c r="Q1130" s="3">
        <v>337</v>
      </c>
      <c r="R1130" s="3">
        <v>859</v>
      </c>
      <c r="S1130" s="3">
        <v>620</v>
      </c>
      <c r="T1130" s="3">
        <v>114</v>
      </c>
      <c r="U1130" s="3">
        <v>698</v>
      </c>
      <c r="V1130" s="3">
        <v>1940</v>
      </c>
      <c r="W1130" s="3">
        <v>1911</v>
      </c>
      <c r="X1130" s="3">
        <v>1790</v>
      </c>
      <c r="Y1130" s="3">
        <v>389</v>
      </c>
      <c r="Z1130" s="3"/>
      <c r="AA1130" s="3">
        <v>80</v>
      </c>
      <c r="AB1130" s="3">
        <v>637</v>
      </c>
      <c r="AC1130" s="3">
        <v>849</v>
      </c>
      <c r="AD1130" s="3">
        <v>165</v>
      </c>
      <c r="AE1130" s="3">
        <v>9</v>
      </c>
      <c r="AF1130" s="3">
        <v>102</v>
      </c>
      <c r="AG1130" s="3"/>
      <c r="AH1130" s="3">
        <v>53</v>
      </c>
      <c r="AI1130" s="3"/>
      <c r="AJ1130" s="3"/>
      <c r="AK1130" s="3"/>
      <c r="AL1130" s="3">
        <v>1</v>
      </c>
      <c r="AM1130" s="3">
        <v>12243</v>
      </c>
    </row>
    <row r="1131" spans="1:39" x14ac:dyDescent="0.25">
      <c r="A1131" s="3">
        <v>8713040108</v>
      </c>
      <c r="B1131" s="3" t="s">
        <v>2956</v>
      </c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>
        <v>6</v>
      </c>
      <c r="X1131" s="3"/>
      <c r="Y1131" s="3">
        <v>23</v>
      </c>
      <c r="Z1131" s="3"/>
      <c r="AA1131" s="3">
        <v>65</v>
      </c>
      <c r="AB1131" s="3"/>
      <c r="AC1131" s="3">
        <v>19</v>
      </c>
      <c r="AD1131" s="3"/>
      <c r="AE1131" s="3">
        <v>47</v>
      </c>
      <c r="AF1131" s="3"/>
      <c r="AG1131" s="3"/>
      <c r="AH1131" s="3"/>
      <c r="AI1131" s="3"/>
      <c r="AJ1131" s="3"/>
      <c r="AK1131" s="3"/>
      <c r="AL1131" s="3">
        <v>1</v>
      </c>
      <c r="AM1131" s="3">
        <v>161</v>
      </c>
    </row>
    <row r="1132" spans="1:39" x14ac:dyDescent="0.25">
      <c r="A1132" s="3">
        <v>8713040199</v>
      </c>
      <c r="B1132" s="3" t="s">
        <v>2957</v>
      </c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>
        <v>29</v>
      </c>
      <c r="AG1132" s="3"/>
      <c r="AH1132" s="3"/>
      <c r="AI1132" s="3"/>
      <c r="AJ1132" s="3"/>
      <c r="AK1132" s="3"/>
      <c r="AL1132" s="3">
        <v>1</v>
      </c>
      <c r="AM1132" s="3">
        <v>30</v>
      </c>
    </row>
    <row r="1133" spans="1:39" x14ac:dyDescent="0.25">
      <c r="A1133" s="3">
        <v>8713040800</v>
      </c>
      <c r="B1133" s="3" t="s">
        <v>2958</v>
      </c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>
        <v>23</v>
      </c>
      <c r="Q1133" s="3">
        <v>431</v>
      </c>
      <c r="R1133" s="3">
        <v>6</v>
      </c>
      <c r="S1133" s="3">
        <v>7</v>
      </c>
      <c r="T1133" s="3"/>
      <c r="U1133" s="3">
        <v>122</v>
      </c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>
        <v>1</v>
      </c>
      <c r="AM1133" s="3">
        <v>590</v>
      </c>
    </row>
    <row r="1134" spans="1:39" x14ac:dyDescent="0.25">
      <c r="A1134" s="3">
        <v>8713040810</v>
      </c>
      <c r="B1134" s="3" t="s">
        <v>2959</v>
      </c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>
        <v>24</v>
      </c>
      <c r="Q1134" s="3"/>
      <c r="R1134" s="3"/>
      <c r="S1134" s="3"/>
      <c r="T1134" s="3"/>
      <c r="U1134" s="3"/>
      <c r="V1134" s="3">
        <v>13</v>
      </c>
      <c r="W1134" s="3"/>
      <c r="X1134" s="3">
        <v>242</v>
      </c>
      <c r="Y1134" s="3"/>
      <c r="Z1134" s="3"/>
      <c r="AA1134" s="3"/>
      <c r="AB1134" s="3"/>
      <c r="AC1134" s="3">
        <v>4</v>
      </c>
      <c r="AD1134" s="3">
        <v>46</v>
      </c>
      <c r="AE1134" s="3"/>
      <c r="AF1134" s="3"/>
      <c r="AG1134" s="3"/>
      <c r="AH1134" s="3"/>
      <c r="AI1134" s="3"/>
      <c r="AJ1134" s="3"/>
      <c r="AK1134" s="3"/>
      <c r="AL1134" s="3">
        <v>1</v>
      </c>
      <c r="AM1134" s="3">
        <v>330</v>
      </c>
    </row>
    <row r="1135" spans="1:39" x14ac:dyDescent="0.25">
      <c r="A1135" s="3">
        <v>8713040895</v>
      </c>
      <c r="B1135" s="3" t="s">
        <v>2960</v>
      </c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>
        <v>3</v>
      </c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>
        <v>1</v>
      </c>
      <c r="AM1135" s="3">
        <v>4</v>
      </c>
    </row>
    <row r="1136" spans="1:39" x14ac:dyDescent="0.25">
      <c r="A1136" s="3">
        <v>8713040896</v>
      </c>
      <c r="B1136" s="3" t="s">
        <v>2961</v>
      </c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>
        <v>24</v>
      </c>
      <c r="W1136" s="3"/>
      <c r="X1136" s="3">
        <v>274</v>
      </c>
      <c r="Y1136" s="3"/>
      <c r="Z1136" s="3"/>
      <c r="AA1136" s="3"/>
      <c r="AB1136" s="3"/>
      <c r="AC1136" s="3"/>
      <c r="AD1136" s="3">
        <v>68</v>
      </c>
      <c r="AE1136" s="3"/>
      <c r="AF1136" s="3"/>
      <c r="AG1136" s="3"/>
      <c r="AH1136" s="3"/>
      <c r="AI1136" s="3"/>
      <c r="AJ1136" s="3"/>
      <c r="AK1136" s="3"/>
      <c r="AL1136" s="3">
        <v>1</v>
      </c>
      <c r="AM1136" s="3">
        <v>367</v>
      </c>
    </row>
    <row r="1137" spans="1:39" x14ac:dyDescent="0.25">
      <c r="A1137" s="3">
        <v>8713040897</v>
      </c>
      <c r="B1137" s="3" t="s">
        <v>2962</v>
      </c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>
        <v>7</v>
      </c>
      <c r="W1137" s="3"/>
      <c r="X1137" s="3">
        <v>49</v>
      </c>
      <c r="Y1137" s="3"/>
      <c r="Z1137" s="3"/>
      <c r="AA1137" s="3"/>
      <c r="AB1137" s="3"/>
      <c r="AC1137" s="3"/>
      <c r="AD1137" s="3">
        <v>38</v>
      </c>
      <c r="AE1137" s="3"/>
      <c r="AF1137" s="3"/>
      <c r="AG1137" s="3"/>
      <c r="AH1137" s="3"/>
      <c r="AI1137" s="3"/>
      <c r="AJ1137" s="3"/>
      <c r="AK1137" s="3"/>
      <c r="AL1137" s="3">
        <v>1</v>
      </c>
      <c r="AM1137" s="3">
        <v>95</v>
      </c>
    </row>
    <row r="1138" spans="1:39" x14ac:dyDescent="0.25">
      <c r="A1138" s="3">
        <v>8713040898</v>
      </c>
      <c r="B1138" s="3" t="s">
        <v>2963</v>
      </c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>
        <v>18</v>
      </c>
      <c r="Q1138" s="3"/>
      <c r="R1138" s="3"/>
      <c r="S1138" s="3">
        <v>241</v>
      </c>
      <c r="T1138" s="3"/>
      <c r="U1138" s="3"/>
      <c r="V1138" s="3">
        <v>242</v>
      </c>
      <c r="W1138" s="3"/>
      <c r="X1138" s="3">
        <v>62</v>
      </c>
      <c r="Y1138" s="3"/>
      <c r="Z1138" s="3"/>
      <c r="AA1138" s="3"/>
      <c r="AB1138" s="3"/>
      <c r="AC1138" s="3"/>
      <c r="AD1138" s="3"/>
      <c r="AE1138" s="3"/>
      <c r="AF1138" s="3">
        <v>46</v>
      </c>
      <c r="AG1138" s="3"/>
      <c r="AH1138" s="3"/>
      <c r="AI1138" s="3"/>
      <c r="AJ1138" s="3"/>
      <c r="AK1138" s="3"/>
      <c r="AL1138" s="3">
        <v>1</v>
      </c>
      <c r="AM1138" s="3">
        <v>610</v>
      </c>
    </row>
    <row r="1139" spans="1:39" x14ac:dyDescent="0.25">
      <c r="A1139" s="3">
        <v>8713040899</v>
      </c>
      <c r="B1139" s="3" t="s">
        <v>2964</v>
      </c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>
        <v>11</v>
      </c>
      <c r="Q1139" s="3"/>
      <c r="R1139" s="3"/>
      <c r="S1139" s="3">
        <v>69</v>
      </c>
      <c r="T1139" s="3"/>
      <c r="U1139" s="3"/>
      <c r="V1139" s="3">
        <v>167</v>
      </c>
      <c r="W1139" s="3"/>
      <c r="X1139" s="3">
        <v>163</v>
      </c>
      <c r="Y1139" s="3"/>
      <c r="Z1139" s="3"/>
      <c r="AA1139" s="3"/>
      <c r="AB1139" s="3"/>
      <c r="AC1139" s="3">
        <v>1</v>
      </c>
      <c r="AD1139" s="3"/>
      <c r="AE1139" s="3"/>
      <c r="AF1139" s="3">
        <v>32</v>
      </c>
      <c r="AG1139" s="3"/>
      <c r="AH1139" s="3"/>
      <c r="AI1139" s="3"/>
      <c r="AJ1139" s="3"/>
      <c r="AK1139" s="3"/>
      <c r="AL1139" s="3">
        <v>1</v>
      </c>
      <c r="AM1139" s="3">
        <v>444</v>
      </c>
    </row>
    <row r="1140" spans="1:39" x14ac:dyDescent="0.25">
      <c r="A1140" s="3">
        <v>8716020101</v>
      </c>
      <c r="B1140" s="3" t="s">
        <v>2965</v>
      </c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>
        <v>1</v>
      </c>
      <c r="AM1140" s="3">
        <v>1</v>
      </c>
    </row>
    <row r="1141" spans="1:39" x14ac:dyDescent="0.25">
      <c r="A1141" s="3">
        <v>8717000000</v>
      </c>
      <c r="B1141" s="3" t="s">
        <v>2966</v>
      </c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>
        <v>1</v>
      </c>
      <c r="AM1141" s="3">
        <v>1</v>
      </c>
    </row>
    <row r="1142" spans="1:39" x14ac:dyDescent="0.25">
      <c r="A1142" s="3">
        <v>8730000000</v>
      </c>
      <c r="B1142" s="3" t="s">
        <v>1539</v>
      </c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>
        <v>1</v>
      </c>
      <c r="AM1142" s="3">
        <v>1</v>
      </c>
    </row>
    <row r="1143" spans="1:39" x14ac:dyDescent="0.25">
      <c r="A1143" s="3">
        <v>8735000000</v>
      </c>
      <c r="B1143" s="3" t="s">
        <v>1540</v>
      </c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>
        <v>1</v>
      </c>
      <c r="AM1143" s="3">
        <v>1</v>
      </c>
    </row>
    <row r="1144" spans="1:39" x14ac:dyDescent="0.25">
      <c r="A1144" s="3">
        <v>8735000009</v>
      </c>
      <c r="B1144" s="3" t="s">
        <v>2967</v>
      </c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>
        <v>1</v>
      </c>
      <c r="AM1144" s="3">
        <v>1</v>
      </c>
    </row>
    <row r="1145" spans="1:39" x14ac:dyDescent="0.25">
      <c r="A1145" s="3">
        <v>8735010000</v>
      </c>
      <c r="B1145" s="3" t="s">
        <v>1541</v>
      </c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>
        <v>1</v>
      </c>
      <c r="AM1145" s="3">
        <v>1</v>
      </c>
    </row>
    <row r="1146" spans="1:39" x14ac:dyDescent="0.25">
      <c r="A1146" s="3">
        <v>8735020000</v>
      </c>
      <c r="B1146" s="3" t="s">
        <v>1543</v>
      </c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>
        <v>1</v>
      </c>
      <c r="AM1146" s="3">
        <v>1</v>
      </c>
    </row>
    <row r="1147" spans="1:39" x14ac:dyDescent="0.25">
      <c r="A1147" s="3">
        <v>8741200102</v>
      </c>
      <c r="B1147" s="3" t="s">
        <v>2968</v>
      </c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>
        <v>1</v>
      </c>
      <c r="AM1147" s="3">
        <v>1</v>
      </c>
    </row>
    <row r="1148" spans="1:39" x14ac:dyDescent="0.25">
      <c r="A1148" s="3">
        <v>8741210000</v>
      </c>
      <c r="B1148" s="3" t="s">
        <v>1544</v>
      </c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>
        <v>1</v>
      </c>
      <c r="AM1148" s="3">
        <v>1</v>
      </c>
    </row>
    <row r="1149" spans="1:39" x14ac:dyDescent="0.25">
      <c r="A1149" s="3">
        <v>8741210102</v>
      </c>
      <c r="B1149" s="3" t="s">
        <v>2968</v>
      </c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>
        <v>1</v>
      </c>
      <c r="AM1149" s="3">
        <v>1</v>
      </c>
    </row>
    <row r="1150" spans="1:39" x14ac:dyDescent="0.25">
      <c r="A1150" s="3">
        <v>8747000000</v>
      </c>
      <c r="B1150" s="3" t="s">
        <v>1545</v>
      </c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>
        <v>1</v>
      </c>
      <c r="AM1150" s="3">
        <v>1</v>
      </c>
    </row>
    <row r="1151" spans="1:39" x14ac:dyDescent="0.25">
      <c r="A1151" s="3">
        <v>8747010000</v>
      </c>
      <c r="B1151" s="3" t="s">
        <v>1546</v>
      </c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>
        <v>1</v>
      </c>
      <c r="AM1151" s="3">
        <v>1</v>
      </c>
    </row>
    <row r="1152" spans="1:39" x14ac:dyDescent="0.25">
      <c r="A1152" s="3">
        <v>8747010101</v>
      </c>
      <c r="B1152" s="3" t="s">
        <v>2969</v>
      </c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>
        <v>1</v>
      </c>
      <c r="AM1152" s="3">
        <v>1</v>
      </c>
    </row>
    <row r="1153" spans="1:39" x14ac:dyDescent="0.25">
      <c r="A1153" s="3">
        <v>8747010201</v>
      </c>
      <c r="B1153" s="3" t="s">
        <v>2970</v>
      </c>
      <c r="C1153" s="3"/>
      <c r="D1153" s="3"/>
      <c r="E1153" s="3"/>
      <c r="F1153" s="3"/>
      <c r="G1153" s="3">
        <v>6</v>
      </c>
      <c r="H1153" s="3"/>
      <c r="I1153" s="3">
        <v>1</v>
      </c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>
        <v>19</v>
      </c>
      <c r="W1153" s="3"/>
      <c r="X1153" s="3"/>
      <c r="Y1153" s="3"/>
      <c r="Z1153" s="3"/>
      <c r="AA1153" s="3">
        <v>342</v>
      </c>
      <c r="AB1153" s="3"/>
      <c r="AC1153" s="3"/>
      <c r="AD1153" s="3"/>
      <c r="AE1153" s="3">
        <v>401</v>
      </c>
      <c r="AF1153" s="3">
        <v>135</v>
      </c>
      <c r="AG1153" s="3">
        <v>1</v>
      </c>
      <c r="AH1153" s="3"/>
      <c r="AI1153" s="3"/>
      <c r="AJ1153" s="3"/>
      <c r="AK1153" s="3"/>
      <c r="AL1153" s="3">
        <v>1</v>
      </c>
      <c r="AM1153" s="3">
        <v>906</v>
      </c>
    </row>
    <row r="1154" spans="1:39" x14ac:dyDescent="0.25">
      <c r="A1154" s="3">
        <v>8747010301</v>
      </c>
      <c r="B1154" s="3" t="s">
        <v>2971</v>
      </c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>
        <v>1</v>
      </c>
      <c r="AM1154" s="3">
        <v>1</v>
      </c>
    </row>
    <row r="1155" spans="1:39" x14ac:dyDescent="0.25">
      <c r="A1155" s="3">
        <v>8747020101</v>
      </c>
      <c r="B1155" s="3" t="s">
        <v>2972</v>
      </c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>
        <v>1</v>
      </c>
      <c r="AM1155" s="3">
        <v>1</v>
      </c>
    </row>
    <row r="1156" spans="1:39" x14ac:dyDescent="0.25">
      <c r="A1156" s="3">
        <v>8754000000</v>
      </c>
      <c r="B1156" s="3" t="s">
        <v>2973</v>
      </c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>
        <v>1</v>
      </c>
      <c r="AM1156" s="3">
        <v>1</v>
      </c>
    </row>
    <row r="1157" spans="1:39" x14ac:dyDescent="0.25">
      <c r="A1157" s="3">
        <v>8755010000</v>
      </c>
      <c r="B1157" s="3" t="s">
        <v>1556</v>
      </c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>
        <v>1</v>
      </c>
      <c r="AM1157" s="3">
        <v>1</v>
      </c>
    </row>
    <row r="1158" spans="1:39" x14ac:dyDescent="0.25">
      <c r="A1158" s="3">
        <v>8755010100</v>
      </c>
      <c r="B1158" s="3" t="s">
        <v>2974</v>
      </c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>
        <v>1</v>
      </c>
      <c r="AM1158" s="3">
        <v>1</v>
      </c>
    </row>
    <row r="1159" spans="1:39" x14ac:dyDescent="0.25">
      <c r="A1159" s="3">
        <v>8755010200</v>
      </c>
      <c r="B1159" s="3" t="s">
        <v>2975</v>
      </c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>
        <v>1</v>
      </c>
      <c r="AM1159" s="3">
        <v>1</v>
      </c>
    </row>
    <row r="1160" spans="1:39" x14ac:dyDescent="0.25">
      <c r="A1160" s="3">
        <v>8755010201</v>
      </c>
      <c r="B1160" s="3" t="s">
        <v>2976</v>
      </c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>
        <v>13</v>
      </c>
      <c r="AH1160" s="3"/>
      <c r="AI1160" s="3"/>
      <c r="AJ1160" s="3"/>
      <c r="AK1160" s="3"/>
      <c r="AL1160" s="3">
        <v>1</v>
      </c>
      <c r="AM1160" s="3">
        <v>14</v>
      </c>
    </row>
    <row r="1161" spans="1:39" x14ac:dyDescent="0.25">
      <c r="A1161" s="3">
        <v>8755010202</v>
      </c>
      <c r="B1161" s="3" t="s">
        <v>2977</v>
      </c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>
        <v>2</v>
      </c>
      <c r="X1161" s="3"/>
      <c r="Y1161" s="3"/>
      <c r="Z1161" s="3"/>
      <c r="AA1161" s="3"/>
      <c r="AB1161" s="3"/>
      <c r="AC1161" s="3"/>
      <c r="AD1161" s="3"/>
      <c r="AE1161" s="3">
        <v>11</v>
      </c>
      <c r="AF1161" s="3"/>
      <c r="AG1161" s="3">
        <v>43</v>
      </c>
      <c r="AH1161" s="3"/>
      <c r="AI1161" s="3"/>
      <c r="AJ1161" s="3"/>
      <c r="AK1161" s="3"/>
      <c r="AL1161" s="3">
        <v>1</v>
      </c>
      <c r="AM1161" s="3">
        <v>57</v>
      </c>
    </row>
    <row r="1162" spans="1:39" x14ac:dyDescent="0.25">
      <c r="A1162" s="3">
        <v>8755010203</v>
      </c>
      <c r="B1162" s="3" t="s">
        <v>2978</v>
      </c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>
        <v>11</v>
      </c>
      <c r="AH1162" s="3"/>
      <c r="AI1162" s="3"/>
      <c r="AJ1162" s="3"/>
      <c r="AK1162" s="3"/>
      <c r="AL1162" s="3">
        <v>1</v>
      </c>
      <c r="AM1162" s="3">
        <v>12</v>
      </c>
    </row>
    <row r="1163" spans="1:39" x14ac:dyDescent="0.25">
      <c r="A1163" s="3">
        <v>8755010205</v>
      </c>
      <c r="B1163" s="3" t="s">
        <v>2979</v>
      </c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>
        <v>2</v>
      </c>
      <c r="AH1163" s="3"/>
      <c r="AI1163" s="3"/>
      <c r="AJ1163" s="3"/>
      <c r="AK1163" s="3"/>
      <c r="AL1163" s="3">
        <v>1</v>
      </c>
      <c r="AM1163" s="3">
        <v>3</v>
      </c>
    </row>
    <row r="1164" spans="1:39" x14ac:dyDescent="0.25">
      <c r="A1164" s="3">
        <v>8755010206</v>
      </c>
      <c r="B1164" s="3" t="s">
        <v>2980</v>
      </c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>
        <v>3</v>
      </c>
      <c r="AD1164" s="3"/>
      <c r="AE1164" s="3"/>
      <c r="AF1164" s="3"/>
      <c r="AG1164" s="3">
        <v>33</v>
      </c>
      <c r="AH1164" s="3"/>
      <c r="AI1164" s="3"/>
      <c r="AJ1164" s="3"/>
      <c r="AK1164" s="3"/>
      <c r="AL1164" s="3">
        <v>1</v>
      </c>
      <c r="AM1164" s="3">
        <v>37</v>
      </c>
    </row>
    <row r="1165" spans="1:39" x14ac:dyDescent="0.25">
      <c r="A1165" s="3">
        <v>8755010302</v>
      </c>
      <c r="B1165" s="3" t="s">
        <v>2981</v>
      </c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>
        <v>1</v>
      </c>
      <c r="AM1165" s="3">
        <v>1</v>
      </c>
    </row>
    <row r="1166" spans="1:39" x14ac:dyDescent="0.25">
      <c r="A1166" s="3">
        <v>8755010401</v>
      </c>
      <c r="B1166" s="3" t="s">
        <v>2982</v>
      </c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>
        <v>11</v>
      </c>
      <c r="AL1166" s="3">
        <v>1</v>
      </c>
      <c r="AM1166" s="3">
        <v>12</v>
      </c>
    </row>
    <row r="1167" spans="1:39" x14ac:dyDescent="0.25">
      <c r="A1167" s="3">
        <v>8755030000</v>
      </c>
      <c r="B1167" s="3" t="s">
        <v>2983</v>
      </c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>
        <v>1</v>
      </c>
      <c r="AM1167" s="3">
        <v>1</v>
      </c>
    </row>
    <row r="1168" spans="1:39" x14ac:dyDescent="0.25">
      <c r="A1168" s="3">
        <v>8755030101</v>
      </c>
      <c r="B1168" s="3" t="s">
        <v>2984</v>
      </c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>
        <v>1</v>
      </c>
      <c r="AM1168" s="3">
        <v>1</v>
      </c>
    </row>
    <row r="1169" spans="1:39" x14ac:dyDescent="0.25">
      <c r="A1169" s="3">
        <v>8755030201</v>
      </c>
      <c r="B1169" s="3" t="s">
        <v>2985</v>
      </c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>
        <v>82</v>
      </c>
      <c r="W1169" s="3">
        <v>1</v>
      </c>
      <c r="X1169" s="3"/>
      <c r="Y1169" s="3"/>
      <c r="Z1169" s="3"/>
      <c r="AA1169" s="3">
        <v>148</v>
      </c>
      <c r="AB1169" s="3"/>
      <c r="AC1169" s="3"/>
      <c r="AD1169" s="3"/>
      <c r="AE1169" s="3">
        <v>317</v>
      </c>
      <c r="AF1169" s="3">
        <v>65</v>
      </c>
      <c r="AG1169" s="3"/>
      <c r="AH1169" s="3"/>
      <c r="AI1169" s="3"/>
      <c r="AJ1169" s="3"/>
      <c r="AK1169" s="3"/>
      <c r="AL1169" s="3">
        <v>1</v>
      </c>
      <c r="AM1169" s="3">
        <v>614</v>
      </c>
    </row>
    <row r="1170" spans="1:39" x14ac:dyDescent="0.25">
      <c r="A1170" s="3">
        <v>8755030302</v>
      </c>
      <c r="B1170" s="3" t="s">
        <v>2986</v>
      </c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>
        <v>14</v>
      </c>
      <c r="W1170" s="3"/>
      <c r="X1170" s="3"/>
      <c r="Y1170" s="3"/>
      <c r="Z1170" s="3"/>
      <c r="AA1170" s="3"/>
      <c r="AB1170" s="3"/>
      <c r="AC1170" s="3"/>
      <c r="AD1170" s="3"/>
      <c r="AE1170" s="3"/>
      <c r="AF1170" s="3">
        <v>262</v>
      </c>
      <c r="AG1170" s="3"/>
      <c r="AH1170" s="3"/>
      <c r="AI1170" s="3"/>
      <c r="AJ1170" s="3"/>
      <c r="AK1170" s="3"/>
      <c r="AL1170" s="3">
        <v>1</v>
      </c>
      <c r="AM1170" s="3">
        <v>277</v>
      </c>
    </row>
    <row r="1171" spans="1:39" x14ac:dyDescent="0.25">
      <c r="A1171" s="3">
        <v>8755030402</v>
      </c>
      <c r="B1171" s="3" t="s">
        <v>2987</v>
      </c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>
        <v>1</v>
      </c>
      <c r="AM1171" s="3">
        <v>1</v>
      </c>
    </row>
    <row r="1172" spans="1:39" x14ac:dyDescent="0.25">
      <c r="A1172" s="3">
        <v>8755030501</v>
      </c>
      <c r="B1172" s="3" t="s">
        <v>2988</v>
      </c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>
        <v>17</v>
      </c>
      <c r="W1172" s="3">
        <v>41</v>
      </c>
      <c r="X1172" s="3"/>
      <c r="Y1172" s="3"/>
      <c r="Z1172" s="3"/>
      <c r="AA1172" s="3">
        <v>54</v>
      </c>
      <c r="AB1172" s="3"/>
      <c r="AC1172" s="3"/>
      <c r="AD1172" s="3"/>
      <c r="AE1172" s="3">
        <v>122</v>
      </c>
      <c r="AF1172" s="3">
        <v>28</v>
      </c>
      <c r="AG1172" s="3"/>
      <c r="AH1172" s="3"/>
      <c r="AI1172" s="3"/>
      <c r="AJ1172" s="3"/>
      <c r="AK1172" s="3"/>
      <c r="AL1172" s="3">
        <v>1</v>
      </c>
      <c r="AM1172" s="3">
        <v>263</v>
      </c>
    </row>
    <row r="1173" spans="1:39" x14ac:dyDescent="0.25">
      <c r="A1173" s="3">
        <v>8755030601</v>
      </c>
      <c r="B1173" s="3" t="s">
        <v>2989</v>
      </c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>
        <v>1</v>
      </c>
      <c r="AM1173" s="3">
        <v>1</v>
      </c>
    </row>
    <row r="1174" spans="1:39" x14ac:dyDescent="0.25">
      <c r="A1174" s="3">
        <v>8756010000</v>
      </c>
      <c r="B1174" s="3" t="s">
        <v>2990</v>
      </c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>
        <v>1</v>
      </c>
      <c r="AM1174" s="3">
        <v>1</v>
      </c>
    </row>
    <row r="1175" spans="1:39" x14ac:dyDescent="0.25">
      <c r="A1175" s="3">
        <v>8756010101</v>
      </c>
      <c r="B1175" s="3" t="s">
        <v>2991</v>
      </c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>
        <v>1</v>
      </c>
      <c r="AM1175" s="3">
        <v>1</v>
      </c>
    </row>
    <row r="1176" spans="1:39" x14ac:dyDescent="0.25">
      <c r="A1176" s="3">
        <v>8756010206</v>
      </c>
      <c r="B1176" s="3" t="s">
        <v>2992</v>
      </c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>
        <v>1</v>
      </c>
      <c r="AM1176" s="3">
        <v>1</v>
      </c>
    </row>
    <row r="1177" spans="1:39" x14ac:dyDescent="0.25">
      <c r="A1177" s="3">
        <v>8756020000</v>
      </c>
      <c r="B1177" s="3" t="s">
        <v>2993</v>
      </c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>
        <v>1</v>
      </c>
      <c r="AM1177" s="3">
        <v>1</v>
      </c>
    </row>
    <row r="1178" spans="1:39" x14ac:dyDescent="0.25">
      <c r="A1178" s="3">
        <v>8756020100</v>
      </c>
      <c r="B1178" s="3" t="s">
        <v>1579</v>
      </c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>
        <v>1</v>
      </c>
      <c r="AM1178" s="3">
        <v>1</v>
      </c>
    </row>
    <row r="1179" spans="1:39" x14ac:dyDescent="0.25">
      <c r="A1179" s="3">
        <v>8756020103</v>
      </c>
      <c r="B1179" s="3" t="s">
        <v>2994</v>
      </c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>
        <v>1</v>
      </c>
      <c r="AM1179" s="3">
        <v>1</v>
      </c>
    </row>
    <row r="1180" spans="1:39" x14ac:dyDescent="0.25">
      <c r="A1180" s="3">
        <v>8756020104</v>
      </c>
      <c r="B1180" s="3" t="s">
        <v>2995</v>
      </c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>
        <v>1</v>
      </c>
      <c r="AM1180" s="3">
        <v>1</v>
      </c>
    </row>
    <row r="1181" spans="1:39" x14ac:dyDescent="0.25">
      <c r="A1181" s="3">
        <v>8756020105</v>
      </c>
      <c r="B1181" s="3" t="s">
        <v>2996</v>
      </c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>
        <v>10</v>
      </c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>
        <v>1</v>
      </c>
      <c r="AM1181" s="3">
        <v>11</v>
      </c>
    </row>
    <row r="1182" spans="1:39" x14ac:dyDescent="0.25">
      <c r="A1182" s="3">
        <v>8756020300</v>
      </c>
      <c r="B1182" s="3" t="s">
        <v>2997</v>
      </c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>
        <v>1</v>
      </c>
      <c r="AM1182" s="3">
        <v>1</v>
      </c>
    </row>
    <row r="1183" spans="1:39" x14ac:dyDescent="0.25">
      <c r="A1183" s="3">
        <v>8756020301</v>
      </c>
      <c r="B1183" s="3" t="s">
        <v>2998</v>
      </c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>
        <v>4</v>
      </c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>
        <v>1</v>
      </c>
      <c r="AM1183" s="3">
        <v>5</v>
      </c>
    </row>
    <row r="1184" spans="1:39" x14ac:dyDescent="0.25">
      <c r="A1184" s="3">
        <v>8756020302</v>
      </c>
      <c r="B1184" s="3" t="s">
        <v>2999</v>
      </c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>
        <v>13</v>
      </c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>
        <v>1</v>
      </c>
      <c r="AM1184" s="3">
        <v>14</v>
      </c>
    </row>
    <row r="1185" spans="1:39" x14ac:dyDescent="0.25">
      <c r="A1185" s="3">
        <v>8756030101</v>
      </c>
      <c r="B1185" s="3" t="s">
        <v>3000</v>
      </c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>
        <v>1</v>
      </c>
      <c r="AM1185" s="3">
        <v>1</v>
      </c>
    </row>
    <row r="1186" spans="1:39" x14ac:dyDescent="0.25">
      <c r="A1186" s="3">
        <v>8759000000</v>
      </c>
      <c r="B1186" s="3" t="s">
        <v>3001</v>
      </c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>
        <v>1</v>
      </c>
      <c r="AM1186" s="3">
        <v>1</v>
      </c>
    </row>
    <row r="1187" spans="1:39" x14ac:dyDescent="0.25">
      <c r="A1187" s="3">
        <v>8759010000</v>
      </c>
      <c r="B1187" s="3" t="s">
        <v>3002</v>
      </c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>
        <v>1</v>
      </c>
      <c r="AM1187" s="3">
        <v>1</v>
      </c>
    </row>
    <row r="1188" spans="1:39" x14ac:dyDescent="0.25">
      <c r="A1188" s="3">
        <v>8759010100</v>
      </c>
      <c r="B1188" s="3" t="s">
        <v>3003</v>
      </c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>
        <v>1</v>
      </c>
      <c r="AM1188" s="3">
        <v>1</v>
      </c>
    </row>
    <row r="1189" spans="1:39" x14ac:dyDescent="0.25">
      <c r="A1189" s="3">
        <v>8759010101</v>
      </c>
      <c r="B1189" s="3" t="s">
        <v>3004</v>
      </c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>
        <v>1</v>
      </c>
      <c r="AM1189" s="3">
        <v>1</v>
      </c>
    </row>
    <row r="1190" spans="1:39" x14ac:dyDescent="0.25">
      <c r="A1190" s="3">
        <v>8759010106</v>
      </c>
      <c r="B1190" s="3" t="s">
        <v>3005</v>
      </c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>
        <v>1</v>
      </c>
      <c r="AM1190" s="3">
        <v>1</v>
      </c>
    </row>
    <row r="1191" spans="1:39" x14ac:dyDescent="0.25">
      <c r="A1191" s="3">
        <v>8759010404</v>
      </c>
      <c r="B1191" s="3" t="s">
        <v>1592</v>
      </c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>
        <v>1</v>
      </c>
      <c r="AM1191" s="3">
        <v>1</v>
      </c>
    </row>
    <row r="1192" spans="1:39" x14ac:dyDescent="0.25">
      <c r="A1192" s="3">
        <v>8759020103</v>
      </c>
      <c r="B1192" s="3" t="s">
        <v>3006</v>
      </c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>
        <v>1</v>
      </c>
      <c r="AM1192" s="3">
        <v>1</v>
      </c>
    </row>
    <row r="1193" spans="1:39" x14ac:dyDescent="0.25">
      <c r="A1193" s="3">
        <v>8759040101</v>
      </c>
      <c r="B1193" s="3" t="s">
        <v>3007</v>
      </c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>
        <v>1</v>
      </c>
      <c r="AM1193" s="3">
        <v>1</v>
      </c>
    </row>
    <row r="1194" spans="1:39" x14ac:dyDescent="0.25">
      <c r="A1194" s="3">
        <v>8759040301</v>
      </c>
      <c r="B1194" s="3" t="s">
        <v>3008</v>
      </c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>
        <v>1</v>
      </c>
      <c r="AM1194" s="3">
        <v>1</v>
      </c>
    </row>
    <row r="1195" spans="1:39" x14ac:dyDescent="0.25">
      <c r="A1195" s="3">
        <v>8759060000</v>
      </c>
      <c r="B1195" s="3" t="s">
        <v>3009</v>
      </c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>
        <v>1</v>
      </c>
      <c r="AM1195" s="3">
        <v>1</v>
      </c>
    </row>
    <row r="1196" spans="1:39" x14ac:dyDescent="0.25">
      <c r="A1196" s="3">
        <v>8759060101</v>
      </c>
      <c r="B1196" s="3" t="s">
        <v>3010</v>
      </c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>
        <v>3</v>
      </c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>
        <v>1</v>
      </c>
      <c r="AM1196" s="3">
        <v>4</v>
      </c>
    </row>
    <row r="1197" spans="1:39" x14ac:dyDescent="0.25">
      <c r="A1197" s="3">
        <v>8759080100</v>
      </c>
      <c r="B1197" s="3" t="s">
        <v>3011</v>
      </c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>
        <v>1</v>
      </c>
      <c r="AM1197" s="3">
        <v>1</v>
      </c>
    </row>
    <row r="1198" spans="1:39" x14ac:dyDescent="0.25">
      <c r="A1198" s="3">
        <v>8760010000</v>
      </c>
      <c r="B1198" s="3" t="s">
        <v>3012</v>
      </c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>
        <v>1</v>
      </c>
      <c r="AM1198" s="3">
        <v>1</v>
      </c>
    </row>
    <row r="1199" spans="1:39" x14ac:dyDescent="0.25">
      <c r="A1199" s="3">
        <v>8760010101</v>
      </c>
      <c r="B1199" s="3" t="s">
        <v>3013</v>
      </c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>
        <v>1</v>
      </c>
      <c r="AM1199" s="3">
        <v>1</v>
      </c>
    </row>
    <row r="1200" spans="1:39" x14ac:dyDescent="0.25">
      <c r="A1200" s="3">
        <v>8760010300</v>
      </c>
      <c r="B1200" s="3" t="s">
        <v>3014</v>
      </c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>
        <v>1</v>
      </c>
      <c r="AM1200" s="3">
        <v>1</v>
      </c>
    </row>
    <row r="1201" spans="1:39" x14ac:dyDescent="0.25">
      <c r="A1201" s="3">
        <v>8760011102</v>
      </c>
      <c r="B1201" s="3" t="s">
        <v>3015</v>
      </c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>
        <v>1</v>
      </c>
      <c r="AM1201" s="3">
        <v>1</v>
      </c>
    </row>
    <row r="1202" spans="1:39" x14ac:dyDescent="0.25">
      <c r="A1202" s="3">
        <v>8760700000</v>
      </c>
      <c r="B1202" s="3" t="s">
        <v>1600</v>
      </c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>
        <v>1</v>
      </c>
      <c r="AM1202" s="3">
        <v>1</v>
      </c>
    </row>
    <row r="1203" spans="1:39" x14ac:dyDescent="0.25">
      <c r="A1203" s="3">
        <v>8762070000</v>
      </c>
      <c r="B1203" s="3" t="s">
        <v>1600</v>
      </c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>
        <v>1</v>
      </c>
      <c r="AM1203" s="3">
        <v>1</v>
      </c>
    </row>
    <row r="1204" spans="1:39" x14ac:dyDescent="0.25">
      <c r="A1204" s="3">
        <v>8762070101</v>
      </c>
      <c r="B1204" s="3" t="s">
        <v>3016</v>
      </c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>
        <v>1</v>
      </c>
      <c r="AM1204" s="3">
        <v>1</v>
      </c>
    </row>
    <row r="1205" spans="1:39" x14ac:dyDescent="0.25">
      <c r="A1205" s="3">
        <v>8762070399</v>
      </c>
      <c r="B1205" s="3" t="s">
        <v>3017</v>
      </c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>
        <v>1</v>
      </c>
      <c r="AM1205" s="3">
        <v>1</v>
      </c>
    </row>
    <row r="1206" spans="1:39" x14ac:dyDescent="0.25">
      <c r="A1206" s="3">
        <v>8762090102</v>
      </c>
      <c r="B1206" s="3" t="s">
        <v>3018</v>
      </c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>
        <v>1</v>
      </c>
      <c r="AA1206" s="3"/>
      <c r="AB1206" s="3"/>
      <c r="AC1206" s="3"/>
      <c r="AD1206" s="3"/>
      <c r="AE1206" s="3"/>
      <c r="AF1206" s="3"/>
      <c r="AG1206" s="3"/>
      <c r="AH1206" s="3"/>
      <c r="AI1206" s="3"/>
      <c r="AJ1206" s="3">
        <v>4</v>
      </c>
      <c r="AK1206" s="3"/>
      <c r="AL1206" s="3">
        <v>1</v>
      </c>
      <c r="AM1206" s="3">
        <v>6</v>
      </c>
    </row>
    <row r="1207" spans="1:39" x14ac:dyDescent="0.25">
      <c r="A1207" s="3">
        <v>8762100101</v>
      </c>
      <c r="B1207" s="3" t="s">
        <v>3019</v>
      </c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>
        <v>1</v>
      </c>
      <c r="AM1207" s="3">
        <v>1</v>
      </c>
    </row>
    <row r="1208" spans="1:39" x14ac:dyDescent="0.25">
      <c r="A1208" s="3">
        <v>8762120101</v>
      </c>
      <c r="B1208" s="3" t="s">
        <v>3020</v>
      </c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>
        <v>1</v>
      </c>
      <c r="AM1208" s="3">
        <v>1</v>
      </c>
    </row>
    <row r="1209" spans="1:39" x14ac:dyDescent="0.25">
      <c r="A1209" s="3">
        <v>8762130101</v>
      </c>
      <c r="B1209" s="3" t="s">
        <v>3021</v>
      </c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>
        <v>1</v>
      </c>
      <c r="AM1209" s="3">
        <v>1</v>
      </c>
    </row>
    <row r="1210" spans="1:39" x14ac:dyDescent="0.25">
      <c r="A1210" s="3">
        <v>8762130104</v>
      </c>
      <c r="B1210" s="3" t="s">
        <v>3022</v>
      </c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>
        <v>1</v>
      </c>
      <c r="AM1210" s="3">
        <v>1</v>
      </c>
    </row>
    <row r="1211" spans="1:39" x14ac:dyDescent="0.25">
      <c r="A1211" s="3">
        <v>8762140000</v>
      </c>
      <c r="B1211" s="3" t="s">
        <v>98</v>
      </c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>
        <v>9</v>
      </c>
      <c r="AG1211" s="3"/>
      <c r="AH1211" s="3"/>
      <c r="AI1211" s="3"/>
      <c r="AJ1211" s="3"/>
      <c r="AK1211" s="3"/>
      <c r="AL1211" s="3">
        <v>1</v>
      </c>
      <c r="AM1211" s="3">
        <v>10</v>
      </c>
    </row>
    <row r="1212" spans="1:39" x14ac:dyDescent="0.25">
      <c r="A1212" s="3">
        <v>8762140200</v>
      </c>
      <c r="B1212" s="3" t="s">
        <v>3023</v>
      </c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>
        <v>1</v>
      </c>
      <c r="AM1212" s="3">
        <v>1</v>
      </c>
    </row>
    <row r="1213" spans="1:39" x14ac:dyDescent="0.25">
      <c r="A1213" s="3">
        <v>8762140201</v>
      </c>
      <c r="B1213" s="3" t="s">
        <v>3024</v>
      </c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>
        <v>6</v>
      </c>
      <c r="AG1213" s="3"/>
      <c r="AH1213" s="3"/>
      <c r="AI1213" s="3"/>
      <c r="AJ1213" s="3"/>
      <c r="AK1213" s="3"/>
      <c r="AL1213" s="3">
        <v>1</v>
      </c>
      <c r="AM1213" s="3">
        <v>7</v>
      </c>
    </row>
    <row r="1214" spans="1:39" x14ac:dyDescent="0.25">
      <c r="A1214" s="3">
        <v>8762140300</v>
      </c>
      <c r="B1214" s="3" t="s">
        <v>3025</v>
      </c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>
        <v>1</v>
      </c>
      <c r="AM1214" s="3">
        <v>1</v>
      </c>
    </row>
    <row r="1215" spans="1:39" x14ac:dyDescent="0.25">
      <c r="A1215" s="3">
        <v>8762140301</v>
      </c>
      <c r="B1215" s="3" t="s">
        <v>3026</v>
      </c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>
        <v>5</v>
      </c>
      <c r="T1215" s="3"/>
      <c r="U1215" s="3"/>
      <c r="V1215" s="3"/>
      <c r="W1215" s="3"/>
      <c r="X1215" s="3"/>
      <c r="Y1215" s="3"/>
      <c r="Z1215" s="3">
        <v>3</v>
      </c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>
        <v>1</v>
      </c>
      <c r="AM1215" s="3">
        <v>9</v>
      </c>
    </row>
    <row r="1216" spans="1:39" x14ac:dyDescent="0.25">
      <c r="A1216" s="3">
        <v>8762140302</v>
      </c>
      <c r="B1216" s="3" t="s">
        <v>3027</v>
      </c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>
        <v>7</v>
      </c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>
        <v>1</v>
      </c>
      <c r="AM1216" s="3">
        <v>8</v>
      </c>
    </row>
    <row r="1217" spans="1:39" x14ac:dyDescent="0.25">
      <c r="A1217" s="3">
        <v>8762140319</v>
      </c>
      <c r="B1217" s="3" t="s">
        <v>3028</v>
      </c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>
        <v>1</v>
      </c>
      <c r="AM1217" s="3">
        <v>1</v>
      </c>
    </row>
    <row r="1218" spans="1:39" x14ac:dyDescent="0.25">
      <c r="A1218" s="3">
        <v>8762140500</v>
      </c>
      <c r="B1218" s="3" t="s">
        <v>3029</v>
      </c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>
        <v>1</v>
      </c>
      <c r="AM1218" s="3">
        <v>1</v>
      </c>
    </row>
    <row r="1219" spans="1:39" x14ac:dyDescent="0.25">
      <c r="A1219" s="3">
        <v>8762140501</v>
      </c>
      <c r="B1219" s="3" t="s">
        <v>3030</v>
      </c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>
        <v>126</v>
      </c>
      <c r="T1219" s="3"/>
      <c r="U1219" s="3"/>
      <c r="V1219" s="3">
        <v>39</v>
      </c>
      <c r="W1219" s="3"/>
      <c r="X1219" s="3"/>
      <c r="Y1219" s="3"/>
      <c r="Z1219" s="3">
        <v>44</v>
      </c>
      <c r="AA1219" s="3"/>
      <c r="AB1219" s="3"/>
      <c r="AC1219" s="3"/>
      <c r="AD1219" s="3"/>
      <c r="AE1219" s="3"/>
      <c r="AF1219" s="3">
        <v>3</v>
      </c>
      <c r="AG1219" s="3"/>
      <c r="AH1219" s="3"/>
      <c r="AI1219" s="3"/>
      <c r="AJ1219" s="3"/>
      <c r="AK1219" s="3"/>
      <c r="AL1219" s="3">
        <v>1</v>
      </c>
      <c r="AM1219" s="3">
        <v>213</v>
      </c>
    </row>
    <row r="1220" spans="1:39" x14ac:dyDescent="0.25">
      <c r="A1220" s="3">
        <v>8762140502</v>
      </c>
      <c r="B1220" s="3" t="s">
        <v>3031</v>
      </c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>
        <v>1</v>
      </c>
      <c r="AG1220" s="3"/>
      <c r="AH1220" s="3"/>
      <c r="AI1220" s="3"/>
      <c r="AJ1220" s="3"/>
      <c r="AK1220" s="3"/>
      <c r="AL1220" s="3">
        <v>1</v>
      </c>
      <c r="AM1220" s="3">
        <v>2</v>
      </c>
    </row>
    <row r="1221" spans="1:39" x14ac:dyDescent="0.25">
      <c r="A1221" s="3">
        <v>8762140601</v>
      </c>
      <c r="B1221" s="3" t="s">
        <v>3032</v>
      </c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>
        <v>1</v>
      </c>
      <c r="AM1221" s="3">
        <v>1</v>
      </c>
    </row>
    <row r="1222" spans="1:39" x14ac:dyDescent="0.25">
      <c r="A1222" s="3">
        <v>8762140701</v>
      </c>
      <c r="B1222" s="3" t="s">
        <v>3033</v>
      </c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>
        <v>1</v>
      </c>
      <c r="AM1222" s="3">
        <v>1</v>
      </c>
    </row>
    <row r="1223" spans="1:39" x14ac:dyDescent="0.25">
      <c r="A1223" s="3">
        <v>8762141000</v>
      </c>
      <c r="B1223" s="3" t="s">
        <v>3034</v>
      </c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>
        <v>1</v>
      </c>
      <c r="AM1223" s="3">
        <v>1</v>
      </c>
    </row>
    <row r="1224" spans="1:39" x14ac:dyDescent="0.25">
      <c r="A1224" s="3">
        <v>8762141002</v>
      </c>
      <c r="B1224" s="3" t="s">
        <v>3035</v>
      </c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>
        <v>3</v>
      </c>
      <c r="X1224" s="3"/>
      <c r="Y1224" s="3"/>
      <c r="Z1224" s="3"/>
      <c r="AA1224" s="3"/>
      <c r="AB1224" s="3"/>
      <c r="AC1224" s="3"/>
      <c r="AD1224" s="3"/>
      <c r="AE1224" s="3"/>
      <c r="AF1224" s="3">
        <v>2</v>
      </c>
      <c r="AG1224" s="3"/>
      <c r="AH1224" s="3"/>
      <c r="AI1224" s="3"/>
      <c r="AJ1224" s="3"/>
      <c r="AK1224" s="3"/>
      <c r="AL1224" s="3">
        <v>1</v>
      </c>
      <c r="AM1224" s="3">
        <v>6</v>
      </c>
    </row>
    <row r="1225" spans="1:39" x14ac:dyDescent="0.25">
      <c r="A1225" s="3">
        <v>8769010000</v>
      </c>
      <c r="B1225" s="3" t="s">
        <v>3036</v>
      </c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>
        <v>1</v>
      </c>
      <c r="AM1225" s="3">
        <v>1</v>
      </c>
    </row>
    <row r="1226" spans="1:39" x14ac:dyDescent="0.25">
      <c r="A1226" s="3">
        <v>8788040000</v>
      </c>
      <c r="B1226" s="3" t="s">
        <v>3037</v>
      </c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>
        <v>1</v>
      </c>
      <c r="AM1226" s="3">
        <v>1</v>
      </c>
    </row>
    <row r="1227" spans="1:39" x14ac:dyDescent="0.25">
      <c r="A1227" s="3">
        <v>8788040200</v>
      </c>
      <c r="B1227" s="3" t="s">
        <v>3038</v>
      </c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>
        <v>1</v>
      </c>
      <c r="AM1227" s="3">
        <v>1</v>
      </c>
    </row>
    <row r="1228" spans="1:39" x14ac:dyDescent="0.25">
      <c r="A1228" s="3">
        <v>8788040202</v>
      </c>
      <c r="B1228" s="3" t="s">
        <v>3039</v>
      </c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>
        <v>1</v>
      </c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>
        <v>1</v>
      </c>
      <c r="AM1228" s="3">
        <v>2</v>
      </c>
    </row>
    <row r="1229" spans="1:39" x14ac:dyDescent="0.25">
      <c r="A1229" s="3">
        <v>8788040204</v>
      </c>
      <c r="B1229" s="3" t="s">
        <v>3040</v>
      </c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>
        <v>1</v>
      </c>
      <c r="AM1229" s="3">
        <v>1</v>
      </c>
    </row>
    <row r="1230" spans="1:39" x14ac:dyDescent="0.25">
      <c r="A1230" s="3">
        <v>8791010102</v>
      </c>
      <c r="B1230" s="3" t="s">
        <v>3041</v>
      </c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>
        <v>1</v>
      </c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>
        <v>1</v>
      </c>
      <c r="AM1230" s="3">
        <v>2</v>
      </c>
    </row>
    <row r="1231" spans="1:39" x14ac:dyDescent="0.25">
      <c r="A1231" s="3">
        <v>8791030000</v>
      </c>
      <c r="B1231" s="3" t="s">
        <v>1627</v>
      </c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>
        <v>1</v>
      </c>
      <c r="AM1231" s="3">
        <v>1</v>
      </c>
    </row>
    <row r="1232" spans="1:39" x14ac:dyDescent="0.25">
      <c r="A1232" s="3">
        <v>8791030201</v>
      </c>
      <c r="B1232" s="3" t="s">
        <v>3042</v>
      </c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>
        <v>133</v>
      </c>
      <c r="V1232" s="3">
        <v>88</v>
      </c>
      <c r="W1232" s="3"/>
      <c r="X1232" s="3"/>
      <c r="Y1232" s="3"/>
      <c r="Z1232" s="3"/>
      <c r="AA1232" s="3"/>
      <c r="AB1232" s="3"/>
      <c r="AC1232" s="3"/>
      <c r="AD1232" s="3">
        <v>203</v>
      </c>
      <c r="AE1232" s="3">
        <v>138</v>
      </c>
      <c r="AF1232" s="3">
        <v>791</v>
      </c>
      <c r="AG1232" s="3"/>
      <c r="AH1232" s="3"/>
      <c r="AI1232" s="3"/>
      <c r="AJ1232" s="3"/>
      <c r="AK1232" s="3">
        <v>100</v>
      </c>
      <c r="AL1232" s="3">
        <v>1</v>
      </c>
      <c r="AM1232" s="3">
        <v>1454</v>
      </c>
    </row>
    <row r="1233" spans="1:39" x14ac:dyDescent="0.25">
      <c r="A1233" s="3">
        <v>8791030301</v>
      </c>
      <c r="B1233" s="3" t="s">
        <v>3043</v>
      </c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>
        <v>28</v>
      </c>
      <c r="AF1233" s="3">
        <v>1200</v>
      </c>
      <c r="AG1233" s="3"/>
      <c r="AH1233" s="3">
        <v>19</v>
      </c>
      <c r="AI1233" s="3"/>
      <c r="AJ1233" s="3"/>
      <c r="AK1233" s="3"/>
      <c r="AL1233" s="3">
        <v>1</v>
      </c>
      <c r="AM1233" s="3">
        <v>1248</v>
      </c>
    </row>
    <row r="1234" spans="1:39" x14ac:dyDescent="0.25">
      <c r="A1234" s="3">
        <v>8791030401</v>
      </c>
      <c r="B1234" s="3" t="s">
        <v>3044</v>
      </c>
      <c r="C1234" s="3">
        <v>6424</v>
      </c>
      <c r="D1234" s="3"/>
      <c r="E1234" s="3"/>
      <c r="F1234" s="3">
        <v>2907</v>
      </c>
      <c r="G1234" s="3">
        <v>4693</v>
      </c>
      <c r="H1234" s="3">
        <v>5632</v>
      </c>
      <c r="I1234" s="3">
        <v>4126</v>
      </c>
      <c r="J1234" s="3">
        <v>2823</v>
      </c>
      <c r="K1234" s="3">
        <v>7041</v>
      </c>
      <c r="L1234" s="3">
        <v>8377</v>
      </c>
      <c r="M1234" s="3">
        <v>7522</v>
      </c>
      <c r="N1234" s="3">
        <v>5639</v>
      </c>
      <c r="O1234" s="3">
        <v>9500</v>
      </c>
      <c r="P1234" s="3">
        <v>8262</v>
      </c>
      <c r="Q1234" s="3">
        <v>6493</v>
      </c>
      <c r="R1234" s="3">
        <v>5693</v>
      </c>
      <c r="S1234" s="3">
        <v>5052</v>
      </c>
      <c r="T1234" s="3">
        <v>4541</v>
      </c>
      <c r="U1234" s="3">
        <v>5754</v>
      </c>
      <c r="V1234" s="3">
        <v>6816</v>
      </c>
      <c r="W1234" s="3">
        <v>6939</v>
      </c>
      <c r="X1234" s="3">
        <v>6126</v>
      </c>
      <c r="Y1234" s="3">
        <v>8015</v>
      </c>
      <c r="Z1234" s="3">
        <v>755</v>
      </c>
      <c r="AA1234" s="3">
        <v>1937</v>
      </c>
      <c r="AB1234" s="3">
        <v>3977</v>
      </c>
      <c r="AC1234" s="3">
        <v>4549</v>
      </c>
      <c r="AD1234" s="3">
        <v>5422</v>
      </c>
      <c r="AE1234" s="3">
        <v>8309</v>
      </c>
      <c r="AF1234" s="3">
        <v>7887</v>
      </c>
      <c r="AG1234" s="3">
        <v>10850</v>
      </c>
      <c r="AH1234" s="3">
        <v>9069</v>
      </c>
      <c r="AI1234" s="3">
        <v>10028</v>
      </c>
      <c r="AJ1234" s="3">
        <v>9416</v>
      </c>
      <c r="AK1234" s="3">
        <v>11432</v>
      </c>
      <c r="AL1234" s="3">
        <v>1</v>
      </c>
      <c r="AM1234" s="3">
        <v>212007</v>
      </c>
    </row>
    <row r="1235" spans="1:39" x14ac:dyDescent="0.25">
      <c r="A1235" s="3">
        <v>8791030601</v>
      </c>
      <c r="B1235" s="3" t="s">
        <v>3045</v>
      </c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>
        <v>1</v>
      </c>
      <c r="AM1235" s="3">
        <v>1</v>
      </c>
    </row>
    <row r="1236" spans="1:39" x14ac:dyDescent="0.25">
      <c r="A1236" s="3">
        <v>8791030701</v>
      </c>
      <c r="B1236" s="3" t="s">
        <v>3046</v>
      </c>
      <c r="C1236" s="3">
        <v>337</v>
      </c>
      <c r="D1236" s="3">
        <v>973</v>
      </c>
      <c r="E1236" s="3"/>
      <c r="F1236" s="3">
        <v>120</v>
      </c>
      <c r="G1236" s="3">
        <v>2275</v>
      </c>
      <c r="H1236" s="3">
        <v>642</v>
      </c>
      <c r="I1236" s="3">
        <v>3471</v>
      </c>
      <c r="J1236" s="3">
        <v>1880</v>
      </c>
      <c r="K1236" s="3">
        <v>5787</v>
      </c>
      <c r="L1236" s="3">
        <v>8474</v>
      </c>
      <c r="M1236" s="3">
        <v>8259</v>
      </c>
      <c r="N1236" s="3">
        <v>7183</v>
      </c>
      <c r="O1236" s="3">
        <v>9155</v>
      </c>
      <c r="P1236" s="3">
        <v>7339</v>
      </c>
      <c r="Q1236" s="3">
        <v>6250</v>
      </c>
      <c r="R1236" s="3">
        <v>3576</v>
      </c>
      <c r="S1236" s="3">
        <v>7983</v>
      </c>
      <c r="T1236" s="3">
        <v>4368</v>
      </c>
      <c r="U1236" s="3">
        <v>7438</v>
      </c>
      <c r="V1236" s="3">
        <v>9132</v>
      </c>
      <c r="W1236" s="3">
        <v>7950</v>
      </c>
      <c r="X1236" s="3">
        <v>8743</v>
      </c>
      <c r="Y1236" s="3">
        <v>7362</v>
      </c>
      <c r="Z1236" s="3">
        <v>6383</v>
      </c>
      <c r="AA1236" s="3">
        <v>2166</v>
      </c>
      <c r="AB1236" s="3">
        <v>2881</v>
      </c>
      <c r="AC1236" s="3">
        <v>4274</v>
      </c>
      <c r="AD1236" s="3">
        <v>6494</v>
      </c>
      <c r="AE1236" s="3">
        <v>6595</v>
      </c>
      <c r="AF1236" s="3">
        <v>10630</v>
      </c>
      <c r="AG1236" s="3">
        <v>8133</v>
      </c>
      <c r="AH1236" s="3">
        <v>3937</v>
      </c>
      <c r="AI1236" s="3">
        <v>9098</v>
      </c>
      <c r="AJ1236" s="3">
        <v>10548</v>
      </c>
      <c r="AK1236" s="3">
        <v>13716</v>
      </c>
      <c r="AL1236" s="3">
        <v>1</v>
      </c>
      <c r="AM1236" s="3">
        <v>203553</v>
      </c>
    </row>
    <row r="1237" spans="1:39" x14ac:dyDescent="0.25">
      <c r="A1237" s="3">
        <v>8791030702</v>
      </c>
      <c r="B1237" s="3" t="s">
        <v>3047</v>
      </c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>
        <v>1</v>
      </c>
      <c r="AM1237" s="3">
        <v>1</v>
      </c>
    </row>
    <row r="1238" spans="1:39" x14ac:dyDescent="0.25">
      <c r="A1238" s="3">
        <v>8791040102</v>
      </c>
      <c r="B1238" s="3" t="s">
        <v>3048</v>
      </c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>
        <v>3</v>
      </c>
      <c r="AB1238" s="3"/>
      <c r="AC1238" s="3">
        <v>6</v>
      </c>
      <c r="AD1238" s="3"/>
      <c r="AE1238" s="3">
        <v>60</v>
      </c>
      <c r="AF1238" s="3"/>
      <c r="AG1238" s="3">
        <v>37</v>
      </c>
      <c r="AH1238" s="3"/>
      <c r="AI1238" s="3"/>
      <c r="AJ1238" s="3"/>
      <c r="AK1238" s="3"/>
      <c r="AL1238" s="3">
        <v>1</v>
      </c>
      <c r="AM1238" s="3">
        <v>107</v>
      </c>
    </row>
    <row r="1239" spans="1:39" x14ac:dyDescent="0.25">
      <c r="A1239" s="3">
        <v>8793000000</v>
      </c>
      <c r="B1239" s="3" t="s">
        <v>3049</v>
      </c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>
        <v>1</v>
      </c>
      <c r="AM1239" s="3">
        <v>1</v>
      </c>
    </row>
    <row r="1240" spans="1:39" x14ac:dyDescent="0.25">
      <c r="A1240" s="3">
        <v>8793010000</v>
      </c>
      <c r="B1240" s="3" t="s">
        <v>111</v>
      </c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>
        <v>1</v>
      </c>
      <c r="AM1240" s="3">
        <v>1</v>
      </c>
    </row>
    <row r="1241" spans="1:39" x14ac:dyDescent="0.25">
      <c r="A1241" s="3">
        <v>8793010101</v>
      </c>
      <c r="B1241" s="3" t="s">
        <v>3050</v>
      </c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>
        <v>1</v>
      </c>
      <c r="AM1241" s="3">
        <v>1</v>
      </c>
    </row>
    <row r="1242" spans="1:39" x14ac:dyDescent="0.25">
      <c r="A1242" s="3">
        <v>8793010201</v>
      </c>
      <c r="B1242" s="3" t="s">
        <v>3051</v>
      </c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>
        <v>143</v>
      </c>
      <c r="AE1242" s="3"/>
      <c r="AF1242" s="3"/>
      <c r="AG1242" s="3"/>
      <c r="AH1242" s="3"/>
      <c r="AI1242" s="3"/>
      <c r="AJ1242" s="3"/>
      <c r="AK1242" s="3"/>
      <c r="AL1242" s="3">
        <v>1</v>
      </c>
      <c r="AM1242" s="3">
        <v>144</v>
      </c>
    </row>
    <row r="1243" spans="1:39" x14ac:dyDescent="0.25">
      <c r="A1243" s="3">
        <v>8793010250</v>
      </c>
      <c r="B1243" s="3" t="s">
        <v>3052</v>
      </c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>
        <v>15</v>
      </c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>
        <v>1</v>
      </c>
      <c r="AM1243" s="3">
        <v>16</v>
      </c>
    </row>
    <row r="1244" spans="1:39" x14ac:dyDescent="0.25">
      <c r="A1244" s="3">
        <v>8793010299</v>
      </c>
      <c r="B1244" s="3" t="s">
        <v>3053</v>
      </c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>
        <v>283</v>
      </c>
      <c r="AE1244" s="3"/>
      <c r="AF1244" s="3"/>
      <c r="AG1244" s="3"/>
      <c r="AH1244" s="3"/>
      <c r="AI1244" s="3"/>
      <c r="AJ1244" s="3"/>
      <c r="AK1244" s="3"/>
      <c r="AL1244" s="3">
        <v>1</v>
      </c>
      <c r="AM1244" s="3">
        <v>284</v>
      </c>
    </row>
    <row r="1245" spans="1:39" x14ac:dyDescent="0.25">
      <c r="A1245" s="3">
        <v>8793010301</v>
      </c>
      <c r="B1245" s="3" t="s">
        <v>3054</v>
      </c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>
        <v>1</v>
      </c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>
        <v>1</v>
      </c>
      <c r="AM1245" s="3">
        <v>2</v>
      </c>
    </row>
    <row r="1246" spans="1:39" x14ac:dyDescent="0.25">
      <c r="A1246" s="3">
        <v>8793010400</v>
      </c>
      <c r="B1246" s="3" t="s">
        <v>3055</v>
      </c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>
        <v>1</v>
      </c>
      <c r="AM1246" s="3">
        <v>1</v>
      </c>
    </row>
    <row r="1247" spans="1:39" x14ac:dyDescent="0.25">
      <c r="A1247" s="3">
        <v>8793010402</v>
      </c>
      <c r="B1247" s="3" t="s">
        <v>3056</v>
      </c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>
        <v>1</v>
      </c>
      <c r="AM1247" s="3">
        <v>1</v>
      </c>
    </row>
    <row r="1248" spans="1:39" x14ac:dyDescent="0.25">
      <c r="A1248" s="3">
        <v>8793010403</v>
      </c>
      <c r="B1248" s="3" t="s">
        <v>3057</v>
      </c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>
        <v>1</v>
      </c>
      <c r="AM1248" s="3">
        <v>1</v>
      </c>
    </row>
    <row r="1249" spans="1:39" x14ac:dyDescent="0.25">
      <c r="A1249" s="3">
        <v>8793010404</v>
      </c>
      <c r="B1249" s="3" t="s">
        <v>3058</v>
      </c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>
        <v>1</v>
      </c>
      <c r="AM1249" s="3">
        <v>1</v>
      </c>
    </row>
    <row r="1250" spans="1:39" x14ac:dyDescent="0.25">
      <c r="A1250" s="3">
        <v>8793010405</v>
      </c>
      <c r="B1250" s="3" t="s">
        <v>3059</v>
      </c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>
        <v>1</v>
      </c>
      <c r="AM1250" s="3">
        <v>1</v>
      </c>
    </row>
    <row r="1251" spans="1:39" x14ac:dyDescent="0.25">
      <c r="A1251" s="3">
        <v>8793010500</v>
      </c>
      <c r="B1251" s="3" t="s">
        <v>3060</v>
      </c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>
        <v>1</v>
      </c>
      <c r="AM1251" s="3">
        <v>1</v>
      </c>
    </row>
    <row r="1252" spans="1:39" x14ac:dyDescent="0.25">
      <c r="A1252" s="3">
        <v>8793010504</v>
      </c>
      <c r="B1252" s="3" t="s">
        <v>3061</v>
      </c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>
        <v>1</v>
      </c>
      <c r="AM1252" s="3">
        <v>1</v>
      </c>
    </row>
    <row r="1253" spans="1:39" x14ac:dyDescent="0.25">
      <c r="A1253" s="3">
        <v>8793010507</v>
      </c>
      <c r="B1253" s="3" t="s">
        <v>3062</v>
      </c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>
        <v>1</v>
      </c>
      <c r="AM1253" s="3">
        <v>1</v>
      </c>
    </row>
    <row r="1254" spans="1:39" x14ac:dyDescent="0.25">
      <c r="A1254" s="3">
        <v>8793010600</v>
      </c>
      <c r="B1254" s="3" t="s">
        <v>3063</v>
      </c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>
        <v>1</v>
      </c>
      <c r="AM1254" s="3">
        <v>1</v>
      </c>
    </row>
    <row r="1255" spans="1:39" x14ac:dyDescent="0.25">
      <c r="A1255" s="3">
        <v>8793010602</v>
      </c>
      <c r="B1255" s="3" t="s">
        <v>3064</v>
      </c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>
        <v>1</v>
      </c>
      <c r="AM1255" s="3">
        <v>1</v>
      </c>
    </row>
    <row r="1256" spans="1:39" x14ac:dyDescent="0.25">
      <c r="A1256" s="3">
        <v>8793010690</v>
      </c>
      <c r="B1256" s="3" t="s">
        <v>3065</v>
      </c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>
        <v>1</v>
      </c>
      <c r="AM1256" s="3">
        <v>1</v>
      </c>
    </row>
    <row r="1257" spans="1:39" x14ac:dyDescent="0.25">
      <c r="A1257" s="3">
        <v>8793010699</v>
      </c>
      <c r="B1257" s="3" t="s">
        <v>3066</v>
      </c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>
        <v>1</v>
      </c>
      <c r="AM1257" s="3">
        <v>1</v>
      </c>
    </row>
    <row r="1258" spans="1:39" x14ac:dyDescent="0.25">
      <c r="A1258" s="3">
        <v>8793010700</v>
      </c>
      <c r="B1258" s="3" t="s">
        <v>3067</v>
      </c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>
        <v>1</v>
      </c>
      <c r="AM1258" s="3">
        <v>1</v>
      </c>
    </row>
    <row r="1259" spans="1:39" x14ac:dyDescent="0.25">
      <c r="A1259" s="3">
        <v>8793010703</v>
      </c>
      <c r="B1259" s="3" t="s">
        <v>3068</v>
      </c>
      <c r="C1259" s="3"/>
      <c r="D1259" s="3"/>
      <c r="E1259" s="3">
        <v>34</v>
      </c>
      <c r="F1259" s="3"/>
      <c r="G1259" s="3"/>
      <c r="H1259" s="3">
        <v>11</v>
      </c>
      <c r="I1259" s="3"/>
      <c r="J1259" s="3"/>
      <c r="K1259" s="3"/>
      <c r="L1259" s="3"/>
      <c r="M1259" s="3"/>
      <c r="N1259" s="3"/>
      <c r="O1259" s="3"/>
      <c r="P1259" s="3">
        <v>187</v>
      </c>
      <c r="Q1259" s="3"/>
      <c r="R1259" s="3"/>
      <c r="S1259" s="3"/>
      <c r="T1259" s="3"/>
      <c r="U1259" s="3"/>
      <c r="V1259" s="3">
        <v>50</v>
      </c>
      <c r="W1259" s="3">
        <v>19</v>
      </c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>
        <v>1</v>
      </c>
      <c r="AM1259" s="3">
        <v>302</v>
      </c>
    </row>
    <row r="1260" spans="1:39" x14ac:dyDescent="0.25">
      <c r="A1260" s="3">
        <v>8793010705</v>
      </c>
      <c r="B1260" s="3" t="s">
        <v>3069</v>
      </c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>
        <v>6</v>
      </c>
      <c r="W1260" s="3"/>
      <c r="X1260" s="3"/>
      <c r="Y1260" s="3"/>
      <c r="Z1260" s="3"/>
      <c r="AA1260" s="3"/>
      <c r="AB1260" s="3"/>
      <c r="AC1260" s="3"/>
      <c r="AD1260" s="3">
        <v>192</v>
      </c>
      <c r="AE1260" s="3"/>
      <c r="AF1260" s="3"/>
      <c r="AG1260" s="3"/>
      <c r="AH1260" s="3"/>
      <c r="AI1260" s="3"/>
      <c r="AJ1260" s="3"/>
      <c r="AK1260" s="3"/>
      <c r="AL1260" s="3">
        <v>1</v>
      </c>
      <c r="AM1260" s="3">
        <v>199</v>
      </c>
    </row>
    <row r="1261" spans="1:39" x14ac:dyDescent="0.25">
      <c r="A1261" s="3">
        <v>8793010706</v>
      </c>
      <c r="B1261" s="3" t="s">
        <v>3070</v>
      </c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>
        <v>27</v>
      </c>
      <c r="W1261" s="3">
        <v>3</v>
      </c>
      <c r="X1261" s="3"/>
      <c r="Y1261" s="3"/>
      <c r="Z1261" s="3"/>
      <c r="AA1261" s="3"/>
      <c r="AB1261" s="3"/>
      <c r="AC1261" s="3"/>
      <c r="AD1261" s="3">
        <v>240</v>
      </c>
      <c r="AE1261" s="3"/>
      <c r="AF1261" s="3"/>
      <c r="AG1261" s="3"/>
      <c r="AH1261" s="3"/>
      <c r="AI1261" s="3"/>
      <c r="AJ1261" s="3"/>
      <c r="AK1261" s="3"/>
      <c r="AL1261" s="3">
        <v>1</v>
      </c>
      <c r="AM1261" s="3">
        <v>271</v>
      </c>
    </row>
    <row r="1262" spans="1:39" x14ac:dyDescent="0.25">
      <c r="A1262" s="3">
        <v>8793010709</v>
      </c>
      <c r="B1262" s="3" t="s">
        <v>3071</v>
      </c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>
        <v>1</v>
      </c>
      <c r="AM1262" s="3">
        <v>1</v>
      </c>
    </row>
    <row r="1263" spans="1:39" x14ac:dyDescent="0.25">
      <c r="A1263" s="3">
        <v>8793010710</v>
      </c>
      <c r="B1263" s="3" t="s">
        <v>3072</v>
      </c>
      <c r="C1263" s="3"/>
      <c r="D1263" s="3"/>
      <c r="E1263" s="3">
        <v>45</v>
      </c>
      <c r="F1263" s="3"/>
      <c r="G1263" s="3"/>
      <c r="H1263" s="3">
        <v>35</v>
      </c>
      <c r="I1263" s="3">
        <v>8</v>
      </c>
      <c r="J1263" s="3"/>
      <c r="K1263" s="3"/>
      <c r="L1263" s="3"/>
      <c r="M1263" s="3"/>
      <c r="N1263" s="3"/>
      <c r="O1263" s="3"/>
      <c r="P1263" s="3">
        <v>214</v>
      </c>
      <c r="Q1263" s="3"/>
      <c r="R1263" s="3"/>
      <c r="S1263" s="3"/>
      <c r="T1263" s="3"/>
      <c r="U1263" s="3"/>
      <c r="V1263" s="3">
        <v>65</v>
      </c>
      <c r="W1263" s="3">
        <v>3</v>
      </c>
      <c r="X1263" s="3"/>
      <c r="Y1263" s="3"/>
      <c r="Z1263" s="3"/>
      <c r="AA1263" s="3"/>
      <c r="AB1263" s="3"/>
      <c r="AC1263" s="3">
        <v>208</v>
      </c>
      <c r="AD1263" s="3"/>
      <c r="AE1263" s="3"/>
      <c r="AF1263" s="3">
        <v>112</v>
      </c>
      <c r="AG1263" s="3"/>
      <c r="AH1263" s="3"/>
      <c r="AI1263" s="3"/>
      <c r="AJ1263" s="3"/>
      <c r="AK1263" s="3"/>
      <c r="AL1263" s="3">
        <v>1</v>
      </c>
      <c r="AM1263" s="3">
        <v>691</v>
      </c>
    </row>
    <row r="1264" spans="1:39" x14ac:dyDescent="0.25">
      <c r="A1264" s="3">
        <v>8793010711</v>
      </c>
      <c r="B1264" s="3" t="s">
        <v>3073</v>
      </c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>
        <v>2</v>
      </c>
      <c r="AG1264" s="3"/>
      <c r="AH1264" s="3"/>
      <c r="AI1264" s="3"/>
      <c r="AJ1264" s="3"/>
      <c r="AK1264" s="3"/>
      <c r="AL1264" s="3">
        <v>1</v>
      </c>
      <c r="AM1264" s="3">
        <v>3</v>
      </c>
    </row>
    <row r="1265" spans="1:39" x14ac:dyDescent="0.25">
      <c r="A1265" s="3">
        <v>8793010712</v>
      </c>
      <c r="B1265" s="3" t="s">
        <v>3074</v>
      </c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>
        <v>229</v>
      </c>
      <c r="Q1265" s="3"/>
      <c r="R1265" s="3"/>
      <c r="S1265" s="3"/>
      <c r="T1265" s="3"/>
      <c r="U1265" s="3"/>
      <c r="V1265" s="3">
        <v>14</v>
      </c>
      <c r="W1265" s="3"/>
      <c r="X1265" s="3"/>
      <c r="Y1265" s="3"/>
      <c r="Z1265" s="3"/>
      <c r="AA1265" s="3"/>
      <c r="AB1265" s="3"/>
      <c r="AC1265" s="3"/>
      <c r="AD1265" s="3"/>
      <c r="AE1265" s="3"/>
      <c r="AF1265" s="3">
        <v>487</v>
      </c>
      <c r="AG1265" s="3"/>
      <c r="AH1265" s="3"/>
      <c r="AI1265" s="3"/>
      <c r="AJ1265" s="3"/>
      <c r="AK1265" s="3"/>
      <c r="AL1265" s="3">
        <v>1</v>
      </c>
      <c r="AM1265" s="3">
        <v>731</v>
      </c>
    </row>
    <row r="1266" spans="1:39" x14ac:dyDescent="0.25">
      <c r="A1266" s="3">
        <v>8793010714</v>
      </c>
      <c r="B1266" s="3" t="s">
        <v>3075</v>
      </c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>
        <v>44</v>
      </c>
      <c r="AG1266" s="3"/>
      <c r="AH1266" s="3"/>
      <c r="AI1266" s="3"/>
      <c r="AJ1266" s="3"/>
      <c r="AK1266" s="3"/>
      <c r="AL1266" s="3">
        <v>1</v>
      </c>
      <c r="AM1266" s="3">
        <v>45</v>
      </c>
    </row>
    <row r="1267" spans="1:39" x14ac:dyDescent="0.25">
      <c r="A1267" s="3">
        <v>8793010723</v>
      </c>
      <c r="B1267" s="3" t="s">
        <v>3076</v>
      </c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>
        <v>1</v>
      </c>
      <c r="AM1267" s="3">
        <v>1</v>
      </c>
    </row>
    <row r="1268" spans="1:39" x14ac:dyDescent="0.25">
      <c r="A1268" s="3">
        <v>8793010801</v>
      </c>
      <c r="B1268" s="3" t="s">
        <v>3077</v>
      </c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>
        <v>1</v>
      </c>
      <c r="AM1268" s="3">
        <v>1</v>
      </c>
    </row>
    <row r="1269" spans="1:39" x14ac:dyDescent="0.25">
      <c r="A1269" s="3">
        <v>8794010000</v>
      </c>
      <c r="B1269" s="3" t="s">
        <v>3078</v>
      </c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>
        <v>1</v>
      </c>
      <c r="AM1269" s="3">
        <v>1</v>
      </c>
    </row>
    <row r="1270" spans="1:39" x14ac:dyDescent="0.25">
      <c r="A1270" s="3">
        <v>8794010100</v>
      </c>
      <c r="B1270" s="3" t="s">
        <v>3079</v>
      </c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>
        <v>1</v>
      </c>
      <c r="AM1270" s="3">
        <v>1</v>
      </c>
    </row>
    <row r="1271" spans="1:39" x14ac:dyDescent="0.25">
      <c r="A1271" s="3">
        <v>8794010101</v>
      </c>
      <c r="B1271" s="3" t="s">
        <v>3080</v>
      </c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>
        <v>202</v>
      </c>
      <c r="W1271" s="3">
        <v>1</v>
      </c>
      <c r="X1271" s="3"/>
      <c r="Y1271" s="3"/>
      <c r="Z1271" s="3">
        <v>343</v>
      </c>
      <c r="AA1271" s="3"/>
      <c r="AB1271" s="3"/>
      <c r="AC1271" s="3">
        <v>47</v>
      </c>
      <c r="AD1271" s="3"/>
      <c r="AE1271" s="3">
        <v>62</v>
      </c>
      <c r="AF1271" s="3"/>
      <c r="AG1271" s="3">
        <v>4</v>
      </c>
      <c r="AH1271" s="3"/>
      <c r="AI1271" s="3"/>
      <c r="AJ1271" s="3"/>
      <c r="AK1271" s="3"/>
      <c r="AL1271" s="3">
        <v>1</v>
      </c>
      <c r="AM1271" s="3">
        <v>660</v>
      </c>
    </row>
    <row r="1272" spans="1:39" x14ac:dyDescent="0.25">
      <c r="A1272" s="3">
        <v>8794010105</v>
      </c>
      <c r="B1272" s="3" t="s">
        <v>3081</v>
      </c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>
        <v>499</v>
      </c>
      <c r="W1272" s="3"/>
      <c r="X1272" s="3"/>
      <c r="Y1272" s="3"/>
      <c r="Z1272" s="3"/>
      <c r="AA1272" s="3"/>
      <c r="AB1272" s="3"/>
      <c r="AC1272" s="3"/>
      <c r="AD1272" s="3"/>
      <c r="AE1272" s="3">
        <v>6</v>
      </c>
      <c r="AF1272" s="3"/>
      <c r="AG1272" s="3"/>
      <c r="AH1272" s="3"/>
      <c r="AI1272" s="3"/>
      <c r="AJ1272" s="3"/>
      <c r="AK1272" s="3"/>
      <c r="AL1272" s="3">
        <v>1</v>
      </c>
      <c r="AM1272" s="3">
        <v>506</v>
      </c>
    </row>
    <row r="1273" spans="1:39" x14ac:dyDescent="0.25">
      <c r="A1273" s="3">
        <v>8794010106</v>
      </c>
      <c r="B1273" s="3" t="s">
        <v>3082</v>
      </c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>
        <v>1</v>
      </c>
      <c r="AM1273" s="3">
        <v>1</v>
      </c>
    </row>
    <row r="1274" spans="1:39" x14ac:dyDescent="0.25">
      <c r="A1274" s="3">
        <v>8794010108</v>
      </c>
      <c r="B1274" s="3" t="s">
        <v>3083</v>
      </c>
      <c r="C1274" s="3"/>
      <c r="D1274" s="3"/>
      <c r="E1274" s="3"/>
      <c r="F1274" s="3"/>
      <c r="G1274" s="3"/>
      <c r="H1274" s="3"/>
      <c r="I1274" s="3">
        <v>13</v>
      </c>
      <c r="J1274" s="3"/>
      <c r="K1274" s="3"/>
      <c r="L1274" s="3"/>
      <c r="M1274" s="3"/>
      <c r="N1274" s="3"/>
      <c r="O1274" s="3"/>
      <c r="P1274" s="3">
        <v>24</v>
      </c>
      <c r="Q1274" s="3"/>
      <c r="R1274" s="3"/>
      <c r="S1274" s="3"/>
      <c r="T1274" s="3"/>
      <c r="U1274" s="3"/>
      <c r="V1274" s="3">
        <v>64</v>
      </c>
      <c r="W1274" s="3">
        <v>31</v>
      </c>
      <c r="X1274" s="3">
        <v>715</v>
      </c>
      <c r="Y1274" s="3">
        <v>62</v>
      </c>
      <c r="Z1274" s="3">
        <v>1098</v>
      </c>
      <c r="AA1274" s="3">
        <v>186</v>
      </c>
      <c r="AB1274" s="3"/>
      <c r="AC1274" s="3"/>
      <c r="AD1274" s="3"/>
      <c r="AE1274" s="3">
        <v>7</v>
      </c>
      <c r="AF1274" s="3">
        <v>120</v>
      </c>
      <c r="AG1274" s="3">
        <v>160</v>
      </c>
      <c r="AH1274" s="3"/>
      <c r="AI1274" s="3">
        <v>97</v>
      </c>
      <c r="AJ1274" s="3"/>
      <c r="AK1274" s="3"/>
      <c r="AL1274" s="3">
        <v>1</v>
      </c>
      <c r="AM1274" s="3">
        <v>2578</v>
      </c>
    </row>
    <row r="1275" spans="1:39" x14ac:dyDescent="0.25">
      <c r="A1275" s="3">
        <v>8794010807</v>
      </c>
      <c r="B1275" s="3" t="s">
        <v>119</v>
      </c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>
        <v>1</v>
      </c>
      <c r="AM1275" s="3">
        <v>1</v>
      </c>
    </row>
    <row r="1276" spans="1:39" x14ac:dyDescent="0.25">
      <c r="A1276" s="3">
        <v>8794010811</v>
      </c>
      <c r="B1276" s="3" t="s">
        <v>121</v>
      </c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>
        <v>1</v>
      </c>
      <c r="AM1276" s="3">
        <v>1</v>
      </c>
    </row>
    <row r="1277" spans="1:39" x14ac:dyDescent="0.25">
      <c r="A1277" s="3">
        <v>8800000000</v>
      </c>
      <c r="B1277" s="3" t="s">
        <v>1685</v>
      </c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>
        <v>1</v>
      </c>
      <c r="AM1277" s="3">
        <v>1</v>
      </c>
    </row>
    <row r="1278" spans="1:39" x14ac:dyDescent="0.25">
      <c r="A1278" s="3">
        <v>8803030000</v>
      </c>
      <c r="B1278" s="3" t="s">
        <v>122</v>
      </c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>
        <v>1</v>
      </c>
      <c r="AM1278" s="3">
        <v>1</v>
      </c>
    </row>
    <row r="1279" spans="1:39" x14ac:dyDescent="0.25">
      <c r="A1279" s="3">
        <v>8803030101</v>
      </c>
      <c r="B1279" s="3" t="s">
        <v>3084</v>
      </c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>
        <v>1</v>
      </c>
      <c r="AM1279" s="3">
        <v>1</v>
      </c>
    </row>
    <row r="1280" spans="1:39" x14ac:dyDescent="0.25">
      <c r="A1280" s="3">
        <v>8808020000</v>
      </c>
      <c r="B1280" s="3" t="s">
        <v>3085</v>
      </c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>
        <v>1</v>
      </c>
      <c r="AM1280" s="3">
        <v>1</v>
      </c>
    </row>
    <row r="1281" spans="1:39" x14ac:dyDescent="0.25">
      <c r="A1281" s="3">
        <v>8808020101</v>
      </c>
      <c r="B1281" s="3" t="s">
        <v>3086</v>
      </c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>
        <v>2</v>
      </c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>
        <v>1</v>
      </c>
      <c r="AM1281" s="3">
        <v>3</v>
      </c>
    </row>
    <row r="1282" spans="1:39" x14ac:dyDescent="0.25">
      <c r="A1282" s="3">
        <v>8808020201</v>
      </c>
      <c r="B1282" s="3" t="s">
        <v>3087</v>
      </c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>
        <v>1</v>
      </c>
      <c r="AM1282" s="3">
        <v>1</v>
      </c>
    </row>
    <row r="1283" spans="1:39" x14ac:dyDescent="0.25">
      <c r="A1283" s="3">
        <v>8808020205</v>
      </c>
      <c r="B1283" s="3" t="s">
        <v>3088</v>
      </c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>
        <v>1</v>
      </c>
      <c r="AM1283" s="3">
        <v>1</v>
      </c>
    </row>
    <row r="1284" spans="1:39" x14ac:dyDescent="0.25">
      <c r="A1284" s="3">
        <v>8818010000</v>
      </c>
      <c r="B1284" s="3" t="s">
        <v>3089</v>
      </c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>
        <v>1</v>
      </c>
      <c r="AM1284" s="3">
        <v>1</v>
      </c>
    </row>
    <row r="1285" spans="1:39" x14ac:dyDescent="0.25">
      <c r="A1285" s="3">
        <v>8818010101</v>
      </c>
      <c r="B1285" s="3" t="s">
        <v>3090</v>
      </c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>
        <v>1</v>
      </c>
      <c r="AM1285" s="3">
        <v>1</v>
      </c>
    </row>
    <row r="1286" spans="1:39" x14ac:dyDescent="0.25">
      <c r="A1286" s="3">
        <v>8818010201</v>
      </c>
      <c r="B1286" s="3" t="s">
        <v>3091</v>
      </c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>
        <v>1</v>
      </c>
      <c r="AM1286" s="3">
        <v>1</v>
      </c>
    </row>
    <row r="1287" spans="1:39" x14ac:dyDescent="0.25">
      <c r="A1287" s="3">
        <v>8825000000</v>
      </c>
      <c r="B1287" s="3" t="s">
        <v>1697</v>
      </c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>
        <v>1</v>
      </c>
      <c r="AM1287" s="3">
        <v>1</v>
      </c>
    </row>
    <row r="1288" spans="1:39" x14ac:dyDescent="0.25">
      <c r="A1288" s="3">
        <v>8826000000</v>
      </c>
      <c r="B1288" s="3" t="s">
        <v>1698</v>
      </c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>
        <v>1</v>
      </c>
      <c r="AM1288" s="3">
        <v>1</v>
      </c>
    </row>
    <row r="1289" spans="1:39" x14ac:dyDescent="0.25">
      <c r="A1289" s="3">
        <v>8826010000</v>
      </c>
      <c r="B1289" s="3" t="s">
        <v>3092</v>
      </c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>
        <v>1</v>
      </c>
      <c r="AM1289" s="3">
        <v>1</v>
      </c>
    </row>
    <row r="1290" spans="1:39" x14ac:dyDescent="0.25">
      <c r="A1290" s="3">
        <v>8826010100</v>
      </c>
      <c r="B1290" s="3" t="s">
        <v>3093</v>
      </c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>
        <v>1</v>
      </c>
      <c r="AM1290" s="3">
        <v>1</v>
      </c>
    </row>
    <row r="1291" spans="1:39" x14ac:dyDescent="0.25">
      <c r="A1291" s="3">
        <v>8826010101</v>
      </c>
      <c r="B1291" s="3" t="s">
        <v>3094</v>
      </c>
      <c r="C1291" s="3"/>
      <c r="D1291" s="3"/>
      <c r="E1291" s="3"/>
      <c r="F1291" s="3"/>
      <c r="G1291" s="3"/>
      <c r="H1291" s="3"/>
      <c r="I1291" s="3">
        <v>19</v>
      </c>
      <c r="J1291" s="3"/>
      <c r="K1291" s="3"/>
      <c r="L1291" s="3">
        <v>221</v>
      </c>
      <c r="M1291" s="3">
        <v>31</v>
      </c>
      <c r="N1291" s="3"/>
      <c r="O1291" s="3">
        <v>284</v>
      </c>
      <c r="P1291" s="3">
        <v>154</v>
      </c>
      <c r="Q1291" s="3"/>
      <c r="R1291" s="3"/>
      <c r="S1291" s="3"/>
      <c r="T1291" s="3"/>
      <c r="U1291" s="3"/>
      <c r="V1291" s="3">
        <v>68</v>
      </c>
      <c r="W1291" s="3">
        <v>54</v>
      </c>
      <c r="X1291" s="3"/>
      <c r="Y1291" s="3"/>
      <c r="Z1291" s="3"/>
      <c r="AA1291" s="3">
        <v>128</v>
      </c>
      <c r="AB1291" s="3"/>
      <c r="AC1291" s="3"/>
      <c r="AD1291" s="3">
        <v>36</v>
      </c>
      <c r="AE1291" s="3">
        <v>70</v>
      </c>
      <c r="AF1291" s="3">
        <v>17</v>
      </c>
      <c r="AG1291" s="3">
        <v>193</v>
      </c>
      <c r="AH1291" s="3"/>
      <c r="AI1291" s="3"/>
      <c r="AJ1291" s="3"/>
      <c r="AK1291" s="3"/>
      <c r="AL1291" s="3">
        <v>1</v>
      </c>
      <c r="AM1291" s="3">
        <v>1276</v>
      </c>
    </row>
    <row r="1292" spans="1:39" x14ac:dyDescent="0.25">
      <c r="A1292" s="3">
        <v>8826010102</v>
      </c>
      <c r="B1292" s="3" t="s">
        <v>3095</v>
      </c>
      <c r="C1292" s="3">
        <v>429</v>
      </c>
      <c r="D1292" s="3"/>
      <c r="E1292" s="3"/>
      <c r="F1292" s="3"/>
      <c r="G1292" s="3"/>
      <c r="H1292" s="3"/>
      <c r="I1292" s="3">
        <v>11</v>
      </c>
      <c r="J1292" s="3"/>
      <c r="K1292" s="3"/>
      <c r="L1292" s="3">
        <v>251</v>
      </c>
      <c r="M1292" s="3">
        <v>293</v>
      </c>
      <c r="N1292" s="3"/>
      <c r="O1292" s="3"/>
      <c r="P1292" s="3">
        <v>724</v>
      </c>
      <c r="Q1292" s="3"/>
      <c r="R1292" s="3"/>
      <c r="S1292" s="3">
        <v>778</v>
      </c>
      <c r="T1292" s="3"/>
      <c r="U1292" s="3"/>
      <c r="V1292" s="3">
        <v>638</v>
      </c>
      <c r="W1292" s="3">
        <v>118</v>
      </c>
      <c r="X1292" s="3"/>
      <c r="Y1292" s="3"/>
      <c r="Z1292" s="3">
        <v>539</v>
      </c>
      <c r="AA1292" s="3">
        <v>223</v>
      </c>
      <c r="AB1292" s="3"/>
      <c r="AC1292" s="3">
        <v>18</v>
      </c>
      <c r="AD1292" s="3">
        <v>352</v>
      </c>
      <c r="AE1292" s="3">
        <v>138</v>
      </c>
      <c r="AF1292" s="3">
        <v>847</v>
      </c>
      <c r="AG1292" s="3">
        <v>1394</v>
      </c>
      <c r="AH1292" s="3">
        <v>524</v>
      </c>
      <c r="AI1292" s="3">
        <v>1438</v>
      </c>
      <c r="AJ1292" s="3">
        <v>1399</v>
      </c>
      <c r="AK1292" s="3">
        <v>1032</v>
      </c>
      <c r="AL1292" s="3">
        <v>1</v>
      </c>
      <c r="AM1292" s="3">
        <v>11147</v>
      </c>
    </row>
    <row r="1293" spans="1:39" x14ac:dyDescent="0.25">
      <c r="A1293" s="3">
        <v>8826010104</v>
      </c>
      <c r="B1293" s="3" t="s">
        <v>3096</v>
      </c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>
        <v>1</v>
      </c>
      <c r="AM1293" s="3">
        <v>1</v>
      </c>
    </row>
    <row r="1294" spans="1:39" x14ac:dyDescent="0.25">
      <c r="A1294" s="3">
        <v>8826010105</v>
      </c>
      <c r="B1294" s="3" t="s">
        <v>3097</v>
      </c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>
        <v>5</v>
      </c>
      <c r="X1294" s="3"/>
      <c r="Y1294" s="3"/>
      <c r="Z1294" s="3"/>
      <c r="AA1294" s="3"/>
      <c r="AB1294" s="3"/>
      <c r="AC1294" s="3">
        <v>45</v>
      </c>
      <c r="AD1294" s="3"/>
      <c r="AE1294" s="3">
        <v>44</v>
      </c>
      <c r="AF1294" s="3"/>
      <c r="AG1294" s="3">
        <v>6</v>
      </c>
      <c r="AH1294" s="3">
        <v>2</v>
      </c>
      <c r="AI1294" s="3">
        <v>1</v>
      </c>
      <c r="AJ1294" s="3"/>
      <c r="AK1294" s="3">
        <v>1</v>
      </c>
      <c r="AL1294" s="3">
        <v>1</v>
      </c>
      <c r="AM1294" s="3">
        <v>105</v>
      </c>
    </row>
    <row r="1295" spans="1:39" x14ac:dyDescent="0.25">
      <c r="A1295" s="3">
        <v>8826010106</v>
      </c>
      <c r="B1295" s="3" t="s">
        <v>3098</v>
      </c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>
        <v>20</v>
      </c>
      <c r="AD1295" s="3"/>
      <c r="AE1295" s="3">
        <v>2</v>
      </c>
      <c r="AF1295" s="3"/>
      <c r="AG1295" s="3">
        <v>113</v>
      </c>
      <c r="AH1295" s="3"/>
      <c r="AI1295" s="3"/>
      <c r="AJ1295" s="3"/>
      <c r="AK1295" s="3"/>
      <c r="AL1295" s="3">
        <v>1</v>
      </c>
      <c r="AM1295" s="3">
        <v>136</v>
      </c>
    </row>
    <row r="1296" spans="1:39" x14ac:dyDescent="0.25">
      <c r="A1296" s="3">
        <v>8826010107</v>
      </c>
      <c r="B1296" s="3" t="s">
        <v>3099</v>
      </c>
      <c r="C1296" s="3"/>
      <c r="D1296" s="3"/>
      <c r="E1296" s="3"/>
      <c r="F1296" s="3"/>
      <c r="G1296" s="3"/>
      <c r="H1296" s="3"/>
      <c r="I1296" s="3">
        <v>12</v>
      </c>
      <c r="J1296" s="3"/>
      <c r="K1296" s="3"/>
      <c r="L1296" s="3">
        <v>10</v>
      </c>
      <c r="M1296" s="3">
        <v>28</v>
      </c>
      <c r="N1296" s="3"/>
      <c r="O1296" s="3">
        <v>23</v>
      </c>
      <c r="P1296" s="3">
        <v>139</v>
      </c>
      <c r="Q1296" s="3"/>
      <c r="R1296" s="3"/>
      <c r="S1296" s="3">
        <v>143</v>
      </c>
      <c r="T1296" s="3"/>
      <c r="U1296" s="3">
        <v>41</v>
      </c>
      <c r="V1296" s="3">
        <v>85</v>
      </c>
      <c r="W1296" s="3">
        <v>70</v>
      </c>
      <c r="X1296" s="3"/>
      <c r="Y1296" s="3"/>
      <c r="Z1296" s="3"/>
      <c r="AA1296" s="3">
        <v>17</v>
      </c>
      <c r="AB1296" s="3"/>
      <c r="AC1296" s="3"/>
      <c r="AD1296" s="3">
        <v>75</v>
      </c>
      <c r="AE1296" s="3">
        <v>8</v>
      </c>
      <c r="AF1296" s="3">
        <v>134</v>
      </c>
      <c r="AG1296" s="3">
        <v>69</v>
      </c>
      <c r="AH1296" s="3"/>
      <c r="AI1296" s="3"/>
      <c r="AJ1296" s="3"/>
      <c r="AK1296" s="3">
        <v>2</v>
      </c>
      <c r="AL1296" s="3">
        <v>1</v>
      </c>
      <c r="AM1296" s="3">
        <v>857</v>
      </c>
    </row>
    <row r="1297" spans="1:39" x14ac:dyDescent="0.25">
      <c r="A1297" s="3">
        <v>8826010109</v>
      </c>
      <c r="B1297" s="3" t="s">
        <v>3100</v>
      </c>
      <c r="C1297" s="3"/>
      <c r="D1297" s="3"/>
      <c r="E1297" s="3"/>
      <c r="F1297" s="3"/>
      <c r="G1297" s="3"/>
      <c r="H1297" s="3"/>
      <c r="I1297" s="3">
        <v>30</v>
      </c>
      <c r="J1297" s="3"/>
      <c r="K1297" s="3"/>
      <c r="L1297" s="3">
        <v>87</v>
      </c>
      <c r="M1297" s="3">
        <v>8</v>
      </c>
      <c r="N1297" s="3"/>
      <c r="O1297" s="3"/>
      <c r="P1297" s="3"/>
      <c r="Q1297" s="3"/>
      <c r="R1297" s="3"/>
      <c r="S1297" s="3"/>
      <c r="T1297" s="3"/>
      <c r="U1297" s="3"/>
      <c r="V1297" s="3">
        <v>3</v>
      </c>
      <c r="W1297" s="3"/>
      <c r="X1297" s="3"/>
      <c r="Y1297" s="3"/>
      <c r="Z1297" s="3"/>
      <c r="AA1297" s="3"/>
      <c r="AB1297" s="3">
        <v>18</v>
      </c>
      <c r="AC1297" s="3">
        <v>6</v>
      </c>
      <c r="AD1297" s="3"/>
      <c r="AE1297" s="3">
        <v>3</v>
      </c>
      <c r="AF1297" s="3">
        <v>95</v>
      </c>
      <c r="AG1297" s="3"/>
      <c r="AH1297" s="3"/>
      <c r="AI1297" s="3"/>
      <c r="AJ1297" s="3"/>
      <c r="AK1297" s="3"/>
      <c r="AL1297" s="3">
        <v>1</v>
      </c>
      <c r="AM1297" s="3">
        <v>251</v>
      </c>
    </row>
    <row r="1298" spans="1:39" x14ac:dyDescent="0.25">
      <c r="A1298" s="3">
        <v>8826010110</v>
      </c>
      <c r="B1298" s="3" t="s">
        <v>3101</v>
      </c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>
        <v>1</v>
      </c>
      <c r="AH1298" s="3"/>
      <c r="AI1298" s="3"/>
      <c r="AJ1298" s="3"/>
      <c r="AK1298" s="3"/>
      <c r="AL1298" s="3">
        <v>1</v>
      </c>
      <c r="AM1298" s="3">
        <v>2</v>
      </c>
    </row>
    <row r="1299" spans="1:39" x14ac:dyDescent="0.25">
      <c r="A1299" s="3">
        <v>8826010111</v>
      </c>
      <c r="B1299" s="3" t="s">
        <v>3102</v>
      </c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>
        <v>1</v>
      </c>
      <c r="AM1299" s="3">
        <v>1</v>
      </c>
    </row>
    <row r="1300" spans="1:39" x14ac:dyDescent="0.25">
      <c r="A1300" s="3">
        <v>8826010112</v>
      </c>
      <c r="B1300" s="3" t="s">
        <v>3103</v>
      </c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>
        <v>1</v>
      </c>
      <c r="AM1300" s="3">
        <v>1</v>
      </c>
    </row>
    <row r="1301" spans="1:39" x14ac:dyDescent="0.25">
      <c r="A1301" s="3">
        <v>8826010114</v>
      </c>
      <c r="B1301" s="3" t="s">
        <v>3104</v>
      </c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>
        <v>1</v>
      </c>
      <c r="AM1301" s="3">
        <v>1</v>
      </c>
    </row>
    <row r="1302" spans="1:39" x14ac:dyDescent="0.25">
      <c r="A1302" s="3">
        <v>8826010115</v>
      </c>
      <c r="B1302" s="3" t="s">
        <v>3105</v>
      </c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>
        <v>21</v>
      </c>
      <c r="AH1302" s="3"/>
      <c r="AI1302" s="3"/>
      <c r="AJ1302" s="3"/>
      <c r="AK1302" s="3"/>
      <c r="AL1302" s="3">
        <v>1</v>
      </c>
      <c r="AM1302" s="3">
        <v>22</v>
      </c>
    </row>
    <row r="1303" spans="1:39" x14ac:dyDescent="0.25">
      <c r="A1303" s="3">
        <v>8826010116</v>
      </c>
      <c r="B1303" s="3" t="s">
        <v>3106</v>
      </c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>
        <v>1</v>
      </c>
      <c r="AM1303" s="3">
        <v>1</v>
      </c>
    </row>
    <row r="1304" spans="1:39" x14ac:dyDescent="0.25">
      <c r="A1304" s="3">
        <v>8826010117</v>
      </c>
      <c r="B1304" s="3" t="s">
        <v>3107</v>
      </c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>
        <v>1</v>
      </c>
      <c r="AM1304" s="3">
        <v>1</v>
      </c>
    </row>
    <row r="1305" spans="1:39" x14ac:dyDescent="0.25">
      <c r="A1305" s="3">
        <v>8826010118</v>
      </c>
      <c r="B1305" s="3" t="s">
        <v>3108</v>
      </c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>
        <v>3</v>
      </c>
      <c r="AF1305" s="3"/>
      <c r="AG1305" s="3"/>
      <c r="AH1305" s="3"/>
      <c r="AI1305" s="3"/>
      <c r="AJ1305" s="3"/>
      <c r="AK1305" s="3"/>
      <c r="AL1305" s="3">
        <v>1</v>
      </c>
      <c r="AM1305" s="3">
        <v>4</v>
      </c>
    </row>
    <row r="1306" spans="1:39" x14ac:dyDescent="0.25">
      <c r="A1306" s="3">
        <v>8826010119</v>
      </c>
      <c r="B1306" s="3" t="s">
        <v>3109</v>
      </c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>
        <v>1</v>
      </c>
      <c r="AM1306" s="3">
        <v>1</v>
      </c>
    </row>
    <row r="1307" spans="1:39" x14ac:dyDescent="0.25">
      <c r="A1307" s="3">
        <v>8826010120</v>
      </c>
      <c r="B1307" s="3" t="s">
        <v>3110</v>
      </c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>
        <v>1</v>
      </c>
      <c r="AM1307" s="3">
        <v>1</v>
      </c>
    </row>
    <row r="1308" spans="1:39" x14ac:dyDescent="0.25">
      <c r="A1308" s="3">
        <v>8826010121</v>
      </c>
      <c r="B1308" s="3" t="s">
        <v>3111</v>
      </c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>
        <v>1</v>
      </c>
      <c r="AM1308" s="3">
        <v>1</v>
      </c>
    </row>
    <row r="1309" spans="1:39" x14ac:dyDescent="0.25">
      <c r="A1309" s="3">
        <v>8826010124</v>
      </c>
      <c r="B1309" s="3" t="s">
        <v>3112</v>
      </c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>
        <v>1</v>
      </c>
      <c r="AM1309" s="3">
        <v>1</v>
      </c>
    </row>
    <row r="1310" spans="1:39" x14ac:dyDescent="0.25">
      <c r="A1310" s="3">
        <v>8826010127</v>
      </c>
      <c r="B1310" s="3" t="s">
        <v>3113</v>
      </c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>
        <v>1</v>
      </c>
      <c r="AM1310" s="3">
        <v>1</v>
      </c>
    </row>
    <row r="1311" spans="1:39" x14ac:dyDescent="0.25">
      <c r="A1311" s="3">
        <v>8826010128</v>
      </c>
      <c r="B1311" s="3" t="s">
        <v>3114</v>
      </c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>
        <v>1</v>
      </c>
      <c r="AM1311" s="3">
        <v>1</v>
      </c>
    </row>
    <row r="1312" spans="1:39" x14ac:dyDescent="0.25">
      <c r="A1312" s="3">
        <v>8826010129</v>
      </c>
      <c r="B1312" s="3" t="s">
        <v>3115</v>
      </c>
      <c r="C1312" s="3"/>
      <c r="D1312" s="3"/>
      <c r="E1312" s="3"/>
      <c r="F1312" s="3"/>
      <c r="G1312" s="3"/>
      <c r="H1312" s="3"/>
      <c r="I1312" s="3">
        <v>17</v>
      </c>
      <c r="J1312" s="3"/>
      <c r="K1312" s="3"/>
      <c r="L1312" s="3">
        <v>110</v>
      </c>
      <c r="M1312" s="3">
        <v>250</v>
      </c>
      <c r="N1312" s="3"/>
      <c r="O1312" s="3"/>
      <c r="P1312" s="3">
        <v>330</v>
      </c>
      <c r="Q1312" s="3"/>
      <c r="R1312" s="3"/>
      <c r="S1312" s="3"/>
      <c r="T1312" s="3"/>
      <c r="U1312" s="3"/>
      <c r="V1312" s="3">
        <v>41</v>
      </c>
      <c r="W1312" s="3">
        <v>1</v>
      </c>
      <c r="X1312" s="3"/>
      <c r="Y1312" s="3"/>
      <c r="Z1312" s="3">
        <v>110</v>
      </c>
      <c r="AA1312" s="3"/>
      <c r="AB1312" s="3">
        <v>314</v>
      </c>
      <c r="AC1312" s="3"/>
      <c r="AD1312" s="3">
        <v>7</v>
      </c>
      <c r="AE1312" s="3">
        <v>12</v>
      </c>
      <c r="AF1312" s="3">
        <v>623</v>
      </c>
      <c r="AG1312" s="3">
        <v>305</v>
      </c>
      <c r="AH1312" s="3">
        <v>311</v>
      </c>
      <c r="AI1312" s="3">
        <v>30</v>
      </c>
      <c r="AJ1312" s="3"/>
      <c r="AK1312" s="3"/>
      <c r="AL1312" s="3">
        <v>1</v>
      </c>
      <c r="AM1312" s="3">
        <v>2462</v>
      </c>
    </row>
    <row r="1313" spans="1:39" x14ac:dyDescent="0.25">
      <c r="A1313" s="3">
        <v>8826010130</v>
      </c>
      <c r="B1313" s="3" t="s">
        <v>3116</v>
      </c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>
        <v>34</v>
      </c>
      <c r="AD1313" s="3"/>
      <c r="AE1313" s="3"/>
      <c r="AF1313" s="3"/>
      <c r="AG1313" s="3"/>
      <c r="AH1313" s="3"/>
      <c r="AI1313" s="3"/>
      <c r="AJ1313" s="3"/>
      <c r="AK1313" s="3"/>
      <c r="AL1313" s="3">
        <v>1</v>
      </c>
      <c r="AM1313" s="3">
        <v>35</v>
      </c>
    </row>
    <row r="1314" spans="1:39" x14ac:dyDescent="0.25">
      <c r="A1314" s="3">
        <v>8826010134</v>
      </c>
      <c r="B1314" s="3" t="s">
        <v>3117</v>
      </c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>
        <v>3</v>
      </c>
      <c r="AD1314" s="3"/>
      <c r="AE1314" s="3">
        <v>4</v>
      </c>
      <c r="AF1314" s="3"/>
      <c r="AG1314" s="3">
        <v>17</v>
      </c>
      <c r="AH1314" s="3"/>
      <c r="AI1314" s="3"/>
      <c r="AJ1314" s="3"/>
      <c r="AK1314" s="3"/>
      <c r="AL1314" s="3">
        <v>1</v>
      </c>
      <c r="AM1314" s="3">
        <v>25</v>
      </c>
    </row>
    <row r="1315" spans="1:39" x14ac:dyDescent="0.25">
      <c r="A1315" s="3">
        <v>8826010135</v>
      </c>
      <c r="B1315" s="3" t="s">
        <v>3118</v>
      </c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>
        <v>1</v>
      </c>
      <c r="AM1315" s="3">
        <v>1</v>
      </c>
    </row>
    <row r="1316" spans="1:39" x14ac:dyDescent="0.25">
      <c r="A1316" s="3">
        <v>8826010136</v>
      </c>
      <c r="B1316" s="3" t="s">
        <v>3119</v>
      </c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>
        <v>1</v>
      </c>
      <c r="Y1316" s="3"/>
      <c r="Z1316" s="3"/>
      <c r="AA1316" s="3"/>
      <c r="AB1316" s="3">
        <v>3</v>
      </c>
      <c r="AC1316" s="3">
        <v>37</v>
      </c>
      <c r="AD1316" s="3">
        <v>9</v>
      </c>
      <c r="AE1316" s="3">
        <v>7</v>
      </c>
      <c r="AF1316" s="3"/>
      <c r="AG1316" s="3"/>
      <c r="AH1316" s="3"/>
      <c r="AI1316" s="3"/>
      <c r="AJ1316" s="3"/>
      <c r="AK1316" s="3"/>
      <c r="AL1316" s="3">
        <v>1</v>
      </c>
      <c r="AM1316" s="3">
        <v>58</v>
      </c>
    </row>
    <row r="1317" spans="1:39" x14ac:dyDescent="0.25">
      <c r="A1317" s="3">
        <v>8826010137</v>
      </c>
      <c r="B1317" s="3" t="s">
        <v>3120</v>
      </c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>
        <v>1</v>
      </c>
      <c r="AM1317" s="3">
        <v>1</v>
      </c>
    </row>
    <row r="1318" spans="1:39" x14ac:dyDescent="0.25">
      <c r="A1318" s="3">
        <v>8826010138</v>
      </c>
      <c r="B1318" s="3" t="s">
        <v>3121</v>
      </c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>
        <v>85</v>
      </c>
      <c r="P1318" s="3"/>
      <c r="Q1318" s="3"/>
      <c r="R1318" s="3"/>
      <c r="S1318" s="3"/>
      <c r="T1318" s="3"/>
      <c r="U1318" s="3">
        <v>17</v>
      </c>
      <c r="V1318" s="3"/>
      <c r="W1318" s="3">
        <v>24</v>
      </c>
      <c r="X1318" s="3"/>
      <c r="Y1318" s="3"/>
      <c r="Z1318" s="3"/>
      <c r="AA1318" s="3"/>
      <c r="AB1318" s="3"/>
      <c r="AC1318" s="3">
        <v>80</v>
      </c>
      <c r="AD1318" s="3"/>
      <c r="AE1318" s="3">
        <v>28</v>
      </c>
      <c r="AF1318" s="3"/>
      <c r="AG1318" s="3"/>
      <c r="AH1318" s="3"/>
      <c r="AI1318" s="3"/>
      <c r="AJ1318" s="3"/>
      <c r="AK1318" s="3"/>
      <c r="AL1318" s="3">
        <v>1</v>
      </c>
      <c r="AM1318" s="3">
        <v>235</v>
      </c>
    </row>
    <row r="1319" spans="1:39" x14ac:dyDescent="0.25">
      <c r="A1319" s="3">
        <v>8826010143</v>
      </c>
      <c r="B1319" s="3" t="s">
        <v>159</v>
      </c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>
        <v>1</v>
      </c>
      <c r="AM1319" s="3">
        <v>1</v>
      </c>
    </row>
    <row r="1320" spans="1:39" x14ac:dyDescent="0.25">
      <c r="A1320" s="3">
        <v>8826010190</v>
      </c>
      <c r="B1320" s="3" t="s">
        <v>3122</v>
      </c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>
        <v>1</v>
      </c>
      <c r="AM1320" s="3">
        <v>1</v>
      </c>
    </row>
    <row r="1321" spans="1:39" x14ac:dyDescent="0.25">
      <c r="A1321" s="3">
        <v>8826010197</v>
      </c>
      <c r="B1321" s="3" t="s">
        <v>3123</v>
      </c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>
        <v>16</v>
      </c>
      <c r="AE1321" s="3">
        <v>23</v>
      </c>
      <c r="AF1321" s="3">
        <v>152</v>
      </c>
      <c r="AG1321" s="3">
        <v>121</v>
      </c>
      <c r="AH1321" s="3">
        <v>121</v>
      </c>
      <c r="AI1321" s="3"/>
      <c r="AJ1321" s="3"/>
      <c r="AK1321" s="3"/>
      <c r="AL1321" s="3">
        <v>1</v>
      </c>
      <c r="AM1321" s="3">
        <v>434</v>
      </c>
    </row>
    <row r="1322" spans="1:39" x14ac:dyDescent="0.25">
      <c r="A1322" s="3">
        <v>8826010198</v>
      </c>
      <c r="B1322" s="3" t="s">
        <v>3124</v>
      </c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>
        <v>3</v>
      </c>
      <c r="W1322" s="3">
        <v>4</v>
      </c>
      <c r="X1322" s="3">
        <v>12</v>
      </c>
      <c r="Y1322" s="3"/>
      <c r="Z1322" s="3"/>
      <c r="AA1322" s="3"/>
      <c r="AB1322" s="3">
        <v>149</v>
      </c>
      <c r="AC1322" s="3">
        <v>85</v>
      </c>
      <c r="AD1322" s="3"/>
      <c r="AE1322" s="3">
        <v>38</v>
      </c>
      <c r="AF1322" s="3">
        <v>62</v>
      </c>
      <c r="AG1322" s="3"/>
      <c r="AH1322" s="3"/>
      <c r="AI1322" s="3">
        <v>7</v>
      </c>
      <c r="AJ1322" s="3"/>
      <c r="AK1322" s="3">
        <v>9</v>
      </c>
      <c r="AL1322" s="3">
        <v>1</v>
      </c>
      <c r="AM1322" s="3">
        <v>370</v>
      </c>
    </row>
    <row r="1323" spans="1:39" x14ac:dyDescent="0.25">
      <c r="A1323" s="3">
        <v>8826010199</v>
      </c>
      <c r="B1323" s="3" t="s">
        <v>3125</v>
      </c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>
        <v>1</v>
      </c>
      <c r="AM1323" s="3">
        <v>1</v>
      </c>
    </row>
    <row r="1324" spans="1:39" x14ac:dyDescent="0.25">
      <c r="A1324" s="3">
        <v>8826010200</v>
      </c>
      <c r="B1324" s="3" t="s">
        <v>3126</v>
      </c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>
        <v>1</v>
      </c>
      <c r="AM1324" s="3">
        <v>1</v>
      </c>
    </row>
    <row r="1325" spans="1:39" x14ac:dyDescent="0.25">
      <c r="A1325" s="3">
        <v>8826010201</v>
      </c>
      <c r="B1325" s="3" t="s">
        <v>3127</v>
      </c>
      <c r="C1325" s="3"/>
      <c r="D1325" s="3"/>
      <c r="E1325" s="3"/>
      <c r="F1325" s="3"/>
      <c r="G1325" s="3"/>
      <c r="H1325" s="3"/>
      <c r="I1325" s="3">
        <v>4</v>
      </c>
      <c r="J1325" s="3"/>
      <c r="K1325" s="3"/>
      <c r="L1325" s="3">
        <v>145</v>
      </c>
      <c r="M1325" s="3">
        <v>36</v>
      </c>
      <c r="N1325" s="3"/>
      <c r="O1325" s="3">
        <v>243</v>
      </c>
      <c r="P1325" s="3">
        <v>244</v>
      </c>
      <c r="Q1325" s="3"/>
      <c r="R1325" s="3"/>
      <c r="S1325" s="3"/>
      <c r="T1325" s="3"/>
      <c r="U1325" s="3"/>
      <c r="V1325" s="3">
        <v>128</v>
      </c>
      <c r="W1325" s="3">
        <v>94</v>
      </c>
      <c r="X1325" s="3">
        <v>321</v>
      </c>
      <c r="Y1325" s="3">
        <v>12</v>
      </c>
      <c r="Z1325" s="3"/>
      <c r="AA1325" s="3">
        <v>139</v>
      </c>
      <c r="AB1325" s="3"/>
      <c r="AC1325" s="3"/>
      <c r="AD1325" s="3">
        <v>492</v>
      </c>
      <c r="AE1325" s="3">
        <v>41</v>
      </c>
      <c r="AF1325" s="3">
        <v>394</v>
      </c>
      <c r="AG1325" s="3">
        <v>198</v>
      </c>
      <c r="AH1325" s="3">
        <v>240</v>
      </c>
      <c r="AI1325" s="3"/>
      <c r="AJ1325" s="3"/>
      <c r="AK1325" s="3"/>
      <c r="AL1325" s="3">
        <v>1</v>
      </c>
      <c r="AM1325" s="3">
        <v>2732</v>
      </c>
    </row>
    <row r="1326" spans="1:39" x14ac:dyDescent="0.25">
      <c r="A1326" s="3">
        <v>8826010202</v>
      </c>
      <c r="B1326" s="3" t="s">
        <v>3128</v>
      </c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>
        <v>1</v>
      </c>
      <c r="AM1326" s="3">
        <v>1</v>
      </c>
    </row>
    <row r="1327" spans="1:39" x14ac:dyDescent="0.25">
      <c r="A1327" s="3">
        <v>8826010203</v>
      </c>
      <c r="B1327" s="3" t="s">
        <v>3129</v>
      </c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>
        <v>1</v>
      </c>
      <c r="AM1327" s="3">
        <v>1</v>
      </c>
    </row>
    <row r="1328" spans="1:39" x14ac:dyDescent="0.25">
      <c r="A1328" s="3">
        <v>8827010000</v>
      </c>
      <c r="B1328" s="3" t="s">
        <v>1728</v>
      </c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>
        <v>1</v>
      </c>
      <c r="AM1328" s="3">
        <v>1</v>
      </c>
    </row>
    <row r="1329" spans="1:39" x14ac:dyDescent="0.25">
      <c r="A1329" s="3">
        <v>8827010101</v>
      </c>
      <c r="B1329" s="3" t="s">
        <v>3130</v>
      </c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>
        <v>34</v>
      </c>
      <c r="AD1329" s="3"/>
      <c r="AE1329" s="3">
        <v>110</v>
      </c>
      <c r="AF1329" s="3"/>
      <c r="AG1329" s="3"/>
      <c r="AH1329" s="3"/>
      <c r="AI1329" s="3"/>
      <c r="AJ1329" s="3"/>
      <c r="AK1329" s="3"/>
      <c r="AL1329" s="3">
        <v>1</v>
      </c>
      <c r="AM1329" s="3">
        <v>145</v>
      </c>
    </row>
    <row r="1330" spans="1:39" x14ac:dyDescent="0.25">
      <c r="A1330" s="3">
        <v>8827010102</v>
      </c>
      <c r="B1330" s="3" t="s">
        <v>3131</v>
      </c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>
        <v>1</v>
      </c>
      <c r="AM1330" s="3">
        <v>1</v>
      </c>
    </row>
    <row r="1331" spans="1:39" x14ac:dyDescent="0.25">
      <c r="A1331" s="3">
        <v>8827010103</v>
      </c>
      <c r="B1331" s="3" t="s">
        <v>3132</v>
      </c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>
        <v>1</v>
      </c>
      <c r="AM1331" s="3">
        <v>1</v>
      </c>
    </row>
    <row r="1332" spans="1:39" x14ac:dyDescent="0.25">
      <c r="A1332" s="3">
        <v>8827010104</v>
      </c>
      <c r="B1332" s="3" t="s">
        <v>3133</v>
      </c>
      <c r="C1332" s="3"/>
      <c r="D1332" s="3"/>
      <c r="E1332" s="3">
        <v>52</v>
      </c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>
        <v>38</v>
      </c>
      <c r="W1332" s="3"/>
      <c r="X1332" s="3"/>
      <c r="Y1332" s="3"/>
      <c r="Z1332" s="3"/>
      <c r="AA1332" s="3"/>
      <c r="AB1332" s="3"/>
      <c r="AC1332" s="3"/>
      <c r="AD1332" s="3"/>
      <c r="AE1332" s="3">
        <v>29</v>
      </c>
      <c r="AF1332" s="3">
        <v>33</v>
      </c>
      <c r="AG1332" s="3"/>
      <c r="AH1332" s="3"/>
      <c r="AI1332" s="3"/>
      <c r="AJ1332" s="3"/>
      <c r="AK1332" s="3"/>
      <c r="AL1332" s="3">
        <v>1</v>
      </c>
      <c r="AM1332" s="3">
        <v>153</v>
      </c>
    </row>
    <row r="1333" spans="1:39" x14ac:dyDescent="0.25">
      <c r="A1333" s="3">
        <v>8827010201</v>
      </c>
      <c r="B1333" s="3" t="s">
        <v>3134</v>
      </c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>
        <v>36</v>
      </c>
      <c r="AD1333" s="3"/>
      <c r="AE1333" s="3">
        <v>44</v>
      </c>
      <c r="AF1333" s="3"/>
      <c r="AG1333" s="3">
        <v>110</v>
      </c>
      <c r="AH1333" s="3"/>
      <c r="AI1333" s="3"/>
      <c r="AJ1333" s="3"/>
      <c r="AK1333" s="3"/>
      <c r="AL1333" s="3">
        <v>1</v>
      </c>
      <c r="AM1333" s="3">
        <v>191</v>
      </c>
    </row>
    <row r="1334" spans="1:39" x14ac:dyDescent="0.25">
      <c r="A1334" s="3">
        <v>8827010501</v>
      </c>
      <c r="B1334" s="3" t="s">
        <v>3135</v>
      </c>
      <c r="C1334" s="3"/>
      <c r="D1334" s="3"/>
      <c r="E1334" s="3"/>
      <c r="F1334" s="3"/>
      <c r="G1334" s="3"/>
      <c r="H1334" s="3"/>
      <c r="I1334" s="3">
        <v>14</v>
      </c>
      <c r="J1334" s="3"/>
      <c r="K1334" s="3"/>
      <c r="L1334" s="3"/>
      <c r="M1334" s="3">
        <v>850</v>
      </c>
      <c r="N1334" s="3"/>
      <c r="O1334" s="3"/>
      <c r="P1334" s="3">
        <v>1180</v>
      </c>
      <c r="Q1334" s="3"/>
      <c r="R1334" s="3">
        <v>89</v>
      </c>
      <c r="S1334" s="3">
        <v>828</v>
      </c>
      <c r="T1334" s="3"/>
      <c r="U1334" s="3">
        <v>47</v>
      </c>
      <c r="V1334" s="3">
        <v>1501</v>
      </c>
      <c r="W1334" s="3">
        <v>78</v>
      </c>
      <c r="X1334" s="3">
        <v>1436</v>
      </c>
      <c r="Y1334" s="3">
        <v>97</v>
      </c>
      <c r="Z1334" s="3">
        <v>430</v>
      </c>
      <c r="AA1334" s="3">
        <v>17</v>
      </c>
      <c r="AB1334" s="3">
        <v>484</v>
      </c>
      <c r="AC1334" s="3">
        <v>88</v>
      </c>
      <c r="AD1334" s="3"/>
      <c r="AE1334" s="3">
        <v>88</v>
      </c>
      <c r="AF1334" s="3">
        <v>1569</v>
      </c>
      <c r="AG1334" s="3"/>
      <c r="AH1334" s="3">
        <v>844</v>
      </c>
      <c r="AI1334" s="3"/>
      <c r="AJ1334" s="3">
        <v>1595</v>
      </c>
      <c r="AK1334" s="3"/>
      <c r="AL1334" s="3">
        <v>1</v>
      </c>
      <c r="AM1334" s="3">
        <v>11236</v>
      </c>
    </row>
    <row r="1335" spans="1:39" x14ac:dyDescent="0.25">
      <c r="A1335" s="3">
        <v>8827010502</v>
      </c>
      <c r="B1335" s="3" t="s">
        <v>3136</v>
      </c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>
        <v>1</v>
      </c>
      <c r="AM1335" s="3">
        <v>1</v>
      </c>
    </row>
    <row r="1336" spans="1:39" x14ac:dyDescent="0.25">
      <c r="A1336" s="3">
        <v>8827020101</v>
      </c>
      <c r="B1336" s="3" t="s">
        <v>3137</v>
      </c>
      <c r="C1336" s="3"/>
      <c r="D1336" s="3"/>
      <c r="E1336" s="3"/>
      <c r="F1336" s="3"/>
      <c r="G1336" s="3">
        <v>65</v>
      </c>
      <c r="H1336" s="3">
        <v>11</v>
      </c>
      <c r="I1336" s="3">
        <v>65</v>
      </c>
      <c r="J1336" s="3"/>
      <c r="K1336" s="3"/>
      <c r="L1336" s="3">
        <v>444</v>
      </c>
      <c r="M1336" s="3">
        <v>5</v>
      </c>
      <c r="N1336" s="3"/>
      <c r="O1336" s="3">
        <v>406</v>
      </c>
      <c r="P1336" s="3">
        <v>4</v>
      </c>
      <c r="Q1336" s="3"/>
      <c r="R1336" s="3">
        <v>122</v>
      </c>
      <c r="S1336" s="3">
        <v>47</v>
      </c>
      <c r="T1336" s="3"/>
      <c r="U1336" s="3">
        <v>165</v>
      </c>
      <c r="V1336" s="3">
        <v>115</v>
      </c>
      <c r="W1336" s="3">
        <v>659</v>
      </c>
      <c r="X1336" s="3">
        <v>485</v>
      </c>
      <c r="Y1336" s="3">
        <v>244</v>
      </c>
      <c r="Z1336" s="3">
        <v>1006</v>
      </c>
      <c r="AA1336" s="3">
        <v>206</v>
      </c>
      <c r="AB1336" s="3">
        <v>77</v>
      </c>
      <c r="AC1336" s="3">
        <v>484</v>
      </c>
      <c r="AD1336" s="3"/>
      <c r="AE1336" s="3">
        <v>756</v>
      </c>
      <c r="AF1336" s="3">
        <v>46</v>
      </c>
      <c r="AG1336" s="3">
        <v>493</v>
      </c>
      <c r="AH1336" s="3"/>
      <c r="AI1336" s="3"/>
      <c r="AJ1336" s="3"/>
      <c r="AK1336" s="3"/>
      <c r="AL1336" s="3">
        <v>1</v>
      </c>
      <c r="AM1336" s="3">
        <v>5906</v>
      </c>
    </row>
    <row r="1337" spans="1:39" x14ac:dyDescent="0.25">
      <c r="A1337" s="3">
        <v>8831000000</v>
      </c>
      <c r="B1337" s="3" t="s">
        <v>257</v>
      </c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>
        <v>1</v>
      </c>
      <c r="AM1337" s="3">
        <v>1</v>
      </c>
    </row>
    <row r="1338" spans="1:39" x14ac:dyDescent="0.25">
      <c r="A1338" s="3">
        <v>8831010000</v>
      </c>
      <c r="B1338" s="3" t="s">
        <v>1739</v>
      </c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>
        <v>1</v>
      </c>
      <c r="AM1338" s="3">
        <v>1</v>
      </c>
    </row>
    <row r="1339" spans="1:39" x14ac:dyDescent="0.25">
      <c r="A1339" s="3">
        <v>8831010100</v>
      </c>
      <c r="B1339" s="3" t="s">
        <v>3138</v>
      </c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>
        <v>1</v>
      </c>
      <c r="AM1339" s="3">
        <v>1</v>
      </c>
    </row>
    <row r="1340" spans="1:39" x14ac:dyDescent="0.25">
      <c r="A1340" s="3">
        <v>8831010102</v>
      </c>
      <c r="B1340" s="3" t="s">
        <v>3139</v>
      </c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>
        <v>1</v>
      </c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>
        <v>1</v>
      </c>
      <c r="AM1340" s="3">
        <v>2</v>
      </c>
    </row>
    <row r="1341" spans="1:39" x14ac:dyDescent="0.25">
      <c r="A1341" s="3">
        <v>8831010105</v>
      </c>
      <c r="B1341" s="3" t="s">
        <v>3140</v>
      </c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>
        <v>1</v>
      </c>
      <c r="AM1341" s="3">
        <v>1</v>
      </c>
    </row>
    <row r="1342" spans="1:39" x14ac:dyDescent="0.25">
      <c r="A1342" s="3">
        <v>8831010106</v>
      </c>
      <c r="B1342" s="3" t="s">
        <v>3141</v>
      </c>
      <c r="C1342" s="3"/>
      <c r="D1342" s="3"/>
      <c r="E1342" s="3">
        <v>38</v>
      </c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>
        <v>6</v>
      </c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>
        <v>1</v>
      </c>
      <c r="AM1342" s="3">
        <v>45</v>
      </c>
    </row>
    <row r="1343" spans="1:39" x14ac:dyDescent="0.25">
      <c r="A1343" s="3">
        <v>8831010107</v>
      </c>
      <c r="B1343" s="3" t="s">
        <v>3142</v>
      </c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>
        <v>1</v>
      </c>
      <c r="AM1343" s="3">
        <v>1</v>
      </c>
    </row>
    <row r="1344" spans="1:39" x14ac:dyDescent="0.25">
      <c r="A1344" s="3">
        <v>8831020000</v>
      </c>
      <c r="B1344" s="3" t="s">
        <v>1749</v>
      </c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>
        <v>1</v>
      </c>
      <c r="AM1344" s="3">
        <v>1</v>
      </c>
    </row>
    <row r="1345" spans="1:39" x14ac:dyDescent="0.25">
      <c r="A1345" s="3">
        <v>8831020100</v>
      </c>
      <c r="B1345" s="3" t="s">
        <v>3143</v>
      </c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>
        <v>1</v>
      </c>
      <c r="AM1345" s="3">
        <v>1</v>
      </c>
    </row>
    <row r="1346" spans="1:39" x14ac:dyDescent="0.25">
      <c r="A1346" s="3">
        <v>8831020300</v>
      </c>
      <c r="B1346" s="3" t="s">
        <v>3144</v>
      </c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>
        <v>1</v>
      </c>
      <c r="AM1346" s="3">
        <v>1</v>
      </c>
    </row>
    <row r="1347" spans="1:39" x14ac:dyDescent="0.25">
      <c r="A1347" s="3">
        <v>8831020304</v>
      </c>
      <c r="B1347" s="3" t="s">
        <v>3145</v>
      </c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>
        <v>1</v>
      </c>
      <c r="AM1347" s="3">
        <v>1</v>
      </c>
    </row>
    <row r="1348" spans="1:39" x14ac:dyDescent="0.25">
      <c r="A1348" s="3">
        <v>8831020305</v>
      </c>
      <c r="B1348" s="3" t="s">
        <v>3146</v>
      </c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>
        <v>1</v>
      </c>
      <c r="AM1348" s="3">
        <v>1</v>
      </c>
    </row>
    <row r="1349" spans="1:39" x14ac:dyDescent="0.25">
      <c r="A1349" s="3">
        <v>8831020306</v>
      </c>
      <c r="B1349" s="3" t="s">
        <v>3147</v>
      </c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>
        <v>1</v>
      </c>
      <c r="AM1349" s="3">
        <v>1</v>
      </c>
    </row>
    <row r="1350" spans="1:39" x14ac:dyDescent="0.25">
      <c r="A1350" s="3">
        <v>8831020399</v>
      </c>
      <c r="B1350" s="3" t="s">
        <v>3148</v>
      </c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>
        <v>1</v>
      </c>
      <c r="AM1350" s="3">
        <v>1</v>
      </c>
    </row>
    <row r="1351" spans="1:39" x14ac:dyDescent="0.25">
      <c r="A1351" s="3">
        <v>8831020400</v>
      </c>
      <c r="B1351" s="3" t="s">
        <v>3149</v>
      </c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>
        <v>1</v>
      </c>
      <c r="AM1351" s="3">
        <v>1</v>
      </c>
    </row>
    <row r="1352" spans="1:39" x14ac:dyDescent="0.25">
      <c r="A1352" s="3">
        <v>8831020404</v>
      </c>
      <c r="B1352" s="3" t="s">
        <v>3150</v>
      </c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>
        <v>1</v>
      </c>
      <c r="AM1352" s="3">
        <v>1</v>
      </c>
    </row>
    <row r="1353" spans="1:39" x14ac:dyDescent="0.25">
      <c r="A1353" s="3">
        <v>8831020601</v>
      </c>
      <c r="B1353" s="3" t="s">
        <v>3151</v>
      </c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>
        <v>1</v>
      </c>
      <c r="AM1353" s="3">
        <v>1</v>
      </c>
    </row>
    <row r="1354" spans="1:39" x14ac:dyDescent="0.25">
      <c r="A1354" s="3">
        <v>8831020602</v>
      </c>
      <c r="B1354" s="3" t="s">
        <v>3152</v>
      </c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>
        <v>1</v>
      </c>
      <c r="AM1354" s="3">
        <v>1</v>
      </c>
    </row>
    <row r="1355" spans="1:39" x14ac:dyDescent="0.25">
      <c r="A1355" s="3">
        <v>8831020901</v>
      </c>
      <c r="B1355" s="3" t="s">
        <v>3153</v>
      </c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>
        <v>4</v>
      </c>
      <c r="Q1355" s="3"/>
      <c r="R1355" s="3"/>
      <c r="S1355" s="3"/>
      <c r="T1355" s="3"/>
      <c r="U1355" s="3"/>
      <c r="V1355" s="3"/>
      <c r="W1355" s="3">
        <v>30</v>
      </c>
      <c r="X1355" s="3"/>
      <c r="Y1355" s="3"/>
      <c r="Z1355" s="3"/>
      <c r="AA1355" s="3"/>
      <c r="AB1355" s="3">
        <v>4</v>
      </c>
      <c r="AC1355" s="3"/>
      <c r="AD1355" s="3"/>
      <c r="AE1355" s="3">
        <v>149</v>
      </c>
      <c r="AF1355" s="3"/>
      <c r="AG1355" s="3"/>
      <c r="AH1355" s="3"/>
      <c r="AI1355" s="3"/>
      <c r="AJ1355" s="3"/>
      <c r="AK1355" s="3"/>
      <c r="AL1355" s="3">
        <v>1</v>
      </c>
      <c r="AM1355" s="3">
        <v>188</v>
      </c>
    </row>
    <row r="1356" spans="1:39" x14ac:dyDescent="0.25">
      <c r="A1356" s="3">
        <v>8831021000</v>
      </c>
      <c r="B1356" s="3" t="s">
        <v>3154</v>
      </c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>
        <v>1</v>
      </c>
      <c r="AM1356" s="3">
        <v>1</v>
      </c>
    </row>
    <row r="1357" spans="1:39" x14ac:dyDescent="0.25">
      <c r="A1357" s="3">
        <v>8831021002</v>
      </c>
      <c r="B1357" s="3" t="s">
        <v>3155</v>
      </c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>
        <v>127</v>
      </c>
      <c r="AG1357" s="3"/>
      <c r="AH1357" s="3"/>
      <c r="AI1357" s="3"/>
      <c r="AJ1357" s="3"/>
      <c r="AK1357" s="3"/>
      <c r="AL1357" s="3">
        <v>1</v>
      </c>
      <c r="AM1357" s="3">
        <v>128</v>
      </c>
    </row>
    <row r="1358" spans="1:39" x14ac:dyDescent="0.25">
      <c r="A1358" s="3">
        <v>8831021003</v>
      </c>
      <c r="B1358" s="3" t="s">
        <v>3156</v>
      </c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>
        <v>1</v>
      </c>
      <c r="AM1358" s="3">
        <v>1</v>
      </c>
    </row>
    <row r="1359" spans="1:39" x14ac:dyDescent="0.25">
      <c r="A1359" s="3">
        <v>8831021300</v>
      </c>
      <c r="B1359" s="3" t="s">
        <v>3157</v>
      </c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>
        <v>1</v>
      </c>
      <c r="AM1359" s="3">
        <v>1</v>
      </c>
    </row>
    <row r="1360" spans="1:39" x14ac:dyDescent="0.25">
      <c r="A1360" s="3">
        <v>8831021302</v>
      </c>
      <c r="B1360" s="3" t="s">
        <v>3158</v>
      </c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>
        <v>15</v>
      </c>
      <c r="W1360" s="3"/>
      <c r="X1360" s="3"/>
      <c r="Y1360" s="3"/>
      <c r="Z1360" s="3"/>
      <c r="AA1360" s="3"/>
      <c r="AB1360" s="3">
        <v>1</v>
      </c>
      <c r="AC1360" s="3"/>
      <c r="AD1360" s="3"/>
      <c r="AE1360" s="3"/>
      <c r="AF1360" s="3"/>
      <c r="AG1360" s="3"/>
      <c r="AH1360" s="3">
        <v>7</v>
      </c>
      <c r="AI1360" s="3"/>
      <c r="AJ1360" s="3"/>
      <c r="AK1360" s="3"/>
      <c r="AL1360" s="3">
        <v>1</v>
      </c>
      <c r="AM1360" s="3">
        <v>24</v>
      </c>
    </row>
    <row r="1361" spans="1:39" x14ac:dyDescent="0.25">
      <c r="A1361" s="3">
        <v>8831021303</v>
      </c>
      <c r="B1361" s="3" t="s">
        <v>3159</v>
      </c>
      <c r="C1361" s="3"/>
      <c r="D1361" s="3"/>
      <c r="E1361" s="3"/>
      <c r="F1361" s="3"/>
      <c r="G1361" s="3"/>
      <c r="H1361" s="3"/>
      <c r="I1361" s="3">
        <v>11</v>
      </c>
      <c r="J1361" s="3"/>
      <c r="K1361" s="3"/>
      <c r="L1361" s="3"/>
      <c r="M1361" s="3"/>
      <c r="N1361" s="3"/>
      <c r="O1361" s="3"/>
      <c r="P1361" s="3"/>
      <c r="Q1361" s="3"/>
      <c r="R1361" s="3"/>
      <c r="S1361" s="3">
        <v>364</v>
      </c>
      <c r="T1361" s="3"/>
      <c r="U1361" s="3"/>
      <c r="V1361" s="3">
        <v>48</v>
      </c>
      <c r="W1361" s="3"/>
      <c r="X1361" s="3"/>
      <c r="Y1361" s="3"/>
      <c r="Z1361" s="3"/>
      <c r="AA1361" s="3"/>
      <c r="AB1361" s="3"/>
      <c r="AC1361" s="3"/>
      <c r="AD1361" s="3"/>
      <c r="AE1361" s="3"/>
      <c r="AF1361" s="3">
        <v>134</v>
      </c>
      <c r="AG1361" s="3"/>
      <c r="AH1361" s="3"/>
      <c r="AI1361" s="3"/>
      <c r="AJ1361" s="3"/>
      <c r="AK1361" s="3"/>
      <c r="AL1361" s="3">
        <v>1</v>
      </c>
      <c r="AM1361" s="3">
        <v>558</v>
      </c>
    </row>
    <row r="1362" spans="1:39" x14ac:dyDescent="0.25">
      <c r="A1362" s="3">
        <v>8831021304</v>
      </c>
      <c r="B1362" s="3" t="s">
        <v>3160</v>
      </c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>
        <v>194</v>
      </c>
      <c r="AG1362" s="3"/>
      <c r="AH1362" s="3"/>
      <c r="AI1362" s="3"/>
      <c r="AJ1362" s="3"/>
      <c r="AK1362" s="3"/>
      <c r="AL1362" s="3">
        <v>1</v>
      </c>
      <c r="AM1362" s="3">
        <v>195</v>
      </c>
    </row>
    <row r="1363" spans="1:39" x14ac:dyDescent="0.25">
      <c r="A1363" s="3">
        <v>8831021400</v>
      </c>
      <c r="B1363" s="3" t="s">
        <v>3161</v>
      </c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>
        <v>1</v>
      </c>
      <c r="AM1363" s="3">
        <v>1</v>
      </c>
    </row>
    <row r="1364" spans="1:39" x14ac:dyDescent="0.25">
      <c r="A1364" s="3">
        <v>8831021402</v>
      </c>
      <c r="B1364" s="3" t="s">
        <v>3162</v>
      </c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>
        <v>1</v>
      </c>
      <c r="AM1364" s="3">
        <v>1</v>
      </c>
    </row>
    <row r="1365" spans="1:39" x14ac:dyDescent="0.25">
      <c r="A1365" s="3">
        <v>8831021403</v>
      </c>
      <c r="B1365" s="3" t="s">
        <v>3163</v>
      </c>
      <c r="C1365" s="3"/>
      <c r="D1365" s="3"/>
      <c r="E1365" s="3"/>
      <c r="F1365" s="3"/>
      <c r="G1365" s="3">
        <v>7</v>
      </c>
      <c r="H1365" s="3">
        <v>26</v>
      </c>
      <c r="I1365" s="3">
        <v>24</v>
      </c>
      <c r="J1365" s="3"/>
      <c r="K1365" s="3"/>
      <c r="L1365" s="3"/>
      <c r="M1365" s="3"/>
      <c r="N1365" s="3"/>
      <c r="O1365" s="3"/>
      <c r="P1365" s="3">
        <v>25</v>
      </c>
      <c r="Q1365" s="3"/>
      <c r="R1365" s="3"/>
      <c r="S1365" s="3"/>
      <c r="T1365" s="3"/>
      <c r="U1365" s="3"/>
      <c r="V1365" s="3">
        <v>62</v>
      </c>
      <c r="W1365" s="3">
        <v>4</v>
      </c>
      <c r="X1365" s="3"/>
      <c r="Y1365" s="3"/>
      <c r="Z1365" s="3"/>
      <c r="AA1365" s="3"/>
      <c r="AB1365" s="3">
        <v>963</v>
      </c>
      <c r="AC1365" s="3">
        <v>251</v>
      </c>
      <c r="AD1365" s="3"/>
      <c r="AE1365" s="3">
        <v>238</v>
      </c>
      <c r="AF1365" s="3">
        <v>773</v>
      </c>
      <c r="AG1365" s="3">
        <v>506</v>
      </c>
      <c r="AH1365" s="3">
        <v>510</v>
      </c>
      <c r="AI1365" s="3">
        <v>14</v>
      </c>
      <c r="AJ1365" s="3"/>
      <c r="AK1365" s="3"/>
      <c r="AL1365" s="3">
        <v>1</v>
      </c>
      <c r="AM1365" s="3">
        <v>3404</v>
      </c>
    </row>
    <row r="1366" spans="1:39" x14ac:dyDescent="0.25">
      <c r="A1366" s="3">
        <v>8831021404</v>
      </c>
      <c r="B1366" s="3" t="s">
        <v>3164</v>
      </c>
      <c r="C1366" s="3"/>
      <c r="D1366" s="3"/>
      <c r="E1366" s="3"/>
      <c r="F1366" s="3"/>
      <c r="G1366" s="3"/>
      <c r="H1366" s="3">
        <v>19</v>
      </c>
      <c r="I1366" s="3"/>
      <c r="J1366" s="3"/>
      <c r="K1366" s="3"/>
      <c r="L1366" s="3"/>
      <c r="M1366" s="3"/>
      <c r="N1366" s="3"/>
      <c r="O1366" s="3"/>
      <c r="P1366" s="3">
        <v>468</v>
      </c>
      <c r="Q1366" s="3"/>
      <c r="R1366" s="3"/>
      <c r="S1366" s="3"/>
      <c r="T1366" s="3"/>
      <c r="U1366" s="3"/>
      <c r="V1366" s="3">
        <v>7</v>
      </c>
      <c r="W1366" s="3"/>
      <c r="X1366" s="3"/>
      <c r="Y1366" s="3"/>
      <c r="Z1366" s="3"/>
      <c r="AA1366" s="3"/>
      <c r="AB1366" s="3"/>
      <c r="AC1366" s="3">
        <v>91</v>
      </c>
      <c r="AD1366" s="3"/>
      <c r="AE1366" s="3"/>
      <c r="AF1366" s="3">
        <v>769</v>
      </c>
      <c r="AG1366" s="3"/>
      <c r="AH1366" s="3"/>
      <c r="AI1366" s="3"/>
      <c r="AJ1366" s="3"/>
      <c r="AK1366" s="3"/>
      <c r="AL1366" s="3">
        <v>1</v>
      </c>
      <c r="AM1366" s="3">
        <v>1355</v>
      </c>
    </row>
    <row r="1367" spans="1:39" x14ac:dyDescent="0.25">
      <c r="A1367" s="3">
        <v>8831021406</v>
      </c>
      <c r="B1367" s="3" t="s">
        <v>3165</v>
      </c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>
        <v>2</v>
      </c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>
        <v>1</v>
      </c>
      <c r="AM1367" s="3">
        <v>3</v>
      </c>
    </row>
    <row r="1368" spans="1:39" x14ac:dyDescent="0.25">
      <c r="A1368" s="3">
        <v>8831021502</v>
      </c>
      <c r="B1368" s="3" t="s">
        <v>3166</v>
      </c>
      <c r="C1368" s="3"/>
      <c r="D1368" s="3"/>
      <c r="E1368" s="3"/>
      <c r="F1368" s="3"/>
      <c r="G1368" s="3"/>
      <c r="H1368" s="3">
        <v>5</v>
      </c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>
        <v>2</v>
      </c>
      <c r="T1368" s="3">
        <v>114</v>
      </c>
      <c r="U1368" s="3">
        <v>1</v>
      </c>
      <c r="V1368" s="3">
        <v>2</v>
      </c>
      <c r="W1368" s="3">
        <v>4</v>
      </c>
      <c r="X1368" s="3">
        <v>20</v>
      </c>
      <c r="Y1368" s="3"/>
      <c r="Z1368" s="3"/>
      <c r="AA1368" s="3"/>
      <c r="AB1368" s="3">
        <v>28</v>
      </c>
      <c r="AC1368" s="3">
        <v>29</v>
      </c>
      <c r="AD1368" s="3">
        <v>11</v>
      </c>
      <c r="AE1368" s="3"/>
      <c r="AF1368" s="3">
        <v>2</v>
      </c>
      <c r="AG1368" s="3">
        <v>27</v>
      </c>
      <c r="AH1368" s="3"/>
      <c r="AI1368" s="3"/>
      <c r="AJ1368" s="3"/>
      <c r="AK1368" s="3"/>
      <c r="AL1368" s="3">
        <v>1</v>
      </c>
      <c r="AM1368" s="3">
        <v>246</v>
      </c>
    </row>
    <row r="1369" spans="1:39" x14ac:dyDescent="0.25">
      <c r="A1369" s="3">
        <v>8831021600</v>
      </c>
      <c r="B1369" s="3" t="s">
        <v>1783</v>
      </c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>
        <v>1</v>
      </c>
      <c r="AM1369" s="3">
        <v>1</v>
      </c>
    </row>
    <row r="1370" spans="1:39" x14ac:dyDescent="0.25">
      <c r="A1370" s="3">
        <v>8831021601</v>
      </c>
      <c r="B1370" s="3" t="s">
        <v>3167</v>
      </c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>
        <v>6</v>
      </c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>
        <v>1</v>
      </c>
      <c r="AM1370" s="3">
        <v>7</v>
      </c>
    </row>
    <row r="1371" spans="1:39" x14ac:dyDescent="0.25">
      <c r="A1371" s="3">
        <v>8831021603</v>
      </c>
      <c r="B1371" s="3" t="s">
        <v>3168</v>
      </c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>
        <v>1</v>
      </c>
      <c r="AM1371" s="3">
        <v>1</v>
      </c>
    </row>
    <row r="1372" spans="1:39" x14ac:dyDescent="0.25">
      <c r="A1372" s="3">
        <v>8831021801</v>
      </c>
      <c r="B1372" s="3" t="s">
        <v>3169</v>
      </c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>
        <v>3</v>
      </c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>
        <v>1</v>
      </c>
      <c r="AM1372" s="3">
        <v>4</v>
      </c>
    </row>
    <row r="1373" spans="1:39" x14ac:dyDescent="0.25">
      <c r="A1373" s="3">
        <v>8831021900</v>
      </c>
      <c r="B1373" s="3" t="s">
        <v>3170</v>
      </c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>
        <v>1</v>
      </c>
      <c r="AM1373" s="3">
        <v>1</v>
      </c>
    </row>
    <row r="1374" spans="1:39" x14ac:dyDescent="0.25">
      <c r="A1374" s="3">
        <v>8831021901</v>
      </c>
      <c r="B1374" s="3" t="s">
        <v>3171</v>
      </c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>
        <v>6</v>
      </c>
      <c r="AG1374" s="3"/>
      <c r="AH1374" s="3"/>
      <c r="AI1374" s="3"/>
      <c r="AJ1374" s="3"/>
      <c r="AK1374" s="3"/>
      <c r="AL1374" s="3">
        <v>1</v>
      </c>
      <c r="AM1374" s="3">
        <v>7</v>
      </c>
    </row>
    <row r="1375" spans="1:39" x14ac:dyDescent="0.25">
      <c r="A1375" s="3">
        <v>8831021902</v>
      </c>
      <c r="B1375" s="3" t="s">
        <v>3172</v>
      </c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>
        <v>114</v>
      </c>
      <c r="Q1375" s="3"/>
      <c r="R1375" s="3"/>
      <c r="S1375" s="3"/>
      <c r="T1375" s="3"/>
      <c r="U1375" s="3"/>
      <c r="V1375" s="3">
        <v>93</v>
      </c>
      <c r="W1375" s="3">
        <v>30</v>
      </c>
      <c r="X1375" s="3"/>
      <c r="Y1375" s="3"/>
      <c r="Z1375" s="3"/>
      <c r="AA1375" s="3"/>
      <c r="AB1375" s="3">
        <v>205</v>
      </c>
      <c r="AC1375" s="3"/>
      <c r="AD1375" s="3"/>
      <c r="AE1375" s="3"/>
      <c r="AF1375" s="3">
        <v>218</v>
      </c>
      <c r="AG1375" s="3"/>
      <c r="AH1375" s="3"/>
      <c r="AI1375" s="3"/>
      <c r="AJ1375" s="3"/>
      <c r="AK1375" s="3"/>
      <c r="AL1375" s="3">
        <v>1</v>
      </c>
      <c r="AM1375" s="3">
        <v>661</v>
      </c>
    </row>
    <row r="1376" spans="1:39" x14ac:dyDescent="0.25">
      <c r="A1376" s="3">
        <v>8831022001</v>
      </c>
      <c r="B1376" s="3" t="s">
        <v>3173</v>
      </c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>
        <v>1</v>
      </c>
      <c r="AM1376" s="3">
        <v>1</v>
      </c>
    </row>
    <row r="1377" spans="1:39" x14ac:dyDescent="0.25">
      <c r="A1377" s="3">
        <v>8831022200</v>
      </c>
      <c r="B1377" s="3" t="s">
        <v>3174</v>
      </c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>
        <v>1</v>
      </c>
      <c r="AM1377" s="3">
        <v>1</v>
      </c>
    </row>
    <row r="1378" spans="1:39" x14ac:dyDescent="0.25">
      <c r="A1378" s="3">
        <v>8831022201</v>
      </c>
      <c r="B1378" s="3" t="s">
        <v>3175</v>
      </c>
      <c r="C1378" s="3"/>
      <c r="D1378" s="3"/>
      <c r="E1378" s="3">
        <v>23</v>
      </c>
      <c r="F1378" s="3"/>
      <c r="G1378" s="3">
        <v>2</v>
      </c>
      <c r="H1378" s="3">
        <v>84</v>
      </c>
      <c r="I1378" s="3">
        <v>52</v>
      </c>
      <c r="J1378" s="3"/>
      <c r="K1378" s="3"/>
      <c r="L1378" s="3"/>
      <c r="M1378" s="3"/>
      <c r="N1378" s="3"/>
      <c r="O1378" s="3"/>
      <c r="P1378" s="3"/>
      <c r="Q1378" s="3"/>
      <c r="R1378" s="3"/>
      <c r="S1378" s="3">
        <v>297</v>
      </c>
      <c r="T1378" s="3"/>
      <c r="U1378" s="3">
        <v>356</v>
      </c>
      <c r="V1378" s="3">
        <v>78</v>
      </c>
      <c r="W1378" s="3"/>
      <c r="X1378" s="3"/>
      <c r="Y1378" s="3"/>
      <c r="Z1378" s="3"/>
      <c r="AA1378" s="3"/>
      <c r="AB1378" s="3">
        <v>498</v>
      </c>
      <c r="AC1378" s="3"/>
      <c r="AD1378" s="3"/>
      <c r="AE1378" s="3"/>
      <c r="AF1378" s="3">
        <v>845</v>
      </c>
      <c r="AG1378" s="3">
        <v>53</v>
      </c>
      <c r="AH1378" s="3"/>
      <c r="AI1378" s="3"/>
      <c r="AJ1378" s="3"/>
      <c r="AK1378" s="3"/>
      <c r="AL1378" s="3">
        <v>1</v>
      </c>
      <c r="AM1378" s="3">
        <v>2289</v>
      </c>
    </row>
    <row r="1379" spans="1:39" x14ac:dyDescent="0.25">
      <c r="A1379" s="3">
        <v>8831022204</v>
      </c>
      <c r="B1379" s="3" t="s">
        <v>3176</v>
      </c>
      <c r="C1379" s="3"/>
      <c r="D1379" s="3"/>
      <c r="E1379" s="3"/>
      <c r="F1379" s="3"/>
      <c r="G1379" s="3">
        <v>25</v>
      </c>
      <c r="H1379" s="3">
        <v>77</v>
      </c>
      <c r="I1379" s="3">
        <v>6</v>
      </c>
      <c r="J1379" s="3"/>
      <c r="K1379" s="3"/>
      <c r="L1379" s="3"/>
      <c r="M1379" s="3"/>
      <c r="N1379" s="3"/>
      <c r="O1379" s="3"/>
      <c r="P1379" s="3">
        <v>76</v>
      </c>
      <c r="Q1379" s="3"/>
      <c r="R1379" s="3"/>
      <c r="S1379" s="3">
        <v>55</v>
      </c>
      <c r="T1379" s="3"/>
      <c r="U1379" s="3">
        <v>165</v>
      </c>
      <c r="V1379" s="3">
        <v>51</v>
      </c>
      <c r="W1379" s="3">
        <v>6</v>
      </c>
      <c r="X1379" s="3">
        <v>5</v>
      </c>
      <c r="Y1379" s="3"/>
      <c r="Z1379" s="3"/>
      <c r="AA1379" s="3"/>
      <c r="AB1379" s="3">
        <v>411</v>
      </c>
      <c r="AC1379" s="3">
        <v>88</v>
      </c>
      <c r="AD1379" s="3">
        <v>70</v>
      </c>
      <c r="AE1379" s="3"/>
      <c r="AF1379" s="3">
        <v>380</v>
      </c>
      <c r="AG1379" s="3">
        <v>99</v>
      </c>
      <c r="AH1379" s="3"/>
      <c r="AI1379" s="3"/>
      <c r="AJ1379" s="3"/>
      <c r="AK1379" s="3"/>
      <c r="AL1379" s="3">
        <v>1</v>
      </c>
      <c r="AM1379" s="3">
        <v>1515</v>
      </c>
    </row>
    <row r="1380" spans="1:39" x14ac:dyDescent="0.25">
      <c r="A1380" s="3">
        <v>8831022205</v>
      </c>
      <c r="B1380" s="3" t="s">
        <v>3177</v>
      </c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>
        <v>18</v>
      </c>
      <c r="AG1380" s="3"/>
      <c r="AH1380" s="3"/>
      <c r="AI1380" s="3"/>
      <c r="AJ1380" s="3"/>
      <c r="AK1380" s="3"/>
      <c r="AL1380" s="3">
        <v>1</v>
      </c>
      <c r="AM1380" s="3">
        <v>19</v>
      </c>
    </row>
    <row r="1381" spans="1:39" x14ac:dyDescent="0.25">
      <c r="A1381" s="3">
        <v>8831022207</v>
      </c>
      <c r="B1381" s="3" t="s">
        <v>3178</v>
      </c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>
        <v>213</v>
      </c>
      <c r="V1381" s="3">
        <v>1</v>
      </c>
      <c r="W1381" s="3"/>
      <c r="X1381" s="3"/>
      <c r="Y1381" s="3"/>
      <c r="Z1381" s="3"/>
      <c r="AA1381" s="3"/>
      <c r="AB1381" s="3">
        <v>233</v>
      </c>
      <c r="AC1381" s="3">
        <v>45</v>
      </c>
      <c r="AD1381" s="3"/>
      <c r="AE1381" s="3"/>
      <c r="AF1381" s="3">
        <v>875</v>
      </c>
      <c r="AG1381" s="3"/>
      <c r="AH1381" s="3"/>
      <c r="AI1381" s="3"/>
      <c r="AJ1381" s="3"/>
      <c r="AK1381" s="3"/>
      <c r="AL1381" s="3">
        <v>1</v>
      </c>
      <c r="AM1381" s="3">
        <v>1368</v>
      </c>
    </row>
    <row r="1382" spans="1:39" x14ac:dyDescent="0.25">
      <c r="A1382" s="3">
        <v>8831022211</v>
      </c>
      <c r="B1382" s="3" t="s">
        <v>3179</v>
      </c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>
        <v>1</v>
      </c>
      <c r="AM1382" s="3">
        <v>1</v>
      </c>
    </row>
    <row r="1383" spans="1:39" x14ac:dyDescent="0.25">
      <c r="A1383" s="3">
        <v>8831022301</v>
      </c>
      <c r="B1383" s="3" t="s">
        <v>3180</v>
      </c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>
        <v>1</v>
      </c>
      <c r="AM1383" s="3">
        <v>1</v>
      </c>
    </row>
    <row r="1384" spans="1:39" x14ac:dyDescent="0.25">
      <c r="A1384" s="3">
        <v>8831022302</v>
      </c>
      <c r="B1384" s="3" t="s">
        <v>3181</v>
      </c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>
        <v>1</v>
      </c>
      <c r="W1384" s="3"/>
      <c r="X1384" s="3"/>
      <c r="Y1384" s="3"/>
      <c r="Z1384" s="3"/>
      <c r="AA1384" s="3"/>
      <c r="AB1384" s="3"/>
      <c r="AC1384" s="3"/>
      <c r="AD1384" s="3"/>
      <c r="AE1384" s="3"/>
      <c r="AF1384" s="3">
        <v>30</v>
      </c>
      <c r="AG1384" s="3"/>
      <c r="AH1384" s="3"/>
      <c r="AI1384" s="3"/>
      <c r="AJ1384" s="3"/>
      <c r="AK1384" s="3"/>
      <c r="AL1384" s="3">
        <v>1</v>
      </c>
      <c r="AM1384" s="3">
        <v>32</v>
      </c>
    </row>
    <row r="1385" spans="1:39" x14ac:dyDescent="0.25">
      <c r="A1385" s="3">
        <v>8831022501</v>
      </c>
      <c r="B1385" s="3" t="s">
        <v>3182</v>
      </c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>
        <v>1</v>
      </c>
      <c r="AM1385" s="3">
        <v>1</v>
      </c>
    </row>
    <row r="1386" spans="1:39" x14ac:dyDescent="0.25">
      <c r="A1386" s="3">
        <v>8831022700</v>
      </c>
      <c r="B1386" s="3" t="s">
        <v>3183</v>
      </c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>
        <v>1</v>
      </c>
      <c r="AM1386" s="3">
        <v>1</v>
      </c>
    </row>
    <row r="1387" spans="1:39" x14ac:dyDescent="0.25">
      <c r="A1387" s="3">
        <v>8831022704</v>
      </c>
      <c r="B1387" s="3" t="s">
        <v>3184</v>
      </c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>
        <v>1</v>
      </c>
      <c r="AM1387" s="3">
        <v>1</v>
      </c>
    </row>
    <row r="1388" spans="1:39" x14ac:dyDescent="0.25">
      <c r="A1388" s="3">
        <v>8831022900</v>
      </c>
      <c r="B1388" s="3" t="s">
        <v>3185</v>
      </c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>
        <v>1</v>
      </c>
      <c r="AM1388" s="3">
        <v>1</v>
      </c>
    </row>
    <row r="1389" spans="1:39" x14ac:dyDescent="0.25">
      <c r="A1389" s="3">
        <v>8831022901</v>
      </c>
      <c r="B1389" s="3" t="s">
        <v>3186</v>
      </c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>
        <v>1</v>
      </c>
      <c r="AM1389" s="3">
        <v>1</v>
      </c>
    </row>
    <row r="1390" spans="1:39" x14ac:dyDescent="0.25">
      <c r="A1390" s="3">
        <v>8831023001</v>
      </c>
      <c r="B1390" s="3" t="s">
        <v>3187</v>
      </c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>
        <v>1</v>
      </c>
      <c r="AM1390" s="3">
        <v>1</v>
      </c>
    </row>
    <row r="1391" spans="1:39" x14ac:dyDescent="0.25">
      <c r="A1391" s="3">
        <v>8831023701</v>
      </c>
      <c r="B1391" s="3" t="s">
        <v>3188</v>
      </c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>
        <v>8</v>
      </c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>
        <v>1</v>
      </c>
      <c r="AM1391" s="3">
        <v>9</v>
      </c>
    </row>
    <row r="1392" spans="1:39" x14ac:dyDescent="0.25">
      <c r="A1392" s="3">
        <v>8831023800</v>
      </c>
      <c r="B1392" s="3" t="s">
        <v>3189</v>
      </c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>
        <v>1</v>
      </c>
      <c r="AM1392" s="3">
        <v>1</v>
      </c>
    </row>
    <row r="1393" spans="1:39" x14ac:dyDescent="0.25">
      <c r="A1393" s="3">
        <v>8831023801</v>
      </c>
      <c r="B1393" s="3" t="s">
        <v>3190</v>
      </c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>
        <v>4</v>
      </c>
      <c r="W1393" s="3"/>
      <c r="X1393" s="3"/>
      <c r="Y1393" s="3"/>
      <c r="Z1393" s="3"/>
      <c r="AA1393" s="3"/>
      <c r="AB1393" s="3">
        <v>43</v>
      </c>
      <c r="AC1393" s="3"/>
      <c r="AD1393" s="3"/>
      <c r="AE1393" s="3"/>
      <c r="AF1393" s="3"/>
      <c r="AG1393" s="3"/>
      <c r="AH1393" s="3"/>
      <c r="AI1393" s="3"/>
      <c r="AJ1393" s="3"/>
      <c r="AK1393" s="3"/>
      <c r="AL1393" s="3">
        <v>1</v>
      </c>
      <c r="AM1393" s="3">
        <v>48</v>
      </c>
    </row>
    <row r="1394" spans="1:39" x14ac:dyDescent="0.25">
      <c r="A1394" s="3">
        <v>8831023803</v>
      </c>
      <c r="B1394" s="3" t="s">
        <v>3191</v>
      </c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>
        <v>1</v>
      </c>
      <c r="AM1394" s="3">
        <v>1</v>
      </c>
    </row>
    <row r="1395" spans="1:39" x14ac:dyDescent="0.25">
      <c r="A1395" s="3">
        <v>8831023805</v>
      </c>
      <c r="B1395" s="3" t="s">
        <v>3192</v>
      </c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>
        <v>6</v>
      </c>
      <c r="W1395" s="3"/>
      <c r="X1395" s="3"/>
      <c r="Y1395" s="3"/>
      <c r="Z1395" s="3"/>
      <c r="AA1395" s="3"/>
      <c r="AB1395" s="3">
        <v>3</v>
      </c>
      <c r="AC1395" s="3"/>
      <c r="AD1395" s="3"/>
      <c r="AE1395" s="3"/>
      <c r="AF1395" s="3"/>
      <c r="AG1395" s="3"/>
      <c r="AH1395" s="3"/>
      <c r="AI1395" s="3"/>
      <c r="AJ1395" s="3"/>
      <c r="AK1395" s="3"/>
      <c r="AL1395" s="3">
        <v>1</v>
      </c>
      <c r="AM1395" s="3">
        <v>10</v>
      </c>
    </row>
    <row r="1396" spans="1:39" x14ac:dyDescent="0.25">
      <c r="A1396" s="3">
        <v>8831023806</v>
      </c>
      <c r="B1396" s="3" t="s">
        <v>3193</v>
      </c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>
        <v>59</v>
      </c>
      <c r="Q1396" s="3"/>
      <c r="R1396" s="3"/>
      <c r="S1396" s="3"/>
      <c r="T1396" s="3"/>
      <c r="U1396" s="3"/>
      <c r="V1396" s="3">
        <v>48</v>
      </c>
      <c r="W1396" s="3"/>
      <c r="X1396" s="3"/>
      <c r="Y1396" s="3"/>
      <c r="Z1396" s="3"/>
      <c r="AA1396" s="3"/>
      <c r="AB1396" s="3">
        <v>93</v>
      </c>
      <c r="AC1396" s="3"/>
      <c r="AD1396" s="3"/>
      <c r="AE1396" s="3"/>
      <c r="AF1396" s="3"/>
      <c r="AG1396" s="3"/>
      <c r="AH1396" s="3"/>
      <c r="AI1396" s="3"/>
      <c r="AJ1396" s="3"/>
      <c r="AK1396" s="3"/>
      <c r="AL1396" s="3">
        <v>1</v>
      </c>
      <c r="AM1396" s="3">
        <v>201</v>
      </c>
    </row>
    <row r="1397" spans="1:39" x14ac:dyDescent="0.25">
      <c r="A1397" s="3">
        <v>8831023895</v>
      </c>
      <c r="B1397" s="3" t="s">
        <v>3194</v>
      </c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>
        <v>1</v>
      </c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>
        <v>1</v>
      </c>
      <c r="AM1397" s="3">
        <v>2</v>
      </c>
    </row>
    <row r="1398" spans="1:39" x14ac:dyDescent="0.25">
      <c r="A1398" s="3">
        <v>8831026001</v>
      </c>
      <c r="B1398" s="3" t="s">
        <v>3195</v>
      </c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>
        <v>1</v>
      </c>
      <c r="AM1398" s="3">
        <v>1</v>
      </c>
    </row>
    <row r="1399" spans="1:39" x14ac:dyDescent="0.25">
      <c r="A1399" s="3">
        <v>8831070000</v>
      </c>
      <c r="B1399" s="3" t="s">
        <v>1818</v>
      </c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>
        <v>1</v>
      </c>
      <c r="AM1399" s="3">
        <v>1</v>
      </c>
    </row>
    <row r="1400" spans="1:39" x14ac:dyDescent="0.25">
      <c r="A1400" s="3">
        <v>8831070101</v>
      </c>
      <c r="B1400" s="3" t="s">
        <v>3196</v>
      </c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>
        <v>1</v>
      </c>
      <c r="AC1400" s="3"/>
      <c r="AD1400" s="3"/>
      <c r="AE1400" s="3"/>
      <c r="AF1400" s="3"/>
      <c r="AG1400" s="3"/>
      <c r="AH1400" s="3"/>
      <c r="AI1400" s="3"/>
      <c r="AJ1400" s="3"/>
      <c r="AK1400" s="3"/>
      <c r="AL1400" s="3">
        <v>1</v>
      </c>
      <c r="AM1400" s="3">
        <v>2</v>
      </c>
    </row>
    <row r="1401" spans="1:39" x14ac:dyDescent="0.25">
      <c r="A1401" s="3">
        <v>8831070102</v>
      </c>
      <c r="B1401" s="3" t="s">
        <v>3197</v>
      </c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>
        <v>11</v>
      </c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>
        <v>1</v>
      </c>
      <c r="AM1401" s="3">
        <v>12</v>
      </c>
    </row>
    <row r="1402" spans="1:39" x14ac:dyDescent="0.25">
      <c r="A1402" s="3">
        <v>8831070201</v>
      </c>
      <c r="B1402" s="3" t="s">
        <v>3198</v>
      </c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>
        <v>1</v>
      </c>
      <c r="AM1402" s="3">
        <v>1</v>
      </c>
    </row>
    <row r="1403" spans="1:39" x14ac:dyDescent="0.25">
      <c r="A1403" s="3">
        <v>8831070401</v>
      </c>
      <c r="B1403" s="3" t="s">
        <v>3199</v>
      </c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>
        <v>2</v>
      </c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>
        <v>1</v>
      </c>
      <c r="AM1403" s="3">
        <v>3</v>
      </c>
    </row>
    <row r="1404" spans="1:39" x14ac:dyDescent="0.25">
      <c r="A1404" s="3">
        <v>8831080000</v>
      </c>
      <c r="B1404" s="3" t="s">
        <v>1828</v>
      </c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>
        <v>1</v>
      </c>
      <c r="AM1404" s="3">
        <v>1</v>
      </c>
    </row>
    <row r="1405" spans="1:39" x14ac:dyDescent="0.25">
      <c r="A1405" s="3">
        <v>8831080101</v>
      </c>
      <c r="B1405" s="3" t="s">
        <v>3200</v>
      </c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>
        <v>1</v>
      </c>
      <c r="AM1405" s="3">
        <v>1</v>
      </c>
    </row>
    <row r="1406" spans="1:39" x14ac:dyDescent="0.25">
      <c r="A1406" s="3">
        <v>8831080201</v>
      </c>
      <c r="B1406" s="3" t="s">
        <v>3201</v>
      </c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>
        <v>1</v>
      </c>
      <c r="AM1406" s="3">
        <v>1</v>
      </c>
    </row>
    <row r="1407" spans="1:39" x14ac:dyDescent="0.25">
      <c r="A1407" s="3">
        <v>8831080301</v>
      </c>
      <c r="B1407" s="3" t="s">
        <v>3202</v>
      </c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>
        <v>1</v>
      </c>
      <c r="W1407" s="3"/>
      <c r="X1407" s="3">
        <v>21</v>
      </c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>
        <v>1</v>
      </c>
      <c r="AM1407" s="3">
        <v>23</v>
      </c>
    </row>
    <row r="1408" spans="1:39" x14ac:dyDescent="0.25">
      <c r="A1408" s="3">
        <v>8831080303</v>
      </c>
      <c r="B1408" s="3" t="s">
        <v>3203</v>
      </c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>
        <v>35</v>
      </c>
      <c r="AG1408" s="3"/>
      <c r="AH1408" s="3"/>
      <c r="AI1408" s="3"/>
      <c r="AJ1408" s="3"/>
      <c r="AK1408" s="3"/>
      <c r="AL1408" s="3">
        <v>1</v>
      </c>
      <c r="AM1408" s="3">
        <v>36</v>
      </c>
    </row>
    <row r="1409" spans="1:39" x14ac:dyDescent="0.25">
      <c r="A1409" s="3">
        <v>8831080400</v>
      </c>
      <c r="B1409" s="3" t="s">
        <v>3204</v>
      </c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>
        <v>1</v>
      </c>
      <c r="AM1409" s="3">
        <v>1</v>
      </c>
    </row>
    <row r="1410" spans="1:39" x14ac:dyDescent="0.25">
      <c r="A1410" s="3">
        <v>8831080401</v>
      </c>
      <c r="B1410" s="3" t="s">
        <v>3205</v>
      </c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>
        <v>1</v>
      </c>
      <c r="AM1410" s="3">
        <v>1</v>
      </c>
    </row>
    <row r="1411" spans="1:39" x14ac:dyDescent="0.25">
      <c r="A1411" s="3">
        <v>8831080402</v>
      </c>
      <c r="B1411" s="3" t="s">
        <v>3206</v>
      </c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  <c r="AL1411" s="3">
        <v>1</v>
      </c>
      <c r="AM1411" s="3">
        <v>1</v>
      </c>
    </row>
    <row r="1412" spans="1:39" x14ac:dyDescent="0.25">
      <c r="A1412" s="3">
        <v>8831080403</v>
      </c>
      <c r="B1412" s="3" t="s">
        <v>3207</v>
      </c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>
        <v>1</v>
      </c>
      <c r="AM1412" s="3">
        <v>1</v>
      </c>
    </row>
    <row r="1413" spans="1:39" x14ac:dyDescent="0.25">
      <c r="A1413" s="3">
        <v>8831080501</v>
      </c>
      <c r="B1413" s="3" t="s">
        <v>1845</v>
      </c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>
        <v>15</v>
      </c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>
        <v>1</v>
      </c>
      <c r="AM1413" s="3">
        <v>16</v>
      </c>
    </row>
    <row r="1414" spans="1:39" x14ac:dyDescent="0.25">
      <c r="A1414" s="3">
        <v>8831080503</v>
      </c>
      <c r="B1414" s="3" t="s">
        <v>3208</v>
      </c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>
        <v>1</v>
      </c>
      <c r="AM1414" s="3">
        <v>1</v>
      </c>
    </row>
    <row r="1415" spans="1:39" x14ac:dyDescent="0.25">
      <c r="A1415" s="3">
        <v>8831080701</v>
      </c>
      <c r="B1415" s="3" t="s">
        <v>3209</v>
      </c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>
        <v>3</v>
      </c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>
        <v>1</v>
      </c>
      <c r="AM1415" s="3">
        <v>4</v>
      </c>
    </row>
    <row r="1416" spans="1:39" x14ac:dyDescent="0.25">
      <c r="A1416" s="3">
        <v>8831080800</v>
      </c>
      <c r="B1416" s="3" t="s">
        <v>3210</v>
      </c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>
        <v>1</v>
      </c>
      <c r="AM1416" s="3">
        <v>1</v>
      </c>
    </row>
    <row r="1417" spans="1:39" x14ac:dyDescent="0.25">
      <c r="A1417" s="3">
        <v>8831080802</v>
      </c>
      <c r="B1417" s="3" t="s">
        <v>3211</v>
      </c>
      <c r="C1417" s="3"/>
      <c r="D1417" s="3"/>
      <c r="E1417" s="3"/>
      <c r="F1417" s="3"/>
      <c r="G1417" s="3"/>
      <c r="H1417" s="3"/>
      <c r="I1417" s="3">
        <v>7</v>
      </c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>
        <v>82</v>
      </c>
      <c r="W1417" s="3">
        <v>1</v>
      </c>
      <c r="X1417" s="3">
        <v>390</v>
      </c>
      <c r="Y1417" s="3"/>
      <c r="Z1417" s="3"/>
      <c r="AA1417" s="3"/>
      <c r="AB1417" s="3"/>
      <c r="AC1417" s="3"/>
      <c r="AD1417" s="3"/>
      <c r="AE1417" s="3"/>
      <c r="AF1417" s="3">
        <v>3</v>
      </c>
      <c r="AG1417" s="3"/>
      <c r="AH1417" s="3"/>
      <c r="AI1417" s="3"/>
      <c r="AJ1417" s="3"/>
      <c r="AK1417" s="3"/>
      <c r="AL1417" s="3">
        <v>1</v>
      </c>
      <c r="AM1417" s="3">
        <v>484</v>
      </c>
    </row>
    <row r="1418" spans="1:39" x14ac:dyDescent="0.25">
      <c r="A1418" s="3">
        <v>8831080804</v>
      </c>
      <c r="B1418" s="3" t="s">
        <v>3212</v>
      </c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>
        <v>60</v>
      </c>
      <c r="AG1418" s="3"/>
      <c r="AH1418" s="3"/>
      <c r="AI1418" s="3"/>
      <c r="AJ1418" s="3"/>
      <c r="AK1418" s="3"/>
      <c r="AL1418" s="3">
        <v>1</v>
      </c>
      <c r="AM1418" s="3">
        <v>61</v>
      </c>
    </row>
    <row r="1419" spans="1:39" x14ac:dyDescent="0.25">
      <c r="A1419" s="3">
        <v>8831080899</v>
      </c>
      <c r="B1419" s="3" t="s">
        <v>3213</v>
      </c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  <c r="AL1419" s="3">
        <v>1</v>
      </c>
      <c r="AM1419" s="3">
        <v>1</v>
      </c>
    </row>
    <row r="1420" spans="1:39" x14ac:dyDescent="0.25">
      <c r="A1420" s="3">
        <v>8831080901</v>
      </c>
      <c r="B1420" s="3" t="s">
        <v>3214</v>
      </c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>
        <v>6</v>
      </c>
      <c r="W1420" s="3"/>
      <c r="X1420" s="3">
        <v>32</v>
      </c>
      <c r="Y1420" s="3"/>
      <c r="Z1420" s="3"/>
      <c r="AA1420" s="3"/>
      <c r="AB1420" s="3"/>
      <c r="AC1420" s="3"/>
      <c r="AD1420" s="3"/>
      <c r="AE1420" s="3"/>
      <c r="AF1420" s="3">
        <v>4</v>
      </c>
      <c r="AG1420" s="3"/>
      <c r="AH1420" s="3"/>
      <c r="AI1420" s="3"/>
      <c r="AJ1420" s="3"/>
      <c r="AK1420" s="3"/>
      <c r="AL1420" s="3">
        <v>1</v>
      </c>
      <c r="AM1420" s="3">
        <v>43</v>
      </c>
    </row>
    <row r="1421" spans="1:39" x14ac:dyDescent="0.25">
      <c r="A1421" s="3">
        <v>8831080903</v>
      </c>
      <c r="B1421" s="3" t="s">
        <v>3215</v>
      </c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>
        <v>1</v>
      </c>
      <c r="AM1421" s="3">
        <v>1</v>
      </c>
    </row>
    <row r="1422" spans="1:39" x14ac:dyDescent="0.25">
      <c r="A1422" s="3">
        <v>8831081001</v>
      </c>
      <c r="B1422" s="3" t="s">
        <v>3216</v>
      </c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>
        <v>1</v>
      </c>
      <c r="AM1422" s="3">
        <v>1</v>
      </c>
    </row>
    <row r="1423" spans="1:39" x14ac:dyDescent="0.25">
      <c r="A1423" s="3">
        <v>8831081101</v>
      </c>
      <c r="B1423" s="3" t="s">
        <v>3217</v>
      </c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>
        <v>1</v>
      </c>
      <c r="AM1423" s="3">
        <v>1</v>
      </c>
    </row>
    <row r="1424" spans="1:39" x14ac:dyDescent="0.25">
      <c r="A1424" s="3">
        <v>8831081201</v>
      </c>
      <c r="B1424" s="3" t="s">
        <v>3218</v>
      </c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>
        <v>16</v>
      </c>
      <c r="Q1424" s="3"/>
      <c r="R1424" s="3"/>
      <c r="S1424" s="3"/>
      <c r="T1424" s="3"/>
      <c r="U1424" s="3"/>
      <c r="V1424" s="3">
        <v>49</v>
      </c>
      <c r="W1424" s="3"/>
      <c r="X1424" s="3">
        <v>180</v>
      </c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>
        <v>1</v>
      </c>
      <c r="AM1424" s="3">
        <v>246</v>
      </c>
    </row>
    <row r="1425" spans="1:39" x14ac:dyDescent="0.25">
      <c r="A1425" s="3">
        <v>8831081202</v>
      </c>
      <c r="B1425" s="3" t="s">
        <v>3219</v>
      </c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>
        <v>1</v>
      </c>
      <c r="AM1425" s="3">
        <v>1</v>
      </c>
    </row>
    <row r="1426" spans="1:39" x14ac:dyDescent="0.25">
      <c r="A1426" s="3">
        <v>8831081300</v>
      </c>
      <c r="B1426" s="3" t="s">
        <v>3220</v>
      </c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>
        <v>1</v>
      </c>
      <c r="AM1426" s="3">
        <v>1</v>
      </c>
    </row>
    <row r="1427" spans="1:39" x14ac:dyDescent="0.25">
      <c r="A1427" s="3">
        <v>8831090000</v>
      </c>
      <c r="B1427" s="3" t="s">
        <v>1864</v>
      </c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>
        <v>1</v>
      </c>
      <c r="AM1427" s="3">
        <v>1</v>
      </c>
    </row>
    <row r="1428" spans="1:39" x14ac:dyDescent="0.25">
      <c r="A1428" s="3">
        <v>8831090101</v>
      </c>
      <c r="B1428" s="3" t="s">
        <v>3221</v>
      </c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>
        <v>10</v>
      </c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>
        <v>1</v>
      </c>
      <c r="AM1428" s="3">
        <v>11</v>
      </c>
    </row>
    <row r="1429" spans="1:39" x14ac:dyDescent="0.25">
      <c r="A1429" s="3">
        <v>8831090200</v>
      </c>
      <c r="B1429" s="3" t="s">
        <v>3222</v>
      </c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>
        <v>1</v>
      </c>
      <c r="AM1429" s="3">
        <v>1</v>
      </c>
    </row>
    <row r="1430" spans="1:39" x14ac:dyDescent="0.25">
      <c r="A1430" s="3">
        <v>8831090207</v>
      </c>
      <c r="B1430" s="3" t="s">
        <v>3223</v>
      </c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>
        <v>3</v>
      </c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>
        <v>1</v>
      </c>
      <c r="AM1430" s="3">
        <v>4</v>
      </c>
    </row>
    <row r="1431" spans="1:39" x14ac:dyDescent="0.25">
      <c r="A1431" s="3">
        <v>8831090209</v>
      </c>
      <c r="B1431" s="3" t="s">
        <v>3224</v>
      </c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>
        <v>1</v>
      </c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>
        <v>1</v>
      </c>
      <c r="AM1431" s="3">
        <v>2</v>
      </c>
    </row>
    <row r="1432" spans="1:39" x14ac:dyDescent="0.25">
      <c r="A1432" s="3">
        <v>8831090212</v>
      </c>
      <c r="B1432" s="3" t="s">
        <v>3225</v>
      </c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>
        <v>1</v>
      </c>
      <c r="AM1432" s="3">
        <v>1</v>
      </c>
    </row>
    <row r="1433" spans="1:39" x14ac:dyDescent="0.25">
      <c r="A1433" s="3">
        <v>8831090215</v>
      </c>
      <c r="B1433" s="3" t="s">
        <v>3226</v>
      </c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>
        <v>5</v>
      </c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>
        <v>1</v>
      </c>
      <c r="AM1433" s="3">
        <v>6</v>
      </c>
    </row>
    <row r="1434" spans="1:39" x14ac:dyDescent="0.25">
      <c r="A1434" s="3">
        <v>8831090224</v>
      </c>
      <c r="B1434" s="3" t="s">
        <v>3227</v>
      </c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>
        <v>174</v>
      </c>
      <c r="Y1434" s="3"/>
      <c r="Z1434" s="3"/>
      <c r="AA1434" s="3"/>
      <c r="AB1434" s="3"/>
      <c r="AC1434" s="3"/>
      <c r="AD1434" s="3"/>
      <c r="AE1434" s="3"/>
      <c r="AF1434" s="3">
        <v>24</v>
      </c>
      <c r="AG1434" s="3"/>
      <c r="AH1434" s="3"/>
      <c r="AI1434" s="3"/>
      <c r="AJ1434" s="3"/>
      <c r="AK1434" s="3"/>
      <c r="AL1434" s="3">
        <v>1</v>
      </c>
      <c r="AM1434" s="3">
        <v>199</v>
      </c>
    </row>
    <row r="1435" spans="1:39" x14ac:dyDescent="0.25">
      <c r="A1435" s="3">
        <v>8831090229</v>
      </c>
      <c r="B1435" s="3" t="s">
        <v>3228</v>
      </c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>
        <v>1</v>
      </c>
      <c r="AM1435" s="3">
        <v>1</v>
      </c>
    </row>
    <row r="1436" spans="1:39" x14ac:dyDescent="0.25">
      <c r="A1436" s="3">
        <v>8831090301</v>
      </c>
      <c r="B1436" s="3" t="s">
        <v>3229</v>
      </c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>
        <v>1</v>
      </c>
      <c r="AM1436" s="3">
        <v>1</v>
      </c>
    </row>
    <row r="1437" spans="1:39" x14ac:dyDescent="0.25">
      <c r="A1437" s="3">
        <v>8831090403</v>
      </c>
      <c r="B1437" s="3" t="s">
        <v>3230</v>
      </c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>
        <v>9</v>
      </c>
      <c r="AG1437" s="3"/>
      <c r="AH1437" s="3"/>
      <c r="AI1437" s="3"/>
      <c r="AJ1437" s="3"/>
      <c r="AK1437" s="3"/>
      <c r="AL1437" s="3">
        <v>1</v>
      </c>
      <c r="AM1437" s="3">
        <v>10</v>
      </c>
    </row>
    <row r="1438" spans="1:39" x14ac:dyDescent="0.25">
      <c r="A1438" s="3">
        <v>8831090500</v>
      </c>
      <c r="B1438" s="3" t="s">
        <v>3231</v>
      </c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>
        <v>1</v>
      </c>
      <c r="AM1438" s="3">
        <v>1</v>
      </c>
    </row>
    <row r="1439" spans="1:39" x14ac:dyDescent="0.25">
      <c r="A1439" s="3">
        <v>8831090501</v>
      </c>
      <c r="B1439" s="3" t="s">
        <v>3232</v>
      </c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>
        <v>9</v>
      </c>
      <c r="AG1439" s="3"/>
      <c r="AH1439" s="3"/>
      <c r="AI1439" s="3"/>
      <c r="AJ1439" s="3"/>
      <c r="AK1439" s="3"/>
      <c r="AL1439" s="3">
        <v>1</v>
      </c>
      <c r="AM1439" s="3">
        <v>10</v>
      </c>
    </row>
    <row r="1440" spans="1:39" x14ac:dyDescent="0.25">
      <c r="A1440" s="3">
        <v>8831090506</v>
      </c>
      <c r="B1440" s="3" t="s">
        <v>3233</v>
      </c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>
        <v>14</v>
      </c>
      <c r="W1440" s="3"/>
      <c r="X1440" s="3"/>
      <c r="Y1440" s="3"/>
      <c r="Z1440" s="3"/>
      <c r="AA1440" s="3"/>
      <c r="AB1440" s="3"/>
      <c r="AC1440" s="3"/>
      <c r="AD1440" s="3"/>
      <c r="AE1440" s="3"/>
      <c r="AF1440" s="3">
        <v>3</v>
      </c>
      <c r="AG1440" s="3"/>
      <c r="AH1440" s="3"/>
      <c r="AI1440" s="3"/>
      <c r="AJ1440" s="3"/>
      <c r="AK1440" s="3"/>
      <c r="AL1440" s="3">
        <v>1</v>
      </c>
      <c r="AM1440" s="3">
        <v>18</v>
      </c>
    </row>
    <row r="1441" spans="1:39" x14ac:dyDescent="0.25">
      <c r="A1441" s="3">
        <v>8831090701</v>
      </c>
      <c r="B1441" s="3" t="s">
        <v>3234</v>
      </c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>
        <v>2</v>
      </c>
      <c r="W1441" s="3"/>
      <c r="X1441" s="3"/>
      <c r="Y1441" s="3"/>
      <c r="Z1441" s="3"/>
      <c r="AA1441" s="3"/>
      <c r="AB1441" s="3"/>
      <c r="AC1441" s="3"/>
      <c r="AD1441" s="3"/>
      <c r="AE1441" s="3"/>
      <c r="AF1441" s="3">
        <v>1</v>
      </c>
      <c r="AG1441" s="3"/>
      <c r="AH1441" s="3"/>
      <c r="AI1441" s="3"/>
      <c r="AJ1441" s="3"/>
      <c r="AK1441" s="3"/>
      <c r="AL1441" s="3">
        <v>1</v>
      </c>
      <c r="AM1441" s="3">
        <v>4</v>
      </c>
    </row>
    <row r="1442" spans="1:39" x14ac:dyDescent="0.25">
      <c r="A1442" s="3">
        <v>8831090800</v>
      </c>
      <c r="B1442" s="3" t="s">
        <v>3235</v>
      </c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>
        <v>1</v>
      </c>
      <c r="AM1442" s="3">
        <v>1</v>
      </c>
    </row>
    <row r="1443" spans="1:39" x14ac:dyDescent="0.25">
      <c r="A1443" s="3">
        <v>8831090808</v>
      </c>
      <c r="B1443" s="3" t="s">
        <v>3236</v>
      </c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>
        <v>21</v>
      </c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>
        <v>1</v>
      </c>
      <c r="AM1443" s="3">
        <v>22</v>
      </c>
    </row>
    <row r="1444" spans="1:39" x14ac:dyDescent="0.25">
      <c r="A1444" s="3">
        <v>8831090811</v>
      </c>
      <c r="B1444" s="3" t="s">
        <v>3237</v>
      </c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>
        <v>3</v>
      </c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>
        <v>1</v>
      </c>
      <c r="AM1444" s="3">
        <v>4</v>
      </c>
    </row>
    <row r="1445" spans="1:39" x14ac:dyDescent="0.25">
      <c r="A1445" s="3">
        <v>8831090812</v>
      </c>
      <c r="B1445" s="3" t="s">
        <v>3238</v>
      </c>
      <c r="C1445" s="3"/>
      <c r="D1445" s="3"/>
      <c r="E1445" s="3"/>
      <c r="F1445" s="3"/>
      <c r="G1445" s="3"/>
      <c r="H1445" s="3">
        <v>19</v>
      </c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>
        <v>44</v>
      </c>
      <c r="W1445" s="3">
        <v>2</v>
      </c>
      <c r="X1445" s="3">
        <v>127</v>
      </c>
      <c r="Y1445" s="3"/>
      <c r="Z1445" s="3"/>
      <c r="AA1445" s="3"/>
      <c r="AB1445" s="3"/>
      <c r="AC1445" s="3"/>
      <c r="AD1445" s="3"/>
      <c r="AE1445" s="3"/>
      <c r="AF1445" s="3">
        <v>261</v>
      </c>
      <c r="AG1445" s="3"/>
      <c r="AH1445" s="3"/>
      <c r="AI1445" s="3"/>
      <c r="AJ1445" s="3"/>
      <c r="AK1445" s="3"/>
      <c r="AL1445" s="3">
        <v>1</v>
      </c>
      <c r="AM1445" s="3">
        <v>454</v>
      </c>
    </row>
    <row r="1446" spans="1:39" x14ac:dyDescent="0.25">
      <c r="A1446" s="3">
        <v>8831090815</v>
      </c>
      <c r="B1446" s="3" t="s">
        <v>3239</v>
      </c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>
        <v>1</v>
      </c>
      <c r="AM1446" s="3">
        <v>1</v>
      </c>
    </row>
    <row r="1447" spans="1:39" x14ac:dyDescent="0.25">
      <c r="A1447" s="3">
        <v>8831090817</v>
      </c>
      <c r="B1447" s="3" t="s">
        <v>3240</v>
      </c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  <c r="AL1447" s="3">
        <v>1</v>
      </c>
      <c r="AM1447" s="3">
        <v>1</v>
      </c>
    </row>
    <row r="1448" spans="1:39" x14ac:dyDescent="0.25">
      <c r="A1448" s="3">
        <v>8831090829</v>
      </c>
      <c r="B1448" s="3" t="s">
        <v>3241</v>
      </c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>
        <v>42</v>
      </c>
      <c r="AG1448" s="3"/>
      <c r="AH1448" s="3"/>
      <c r="AI1448" s="3"/>
      <c r="AJ1448" s="3"/>
      <c r="AK1448" s="3"/>
      <c r="AL1448" s="3">
        <v>1</v>
      </c>
      <c r="AM1448" s="3">
        <v>43</v>
      </c>
    </row>
    <row r="1449" spans="1:39" x14ac:dyDescent="0.25">
      <c r="A1449" s="3">
        <v>8831090888</v>
      </c>
      <c r="B1449" s="3" t="s">
        <v>1867</v>
      </c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>
        <v>1</v>
      </c>
      <c r="AM1449" s="3">
        <v>1</v>
      </c>
    </row>
    <row r="1450" spans="1:39" x14ac:dyDescent="0.25">
      <c r="A1450" s="3">
        <v>8831091001</v>
      </c>
      <c r="B1450" s="3" t="s">
        <v>3242</v>
      </c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>
        <v>1</v>
      </c>
      <c r="AM1450" s="3">
        <v>1</v>
      </c>
    </row>
    <row r="1451" spans="1:39" x14ac:dyDescent="0.25">
      <c r="A1451" s="3">
        <v>8831091100</v>
      </c>
      <c r="B1451" s="3" t="s">
        <v>3243</v>
      </c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  <c r="AL1451" s="3">
        <v>1</v>
      </c>
      <c r="AM1451" s="3">
        <v>1</v>
      </c>
    </row>
    <row r="1452" spans="1:39" x14ac:dyDescent="0.25">
      <c r="A1452" s="3">
        <v>8831091102</v>
      </c>
      <c r="B1452" s="3" t="s">
        <v>3244</v>
      </c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>
        <v>3</v>
      </c>
      <c r="AH1452" s="3"/>
      <c r="AI1452" s="3"/>
      <c r="AJ1452" s="3"/>
      <c r="AK1452" s="3"/>
      <c r="AL1452" s="3">
        <v>1</v>
      </c>
      <c r="AM1452" s="3">
        <v>4</v>
      </c>
    </row>
    <row r="1453" spans="1:39" x14ac:dyDescent="0.25">
      <c r="A1453" s="3">
        <v>8831099900</v>
      </c>
      <c r="B1453" s="3" t="s">
        <v>3245</v>
      </c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>
        <v>1</v>
      </c>
      <c r="AM1453" s="3">
        <v>1</v>
      </c>
    </row>
    <row r="1454" spans="1:39" x14ac:dyDescent="0.25">
      <c r="A1454" s="3">
        <v>8835280101</v>
      </c>
      <c r="B1454" s="3" t="s">
        <v>3246</v>
      </c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>
        <v>1</v>
      </c>
      <c r="AM1454" s="3">
        <v>1</v>
      </c>
    </row>
    <row r="1455" spans="1:39" x14ac:dyDescent="0.25">
      <c r="A1455" s="3">
        <v>8835440201</v>
      </c>
      <c r="B1455" s="3" t="s">
        <v>191</v>
      </c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>
        <v>1</v>
      </c>
      <c r="AM1455" s="3">
        <v>1</v>
      </c>
    </row>
    <row r="1456" spans="1:39" x14ac:dyDescent="0.25">
      <c r="A1456" s="3">
        <v>8835600201</v>
      </c>
      <c r="B1456" s="3" t="s">
        <v>3247</v>
      </c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>
        <v>1</v>
      </c>
      <c r="AM1456" s="3">
        <v>1</v>
      </c>
    </row>
    <row r="1457" spans="1:39" x14ac:dyDescent="0.25">
      <c r="A1457" s="3">
        <v>8835601101</v>
      </c>
      <c r="B1457" s="3" t="s">
        <v>3248</v>
      </c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  <c r="AL1457" s="3">
        <v>1</v>
      </c>
      <c r="AM1457" s="3">
        <v>1</v>
      </c>
    </row>
    <row r="1458" spans="1:39" x14ac:dyDescent="0.25">
      <c r="A1458" s="3">
        <v>8840010201</v>
      </c>
      <c r="B1458" s="3" t="s">
        <v>3249</v>
      </c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>
        <v>3</v>
      </c>
      <c r="X1458" s="3"/>
      <c r="Y1458" s="3"/>
      <c r="Z1458" s="3"/>
      <c r="AA1458" s="3"/>
      <c r="AB1458" s="3"/>
      <c r="AC1458" s="3">
        <v>8</v>
      </c>
      <c r="AD1458" s="3"/>
      <c r="AE1458" s="3">
        <v>3</v>
      </c>
      <c r="AF1458" s="3"/>
      <c r="AG1458" s="3"/>
      <c r="AH1458" s="3"/>
      <c r="AI1458" s="3"/>
      <c r="AJ1458" s="3"/>
      <c r="AK1458" s="3"/>
      <c r="AL1458" s="3">
        <v>1</v>
      </c>
      <c r="AM1458" s="3">
        <v>15</v>
      </c>
    </row>
    <row r="1459" spans="1:39" x14ac:dyDescent="0.25">
      <c r="A1459" s="3">
        <v>8840030000</v>
      </c>
      <c r="B1459" s="3" t="s">
        <v>1903</v>
      </c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>
        <v>1</v>
      </c>
      <c r="AM1459" s="3">
        <v>1</v>
      </c>
    </row>
    <row r="1460" spans="1:39" x14ac:dyDescent="0.25">
      <c r="A1460" s="3">
        <v>8840030100</v>
      </c>
      <c r="B1460" s="3" t="s">
        <v>3250</v>
      </c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>
        <v>1</v>
      </c>
      <c r="AM1460" s="3">
        <v>1</v>
      </c>
    </row>
    <row r="1461" spans="1:39" x14ac:dyDescent="0.25">
      <c r="A1461" s="3">
        <v>8840030103</v>
      </c>
      <c r="B1461" s="3" t="s">
        <v>3251</v>
      </c>
      <c r="C1461" s="3"/>
      <c r="D1461" s="3"/>
      <c r="E1461" s="3"/>
      <c r="F1461" s="3"/>
      <c r="G1461" s="3"/>
      <c r="H1461" s="3">
        <v>8</v>
      </c>
      <c r="I1461" s="3"/>
      <c r="J1461" s="3"/>
      <c r="K1461" s="3"/>
      <c r="L1461" s="3"/>
      <c r="M1461" s="3"/>
      <c r="N1461" s="3"/>
      <c r="O1461" s="3"/>
      <c r="P1461" s="3">
        <v>37</v>
      </c>
      <c r="Q1461" s="3"/>
      <c r="R1461" s="3"/>
      <c r="S1461" s="3"/>
      <c r="T1461" s="3"/>
      <c r="U1461" s="3"/>
      <c r="V1461" s="3">
        <v>10</v>
      </c>
      <c r="W1461" s="3">
        <v>21</v>
      </c>
      <c r="X1461" s="3"/>
      <c r="Y1461" s="3"/>
      <c r="Z1461" s="3"/>
      <c r="AA1461" s="3"/>
      <c r="AB1461" s="3"/>
      <c r="AC1461" s="3"/>
      <c r="AD1461" s="3"/>
      <c r="AE1461" s="3">
        <v>119</v>
      </c>
      <c r="AF1461" s="3">
        <v>62</v>
      </c>
      <c r="AG1461" s="3"/>
      <c r="AH1461" s="3"/>
      <c r="AI1461" s="3"/>
      <c r="AJ1461" s="3"/>
      <c r="AK1461" s="3"/>
      <c r="AL1461" s="3">
        <v>1</v>
      </c>
      <c r="AM1461" s="3">
        <v>258</v>
      </c>
    </row>
    <row r="1462" spans="1:39" x14ac:dyDescent="0.25">
      <c r="A1462" s="3">
        <v>8840030201</v>
      </c>
      <c r="B1462" s="3" t="s">
        <v>3252</v>
      </c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>
        <v>2</v>
      </c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>
        <v>1</v>
      </c>
      <c r="AM1462" s="3">
        <v>3</v>
      </c>
    </row>
    <row r="1463" spans="1:39" x14ac:dyDescent="0.25">
      <c r="A1463" s="3">
        <v>8840160100</v>
      </c>
      <c r="B1463" s="3" t="s">
        <v>3253</v>
      </c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>
        <v>1</v>
      </c>
      <c r="AM1463" s="3">
        <v>1</v>
      </c>
    </row>
    <row r="1464" spans="1:39" x14ac:dyDescent="0.25">
      <c r="A1464" s="3">
        <v>8842020000</v>
      </c>
      <c r="B1464" s="3" t="s">
        <v>1909</v>
      </c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>
        <v>1</v>
      </c>
      <c r="AM1464" s="3">
        <v>1</v>
      </c>
    </row>
    <row r="1465" spans="1:39" x14ac:dyDescent="0.25">
      <c r="A1465" s="3">
        <v>8842020101</v>
      </c>
      <c r="B1465" s="3" t="s">
        <v>3254</v>
      </c>
      <c r="C1465" s="3"/>
      <c r="D1465" s="3"/>
      <c r="E1465" s="3"/>
      <c r="F1465" s="3"/>
      <c r="G1465" s="3"/>
      <c r="H1465" s="3">
        <v>1</v>
      </c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>
        <v>3</v>
      </c>
      <c r="AG1465" s="3"/>
      <c r="AH1465" s="3"/>
      <c r="AI1465" s="3"/>
      <c r="AJ1465" s="3"/>
      <c r="AK1465" s="3"/>
      <c r="AL1465" s="3">
        <v>1</v>
      </c>
      <c r="AM1465" s="3">
        <v>5</v>
      </c>
    </row>
    <row r="1466" spans="1:39" x14ac:dyDescent="0.25">
      <c r="A1466" s="3">
        <v>8842110101</v>
      </c>
      <c r="B1466" s="3" t="s">
        <v>3255</v>
      </c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>
        <v>1</v>
      </c>
      <c r="AM1466" s="3">
        <v>1</v>
      </c>
    </row>
    <row r="1467" spans="1:39" x14ac:dyDescent="0.25">
      <c r="A1467" s="3">
        <v>8842120000</v>
      </c>
      <c r="B1467" s="3" t="s">
        <v>1914</v>
      </c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>
        <v>1</v>
      </c>
      <c r="AM1467" s="3">
        <v>1</v>
      </c>
    </row>
    <row r="1468" spans="1:39" x14ac:dyDescent="0.25">
      <c r="A1468" s="3">
        <v>8842120101</v>
      </c>
      <c r="B1468" s="3" t="s">
        <v>3256</v>
      </c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>
        <v>118</v>
      </c>
      <c r="AG1468" s="3"/>
      <c r="AH1468" s="3"/>
      <c r="AI1468" s="3"/>
      <c r="AJ1468" s="3"/>
      <c r="AK1468" s="3"/>
      <c r="AL1468" s="3">
        <v>1</v>
      </c>
      <c r="AM1468" s="3">
        <v>119</v>
      </c>
    </row>
    <row r="1469" spans="1:39" x14ac:dyDescent="0.25">
      <c r="A1469" s="3">
        <v>8842120201</v>
      </c>
      <c r="B1469" s="3" t="s">
        <v>3257</v>
      </c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>
        <v>1</v>
      </c>
      <c r="AM1469" s="3">
        <v>1</v>
      </c>
    </row>
    <row r="1470" spans="1:39" x14ac:dyDescent="0.25">
      <c r="A1470" s="3">
        <v>8842120301</v>
      </c>
      <c r="B1470" s="3" t="s">
        <v>3258</v>
      </c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>
        <v>1</v>
      </c>
      <c r="AM1470" s="3">
        <v>1</v>
      </c>
    </row>
    <row r="1471" spans="1:39" x14ac:dyDescent="0.25">
      <c r="A1471" s="3">
        <v>8842120400</v>
      </c>
      <c r="B1471" s="3" t="s">
        <v>3259</v>
      </c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>
        <v>1</v>
      </c>
      <c r="AM1471" s="3">
        <v>1</v>
      </c>
    </row>
    <row r="1472" spans="1:39" x14ac:dyDescent="0.25">
      <c r="A1472" s="3">
        <v>8842120401</v>
      </c>
      <c r="B1472" s="3" t="s">
        <v>3260</v>
      </c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>
        <v>1</v>
      </c>
      <c r="AM1472" s="3">
        <v>1</v>
      </c>
    </row>
    <row r="1473" spans="1:39" x14ac:dyDescent="0.25">
      <c r="A1473" s="3">
        <v>8842120500</v>
      </c>
      <c r="B1473" s="3" t="s">
        <v>3261</v>
      </c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>
        <v>1</v>
      </c>
      <c r="AM1473" s="3">
        <v>1</v>
      </c>
    </row>
    <row r="1474" spans="1:39" x14ac:dyDescent="0.25">
      <c r="A1474" s="3">
        <v>8842120504</v>
      </c>
      <c r="B1474" s="3" t="s">
        <v>3262</v>
      </c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>
        <v>1</v>
      </c>
      <c r="AM1474" s="3">
        <v>1</v>
      </c>
    </row>
    <row r="1475" spans="1:39" x14ac:dyDescent="0.25">
      <c r="A1475" s="3">
        <v>8842120601</v>
      </c>
      <c r="B1475" s="3" t="s">
        <v>3263</v>
      </c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>
        <v>1</v>
      </c>
      <c r="AM1475" s="3">
        <v>1</v>
      </c>
    </row>
    <row r="1476" spans="1:39" x14ac:dyDescent="0.25">
      <c r="A1476" s="3">
        <v>8842120801</v>
      </c>
      <c r="B1476" s="3" t="s">
        <v>3264</v>
      </c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>
        <v>10</v>
      </c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>
        <v>1</v>
      </c>
      <c r="AM1476" s="3">
        <v>11</v>
      </c>
    </row>
    <row r="1477" spans="1:39" x14ac:dyDescent="0.25">
      <c r="A1477" s="3">
        <v>8842120900</v>
      </c>
      <c r="B1477" s="3" t="s">
        <v>3265</v>
      </c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>
        <v>1</v>
      </c>
      <c r="AM1477" s="3">
        <v>1</v>
      </c>
    </row>
    <row r="1478" spans="1:39" x14ac:dyDescent="0.25">
      <c r="A1478" s="3">
        <v>8842120901</v>
      </c>
      <c r="B1478" s="3" t="s">
        <v>3266</v>
      </c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>
        <v>3</v>
      </c>
      <c r="AF1478" s="3">
        <v>419</v>
      </c>
      <c r="AG1478" s="3"/>
      <c r="AH1478" s="3"/>
      <c r="AI1478" s="3"/>
      <c r="AJ1478" s="3"/>
      <c r="AK1478" s="3"/>
      <c r="AL1478" s="3">
        <v>1</v>
      </c>
      <c r="AM1478" s="3">
        <v>423</v>
      </c>
    </row>
    <row r="1479" spans="1:39" x14ac:dyDescent="0.25">
      <c r="A1479" s="3">
        <v>8842120902</v>
      </c>
      <c r="B1479" s="3" t="s">
        <v>3267</v>
      </c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>
        <v>1</v>
      </c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>
        <v>1</v>
      </c>
      <c r="AM1479" s="3">
        <v>2</v>
      </c>
    </row>
    <row r="1480" spans="1:39" x14ac:dyDescent="0.25">
      <c r="A1480" s="3">
        <v>8842120903</v>
      </c>
      <c r="B1480" s="3" t="s">
        <v>3268</v>
      </c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>
        <v>4</v>
      </c>
      <c r="W1480" s="3"/>
      <c r="X1480" s="3"/>
      <c r="Y1480" s="3"/>
      <c r="Z1480" s="3"/>
      <c r="AA1480" s="3"/>
      <c r="AB1480" s="3"/>
      <c r="AC1480" s="3"/>
      <c r="AD1480" s="3"/>
      <c r="AE1480" s="3">
        <v>81</v>
      </c>
      <c r="AF1480" s="3"/>
      <c r="AG1480" s="3"/>
      <c r="AH1480" s="3"/>
      <c r="AI1480" s="3"/>
      <c r="AJ1480" s="3"/>
      <c r="AK1480" s="3"/>
      <c r="AL1480" s="3">
        <v>1</v>
      </c>
      <c r="AM1480" s="3">
        <v>86</v>
      </c>
    </row>
    <row r="1481" spans="1:39" x14ac:dyDescent="0.25">
      <c r="A1481" s="3">
        <v>8842120904</v>
      </c>
      <c r="B1481" s="3" t="s">
        <v>3269</v>
      </c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>
        <v>1</v>
      </c>
      <c r="AM1481" s="3">
        <v>1</v>
      </c>
    </row>
    <row r="1482" spans="1:39" x14ac:dyDescent="0.25">
      <c r="A1482" s="3">
        <v>8842121200</v>
      </c>
      <c r="B1482" s="3" t="s">
        <v>3270</v>
      </c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>
        <v>1</v>
      </c>
      <c r="AM1482" s="3">
        <v>1</v>
      </c>
    </row>
    <row r="1483" spans="1:39" x14ac:dyDescent="0.25">
      <c r="A1483" s="3">
        <v>8842121201</v>
      </c>
      <c r="B1483" s="3" t="s">
        <v>3271</v>
      </c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>
        <v>1</v>
      </c>
      <c r="AM1483" s="3">
        <v>1</v>
      </c>
    </row>
    <row r="1484" spans="1:39" x14ac:dyDescent="0.25">
      <c r="A1484" s="3">
        <v>8842121301</v>
      </c>
      <c r="B1484" s="3" t="s">
        <v>3272</v>
      </c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>
        <v>5</v>
      </c>
      <c r="AG1484" s="3"/>
      <c r="AH1484" s="3"/>
      <c r="AI1484" s="3"/>
      <c r="AJ1484" s="3"/>
      <c r="AK1484" s="3"/>
      <c r="AL1484" s="3">
        <v>1</v>
      </c>
      <c r="AM1484" s="3">
        <v>6</v>
      </c>
    </row>
    <row r="1485" spans="1:39" x14ac:dyDescent="0.25">
      <c r="A1485" s="3">
        <v>8842121600</v>
      </c>
      <c r="B1485" s="3" t="s">
        <v>1944</v>
      </c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>
        <v>1</v>
      </c>
      <c r="AM1485" s="3">
        <v>1</v>
      </c>
    </row>
    <row r="1486" spans="1:39" x14ac:dyDescent="0.25">
      <c r="A1486" s="3">
        <v>8842121601</v>
      </c>
      <c r="B1486" s="3" t="s">
        <v>3273</v>
      </c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>
        <v>1</v>
      </c>
      <c r="AM1486" s="3">
        <v>1</v>
      </c>
    </row>
    <row r="1487" spans="1:39" x14ac:dyDescent="0.25">
      <c r="A1487" s="3">
        <v>8842121701</v>
      </c>
      <c r="B1487" s="3" t="s">
        <v>3274</v>
      </c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>
        <v>1</v>
      </c>
      <c r="AM1487" s="3">
        <v>1</v>
      </c>
    </row>
    <row r="1488" spans="1:39" x14ac:dyDescent="0.25">
      <c r="A1488" s="3">
        <v>8842122301</v>
      </c>
      <c r="B1488" s="3" t="s">
        <v>3275</v>
      </c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>
        <v>95</v>
      </c>
      <c r="AG1488" s="3"/>
      <c r="AH1488" s="3"/>
      <c r="AI1488" s="3"/>
      <c r="AJ1488" s="3"/>
      <c r="AK1488" s="3"/>
      <c r="AL1488" s="3">
        <v>1</v>
      </c>
      <c r="AM1488" s="3">
        <v>96</v>
      </c>
    </row>
    <row r="1489" spans="1:39" x14ac:dyDescent="0.25">
      <c r="A1489" s="3">
        <v>8842130000</v>
      </c>
      <c r="B1489" s="3" t="s">
        <v>3276</v>
      </c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>
        <v>1</v>
      </c>
      <c r="AM1489" s="3">
        <v>1</v>
      </c>
    </row>
    <row r="1490" spans="1:39" x14ac:dyDescent="0.25">
      <c r="A1490" s="3">
        <v>8842130200</v>
      </c>
      <c r="B1490" s="3" t="s">
        <v>3277</v>
      </c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>
        <v>1</v>
      </c>
      <c r="AM1490" s="3">
        <v>1</v>
      </c>
    </row>
    <row r="1491" spans="1:39" x14ac:dyDescent="0.25">
      <c r="A1491" s="3">
        <v>8842130201</v>
      </c>
      <c r="B1491" s="3" t="s">
        <v>3278</v>
      </c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>
        <v>1</v>
      </c>
      <c r="AM1491" s="3">
        <v>1</v>
      </c>
    </row>
    <row r="1492" spans="1:39" x14ac:dyDescent="0.25">
      <c r="A1492" s="3">
        <v>8842130203</v>
      </c>
      <c r="B1492" s="3" t="s">
        <v>3279</v>
      </c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>
        <v>1</v>
      </c>
      <c r="AM1492" s="3">
        <v>1</v>
      </c>
    </row>
    <row r="1493" spans="1:39" x14ac:dyDescent="0.25">
      <c r="A1493" s="3">
        <v>8842130205</v>
      </c>
      <c r="B1493" s="3" t="s">
        <v>3280</v>
      </c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>
        <v>1</v>
      </c>
      <c r="AM1493" s="3">
        <v>1</v>
      </c>
    </row>
    <row r="1494" spans="1:39" x14ac:dyDescent="0.25">
      <c r="A1494" s="3">
        <v>8842130206</v>
      </c>
      <c r="B1494" s="3" t="s">
        <v>3281</v>
      </c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>
        <v>1</v>
      </c>
      <c r="AM1494" s="3">
        <v>1</v>
      </c>
    </row>
    <row r="1495" spans="1:39" x14ac:dyDescent="0.25">
      <c r="A1495" s="3">
        <v>8842150101</v>
      </c>
      <c r="B1495" s="3" t="s">
        <v>3282</v>
      </c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>
        <v>19</v>
      </c>
      <c r="Q1495" s="3"/>
      <c r="R1495" s="3">
        <v>35</v>
      </c>
      <c r="S1495" s="3">
        <v>153</v>
      </c>
      <c r="T1495" s="3"/>
      <c r="U1495" s="3"/>
      <c r="V1495" s="3">
        <v>16</v>
      </c>
      <c r="W1495" s="3"/>
      <c r="X1495" s="3"/>
      <c r="Y1495" s="3"/>
      <c r="Z1495" s="3"/>
      <c r="AA1495" s="3"/>
      <c r="AB1495" s="3"/>
      <c r="AC1495" s="3"/>
      <c r="AD1495" s="3"/>
      <c r="AE1495" s="3"/>
      <c r="AF1495" s="3">
        <v>27</v>
      </c>
      <c r="AG1495" s="3"/>
      <c r="AH1495" s="3"/>
      <c r="AI1495" s="3"/>
      <c r="AJ1495" s="3"/>
      <c r="AK1495" s="3"/>
      <c r="AL1495" s="3">
        <v>1</v>
      </c>
      <c r="AM1495" s="3">
        <v>251</v>
      </c>
    </row>
    <row r="1496" spans="1:39" x14ac:dyDescent="0.25">
      <c r="A1496" s="3">
        <v>8843010101</v>
      </c>
      <c r="B1496" s="3" t="s">
        <v>3283</v>
      </c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>
        <v>1</v>
      </c>
      <c r="AM1496" s="3">
        <v>1</v>
      </c>
    </row>
    <row r="1497" spans="1:39" x14ac:dyDescent="0.25">
      <c r="A1497" s="3">
        <v>8845010100</v>
      </c>
      <c r="B1497" s="3" t="s">
        <v>3284</v>
      </c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>
        <v>11</v>
      </c>
      <c r="AB1497" s="3"/>
      <c r="AC1497" s="3"/>
      <c r="AD1497" s="3"/>
      <c r="AE1497" s="3">
        <v>1</v>
      </c>
      <c r="AF1497" s="3"/>
      <c r="AG1497" s="3"/>
      <c r="AH1497" s="3"/>
      <c r="AI1497" s="3"/>
      <c r="AJ1497" s="3"/>
      <c r="AK1497" s="3"/>
      <c r="AL1497" s="3">
        <v>1</v>
      </c>
      <c r="AM1497" s="3">
        <v>13</v>
      </c>
    </row>
    <row r="1498" spans="1:39" x14ac:dyDescent="0.25">
      <c r="A1498" s="3">
        <v>8845010101</v>
      </c>
      <c r="B1498" s="3" t="s">
        <v>3285</v>
      </c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>
        <v>1</v>
      </c>
      <c r="AM1498" s="3">
        <v>1</v>
      </c>
    </row>
    <row r="1499" spans="1:39" x14ac:dyDescent="0.25">
      <c r="A1499" s="3">
        <v>8845010111</v>
      </c>
      <c r="B1499" s="3" t="s">
        <v>3286</v>
      </c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  <c r="AL1499" s="3">
        <v>1</v>
      </c>
      <c r="AM1499" s="3">
        <v>1</v>
      </c>
    </row>
    <row r="1500" spans="1:39" x14ac:dyDescent="0.25">
      <c r="A1500" s="3">
        <v>8850030301</v>
      </c>
      <c r="B1500" s="3" t="s">
        <v>3287</v>
      </c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>
        <v>1</v>
      </c>
      <c r="AM1500" s="3">
        <v>1</v>
      </c>
    </row>
    <row r="1501" spans="1:39" x14ac:dyDescent="0.25">
      <c r="A1501" s="3">
        <v>8851010101</v>
      </c>
      <c r="B1501" s="3" t="s">
        <v>3288</v>
      </c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>
        <v>1</v>
      </c>
      <c r="AM1501" s="3">
        <v>1</v>
      </c>
    </row>
    <row r="1502" spans="1:39" x14ac:dyDescent="0.25">
      <c r="A1502" s="3">
        <v>8851030101</v>
      </c>
      <c r="B1502" s="3" t="s">
        <v>3289</v>
      </c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>
        <v>1</v>
      </c>
      <c r="AM1502" s="3">
        <v>1</v>
      </c>
    </row>
    <row r="1503" spans="1:39" x14ac:dyDescent="0.25">
      <c r="A1503" s="3">
        <v>8857000000</v>
      </c>
      <c r="B1503" s="3" t="s">
        <v>1964</v>
      </c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>
        <v>1</v>
      </c>
      <c r="AM1503" s="3">
        <v>1</v>
      </c>
    </row>
    <row r="1504" spans="1:39" x14ac:dyDescent="0.25">
      <c r="A1504" s="3">
        <v>8857030000</v>
      </c>
      <c r="B1504" s="3" t="s">
        <v>210</v>
      </c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>
        <v>1</v>
      </c>
      <c r="AM1504" s="3">
        <v>1</v>
      </c>
    </row>
    <row r="1505" spans="1:39" x14ac:dyDescent="0.25">
      <c r="A1505" s="3">
        <v>8857030100</v>
      </c>
      <c r="B1505" s="3" t="s">
        <v>3290</v>
      </c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>
        <v>1</v>
      </c>
      <c r="AM1505" s="3">
        <v>1</v>
      </c>
    </row>
    <row r="1506" spans="1:39" x14ac:dyDescent="0.25">
      <c r="A1506" s="3">
        <v>8857030101</v>
      </c>
      <c r="B1506" s="3" t="s">
        <v>3291</v>
      </c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>
        <v>1</v>
      </c>
      <c r="AM1506" s="3">
        <v>1</v>
      </c>
    </row>
    <row r="1507" spans="1:39" x14ac:dyDescent="0.25">
      <c r="A1507" s="3">
        <v>8857030309</v>
      </c>
      <c r="B1507" s="3" t="s">
        <v>3292</v>
      </c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>
        <v>1</v>
      </c>
      <c r="AM1507" s="3">
        <v>1</v>
      </c>
    </row>
    <row r="1508" spans="1:39" x14ac:dyDescent="0.25">
      <c r="A1508" s="3">
        <v>8857040000</v>
      </c>
      <c r="B1508" s="3" t="s">
        <v>1967</v>
      </c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>
        <v>1</v>
      </c>
      <c r="AM1508" s="3">
        <v>1</v>
      </c>
    </row>
    <row r="1509" spans="1:39" x14ac:dyDescent="0.25">
      <c r="A1509" s="3">
        <v>8857040100</v>
      </c>
      <c r="B1509" s="3" t="s">
        <v>1968</v>
      </c>
      <c r="C1509" s="3"/>
      <c r="D1509" s="3"/>
      <c r="E1509" s="3"/>
      <c r="F1509" s="3"/>
      <c r="G1509" s="3">
        <v>191</v>
      </c>
      <c r="H1509" s="3">
        <v>8</v>
      </c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>
        <v>1</v>
      </c>
      <c r="AM1509" s="3">
        <v>200</v>
      </c>
    </row>
    <row r="1510" spans="1:39" x14ac:dyDescent="0.25">
      <c r="A1510" s="3">
        <v>8857040101</v>
      </c>
      <c r="B1510" s="3" t="s">
        <v>3293</v>
      </c>
      <c r="C1510" s="3"/>
      <c r="D1510" s="3"/>
      <c r="E1510" s="3">
        <v>218</v>
      </c>
      <c r="F1510" s="3">
        <v>309</v>
      </c>
      <c r="G1510" s="3">
        <v>203</v>
      </c>
      <c r="H1510" s="3">
        <v>292</v>
      </c>
      <c r="I1510" s="3"/>
      <c r="J1510" s="3">
        <v>32</v>
      </c>
      <c r="K1510" s="3">
        <v>16</v>
      </c>
      <c r="L1510" s="3">
        <v>1</v>
      </c>
      <c r="M1510" s="3">
        <v>8</v>
      </c>
      <c r="N1510" s="3"/>
      <c r="O1510" s="3"/>
      <c r="P1510" s="3">
        <v>76</v>
      </c>
      <c r="Q1510" s="3"/>
      <c r="R1510" s="3">
        <v>48</v>
      </c>
      <c r="S1510" s="3">
        <v>27</v>
      </c>
      <c r="T1510" s="3">
        <v>18</v>
      </c>
      <c r="U1510" s="3">
        <v>14</v>
      </c>
      <c r="V1510" s="3">
        <v>122</v>
      </c>
      <c r="W1510" s="3">
        <v>4</v>
      </c>
      <c r="X1510" s="3">
        <v>74</v>
      </c>
      <c r="Y1510" s="3">
        <v>54</v>
      </c>
      <c r="Z1510" s="3">
        <v>62</v>
      </c>
      <c r="AA1510" s="3">
        <v>1</v>
      </c>
      <c r="AB1510" s="3">
        <v>33</v>
      </c>
      <c r="AC1510" s="3">
        <v>26</v>
      </c>
      <c r="AD1510" s="3">
        <v>478</v>
      </c>
      <c r="AE1510" s="3">
        <v>36</v>
      </c>
      <c r="AF1510" s="3">
        <v>284</v>
      </c>
      <c r="AG1510" s="3">
        <v>50</v>
      </c>
      <c r="AH1510" s="3">
        <v>825</v>
      </c>
      <c r="AI1510" s="3">
        <v>127</v>
      </c>
      <c r="AJ1510" s="3">
        <v>285</v>
      </c>
      <c r="AK1510" s="3">
        <v>302</v>
      </c>
      <c r="AL1510" s="3">
        <v>1</v>
      </c>
      <c r="AM1510" s="3">
        <v>4026</v>
      </c>
    </row>
    <row r="1511" spans="1:39" x14ac:dyDescent="0.25">
      <c r="A1511" s="3">
        <v>8857040102</v>
      </c>
      <c r="B1511" s="3" t="s">
        <v>3294</v>
      </c>
      <c r="C1511" s="3"/>
      <c r="D1511" s="3"/>
      <c r="E1511" s="3">
        <v>316</v>
      </c>
      <c r="F1511" s="3">
        <v>372</v>
      </c>
      <c r="G1511" s="3">
        <v>336</v>
      </c>
      <c r="H1511" s="3">
        <v>596</v>
      </c>
      <c r="I1511" s="3">
        <v>380</v>
      </c>
      <c r="J1511" s="3">
        <v>232</v>
      </c>
      <c r="K1511" s="3">
        <v>500</v>
      </c>
      <c r="L1511" s="3">
        <v>1488</v>
      </c>
      <c r="M1511" s="3">
        <v>536</v>
      </c>
      <c r="N1511" s="3">
        <v>410</v>
      </c>
      <c r="O1511" s="3">
        <v>1909</v>
      </c>
      <c r="P1511" s="3">
        <v>986</v>
      </c>
      <c r="Q1511" s="3">
        <v>513</v>
      </c>
      <c r="R1511" s="3">
        <v>2831</v>
      </c>
      <c r="S1511" s="3">
        <v>962</v>
      </c>
      <c r="T1511" s="3">
        <v>366</v>
      </c>
      <c r="U1511" s="3">
        <v>1462</v>
      </c>
      <c r="V1511" s="3">
        <v>1160</v>
      </c>
      <c r="W1511" s="3">
        <v>2712</v>
      </c>
      <c r="X1511" s="3">
        <v>1384</v>
      </c>
      <c r="Y1511" s="3">
        <v>1251</v>
      </c>
      <c r="Z1511" s="3">
        <v>414</v>
      </c>
      <c r="AA1511" s="3">
        <v>398</v>
      </c>
      <c r="AB1511" s="3">
        <v>865</v>
      </c>
      <c r="AC1511" s="3">
        <v>1942</v>
      </c>
      <c r="AD1511" s="3">
        <v>983</v>
      </c>
      <c r="AE1511" s="3">
        <v>1960</v>
      </c>
      <c r="AF1511" s="3">
        <v>1600</v>
      </c>
      <c r="AG1511" s="3">
        <v>2440</v>
      </c>
      <c r="AH1511" s="3">
        <v>1553</v>
      </c>
      <c r="AI1511" s="3">
        <v>2771</v>
      </c>
      <c r="AJ1511" s="3">
        <v>1809</v>
      </c>
      <c r="AK1511" s="3">
        <v>2800</v>
      </c>
      <c r="AL1511" s="3">
        <v>1</v>
      </c>
      <c r="AM1511" s="3">
        <v>40238</v>
      </c>
    </row>
    <row r="1512" spans="1:39" x14ac:dyDescent="0.25">
      <c r="A1512" s="3">
        <v>8857040301</v>
      </c>
      <c r="B1512" s="3" t="s">
        <v>3295</v>
      </c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>
        <v>2</v>
      </c>
      <c r="W1512" s="3">
        <v>4</v>
      </c>
      <c r="X1512" s="3"/>
      <c r="Y1512" s="3"/>
      <c r="Z1512" s="3"/>
      <c r="AA1512" s="3"/>
      <c r="AB1512" s="3"/>
      <c r="AC1512" s="3"/>
      <c r="AD1512" s="3"/>
      <c r="AE1512" s="3">
        <v>14</v>
      </c>
      <c r="AF1512" s="3"/>
      <c r="AG1512" s="3"/>
      <c r="AH1512" s="3"/>
      <c r="AI1512" s="3"/>
      <c r="AJ1512" s="3"/>
      <c r="AK1512" s="3"/>
      <c r="AL1512" s="3">
        <v>1</v>
      </c>
      <c r="AM1512" s="3">
        <v>21</v>
      </c>
    </row>
    <row r="1513" spans="1:39" x14ac:dyDescent="0.25">
      <c r="A1513" s="3">
        <v>8857040401</v>
      </c>
      <c r="B1513" s="3" t="s">
        <v>3296</v>
      </c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>
        <v>15</v>
      </c>
      <c r="AH1513" s="3"/>
      <c r="AI1513" s="3"/>
      <c r="AJ1513" s="3"/>
      <c r="AK1513" s="3"/>
      <c r="AL1513" s="3">
        <v>1</v>
      </c>
      <c r="AM1513" s="3">
        <v>16</v>
      </c>
    </row>
    <row r="1514" spans="1:39" x14ac:dyDescent="0.25">
      <c r="A1514" s="3">
        <v>8857040501</v>
      </c>
      <c r="B1514" s="3" t="s">
        <v>3297</v>
      </c>
      <c r="C1514" s="3"/>
      <c r="D1514" s="3"/>
      <c r="E1514" s="3"/>
      <c r="F1514" s="3"/>
      <c r="G1514" s="3"/>
      <c r="H1514" s="3"/>
      <c r="I1514" s="3">
        <v>25</v>
      </c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>
        <v>321</v>
      </c>
      <c r="W1514" s="3">
        <v>173</v>
      </c>
      <c r="X1514" s="3"/>
      <c r="Y1514" s="3"/>
      <c r="Z1514" s="3"/>
      <c r="AA1514" s="3"/>
      <c r="AB1514" s="3"/>
      <c r="AC1514" s="3">
        <v>613</v>
      </c>
      <c r="AD1514" s="3"/>
      <c r="AE1514" s="3">
        <v>1547</v>
      </c>
      <c r="AF1514" s="3">
        <v>401</v>
      </c>
      <c r="AG1514" s="3"/>
      <c r="AH1514" s="3"/>
      <c r="AI1514" s="3"/>
      <c r="AJ1514" s="3"/>
      <c r="AK1514" s="3"/>
      <c r="AL1514" s="3">
        <v>1</v>
      </c>
      <c r="AM1514" s="3">
        <v>3081</v>
      </c>
    </row>
    <row r="1515" spans="1:39" x14ac:dyDescent="0.25">
      <c r="A1515" s="3">
        <v>8857040600</v>
      </c>
      <c r="B1515" s="3" t="s">
        <v>1978</v>
      </c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  <c r="AL1515" s="3">
        <v>1</v>
      </c>
      <c r="AM1515" s="3">
        <v>1</v>
      </c>
    </row>
    <row r="1516" spans="1:39" x14ac:dyDescent="0.25">
      <c r="A1516" s="3">
        <v>8857040601</v>
      </c>
      <c r="B1516" s="3" t="s">
        <v>3298</v>
      </c>
      <c r="C1516" s="3"/>
      <c r="D1516" s="3"/>
      <c r="E1516" s="3"/>
      <c r="F1516" s="3">
        <v>1075</v>
      </c>
      <c r="G1516" s="3">
        <v>1570</v>
      </c>
      <c r="H1516" s="3">
        <v>2342</v>
      </c>
      <c r="I1516" s="3">
        <v>1191</v>
      </c>
      <c r="J1516" s="3">
        <v>453</v>
      </c>
      <c r="K1516" s="3">
        <v>1262</v>
      </c>
      <c r="L1516" s="3">
        <v>1517</v>
      </c>
      <c r="M1516" s="3">
        <v>934</v>
      </c>
      <c r="N1516" s="3">
        <v>682</v>
      </c>
      <c r="O1516" s="3">
        <v>1240</v>
      </c>
      <c r="P1516" s="3">
        <v>637</v>
      </c>
      <c r="Q1516" s="3">
        <v>610</v>
      </c>
      <c r="R1516" s="3">
        <v>92</v>
      </c>
      <c r="S1516" s="3">
        <v>540</v>
      </c>
      <c r="T1516" s="3">
        <v>311</v>
      </c>
      <c r="U1516" s="3">
        <v>440</v>
      </c>
      <c r="V1516" s="3">
        <v>349</v>
      </c>
      <c r="W1516" s="3">
        <v>42</v>
      </c>
      <c r="X1516" s="3"/>
      <c r="Y1516" s="3"/>
      <c r="Z1516" s="3"/>
      <c r="AA1516" s="3"/>
      <c r="AB1516" s="3">
        <v>181</v>
      </c>
      <c r="AC1516" s="3">
        <v>136</v>
      </c>
      <c r="AD1516" s="3">
        <v>6</v>
      </c>
      <c r="AE1516" s="3">
        <v>781</v>
      </c>
      <c r="AF1516" s="3">
        <v>201</v>
      </c>
      <c r="AG1516" s="3"/>
      <c r="AH1516" s="3">
        <v>205</v>
      </c>
      <c r="AI1516" s="3"/>
      <c r="AJ1516" s="3"/>
      <c r="AK1516" s="3"/>
      <c r="AL1516" s="3">
        <v>1</v>
      </c>
      <c r="AM1516" s="3">
        <v>16798</v>
      </c>
    </row>
    <row r="1517" spans="1:39" x14ac:dyDescent="0.25">
      <c r="A1517" s="3">
        <v>8857040602</v>
      </c>
      <c r="B1517" s="3" t="s">
        <v>3299</v>
      </c>
      <c r="C1517" s="3"/>
      <c r="D1517" s="3"/>
      <c r="E1517" s="3"/>
      <c r="F1517" s="3">
        <v>77</v>
      </c>
      <c r="G1517" s="3">
        <v>191</v>
      </c>
      <c r="H1517" s="3">
        <v>47</v>
      </c>
      <c r="I1517" s="3">
        <v>22</v>
      </c>
      <c r="J1517" s="3">
        <v>222</v>
      </c>
      <c r="K1517" s="3"/>
      <c r="L1517" s="3">
        <v>141</v>
      </c>
      <c r="M1517" s="3">
        <v>344</v>
      </c>
      <c r="N1517" s="3"/>
      <c r="O1517" s="3"/>
      <c r="P1517" s="3">
        <v>150</v>
      </c>
      <c r="Q1517" s="3">
        <v>151</v>
      </c>
      <c r="R1517" s="3"/>
      <c r="S1517" s="3">
        <v>78</v>
      </c>
      <c r="T1517" s="3">
        <v>101</v>
      </c>
      <c r="U1517" s="3">
        <v>6</v>
      </c>
      <c r="V1517" s="3">
        <v>51</v>
      </c>
      <c r="W1517" s="3"/>
      <c r="X1517" s="3"/>
      <c r="Y1517" s="3"/>
      <c r="Z1517" s="3"/>
      <c r="AA1517" s="3"/>
      <c r="AB1517" s="3"/>
      <c r="AC1517" s="3"/>
      <c r="AD1517" s="3"/>
      <c r="AE1517" s="3"/>
      <c r="AF1517" s="3">
        <v>216</v>
      </c>
      <c r="AG1517" s="3"/>
      <c r="AH1517" s="3"/>
      <c r="AI1517" s="3"/>
      <c r="AJ1517" s="3"/>
      <c r="AK1517" s="3"/>
      <c r="AL1517" s="3">
        <v>1</v>
      </c>
      <c r="AM1517" s="3">
        <v>1798</v>
      </c>
    </row>
    <row r="1518" spans="1:39" x14ac:dyDescent="0.25">
      <c r="A1518" s="3">
        <v>8857040701</v>
      </c>
      <c r="B1518" s="3" t="s">
        <v>3300</v>
      </c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>
        <v>2</v>
      </c>
      <c r="W1518" s="3">
        <v>10</v>
      </c>
      <c r="X1518" s="3"/>
      <c r="Y1518" s="3"/>
      <c r="Z1518" s="3"/>
      <c r="AA1518" s="3"/>
      <c r="AB1518" s="3">
        <v>6</v>
      </c>
      <c r="AC1518" s="3">
        <v>49</v>
      </c>
      <c r="AD1518" s="3"/>
      <c r="AE1518" s="3">
        <v>70</v>
      </c>
      <c r="AF1518" s="3"/>
      <c r="AG1518" s="3"/>
      <c r="AH1518" s="3"/>
      <c r="AI1518" s="3"/>
      <c r="AJ1518" s="3"/>
      <c r="AK1518" s="3"/>
      <c r="AL1518" s="3">
        <v>1</v>
      </c>
      <c r="AM1518" s="3">
        <v>138</v>
      </c>
    </row>
    <row r="1519" spans="1:39" x14ac:dyDescent="0.25">
      <c r="A1519" s="3">
        <v>8857040800</v>
      </c>
      <c r="B1519" s="3" t="s">
        <v>3301</v>
      </c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>
        <v>452</v>
      </c>
      <c r="N1519" s="3"/>
      <c r="O1519" s="3"/>
      <c r="P1519" s="3">
        <v>264</v>
      </c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  <c r="AL1519" s="3">
        <v>1</v>
      </c>
      <c r="AM1519" s="3">
        <v>717</v>
      </c>
    </row>
    <row r="1520" spans="1:39" x14ac:dyDescent="0.25">
      <c r="A1520" s="3">
        <v>8857040801</v>
      </c>
      <c r="B1520" s="3" t="s">
        <v>3302</v>
      </c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>
        <v>288</v>
      </c>
      <c r="S1520" s="3"/>
      <c r="T1520" s="3"/>
      <c r="U1520" s="3">
        <v>203</v>
      </c>
      <c r="V1520" s="3">
        <v>29</v>
      </c>
      <c r="W1520" s="3">
        <v>75</v>
      </c>
      <c r="X1520" s="3">
        <v>43</v>
      </c>
      <c r="Y1520" s="3"/>
      <c r="Z1520" s="3"/>
      <c r="AA1520" s="3"/>
      <c r="AB1520" s="3"/>
      <c r="AC1520" s="3">
        <v>190</v>
      </c>
      <c r="AD1520" s="3"/>
      <c r="AE1520" s="3">
        <v>524</v>
      </c>
      <c r="AF1520" s="3">
        <v>117</v>
      </c>
      <c r="AG1520" s="3">
        <v>632</v>
      </c>
      <c r="AH1520" s="3">
        <v>120</v>
      </c>
      <c r="AI1520" s="3"/>
      <c r="AJ1520" s="3"/>
      <c r="AK1520" s="3"/>
      <c r="AL1520" s="3">
        <v>1</v>
      </c>
      <c r="AM1520" s="3">
        <v>2222</v>
      </c>
    </row>
    <row r="1521" spans="1:39" x14ac:dyDescent="0.25">
      <c r="A1521" s="3">
        <v>8857040803</v>
      </c>
      <c r="B1521" s="3" t="s">
        <v>3303</v>
      </c>
      <c r="C1521" s="3"/>
      <c r="D1521" s="3"/>
      <c r="E1521" s="3"/>
      <c r="F1521" s="3">
        <v>228</v>
      </c>
      <c r="G1521" s="3"/>
      <c r="H1521" s="3">
        <v>66</v>
      </c>
      <c r="I1521" s="3">
        <v>535</v>
      </c>
      <c r="J1521" s="3">
        <v>585</v>
      </c>
      <c r="K1521" s="3">
        <v>708</v>
      </c>
      <c r="L1521" s="3">
        <v>1514</v>
      </c>
      <c r="M1521" s="3">
        <v>640</v>
      </c>
      <c r="N1521" s="3">
        <v>845</v>
      </c>
      <c r="O1521" s="3">
        <v>1003</v>
      </c>
      <c r="P1521" s="3">
        <v>712</v>
      </c>
      <c r="Q1521" s="3">
        <v>1134</v>
      </c>
      <c r="R1521" s="3">
        <v>1252</v>
      </c>
      <c r="S1521" s="3">
        <v>1712</v>
      </c>
      <c r="T1521" s="3">
        <v>1388</v>
      </c>
      <c r="U1521" s="3">
        <v>847</v>
      </c>
      <c r="V1521" s="3">
        <v>1011</v>
      </c>
      <c r="W1521" s="3">
        <v>94</v>
      </c>
      <c r="X1521" s="3">
        <v>105</v>
      </c>
      <c r="Y1521" s="3"/>
      <c r="Z1521" s="3"/>
      <c r="AA1521" s="3">
        <v>69</v>
      </c>
      <c r="AB1521" s="3">
        <v>443</v>
      </c>
      <c r="AC1521" s="3">
        <v>135</v>
      </c>
      <c r="AD1521" s="3">
        <v>5</v>
      </c>
      <c r="AE1521" s="3">
        <v>1768</v>
      </c>
      <c r="AF1521" s="3">
        <v>1997</v>
      </c>
      <c r="AG1521" s="3">
        <v>2076</v>
      </c>
      <c r="AH1521" s="3">
        <v>805</v>
      </c>
      <c r="AI1521" s="3"/>
      <c r="AJ1521" s="3">
        <v>570</v>
      </c>
      <c r="AK1521" s="3"/>
      <c r="AL1521" s="3">
        <v>1</v>
      </c>
      <c r="AM1521" s="3">
        <v>22248</v>
      </c>
    </row>
    <row r="1522" spans="1:39" x14ac:dyDescent="0.25">
      <c r="A1522" s="3">
        <v>8857040900</v>
      </c>
      <c r="B1522" s="3" t="s">
        <v>1993</v>
      </c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>
        <v>1</v>
      </c>
      <c r="AM1522" s="3">
        <v>1</v>
      </c>
    </row>
    <row r="1523" spans="1:39" x14ac:dyDescent="0.25">
      <c r="A1523" s="3">
        <v>8857040901</v>
      </c>
      <c r="B1523" s="3" t="s">
        <v>3304</v>
      </c>
      <c r="C1523" s="3"/>
      <c r="D1523" s="3"/>
      <c r="E1523" s="3"/>
      <c r="F1523" s="3">
        <v>1928</v>
      </c>
      <c r="G1523" s="3">
        <v>1584</v>
      </c>
      <c r="H1523" s="3">
        <v>3499</v>
      </c>
      <c r="I1523" s="3">
        <v>2173</v>
      </c>
      <c r="J1523" s="3">
        <v>1253</v>
      </c>
      <c r="K1523" s="3">
        <v>1942</v>
      </c>
      <c r="L1523" s="3">
        <v>2525</v>
      </c>
      <c r="M1523" s="3">
        <v>1376</v>
      </c>
      <c r="N1523" s="3">
        <v>1466</v>
      </c>
      <c r="O1523" s="3">
        <v>1127</v>
      </c>
      <c r="P1523" s="3">
        <v>1738</v>
      </c>
      <c r="Q1523" s="3">
        <v>1816</v>
      </c>
      <c r="R1523" s="3"/>
      <c r="S1523" s="3">
        <v>691</v>
      </c>
      <c r="T1523" s="3">
        <v>810</v>
      </c>
      <c r="U1523" s="3">
        <v>1048</v>
      </c>
      <c r="V1523" s="3">
        <v>293</v>
      </c>
      <c r="W1523" s="3">
        <v>3</v>
      </c>
      <c r="X1523" s="3"/>
      <c r="Y1523" s="3"/>
      <c r="Z1523" s="3"/>
      <c r="AA1523" s="3"/>
      <c r="AB1523" s="3"/>
      <c r="AC1523" s="3">
        <v>71</v>
      </c>
      <c r="AD1523" s="3"/>
      <c r="AE1523" s="3">
        <v>1142</v>
      </c>
      <c r="AF1523" s="3">
        <v>791</v>
      </c>
      <c r="AG1523" s="3">
        <v>1054</v>
      </c>
      <c r="AH1523" s="3">
        <v>230</v>
      </c>
      <c r="AI1523" s="3"/>
      <c r="AJ1523" s="3">
        <v>386</v>
      </c>
      <c r="AK1523" s="3"/>
      <c r="AL1523" s="3">
        <v>1</v>
      </c>
      <c r="AM1523" s="3">
        <v>28947</v>
      </c>
    </row>
    <row r="1524" spans="1:39" x14ac:dyDescent="0.25">
      <c r="A1524" s="3">
        <v>8857040902</v>
      </c>
      <c r="B1524" s="3" t="s">
        <v>3305</v>
      </c>
      <c r="C1524" s="3"/>
      <c r="D1524" s="3"/>
      <c r="E1524" s="3">
        <v>91</v>
      </c>
      <c r="F1524" s="3"/>
      <c r="G1524" s="3"/>
      <c r="H1524" s="3">
        <v>25</v>
      </c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>
        <v>82</v>
      </c>
      <c r="W1524" s="3"/>
      <c r="X1524" s="3"/>
      <c r="Y1524" s="3"/>
      <c r="Z1524" s="3"/>
      <c r="AA1524" s="3"/>
      <c r="AB1524" s="3"/>
      <c r="AC1524" s="3"/>
      <c r="AD1524" s="3"/>
      <c r="AE1524" s="3">
        <v>202</v>
      </c>
      <c r="AF1524" s="3">
        <v>1</v>
      </c>
      <c r="AG1524" s="3"/>
      <c r="AH1524" s="3">
        <v>60</v>
      </c>
      <c r="AI1524" s="3"/>
      <c r="AJ1524" s="3"/>
      <c r="AK1524" s="3"/>
      <c r="AL1524" s="3">
        <v>1</v>
      </c>
      <c r="AM1524" s="3">
        <v>462</v>
      </c>
    </row>
    <row r="1525" spans="1:39" x14ac:dyDescent="0.25">
      <c r="A1525" s="3">
        <v>8857040999</v>
      </c>
      <c r="B1525" s="3" t="s">
        <v>3306</v>
      </c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>
        <v>9</v>
      </c>
      <c r="Q1525" s="3"/>
      <c r="R1525" s="3"/>
      <c r="S1525" s="3"/>
      <c r="T1525" s="3"/>
      <c r="U1525" s="3">
        <v>7</v>
      </c>
      <c r="V1525" s="3">
        <v>14</v>
      </c>
      <c r="W1525" s="3"/>
      <c r="X1525" s="3"/>
      <c r="Y1525" s="3"/>
      <c r="Z1525" s="3"/>
      <c r="AA1525" s="3"/>
      <c r="AB1525" s="3"/>
      <c r="AC1525" s="3"/>
      <c r="AD1525" s="3"/>
      <c r="AE1525" s="3"/>
      <c r="AF1525" s="3">
        <v>308</v>
      </c>
      <c r="AG1525" s="3"/>
      <c r="AH1525" s="3"/>
      <c r="AI1525" s="3"/>
      <c r="AJ1525" s="3"/>
      <c r="AK1525" s="3"/>
      <c r="AL1525" s="3">
        <v>1</v>
      </c>
      <c r="AM1525" s="3">
        <v>339</v>
      </c>
    </row>
    <row r="1526" spans="1:39" x14ac:dyDescent="0.25">
      <c r="A1526" s="3">
        <v>8857041001</v>
      </c>
      <c r="B1526" s="3" t="s">
        <v>3307</v>
      </c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>
        <v>9</v>
      </c>
      <c r="AG1526" s="3"/>
      <c r="AH1526" s="3"/>
      <c r="AI1526" s="3"/>
      <c r="AJ1526" s="3"/>
      <c r="AK1526" s="3"/>
      <c r="AL1526" s="3">
        <v>1</v>
      </c>
      <c r="AM1526" s="3">
        <v>10</v>
      </c>
    </row>
    <row r="1527" spans="1:39" x14ac:dyDescent="0.25">
      <c r="A1527" s="3">
        <v>8857041101</v>
      </c>
      <c r="B1527" s="3" t="s">
        <v>3308</v>
      </c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>
        <v>28</v>
      </c>
      <c r="AF1527" s="3"/>
      <c r="AG1527" s="3"/>
      <c r="AH1527" s="3"/>
      <c r="AI1527" s="3"/>
      <c r="AJ1527" s="3"/>
      <c r="AK1527" s="3"/>
      <c r="AL1527" s="3">
        <v>1</v>
      </c>
      <c r="AM1527" s="3">
        <v>29</v>
      </c>
    </row>
    <row r="1528" spans="1:39" x14ac:dyDescent="0.25">
      <c r="A1528" s="3">
        <v>8857041201</v>
      </c>
      <c r="B1528" s="3" t="s">
        <v>3309</v>
      </c>
      <c r="C1528" s="3"/>
      <c r="D1528" s="3"/>
      <c r="E1528" s="3"/>
      <c r="F1528" s="3"/>
      <c r="G1528" s="3"/>
      <c r="H1528" s="3"/>
      <c r="I1528" s="3">
        <v>18</v>
      </c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>
        <v>32</v>
      </c>
      <c r="W1528" s="3">
        <v>103</v>
      </c>
      <c r="X1528" s="3"/>
      <c r="Y1528" s="3"/>
      <c r="Z1528" s="3"/>
      <c r="AA1528" s="3"/>
      <c r="AB1528" s="3">
        <v>84</v>
      </c>
      <c r="AC1528" s="3">
        <v>585</v>
      </c>
      <c r="AD1528" s="3"/>
      <c r="AE1528" s="3">
        <v>980</v>
      </c>
      <c r="AF1528" s="3">
        <v>142</v>
      </c>
      <c r="AG1528" s="3"/>
      <c r="AH1528" s="3"/>
      <c r="AI1528" s="3"/>
      <c r="AJ1528" s="3"/>
      <c r="AK1528" s="3"/>
      <c r="AL1528" s="3">
        <v>1</v>
      </c>
      <c r="AM1528" s="3">
        <v>1945</v>
      </c>
    </row>
    <row r="1529" spans="1:39" x14ac:dyDescent="0.25">
      <c r="A1529" s="3">
        <v>8857041301</v>
      </c>
      <c r="B1529" s="3" t="s">
        <v>3310</v>
      </c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>
        <v>26</v>
      </c>
      <c r="AD1529" s="3"/>
      <c r="AE1529" s="3">
        <v>292</v>
      </c>
      <c r="AF1529" s="3"/>
      <c r="AG1529" s="3"/>
      <c r="AH1529" s="3"/>
      <c r="AI1529" s="3"/>
      <c r="AJ1529" s="3"/>
      <c r="AK1529" s="3"/>
      <c r="AL1529" s="3">
        <v>1</v>
      </c>
      <c r="AM1529" s="3">
        <v>319</v>
      </c>
    </row>
    <row r="1530" spans="1:39" x14ac:dyDescent="0.25">
      <c r="A1530" s="3">
        <v>8857041401</v>
      </c>
      <c r="B1530" s="3" t="s">
        <v>3311</v>
      </c>
      <c r="C1530" s="3"/>
      <c r="D1530" s="3"/>
      <c r="E1530" s="3"/>
      <c r="F1530" s="3"/>
      <c r="G1530" s="3"/>
      <c r="H1530" s="3">
        <v>3</v>
      </c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>
        <v>32</v>
      </c>
      <c r="W1530" s="3"/>
      <c r="X1530" s="3"/>
      <c r="Y1530" s="3"/>
      <c r="Z1530" s="3"/>
      <c r="AA1530" s="3"/>
      <c r="AB1530" s="3"/>
      <c r="AC1530" s="3">
        <v>309</v>
      </c>
      <c r="AD1530" s="3"/>
      <c r="AE1530" s="3">
        <v>39</v>
      </c>
      <c r="AF1530" s="3">
        <v>175</v>
      </c>
      <c r="AG1530" s="3"/>
      <c r="AH1530" s="3"/>
      <c r="AI1530" s="3"/>
      <c r="AJ1530" s="3"/>
      <c r="AK1530" s="3"/>
      <c r="AL1530" s="3">
        <v>1</v>
      </c>
      <c r="AM1530" s="3">
        <v>559</v>
      </c>
    </row>
    <row r="1531" spans="1:39" x14ac:dyDescent="0.25">
      <c r="A1531" s="3">
        <v>8857041501</v>
      </c>
      <c r="B1531" s="3" t="s">
        <v>3312</v>
      </c>
      <c r="C1531" s="3"/>
      <c r="D1531" s="3"/>
      <c r="E1531" s="3"/>
      <c r="F1531" s="3">
        <v>166</v>
      </c>
      <c r="G1531" s="3"/>
      <c r="H1531" s="3">
        <v>8</v>
      </c>
      <c r="I1531" s="3">
        <v>508</v>
      </c>
      <c r="J1531" s="3">
        <v>304</v>
      </c>
      <c r="K1531" s="3">
        <v>615</v>
      </c>
      <c r="L1531" s="3">
        <v>969</v>
      </c>
      <c r="M1531" s="3">
        <v>592</v>
      </c>
      <c r="N1531" s="3">
        <v>495</v>
      </c>
      <c r="O1531" s="3">
        <v>842</v>
      </c>
      <c r="P1531" s="3">
        <v>589</v>
      </c>
      <c r="Q1531" s="3">
        <v>710</v>
      </c>
      <c r="R1531" s="3">
        <v>504</v>
      </c>
      <c r="S1531" s="3">
        <v>1961</v>
      </c>
      <c r="T1531" s="3">
        <v>1027</v>
      </c>
      <c r="U1531" s="3">
        <v>489</v>
      </c>
      <c r="V1531" s="3">
        <v>244</v>
      </c>
      <c r="W1531" s="3">
        <v>3</v>
      </c>
      <c r="X1531" s="3"/>
      <c r="Y1531" s="3"/>
      <c r="Z1531" s="3"/>
      <c r="AA1531" s="3"/>
      <c r="AB1531" s="3">
        <v>124</v>
      </c>
      <c r="AC1531" s="3">
        <v>84</v>
      </c>
      <c r="AD1531" s="3"/>
      <c r="AE1531" s="3">
        <v>1452</v>
      </c>
      <c r="AF1531" s="3">
        <v>1357</v>
      </c>
      <c r="AG1531" s="3">
        <v>647</v>
      </c>
      <c r="AH1531" s="3">
        <v>123</v>
      </c>
      <c r="AI1531" s="3"/>
      <c r="AJ1531" s="3"/>
      <c r="AK1531" s="3"/>
      <c r="AL1531" s="3">
        <v>1</v>
      </c>
      <c r="AM1531" s="3">
        <v>13814</v>
      </c>
    </row>
    <row r="1532" spans="1:39" x14ac:dyDescent="0.25">
      <c r="A1532" s="3">
        <v>8857041701</v>
      </c>
      <c r="B1532" s="3" t="s">
        <v>3313</v>
      </c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>
        <v>13</v>
      </c>
      <c r="AF1532" s="3"/>
      <c r="AG1532" s="3"/>
      <c r="AH1532" s="3"/>
      <c r="AI1532" s="3"/>
      <c r="AJ1532" s="3"/>
      <c r="AK1532" s="3"/>
      <c r="AL1532" s="3">
        <v>1</v>
      </c>
      <c r="AM1532" s="3">
        <v>14</v>
      </c>
    </row>
    <row r="1533" spans="1:39" x14ac:dyDescent="0.25">
      <c r="A1533" s="3">
        <v>8857041801</v>
      </c>
      <c r="B1533" s="3" t="s">
        <v>3314</v>
      </c>
      <c r="C1533" s="3"/>
      <c r="D1533" s="3"/>
      <c r="E1533" s="3">
        <v>16</v>
      </c>
      <c r="F1533" s="3">
        <v>23</v>
      </c>
      <c r="G1533" s="3">
        <v>216</v>
      </c>
      <c r="H1533" s="3">
        <v>123</v>
      </c>
      <c r="I1533" s="3">
        <v>82</v>
      </c>
      <c r="J1533" s="3">
        <v>156</v>
      </c>
      <c r="K1533" s="3">
        <v>181</v>
      </c>
      <c r="L1533" s="3">
        <v>32</v>
      </c>
      <c r="M1533" s="3">
        <v>107</v>
      </c>
      <c r="N1533" s="3">
        <v>89</v>
      </c>
      <c r="O1533" s="3">
        <v>102</v>
      </c>
      <c r="P1533" s="3">
        <v>215</v>
      </c>
      <c r="Q1533" s="3">
        <v>90</v>
      </c>
      <c r="R1533" s="3"/>
      <c r="S1533" s="3">
        <v>92</v>
      </c>
      <c r="T1533" s="3">
        <v>1</v>
      </c>
      <c r="U1533" s="3">
        <v>72</v>
      </c>
      <c r="V1533" s="3">
        <v>222</v>
      </c>
      <c r="W1533" s="3">
        <v>1</v>
      </c>
      <c r="X1533" s="3">
        <v>519</v>
      </c>
      <c r="Y1533" s="3">
        <v>269</v>
      </c>
      <c r="Z1533" s="3">
        <v>39</v>
      </c>
      <c r="AA1533" s="3">
        <v>29</v>
      </c>
      <c r="AB1533" s="3">
        <v>226</v>
      </c>
      <c r="AC1533" s="3">
        <v>246</v>
      </c>
      <c r="AD1533" s="3">
        <v>177</v>
      </c>
      <c r="AE1533" s="3"/>
      <c r="AF1533" s="3">
        <v>275</v>
      </c>
      <c r="AG1533" s="3"/>
      <c r="AH1533" s="3">
        <v>6</v>
      </c>
      <c r="AI1533" s="3"/>
      <c r="AJ1533" s="3"/>
      <c r="AK1533" s="3"/>
      <c r="AL1533" s="3">
        <v>1</v>
      </c>
      <c r="AM1533" s="3">
        <v>3607</v>
      </c>
    </row>
    <row r="1534" spans="1:39" x14ac:dyDescent="0.25">
      <c r="A1534" s="3">
        <v>8857041901</v>
      </c>
      <c r="B1534" s="3" t="s">
        <v>3315</v>
      </c>
      <c r="C1534" s="3"/>
      <c r="D1534" s="3"/>
      <c r="E1534" s="3"/>
      <c r="F1534" s="3">
        <v>31</v>
      </c>
      <c r="G1534" s="3">
        <v>512</v>
      </c>
      <c r="H1534" s="3"/>
      <c r="I1534" s="3"/>
      <c r="J1534" s="3"/>
      <c r="K1534" s="3">
        <v>595</v>
      </c>
      <c r="L1534" s="3">
        <v>1389</v>
      </c>
      <c r="M1534" s="3">
        <v>885</v>
      </c>
      <c r="N1534" s="3">
        <v>600</v>
      </c>
      <c r="O1534" s="3">
        <v>1361</v>
      </c>
      <c r="P1534" s="3">
        <v>867</v>
      </c>
      <c r="Q1534" s="3">
        <v>448</v>
      </c>
      <c r="R1534" s="3">
        <v>783</v>
      </c>
      <c r="S1534" s="3">
        <v>1212</v>
      </c>
      <c r="T1534" s="3">
        <v>768</v>
      </c>
      <c r="U1534" s="3">
        <v>926</v>
      </c>
      <c r="V1534" s="3">
        <v>371</v>
      </c>
      <c r="W1534" s="3">
        <v>1867</v>
      </c>
      <c r="X1534" s="3">
        <v>1001</v>
      </c>
      <c r="Y1534" s="3">
        <v>910</v>
      </c>
      <c r="Z1534" s="3">
        <v>308</v>
      </c>
      <c r="AA1534" s="3">
        <v>308</v>
      </c>
      <c r="AB1534" s="3">
        <v>831</v>
      </c>
      <c r="AC1534" s="3">
        <v>2035</v>
      </c>
      <c r="AD1534" s="3">
        <v>1320</v>
      </c>
      <c r="AE1534" s="3">
        <v>1152</v>
      </c>
      <c r="AF1534" s="3">
        <v>2072</v>
      </c>
      <c r="AG1534" s="3">
        <v>2062</v>
      </c>
      <c r="AH1534" s="3">
        <v>930</v>
      </c>
      <c r="AI1534" s="3">
        <v>3426</v>
      </c>
      <c r="AJ1534" s="3">
        <v>1646</v>
      </c>
      <c r="AK1534" s="3">
        <v>2349</v>
      </c>
      <c r="AL1534" s="3">
        <v>1</v>
      </c>
      <c r="AM1534" s="3">
        <v>32966</v>
      </c>
    </row>
    <row r="1535" spans="1:39" x14ac:dyDescent="0.25">
      <c r="A1535" s="3">
        <v>8858020116</v>
      </c>
      <c r="B1535" s="3" t="s">
        <v>3316</v>
      </c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L1535" s="3">
        <v>1</v>
      </c>
      <c r="AM1535" s="3">
        <v>1</v>
      </c>
    </row>
    <row r="1536" spans="1:39" x14ac:dyDescent="0.25">
      <c r="A1536" s="3">
        <v>9100000000</v>
      </c>
      <c r="B1536" s="3" t="s">
        <v>3317</v>
      </c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>
        <v>1</v>
      </c>
      <c r="AM1536" s="3">
        <v>1</v>
      </c>
    </row>
    <row r="1537" spans="1:39" x14ac:dyDescent="0.25">
      <c r="A1537" s="3">
        <v>9109030200</v>
      </c>
      <c r="B1537" s="3" t="s">
        <v>3318</v>
      </c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  <c r="AL1537" s="3">
        <v>1</v>
      </c>
      <c r="AM1537" s="3">
        <v>1</v>
      </c>
    </row>
    <row r="1538" spans="1:39" x14ac:dyDescent="0.25">
      <c r="A1538" s="3">
        <v>9112000000</v>
      </c>
      <c r="B1538" s="3" t="s">
        <v>2018</v>
      </c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>
        <v>1</v>
      </c>
      <c r="AM1538" s="3">
        <v>1</v>
      </c>
    </row>
    <row r="1539" spans="1:39" x14ac:dyDescent="0.25">
      <c r="A1539" s="3">
        <v>9129010301</v>
      </c>
      <c r="B1539" s="3" t="s">
        <v>3319</v>
      </c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>
        <v>1</v>
      </c>
      <c r="AM1539" s="3">
        <v>1</v>
      </c>
    </row>
    <row r="1540" spans="1:39" x14ac:dyDescent="0.25">
      <c r="A1540" s="3">
        <v>9129011101</v>
      </c>
      <c r="B1540" s="3" t="s">
        <v>3320</v>
      </c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>
        <v>1</v>
      </c>
      <c r="AM1540" s="3">
        <v>1</v>
      </c>
    </row>
    <row r="1541" spans="1:39" x14ac:dyDescent="0.25">
      <c r="A1541" s="3">
        <v>9129011401</v>
      </c>
      <c r="B1541" s="3" t="s">
        <v>3321</v>
      </c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  <c r="AL1541" s="3">
        <v>1</v>
      </c>
      <c r="AM1541" s="3">
        <v>1</v>
      </c>
    </row>
    <row r="1542" spans="1:39" x14ac:dyDescent="0.25">
      <c r="A1542" s="3">
        <v>9200000000</v>
      </c>
      <c r="B1542" s="3" t="s">
        <v>3322</v>
      </c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>
        <v>1</v>
      </c>
      <c r="AM1542" s="3">
        <v>1</v>
      </c>
    </row>
    <row r="1543" spans="1:39" x14ac:dyDescent="0.25">
      <c r="A1543" s="3">
        <v>9227020000</v>
      </c>
      <c r="B1543" s="3" t="s">
        <v>3323</v>
      </c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>
        <v>1</v>
      </c>
      <c r="AM1543" s="3">
        <v>1</v>
      </c>
    </row>
    <row r="1544" spans="1:39" x14ac:dyDescent="0.25">
      <c r="A1544" s="3">
        <v>9999990000</v>
      </c>
      <c r="B1544" s="3" t="s">
        <v>2029</v>
      </c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>
        <v>1</v>
      </c>
      <c r="AM1544" s="3">
        <v>1</v>
      </c>
    </row>
    <row r="1545" spans="1:39" x14ac:dyDescent="0.25">
      <c r="A1545" s="3">
        <v>9999990001</v>
      </c>
      <c r="B1545" s="3" t="s">
        <v>2030</v>
      </c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  <c r="AL1545" s="3">
        <v>1</v>
      </c>
      <c r="AM1545" s="3">
        <v>1</v>
      </c>
    </row>
    <row r="1546" spans="1:39" x14ac:dyDescent="0.25">
      <c r="A1546" s="3">
        <v>9999990099</v>
      </c>
      <c r="B1546" s="3" t="s">
        <v>3324</v>
      </c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>
        <v>1</v>
      </c>
      <c r="AM1546" s="3">
        <v>1</v>
      </c>
    </row>
    <row r="1547" spans="1:39" x14ac:dyDescent="0.25">
      <c r="A1547" s="3">
        <v>9999999990</v>
      </c>
      <c r="B1547" s="3" t="s">
        <v>2032</v>
      </c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>
        <v>1</v>
      </c>
      <c r="AM1547" s="3">
        <v>1</v>
      </c>
    </row>
    <row r="1548" spans="1:39" x14ac:dyDescent="0.25">
      <c r="A1548" s="3">
        <v>9999999991</v>
      </c>
      <c r="B1548" s="3" t="s">
        <v>2034</v>
      </c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  <c r="AL1548" s="3">
        <v>1</v>
      </c>
      <c r="AM1548" s="3">
        <v>1</v>
      </c>
    </row>
    <row r="1549" spans="1:39" x14ac:dyDescent="0.25">
      <c r="A1549" s="3">
        <v>9999999992</v>
      </c>
      <c r="B1549" s="3" t="s">
        <v>2035</v>
      </c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>
        <v>1</v>
      </c>
      <c r="AM1549" s="3">
        <v>1</v>
      </c>
    </row>
    <row r="1550" spans="1:39" x14ac:dyDescent="0.25">
      <c r="A1550" s="3">
        <v>9999999993</v>
      </c>
      <c r="B1550" s="3" t="s">
        <v>2037</v>
      </c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>
        <v>1</v>
      </c>
      <c r="AM1550" s="3">
        <v>1</v>
      </c>
    </row>
    <row r="1551" spans="1:39" x14ac:dyDescent="0.25">
      <c r="A1551" s="3">
        <v>9999999994</v>
      </c>
      <c r="B1551" s="3" t="s">
        <v>2038</v>
      </c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  <c r="AL1551" s="3">
        <v>1</v>
      </c>
      <c r="AM1551" s="3">
        <v>1</v>
      </c>
    </row>
    <row r="1552" spans="1:39" x14ac:dyDescent="0.25">
      <c r="A1552" s="3">
        <v>9999999995</v>
      </c>
      <c r="B1552" s="3" t="s">
        <v>2039</v>
      </c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>
        <v>1</v>
      </c>
      <c r="AM1552" s="3">
        <v>1</v>
      </c>
    </row>
    <row r="1553" spans="1:39" x14ac:dyDescent="0.25">
      <c r="A1553" s="3">
        <v>9999999996</v>
      </c>
      <c r="B1553" s="3" t="s">
        <v>2040</v>
      </c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  <c r="AL1553" s="3">
        <v>1</v>
      </c>
      <c r="AM1553" s="3">
        <v>1</v>
      </c>
    </row>
    <row r="1554" spans="1:39" x14ac:dyDescent="0.25">
      <c r="A1554" s="3">
        <v>9999999997</v>
      </c>
      <c r="B1554" s="3" t="s">
        <v>2041</v>
      </c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>
        <v>1</v>
      </c>
      <c r="AM1554" s="3">
        <v>1</v>
      </c>
    </row>
    <row r="1555" spans="1:39" x14ac:dyDescent="0.25">
      <c r="A1555" s="3">
        <v>9999999998</v>
      </c>
      <c r="B1555" s="3" t="s">
        <v>2042</v>
      </c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  <c r="AL1555" s="3">
        <v>1</v>
      </c>
      <c r="AM1555" s="3">
        <v>1</v>
      </c>
    </row>
    <row r="1556" spans="1:39" x14ac:dyDescent="0.25">
      <c r="A1556" s="3">
        <v>9999999999</v>
      </c>
      <c r="B1556" s="3" t="s">
        <v>2043</v>
      </c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>
        <v>1</v>
      </c>
      <c r="AM1556" s="3">
        <v>1</v>
      </c>
    </row>
    <row r="1557" spans="1:39" x14ac:dyDescent="0.25">
      <c r="A1557" s="3" t="s">
        <v>3582</v>
      </c>
      <c r="B1557" s="3"/>
      <c r="C1557" s="3">
        <v>7190</v>
      </c>
      <c r="D1557" s="3">
        <v>973</v>
      </c>
      <c r="E1557" s="3">
        <v>833</v>
      </c>
      <c r="F1557" s="3">
        <v>7236</v>
      </c>
      <c r="G1557" s="3">
        <v>11878</v>
      </c>
      <c r="H1557" s="3">
        <v>13590</v>
      </c>
      <c r="I1557" s="3">
        <v>12849</v>
      </c>
      <c r="J1557" s="3">
        <v>7940</v>
      </c>
      <c r="K1557" s="3">
        <v>18647</v>
      </c>
      <c r="L1557" s="3">
        <v>27695</v>
      </c>
      <c r="M1557" s="3">
        <v>23156</v>
      </c>
      <c r="N1557" s="3">
        <v>18568</v>
      </c>
      <c r="O1557" s="3">
        <v>28108</v>
      </c>
      <c r="P1557" s="3">
        <v>27342</v>
      </c>
      <c r="Q1557" s="3">
        <v>18983</v>
      </c>
      <c r="R1557" s="3">
        <v>16246</v>
      </c>
      <c r="S1557" s="3">
        <v>24238</v>
      </c>
      <c r="T1557" s="3">
        <v>13927</v>
      </c>
      <c r="U1557" s="3">
        <v>20712</v>
      </c>
      <c r="V1557" s="3">
        <v>27615</v>
      </c>
      <c r="W1557" s="3">
        <v>23324</v>
      </c>
      <c r="X1557" s="3">
        <v>25451</v>
      </c>
      <c r="Y1557" s="3">
        <v>18891</v>
      </c>
      <c r="Z1557" s="3">
        <v>11538</v>
      </c>
      <c r="AA1557" s="3">
        <v>6652</v>
      </c>
      <c r="AB1557" s="3">
        <v>13816</v>
      </c>
      <c r="AC1557" s="3">
        <v>18175</v>
      </c>
      <c r="AD1557" s="3">
        <v>17389</v>
      </c>
      <c r="AE1557" s="3">
        <v>30343</v>
      </c>
      <c r="AF1557" s="3">
        <v>41520</v>
      </c>
      <c r="AG1557" s="3">
        <v>32120</v>
      </c>
      <c r="AH1557" s="3">
        <v>20494</v>
      </c>
      <c r="AI1557" s="3">
        <v>27037</v>
      </c>
      <c r="AJ1557" s="3">
        <v>27658</v>
      </c>
      <c r="AK1557" s="3">
        <v>31908</v>
      </c>
      <c r="AL1557" s="3">
        <v>1554</v>
      </c>
      <c r="AM1557" s="3">
        <v>675596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55"/>
  <sheetViews>
    <sheetView topLeftCell="A1527" workbookViewId="0">
      <selection activeCell="D69" sqref="D69"/>
    </sheetView>
  </sheetViews>
  <sheetFormatPr defaultRowHeight="15" x14ac:dyDescent="0.25"/>
  <cols>
    <col min="1" max="1" width="18.5703125" style="1" customWidth="1"/>
    <col min="2" max="2" width="45.140625" style="3" customWidth="1"/>
  </cols>
  <sheetData>
    <row r="1" spans="1:37" x14ac:dyDescent="0.25">
      <c r="A1" s="1" t="s">
        <v>3328</v>
      </c>
      <c r="B1" s="3" t="s">
        <v>3326</v>
      </c>
      <c r="C1" s="3">
        <v>1981</v>
      </c>
      <c r="D1" s="3">
        <v>1982</v>
      </c>
      <c r="E1" s="3">
        <v>1983</v>
      </c>
      <c r="F1" s="3">
        <v>1984</v>
      </c>
      <c r="G1" s="3">
        <v>1985</v>
      </c>
      <c r="H1" s="3">
        <v>1986</v>
      </c>
      <c r="I1" s="3">
        <v>1987</v>
      </c>
      <c r="J1" s="3">
        <v>1988</v>
      </c>
      <c r="K1" s="3">
        <v>1989</v>
      </c>
      <c r="L1" s="3">
        <v>1990</v>
      </c>
      <c r="M1" s="3">
        <v>1991</v>
      </c>
      <c r="N1" s="3">
        <v>1992</v>
      </c>
      <c r="O1" s="3">
        <v>1993</v>
      </c>
      <c r="P1" s="3">
        <v>1994</v>
      </c>
      <c r="Q1" s="3">
        <v>1995</v>
      </c>
      <c r="R1" s="3">
        <v>1996</v>
      </c>
      <c r="S1" s="3">
        <v>1997</v>
      </c>
      <c r="T1" s="3">
        <v>1998</v>
      </c>
      <c r="U1" s="3">
        <v>1999</v>
      </c>
      <c r="V1" s="3">
        <v>2000</v>
      </c>
      <c r="W1" s="3">
        <v>2001</v>
      </c>
      <c r="X1" s="3">
        <v>2002</v>
      </c>
      <c r="Y1" s="3">
        <v>2003</v>
      </c>
      <c r="Z1" s="3">
        <v>2004</v>
      </c>
      <c r="AA1" s="3">
        <v>2005</v>
      </c>
      <c r="AB1" s="3">
        <v>2006</v>
      </c>
      <c r="AC1" s="3">
        <v>2007</v>
      </c>
      <c r="AD1" s="3">
        <v>2008</v>
      </c>
      <c r="AE1" s="3">
        <v>2009</v>
      </c>
      <c r="AF1" s="3">
        <v>2010</v>
      </c>
      <c r="AG1" s="3">
        <v>2011</v>
      </c>
      <c r="AH1" s="3">
        <v>2012</v>
      </c>
      <c r="AI1" s="3">
        <v>2013</v>
      </c>
      <c r="AJ1" s="3">
        <v>2014</v>
      </c>
      <c r="AK1" s="3">
        <v>2015</v>
      </c>
    </row>
    <row r="2" spans="1:37" x14ac:dyDescent="0.25">
      <c r="A2" s="2">
        <v>0</v>
      </c>
      <c r="B2" s="3" t="s">
        <v>2122</v>
      </c>
      <c r="C2" s="3">
        <v>183</v>
      </c>
      <c r="D2" s="3"/>
      <c r="E2" s="3">
        <v>109</v>
      </c>
      <c r="F2" s="3">
        <v>712</v>
      </c>
      <c r="G2" s="3">
        <v>435</v>
      </c>
      <c r="H2" s="3">
        <v>1108</v>
      </c>
      <c r="I2" s="3">
        <v>682</v>
      </c>
      <c r="J2" s="3">
        <v>591</v>
      </c>
      <c r="K2" s="3">
        <v>850</v>
      </c>
      <c r="L2" s="3">
        <v>1590</v>
      </c>
      <c r="M2" s="3">
        <v>814</v>
      </c>
      <c r="N2" s="3">
        <v>856</v>
      </c>
      <c r="O2" s="3">
        <v>2467</v>
      </c>
      <c r="P2" s="3">
        <v>1962</v>
      </c>
      <c r="Q2" s="3">
        <v>647</v>
      </c>
      <c r="R2" s="3">
        <v>1014</v>
      </c>
      <c r="S2" s="3">
        <v>1123</v>
      </c>
      <c r="T2" s="3">
        <v>435</v>
      </c>
      <c r="U2" s="3">
        <v>1979</v>
      </c>
      <c r="V2" s="3">
        <v>1457</v>
      </c>
      <c r="W2" s="3">
        <v>1319</v>
      </c>
      <c r="X2" s="3">
        <v>1428</v>
      </c>
      <c r="Y2" s="3">
        <v>774</v>
      </c>
      <c r="Z2" s="3">
        <v>655</v>
      </c>
      <c r="AA2" s="3">
        <v>484</v>
      </c>
      <c r="AB2" s="3">
        <v>868</v>
      </c>
      <c r="AC2" s="3">
        <v>1309</v>
      </c>
      <c r="AD2" s="3">
        <v>1579</v>
      </c>
      <c r="AE2" s="3">
        <v>2015</v>
      </c>
      <c r="AF2" s="3">
        <v>1845</v>
      </c>
      <c r="AG2" s="3">
        <v>2339</v>
      </c>
      <c r="AH2" s="3">
        <v>1706</v>
      </c>
      <c r="AI2" s="3">
        <v>2077</v>
      </c>
      <c r="AJ2" s="3">
        <v>1331</v>
      </c>
      <c r="AK2" s="3">
        <v>2089</v>
      </c>
    </row>
    <row r="3" spans="1:37" x14ac:dyDescent="0.25">
      <c r="A3" s="2">
        <v>1499999999</v>
      </c>
      <c r="B3" s="3" t="s">
        <v>2044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37" x14ac:dyDescent="0.25">
      <c r="A4" s="2">
        <v>1500000000</v>
      </c>
      <c r="B4" s="3" t="s">
        <v>487</v>
      </c>
      <c r="C4" s="3"/>
      <c r="D4" s="3"/>
      <c r="E4" s="3"/>
      <c r="F4" s="3"/>
      <c r="G4" s="3"/>
      <c r="H4" s="3"/>
      <c r="I4" s="3"/>
      <c r="J4" s="3"/>
      <c r="K4" s="3">
        <v>2</v>
      </c>
      <c r="L4" s="3">
        <v>1</v>
      </c>
      <c r="M4" s="3">
        <v>2</v>
      </c>
      <c r="N4" s="3"/>
      <c r="O4" s="3"/>
      <c r="P4" s="3"/>
      <c r="Q4" s="3"/>
      <c r="R4" s="3"/>
      <c r="S4" s="3"/>
      <c r="T4" s="3"/>
      <c r="U4" s="3"/>
      <c r="V4" s="3"/>
      <c r="W4" s="3">
        <v>5</v>
      </c>
      <c r="X4" s="3">
        <v>1</v>
      </c>
      <c r="Y4" s="3"/>
      <c r="Z4" s="3"/>
      <c r="AA4" s="3"/>
      <c r="AB4" s="3"/>
      <c r="AC4" s="3"/>
      <c r="AD4" s="3"/>
      <c r="AE4" s="3">
        <v>4</v>
      </c>
      <c r="AF4" s="3">
        <v>1</v>
      </c>
      <c r="AG4" s="3">
        <v>10</v>
      </c>
      <c r="AH4" s="3"/>
      <c r="AI4" s="3"/>
      <c r="AJ4" s="3"/>
      <c r="AK4" s="3"/>
    </row>
    <row r="5" spans="1:37" x14ac:dyDescent="0.25">
      <c r="A5" s="2">
        <v>3448000000</v>
      </c>
      <c r="B5" s="3" t="s">
        <v>488</v>
      </c>
      <c r="C5" s="3">
        <v>10</v>
      </c>
      <c r="D5" s="3"/>
      <c r="E5" s="3"/>
      <c r="F5" s="3">
        <v>1</v>
      </c>
      <c r="G5" s="3"/>
      <c r="H5" s="3"/>
      <c r="I5" s="3">
        <v>45</v>
      </c>
      <c r="J5" s="3"/>
      <c r="K5" s="3">
        <v>17</v>
      </c>
      <c r="L5" s="3">
        <v>30</v>
      </c>
      <c r="M5" s="3"/>
      <c r="N5" s="3"/>
      <c r="O5" s="3">
        <v>2</v>
      </c>
      <c r="P5" s="3">
        <v>16</v>
      </c>
      <c r="Q5" s="3">
        <v>3</v>
      </c>
      <c r="R5" s="3"/>
      <c r="S5" s="3">
        <v>2</v>
      </c>
      <c r="T5" s="3"/>
      <c r="U5" s="3"/>
      <c r="V5" s="3">
        <v>3</v>
      </c>
      <c r="W5" s="3">
        <v>2</v>
      </c>
      <c r="X5" s="3">
        <v>6</v>
      </c>
      <c r="Y5" s="3">
        <v>4</v>
      </c>
      <c r="Z5" s="3">
        <v>2</v>
      </c>
      <c r="AA5" s="3"/>
      <c r="AB5" s="3">
        <v>5</v>
      </c>
      <c r="AC5" s="3">
        <v>2</v>
      </c>
      <c r="AD5" s="3">
        <v>3</v>
      </c>
      <c r="AE5" s="3">
        <v>28</v>
      </c>
      <c r="AF5" s="3">
        <v>67</v>
      </c>
      <c r="AG5" s="3">
        <v>12</v>
      </c>
      <c r="AH5" s="3">
        <v>14</v>
      </c>
      <c r="AI5" s="3">
        <v>11</v>
      </c>
      <c r="AJ5" s="3">
        <v>2</v>
      </c>
      <c r="AK5" s="3">
        <v>6</v>
      </c>
    </row>
    <row r="6" spans="1:37" x14ac:dyDescent="0.25">
      <c r="A6" s="2">
        <v>3450000000</v>
      </c>
      <c r="B6" s="3" t="s">
        <v>489</v>
      </c>
      <c r="C6" s="3">
        <v>1</v>
      </c>
      <c r="D6" s="3"/>
      <c r="E6" s="3">
        <v>1</v>
      </c>
      <c r="F6" s="3">
        <v>1</v>
      </c>
      <c r="G6" s="3"/>
      <c r="H6" s="3"/>
      <c r="I6" s="3">
        <v>19</v>
      </c>
      <c r="J6" s="3">
        <v>16</v>
      </c>
      <c r="K6" s="3">
        <v>14</v>
      </c>
      <c r="L6" s="3">
        <v>40</v>
      </c>
      <c r="M6" s="3">
        <v>1</v>
      </c>
      <c r="N6" s="3">
        <v>1</v>
      </c>
      <c r="O6" s="3">
        <v>17</v>
      </c>
      <c r="P6" s="3"/>
      <c r="Q6" s="3"/>
      <c r="R6" s="3"/>
      <c r="S6" s="3">
        <v>3</v>
      </c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>
        <v>1</v>
      </c>
      <c r="AF6" s="3"/>
      <c r="AG6" s="3"/>
      <c r="AH6" s="3"/>
      <c r="AI6" s="3"/>
      <c r="AJ6" s="3"/>
      <c r="AK6" s="3"/>
    </row>
    <row r="7" spans="1:37" x14ac:dyDescent="0.25">
      <c r="A7" s="2">
        <v>3600000000</v>
      </c>
      <c r="B7" s="3" t="s">
        <v>490</v>
      </c>
      <c r="C7" s="3"/>
      <c r="D7" s="3"/>
      <c r="E7" s="3"/>
      <c r="F7" s="3"/>
      <c r="G7" s="3"/>
      <c r="H7" s="3"/>
      <c r="I7" s="3">
        <v>1</v>
      </c>
      <c r="J7" s="3"/>
      <c r="K7" s="3">
        <v>1</v>
      </c>
      <c r="L7" s="3">
        <v>2</v>
      </c>
      <c r="M7" s="3">
        <v>3</v>
      </c>
      <c r="N7" s="3"/>
      <c r="O7" s="3">
        <v>1</v>
      </c>
      <c r="P7" s="3">
        <v>1</v>
      </c>
      <c r="Q7" s="3">
        <v>1</v>
      </c>
      <c r="R7" s="3">
        <v>5</v>
      </c>
      <c r="S7" s="3">
        <v>6</v>
      </c>
      <c r="T7" s="3">
        <v>1</v>
      </c>
      <c r="U7" s="3">
        <v>16</v>
      </c>
      <c r="V7" s="3">
        <v>4</v>
      </c>
      <c r="W7" s="3">
        <v>5</v>
      </c>
      <c r="X7" s="3">
        <v>5</v>
      </c>
      <c r="Y7" s="3">
        <v>1</v>
      </c>
      <c r="Z7" s="3"/>
      <c r="AA7" s="3"/>
      <c r="AB7" s="3">
        <v>3</v>
      </c>
      <c r="AC7" s="3">
        <v>10</v>
      </c>
      <c r="AD7" s="3"/>
      <c r="AE7" s="3">
        <v>10</v>
      </c>
      <c r="AF7" s="3">
        <v>20</v>
      </c>
      <c r="AG7" s="3">
        <v>16</v>
      </c>
      <c r="AH7" s="3">
        <v>14</v>
      </c>
      <c r="AI7" s="3">
        <v>7</v>
      </c>
      <c r="AJ7" s="3">
        <v>6</v>
      </c>
      <c r="AK7" s="3">
        <v>6</v>
      </c>
    </row>
    <row r="8" spans="1:37" x14ac:dyDescent="0.25">
      <c r="A8" s="2">
        <v>3630000000</v>
      </c>
      <c r="B8" s="3" t="s">
        <v>2045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1:37" x14ac:dyDescent="0.25">
      <c r="A9" s="2">
        <v>3666090100</v>
      </c>
      <c r="B9" s="3" t="s">
        <v>2123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>
        <v>1</v>
      </c>
      <c r="AI9" s="3"/>
      <c r="AJ9" s="3"/>
      <c r="AK9" s="3"/>
    </row>
    <row r="10" spans="1:37" x14ac:dyDescent="0.25">
      <c r="A10" s="2">
        <v>3700000000</v>
      </c>
      <c r="B10" s="3" t="s">
        <v>493</v>
      </c>
      <c r="C10" s="3"/>
      <c r="D10" s="3"/>
      <c r="E10" s="3"/>
      <c r="F10" s="3">
        <v>1</v>
      </c>
      <c r="G10" s="3">
        <v>3</v>
      </c>
      <c r="H10" s="3">
        <v>3</v>
      </c>
      <c r="I10" s="3">
        <v>1</v>
      </c>
      <c r="J10" s="3"/>
      <c r="K10" s="3"/>
      <c r="L10" s="3"/>
      <c r="M10" s="3">
        <v>2</v>
      </c>
      <c r="N10" s="3">
        <v>1</v>
      </c>
      <c r="O10" s="3"/>
      <c r="P10" s="3">
        <v>2</v>
      </c>
      <c r="Q10" s="3">
        <v>2</v>
      </c>
      <c r="R10" s="3">
        <v>1</v>
      </c>
      <c r="S10" s="3">
        <v>1</v>
      </c>
      <c r="T10" s="3"/>
      <c r="U10" s="3">
        <v>2</v>
      </c>
      <c r="V10" s="3">
        <v>5</v>
      </c>
      <c r="W10" s="3">
        <v>7</v>
      </c>
      <c r="X10" s="3">
        <v>1</v>
      </c>
      <c r="Y10" s="3"/>
      <c r="Z10" s="3"/>
      <c r="AA10" s="3"/>
      <c r="AB10" s="3"/>
      <c r="AC10" s="3">
        <v>2</v>
      </c>
      <c r="AD10" s="3">
        <v>1</v>
      </c>
      <c r="AE10" s="3">
        <v>8</v>
      </c>
      <c r="AF10" s="3">
        <v>3</v>
      </c>
      <c r="AG10" s="3"/>
      <c r="AH10" s="3"/>
      <c r="AI10" s="3"/>
      <c r="AJ10" s="3"/>
      <c r="AK10" s="3"/>
    </row>
    <row r="11" spans="1:37" x14ac:dyDescent="0.25">
      <c r="A11" s="2">
        <v>3701000000</v>
      </c>
      <c r="B11" s="3" t="s">
        <v>494</v>
      </c>
      <c r="C11" s="3"/>
      <c r="D11" s="3"/>
      <c r="E11" s="3"/>
      <c r="F11" s="3">
        <v>3</v>
      </c>
      <c r="G11" s="3"/>
      <c r="H11" s="3"/>
      <c r="I11" s="3"/>
      <c r="J11" s="3"/>
      <c r="K11" s="3">
        <v>1</v>
      </c>
      <c r="L11" s="3">
        <v>4</v>
      </c>
      <c r="M11" s="3">
        <v>4</v>
      </c>
      <c r="N11" s="3"/>
      <c r="O11" s="3"/>
      <c r="P11" s="3">
        <v>3</v>
      </c>
      <c r="Q11" s="3">
        <v>1</v>
      </c>
      <c r="R11" s="3">
        <v>1</v>
      </c>
      <c r="S11" s="3"/>
      <c r="T11" s="3">
        <v>4</v>
      </c>
      <c r="U11" s="3"/>
      <c r="V11" s="3"/>
      <c r="W11" s="3">
        <v>1</v>
      </c>
      <c r="X11" s="3">
        <v>2</v>
      </c>
      <c r="Y11" s="3"/>
      <c r="Z11" s="3">
        <v>6</v>
      </c>
      <c r="AA11" s="3"/>
      <c r="AB11" s="3"/>
      <c r="AC11" s="3"/>
      <c r="AD11" s="3">
        <v>2</v>
      </c>
      <c r="AE11" s="3">
        <v>2</v>
      </c>
      <c r="AF11" s="3"/>
      <c r="AG11" s="3">
        <v>1</v>
      </c>
      <c r="AH11" s="3"/>
      <c r="AI11" s="3"/>
      <c r="AJ11" s="3"/>
      <c r="AK11" s="3">
        <v>1</v>
      </c>
    </row>
    <row r="12" spans="1:37" x14ac:dyDescent="0.25">
      <c r="A12" s="2">
        <v>3702000000</v>
      </c>
      <c r="B12" s="3" t="s">
        <v>495</v>
      </c>
      <c r="C12" s="3"/>
      <c r="D12" s="3"/>
      <c r="E12" s="3">
        <v>2</v>
      </c>
      <c r="F12" s="3">
        <v>5</v>
      </c>
      <c r="G12" s="3"/>
      <c r="H12" s="3"/>
      <c r="I12" s="3"/>
      <c r="J12" s="3"/>
      <c r="K12" s="3">
        <v>6</v>
      </c>
      <c r="L12" s="3"/>
      <c r="M12" s="3"/>
      <c r="N12" s="3"/>
      <c r="O12" s="3"/>
      <c r="P12" s="3">
        <v>2</v>
      </c>
      <c r="Q12" s="3">
        <v>11</v>
      </c>
      <c r="R12" s="3">
        <v>2</v>
      </c>
      <c r="S12" s="3"/>
      <c r="T12" s="3">
        <v>1</v>
      </c>
      <c r="U12" s="3">
        <v>1</v>
      </c>
      <c r="V12" s="3"/>
      <c r="W12" s="3"/>
      <c r="X12" s="3">
        <v>5</v>
      </c>
      <c r="Y12" s="3"/>
      <c r="Z12" s="3">
        <v>2</v>
      </c>
      <c r="AA12" s="3"/>
      <c r="AB12" s="3">
        <v>14</v>
      </c>
      <c r="AC12" s="3"/>
      <c r="AD12" s="3">
        <v>1</v>
      </c>
      <c r="AE12" s="3"/>
      <c r="AF12" s="3"/>
      <c r="AG12" s="3"/>
      <c r="AH12" s="3"/>
      <c r="AI12" s="3"/>
      <c r="AJ12" s="3"/>
      <c r="AK12" s="3"/>
    </row>
    <row r="13" spans="1:37" x14ac:dyDescent="0.25">
      <c r="A13" s="2">
        <v>3704050000</v>
      </c>
      <c r="B13" s="3" t="s">
        <v>496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 x14ac:dyDescent="0.25">
      <c r="A14" s="2">
        <v>3704050200</v>
      </c>
      <c r="B14" s="3" t="s">
        <v>497</v>
      </c>
      <c r="C14" s="3"/>
      <c r="D14" s="3"/>
      <c r="E14" s="3">
        <v>5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1:37" x14ac:dyDescent="0.25">
      <c r="A15" s="2">
        <v>3715000000</v>
      </c>
      <c r="B15" s="3" t="s">
        <v>2046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1:37" x14ac:dyDescent="0.25">
      <c r="A16" s="2">
        <v>3717010000</v>
      </c>
      <c r="B16" s="3" t="s">
        <v>2124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1:37" x14ac:dyDescent="0.25">
      <c r="A17" s="2">
        <v>3730000000</v>
      </c>
      <c r="B17" s="3" t="s">
        <v>498</v>
      </c>
      <c r="C17" s="3"/>
      <c r="D17" s="3"/>
      <c r="E17" s="3"/>
      <c r="F17" s="3"/>
      <c r="G17" s="3"/>
      <c r="H17" s="3">
        <v>13</v>
      </c>
      <c r="I17" s="3">
        <v>9</v>
      </c>
      <c r="J17" s="3">
        <v>2</v>
      </c>
      <c r="K17" s="3">
        <v>12</v>
      </c>
      <c r="L17" s="3">
        <v>48</v>
      </c>
      <c r="M17" s="3">
        <v>3</v>
      </c>
      <c r="N17" s="3">
        <v>4</v>
      </c>
      <c r="O17" s="3">
        <v>22</v>
      </c>
      <c r="P17" s="3">
        <v>11</v>
      </c>
      <c r="Q17" s="3">
        <v>10</v>
      </c>
      <c r="R17" s="3">
        <v>28</v>
      </c>
      <c r="S17" s="3">
        <v>59</v>
      </c>
      <c r="T17" s="3"/>
      <c r="U17" s="3">
        <v>21</v>
      </c>
      <c r="V17" s="3">
        <v>21</v>
      </c>
      <c r="W17" s="3">
        <v>6</v>
      </c>
      <c r="X17" s="3">
        <v>5</v>
      </c>
      <c r="Y17" s="3">
        <v>4</v>
      </c>
      <c r="Z17" s="3">
        <v>62</v>
      </c>
      <c r="AA17" s="3">
        <v>17</v>
      </c>
      <c r="AB17" s="3">
        <v>21</v>
      </c>
      <c r="AC17" s="3">
        <v>47</v>
      </c>
      <c r="AD17" s="3">
        <v>1</v>
      </c>
      <c r="AE17" s="3">
        <v>31</v>
      </c>
      <c r="AF17" s="3">
        <v>41</v>
      </c>
      <c r="AG17" s="3">
        <v>57</v>
      </c>
      <c r="AH17" s="3">
        <v>16</v>
      </c>
      <c r="AI17" s="3">
        <v>10</v>
      </c>
      <c r="AJ17" s="3">
        <v>5</v>
      </c>
      <c r="AK17" s="3">
        <v>19</v>
      </c>
    </row>
    <row r="18" spans="1:37" x14ac:dyDescent="0.25">
      <c r="A18" s="2">
        <v>3733010100</v>
      </c>
      <c r="B18" s="3" t="s">
        <v>2049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spans="1:37" x14ac:dyDescent="0.25">
      <c r="A19" s="2">
        <v>3733060101</v>
      </c>
      <c r="B19" s="3" t="s">
        <v>500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>
        <v>1</v>
      </c>
      <c r="AD19" s="3"/>
      <c r="AE19" s="3"/>
      <c r="AF19" s="3"/>
      <c r="AG19" s="3">
        <v>1</v>
      </c>
      <c r="AH19" s="3"/>
      <c r="AI19" s="3"/>
      <c r="AJ19" s="3"/>
      <c r="AK19" s="3"/>
    </row>
    <row r="20" spans="1:37" x14ac:dyDescent="0.25">
      <c r="A20" s="2">
        <v>3734010201</v>
      </c>
      <c r="B20" s="3" t="s">
        <v>2125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>
        <v>1</v>
      </c>
      <c r="AC20" s="3"/>
      <c r="AD20" s="3"/>
      <c r="AE20" s="3">
        <v>1</v>
      </c>
      <c r="AF20" s="3"/>
      <c r="AG20" s="3"/>
      <c r="AH20" s="3"/>
      <c r="AI20" s="3"/>
      <c r="AJ20" s="3"/>
      <c r="AK20" s="3"/>
    </row>
    <row r="21" spans="1:37" x14ac:dyDescent="0.25">
      <c r="A21" s="2">
        <v>3734030101</v>
      </c>
      <c r="B21" s="3" t="s">
        <v>2126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spans="1:37" x14ac:dyDescent="0.25">
      <c r="A22" s="2">
        <v>3734030203</v>
      </c>
      <c r="B22" s="3" t="s">
        <v>2127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spans="1:37" x14ac:dyDescent="0.25">
      <c r="A23" s="2">
        <v>3740000000</v>
      </c>
      <c r="B23" s="3" t="s">
        <v>503</v>
      </c>
      <c r="C23" s="3">
        <v>8</v>
      </c>
      <c r="D23" s="3"/>
      <c r="E23" s="3"/>
      <c r="F23" s="3">
        <v>1</v>
      </c>
      <c r="G23" s="3">
        <v>5</v>
      </c>
      <c r="H23" s="3">
        <v>3</v>
      </c>
      <c r="I23" s="3">
        <v>7</v>
      </c>
      <c r="J23" s="3">
        <v>6</v>
      </c>
      <c r="K23" s="3">
        <v>7</v>
      </c>
      <c r="L23" s="3">
        <v>11</v>
      </c>
      <c r="M23" s="3">
        <v>17</v>
      </c>
      <c r="N23" s="3">
        <v>4</v>
      </c>
      <c r="O23" s="3">
        <v>16</v>
      </c>
      <c r="P23" s="3">
        <v>11</v>
      </c>
      <c r="Q23" s="3">
        <v>17</v>
      </c>
      <c r="R23" s="3">
        <v>6</v>
      </c>
      <c r="S23" s="3">
        <v>4</v>
      </c>
      <c r="T23" s="3">
        <v>3</v>
      </c>
      <c r="U23" s="3">
        <v>10</v>
      </c>
      <c r="V23" s="3">
        <v>7</v>
      </c>
      <c r="W23" s="3">
        <v>9</v>
      </c>
      <c r="X23" s="3">
        <v>8</v>
      </c>
      <c r="Y23" s="3">
        <v>7</v>
      </c>
      <c r="Z23" s="3">
        <v>4</v>
      </c>
      <c r="AA23" s="3">
        <v>2</v>
      </c>
      <c r="AB23" s="3">
        <v>2</v>
      </c>
      <c r="AC23" s="3">
        <v>22</v>
      </c>
      <c r="AD23" s="3">
        <v>7</v>
      </c>
      <c r="AE23" s="3">
        <v>17</v>
      </c>
      <c r="AF23" s="3">
        <v>57</v>
      </c>
      <c r="AG23" s="3">
        <v>15</v>
      </c>
      <c r="AH23" s="3">
        <v>42</v>
      </c>
      <c r="AI23" s="3">
        <v>26</v>
      </c>
      <c r="AJ23" s="3">
        <v>17</v>
      </c>
      <c r="AK23" s="3">
        <v>12</v>
      </c>
    </row>
    <row r="24" spans="1:37" x14ac:dyDescent="0.25">
      <c r="A24" s="2">
        <v>3743010000</v>
      </c>
      <c r="B24" s="3" t="s">
        <v>504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>
        <v>1</v>
      </c>
      <c r="AJ24" s="3"/>
      <c r="AK24" s="3"/>
    </row>
    <row r="25" spans="1:37" x14ac:dyDescent="0.25">
      <c r="A25" s="2">
        <v>3752000000</v>
      </c>
      <c r="B25" s="3" t="s">
        <v>505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>
        <v>1</v>
      </c>
      <c r="X25" s="3"/>
      <c r="Y25" s="3"/>
      <c r="Z25" s="3">
        <v>1</v>
      </c>
      <c r="AA25" s="3"/>
      <c r="AB25" s="3"/>
      <c r="AC25" s="3">
        <v>1</v>
      </c>
      <c r="AD25" s="3"/>
      <c r="AE25" s="3"/>
      <c r="AF25" s="3"/>
      <c r="AG25" s="3"/>
      <c r="AH25" s="3"/>
      <c r="AI25" s="3"/>
      <c r="AJ25" s="3"/>
      <c r="AK25" s="3"/>
    </row>
    <row r="26" spans="1:37" x14ac:dyDescent="0.25">
      <c r="A26" s="2">
        <v>3760010900</v>
      </c>
      <c r="B26" s="3" t="s">
        <v>506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>
        <v>1</v>
      </c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1:37" x14ac:dyDescent="0.25">
      <c r="A27" s="2">
        <v>3760020000</v>
      </c>
      <c r="B27" s="3" t="s">
        <v>507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>
        <v>1</v>
      </c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1:37" x14ac:dyDescent="0.25">
      <c r="A28" s="2">
        <v>3760040400</v>
      </c>
      <c r="B28" s="3" t="s">
        <v>2128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>
        <v>1</v>
      </c>
      <c r="AH28" s="3"/>
      <c r="AI28" s="3"/>
      <c r="AJ28" s="3"/>
      <c r="AK28" s="3"/>
    </row>
    <row r="29" spans="1:37" x14ac:dyDescent="0.25">
      <c r="A29" s="2">
        <v>3800000000</v>
      </c>
      <c r="B29" s="3" t="s">
        <v>509</v>
      </c>
      <c r="C29" s="3"/>
      <c r="D29" s="3"/>
      <c r="E29" s="3"/>
      <c r="F29" s="3"/>
      <c r="G29" s="3"/>
      <c r="H29" s="3"/>
      <c r="I29" s="3">
        <v>1</v>
      </c>
      <c r="J29" s="3"/>
      <c r="K29" s="3"/>
      <c r="L29" s="3"/>
      <c r="M29" s="3"/>
      <c r="N29" s="3"/>
      <c r="O29" s="3"/>
      <c r="P29" s="3">
        <v>21</v>
      </c>
      <c r="Q29" s="3"/>
      <c r="R29" s="3"/>
      <c r="S29" s="3">
        <v>1</v>
      </c>
      <c r="T29" s="3"/>
      <c r="U29" s="3"/>
      <c r="V29" s="3">
        <v>16</v>
      </c>
      <c r="W29" s="3"/>
      <c r="X29" s="3">
        <v>40</v>
      </c>
      <c r="Y29" s="3">
        <v>2</v>
      </c>
      <c r="Z29" s="3">
        <v>35</v>
      </c>
      <c r="AA29" s="3">
        <v>18</v>
      </c>
      <c r="AB29" s="3">
        <v>9</v>
      </c>
      <c r="AC29" s="3">
        <v>46</v>
      </c>
      <c r="AD29" s="3"/>
      <c r="AE29" s="3">
        <v>12</v>
      </c>
      <c r="AF29" s="3">
        <v>12</v>
      </c>
      <c r="AG29" s="3">
        <v>7</v>
      </c>
      <c r="AH29" s="3">
        <v>3</v>
      </c>
      <c r="AI29" s="3">
        <v>34</v>
      </c>
      <c r="AJ29" s="3">
        <v>29</v>
      </c>
      <c r="AK29" s="3">
        <v>8</v>
      </c>
    </row>
    <row r="30" spans="1:37" x14ac:dyDescent="0.25">
      <c r="A30" s="2">
        <v>3807010100</v>
      </c>
      <c r="B30" s="3" t="s">
        <v>2129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>
        <v>3</v>
      </c>
      <c r="W30" s="3"/>
      <c r="X30" s="3"/>
      <c r="Y30" s="3"/>
      <c r="Z30" s="3">
        <v>37</v>
      </c>
      <c r="AA30" s="3">
        <v>4</v>
      </c>
      <c r="AB30" s="3">
        <v>4</v>
      </c>
      <c r="AC30" s="3">
        <v>2</v>
      </c>
      <c r="AD30" s="3"/>
      <c r="AE30" s="3">
        <v>1</v>
      </c>
      <c r="AF30" s="3">
        <v>4</v>
      </c>
      <c r="AG30" s="3">
        <v>1</v>
      </c>
      <c r="AH30" s="3">
        <v>16</v>
      </c>
      <c r="AI30" s="3">
        <v>7</v>
      </c>
      <c r="AJ30" s="3">
        <v>5</v>
      </c>
      <c r="AK30" s="3">
        <v>2</v>
      </c>
    </row>
    <row r="31" spans="1:37" x14ac:dyDescent="0.25">
      <c r="A31" s="2">
        <v>3900000000</v>
      </c>
      <c r="B31" s="3" t="s">
        <v>511</v>
      </c>
      <c r="C31" s="3"/>
      <c r="D31" s="3"/>
      <c r="E31" s="3"/>
      <c r="F31" s="3"/>
      <c r="G31" s="3"/>
      <c r="H31" s="3"/>
      <c r="I31" s="3"/>
      <c r="J31" s="3"/>
      <c r="K31" s="3"/>
      <c r="L31" s="3">
        <v>2</v>
      </c>
      <c r="M31" s="3"/>
      <c r="N31" s="3"/>
      <c r="O31" s="3"/>
      <c r="P31" s="3">
        <v>3</v>
      </c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>
        <v>6</v>
      </c>
      <c r="AF31" s="3">
        <v>4</v>
      </c>
      <c r="AG31" s="3"/>
      <c r="AH31" s="3">
        <v>3</v>
      </c>
      <c r="AI31" s="3">
        <v>3</v>
      </c>
      <c r="AJ31" s="3">
        <v>1</v>
      </c>
      <c r="AK31" s="3"/>
    </row>
    <row r="32" spans="1:37" x14ac:dyDescent="0.25">
      <c r="A32" s="2">
        <v>3935000000</v>
      </c>
      <c r="B32" s="3" t="s">
        <v>512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1:37" x14ac:dyDescent="0.25">
      <c r="A33" s="2">
        <v>3960000000</v>
      </c>
      <c r="B33" s="3" t="s">
        <v>513</v>
      </c>
      <c r="C33" s="3">
        <v>1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1:37" x14ac:dyDescent="0.25">
      <c r="A34" s="2">
        <v>4300000000</v>
      </c>
      <c r="B34" s="3" t="s">
        <v>514</v>
      </c>
      <c r="C34" s="3"/>
      <c r="D34" s="3"/>
      <c r="E34" s="3"/>
      <c r="F34" s="3"/>
      <c r="G34" s="3"/>
      <c r="H34" s="3"/>
      <c r="I34" s="3"/>
      <c r="J34" s="3"/>
      <c r="K34" s="3"/>
      <c r="L34" s="3">
        <v>16</v>
      </c>
      <c r="M34" s="3">
        <v>2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>
        <v>1</v>
      </c>
      <c r="Z34" s="3"/>
      <c r="AA34" s="3"/>
      <c r="AB34" s="3">
        <v>2</v>
      </c>
      <c r="AC34" s="3">
        <v>7</v>
      </c>
      <c r="AD34" s="3">
        <v>1</v>
      </c>
      <c r="AE34" s="3">
        <v>20</v>
      </c>
      <c r="AF34" s="3">
        <v>3</v>
      </c>
      <c r="AG34" s="3">
        <v>18</v>
      </c>
      <c r="AH34" s="3">
        <v>2</v>
      </c>
      <c r="AI34" s="3">
        <v>1</v>
      </c>
      <c r="AJ34" s="3">
        <v>5</v>
      </c>
      <c r="AK34" s="3">
        <v>16</v>
      </c>
    </row>
    <row r="35" spans="1:37" x14ac:dyDescent="0.25">
      <c r="A35" s="2">
        <v>4302010102</v>
      </c>
      <c r="B35" s="3" t="s">
        <v>2130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>
        <v>1</v>
      </c>
      <c r="AE35" s="3">
        <v>1</v>
      </c>
      <c r="AF35" s="3"/>
      <c r="AG35" s="3"/>
      <c r="AH35" s="3"/>
      <c r="AI35" s="3"/>
      <c r="AJ35" s="3"/>
      <c r="AK35" s="3"/>
    </row>
    <row r="36" spans="1:37" x14ac:dyDescent="0.25">
      <c r="A36" s="2">
        <v>4306010100</v>
      </c>
      <c r="B36" s="3" t="s">
        <v>2131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>
        <v>1</v>
      </c>
      <c r="AI36" s="3"/>
      <c r="AJ36" s="3"/>
      <c r="AK36" s="3"/>
    </row>
    <row r="37" spans="1:37" x14ac:dyDescent="0.25">
      <c r="A37" s="2">
        <v>4700000000</v>
      </c>
      <c r="B37" s="3" t="s">
        <v>519</v>
      </c>
      <c r="C37" s="3">
        <v>3</v>
      </c>
      <c r="D37" s="3"/>
      <c r="E37" s="3"/>
      <c r="F37" s="3"/>
      <c r="G37" s="3"/>
      <c r="H37" s="3"/>
      <c r="I37" s="3"/>
      <c r="J37" s="3"/>
      <c r="K37" s="3">
        <v>1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>
        <v>1</v>
      </c>
      <c r="AC37" s="3"/>
      <c r="AD37" s="3"/>
      <c r="AE37" s="3"/>
      <c r="AF37" s="3">
        <v>11</v>
      </c>
      <c r="AG37" s="3"/>
      <c r="AH37" s="3"/>
      <c r="AI37" s="3">
        <v>2</v>
      </c>
      <c r="AJ37" s="3"/>
      <c r="AK37" s="3">
        <v>1</v>
      </c>
    </row>
    <row r="38" spans="1:37" x14ac:dyDescent="0.25">
      <c r="A38" s="2">
        <v>4900000000</v>
      </c>
      <c r="B38" s="3" t="s">
        <v>520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1:37" x14ac:dyDescent="0.25">
      <c r="A39" s="2">
        <v>5000000000</v>
      </c>
      <c r="B39" s="3" t="s">
        <v>521</v>
      </c>
      <c r="C39" s="3">
        <v>4</v>
      </c>
      <c r="D39" s="3"/>
      <c r="E39" s="3"/>
      <c r="F39" s="3"/>
      <c r="G39" s="3">
        <v>1</v>
      </c>
      <c r="H39" s="3"/>
      <c r="I39" s="3">
        <v>1</v>
      </c>
      <c r="J39" s="3">
        <v>1</v>
      </c>
      <c r="K39" s="3">
        <v>1</v>
      </c>
      <c r="L39" s="3">
        <v>1</v>
      </c>
      <c r="M39" s="3">
        <v>4</v>
      </c>
      <c r="N39" s="3">
        <v>1</v>
      </c>
      <c r="O39" s="3"/>
      <c r="P39" s="3"/>
      <c r="Q39" s="3"/>
      <c r="R39" s="3">
        <v>1</v>
      </c>
      <c r="S39" s="3">
        <v>7</v>
      </c>
      <c r="T39" s="3">
        <v>1</v>
      </c>
      <c r="U39" s="3"/>
      <c r="V39" s="3">
        <v>1</v>
      </c>
      <c r="W39" s="3"/>
      <c r="X39" s="3"/>
      <c r="Y39" s="3">
        <v>1</v>
      </c>
      <c r="Z39" s="3">
        <v>2</v>
      </c>
      <c r="AA39" s="3"/>
      <c r="AB39" s="3"/>
      <c r="AC39" s="3"/>
      <c r="AD39" s="3"/>
      <c r="AE39" s="3">
        <v>2</v>
      </c>
      <c r="AF39" s="3"/>
      <c r="AG39" s="3"/>
      <c r="AH39" s="3"/>
      <c r="AI39" s="3"/>
      <c r="AJ39" s="3"/>
      <c r="AK39" s="3">
        <v>1</v>
      </c>
    </row>
    <row r="40" spans="1:37" x14ac:dyDescent="0.25">
      <c r="A40" s="2">
        <v>5001000000</v>
      </c>
      <c r="B40" s="3" t="s">
        <v>2132</v>
      </c>
      <c r="C40" s="3">
        <v>379</v>
      </c>
      <c r="D40" s="3">
        <v>14</v>
      </c>
      <c r="E40" s="3">
        <v>7</v>
      </c>
      <c r="F40" s="3">
        <v>905</v>
      </c>
      <c r="G40" s="3">
        <v>1073</v>
      </c>
      <c r="H40" s="3">
        <v>1817</v>
      </c>
      <c r="I40" s="3">
        <v>1296</v>
      </c>
      <c r="J40" s="3">
        <v>960</v>
      </c>
      <c r="K40" s="3">
        <v>1765</v>
      </c>
      <c r="L40" s="3">
        <v>2011</v>
      </c>
      <c r="M40" s="3">
        <v>1398</v>
      </c>
      <c r="N40" s="3">
        <v>1396</v>
      </c>
      <c r="O40" s="3">
        <v>1208</v>
      </c>
      <c r="P40" s="3">
        <v>1678</v>
      </c>
      <c r="Q40" s="3">
        <v>1679</v>
      </c>
      <c r="R40" s="3">
        <v>1095</v>
      </c>
      <c r="S40" s="3">
        <v>1411</v>
      </c>
      <c r="T40" s="3">
        <v>1063</v>
      </c>
      <c r="U40" s="3">
        <v>1803</v>
      </c>
      <c r="V40" s="3">
        <v>1738</v>
      </c>
      <c r="W40" s="3">
        <v>1210</v>
      </c>
      <c r="X40" s="3">
        <v>959</v>
      </c>
      <c r="Y40" s="3">
        <v>802</v>
      </c>
      <c r="Z40" s="3">
        <v>301</v>
      </c>
      <c r="AA40" s="3">
        <v>227</v>
      </c>
      <c r="AB40" s="3">
        <v>557</v>
      </c>
      <c r="AC40" s="3">
        <v>705</v>
      </c>
      <c r="AD40" s="3">
        <v>454</v>
      </c>
      <c r="AE40" s="3">
        <v>1737</v>
      </c>
      <c r="AF40" s="3">
        <v>1442</v>
      </c>
      <c r="AG40" s="3">
        <v>1121</v>
      </c>
      <c r="AH40" s="3">
        <v>1225</v>
      </c>
      <c r="AI40" s="3">
        <v>766</v>
      </c>
      <c r="AJ40" s="3">
        <v>740</v>
      </c>
      <c r="AK40" s="3">
        <v>1149</v>
      </c>
    </row>
    <row r="41" spans="1:37" x14ac:dyDescent="0.25">
      <c r="A41" s="2">
        <v>5001010000</v>
      </c>
      <c r="B41" s="3" t="s">
        <v>523</v>
      </c>
      <c r="C41" s="3">
        <v>11</v>
      </c>
      <c r="D41" s="3"/>
      <c r="E41" s="3"/>
      <c r="F41" s="3"/>
      <c r="G41" s="3">
        <v>25</v>
      </c>
      <c r="H41" s="3">
        <v>17</v>
      </c>
      <c r="I41" s="3">
        <v>4</v>
      </c>
      <c r="J41" s="3">
        <v>2</v>
      </c>
      <c r="K41" s="3">
        <v>16</v>
      </c>
      <c r="L41" s="3">
        <v>76</v>
      </c>
      <c r="M41" s="3">
        <v>32</v>
      </c>
      <c r="N41" s="3">
        <v>13</v>
      </c>
      <c r="O41" s="3">
        <v>98</v>
      </c>
      <c r="P41" s="3">
        <v>13</v>
      </c>
      <c r="Q41" s="3">
        <v>46</v>
      </c>
      <c r="R41" s="3">
        <v>55</v>
      </c>
      <c r="S41" s="3">
        <v>12</v>
      </c>
      <c r="T41" s="3">
        <v>2</v>
      </c>
      <c r="U41" s="3">
        <v>8</v>
      </c>
      <c r="V41" s="3">
        <v>17</v>
      </c>
      <c r="W41" s="3">
        <v>8</v>
      </c>
      <c r="X41" s="3">
        <v>23</v>
      </c>
      <c r="Y41" s="3">
        <v>12</v>
      </c>
      <c r="Z41" s="3">
        <v>1</v>
      </c>
      <c r="AA41" s="3">
        <v>4</v>
      </c>
      <c r="AB41" s="3">
        <v>7</v>
      </c>
      <c r="AC41" s="3">
        <v>24</v>
      </c>
      <c r="AD41" s="3">
        <v>62</v>
      </c>
      <c r="AE41" s="3">
        <v>34</v>
      </c>
      <c r="AF41" s="3">
        <v>30</v>
      </c>
      <c r="AG41" s="3">
        <v>64</v>
      </c>
      <c r="AH41" s="3">
        <v>31</v>
      </c>
      <c r="AI41" s="3">
        <v>47</v>
      </c>
      <c r="AJ41" s="3">
        <v>40</v>
      </c>
      <c r="AK41" s="3">
        <v>68</v>
      </c>
    </row>
    <row r="42" spans="1:37" x14ac:dyDescent="0.25">
      <c r="A42" s="2">
        <v>5001020000</v>
      </c>
      <c r="B42" s="3" t="s">
        <v>225</v>
      </c>
      <c r="C42" s="3"/>
      <c r="D42" s="3"/>
      <c r="E42" s="3">
        <v>6</v>
      </c>
      <c r="F42" s="3">
        <v>17</v>
      </c>
      <c r="G42" s="3">
        <v>22</v>
      </c>
      <c r="H42" s="3">
        <v>21</v>
      </c>
      <c r="I42" s="3">
        <v>8</v>
      </c>
      <c r="J42" s="3">
        <v>3</v>
      </c>
      <c r="K42" s="3">
        <v>3</v>
      </c>
      <c r="L42" s="3">
        <v>32</v>
      </c>
      <c r="M42" s="3">
        <v>9</v>
      </c>
      <c r="N42" s="3">
        <v>6</v>
      </c>
      <c r="O42" s="3">
        <v>74</v>
      </c>
      <c r="P42" s="3">
        <v>89</v>
      </c>
      <c r="Q42" s="3">
        <v>23</v>
      </c>
      <c r="R42" s="3">
        <v>61</v>
      </c>
      <c r="S42" s="3">
        <v>100</v>
      </c>
      <c r="T42" s="3">
        <v>107</v>
      </c>
      <c r="U42" s="3">
        <v>16</v>
      </c>
      <c r="V42" s="3">
        <v>41</v>
      </c>
      <c r="W42" s="3">
        <v>7</v>
      </c>
      <c r="X42" s="3">
        <v>149</v>
      </c>
      <c r="Y42" s="3">
        <v>220</v>
      </c>
      <c r="Z42" s="3">
        <v>3</v>
      </c>
      <c r="AA42" s="3">
        <v>3</v>
      </c>
      <c r="AB42" s="3">
        <v>282</v>
      </c>
      <c r="AC42" s="3">
        <v>195</v>
      </c>
      <c r="AD42" s="3">
        <v>232</v>
      </c>
      <c r="AE42" s="3">
        <v>413</v>
      </c>
      <c r="AF42" s="3">
        <v>332</v>
      </c>
      <c r="AG42" s="3">
        <v>117</v>
      </c>
      <c r="AH42" s="3">
        <v>34</v>
      </c>
      <c r="AI42" s="3">
        <v>22</v>
      </c>
      <c r="AJ42" s="3">
        <v>2</v>
      </c>
      <c r="AK42" s="3">
        <v>3</v>
      </c>
    </row>
    <row r="43" spans="1:37" x14ac:dyDescent="0.25">
      <c r="A43" s="2">
        <v>5001020201</v>
      </c>
      <c r="B43" s="3" t="s">
        <v>2133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>
        <v>1</v>
      </c>
      <c r="AF43" s="3"/>
      <c r="AG43" s="3">
        <v>3</v>
      </c>
      <c r="AH43" s="3"/>
      <c r="AI43" s="3"/>
      <c r="AJ43" s="3">
        <v>1</v>
      </c>
      <c r="AK43" s="3"/>
    </row>
    <row r="44" spans="1:37" x14ac:dyDescent="0.25">
      <c r="A44" s="2">
        <v>5001020203</v>
      </c>
      <c r="B44" s="3" t="s">
        <v>2134</v>
      </c>
      <c r="C44" s="3"/>
      <c r="D44" s="3"/>
      <c r="E44" s="3">
        <v>2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spans="1:37" x14ac:dyDescent="0.25">
      <c r="A45" s="2">
        <v>5001020301</v>
      </c>
      <c r="B45" s="3" t="s">
        <v>2135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spans="1:37" x14ac:dyDescent="0.25">
      <c r="A46" s="2">
        <v>5001020402</v>
      </c>
      <c r="B46" s="3" t="s">
        <v>2136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spans="1:37" x14ac:dyDescent="0.25">
      <c r="A47" s="2">
        <v>5001020500</v>
      </c>
      <c r="B47" s="3" t="s">
        <v>528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>
        <v>2</v>
      </c>
      <c r="AC47" s="3"/>
      <c r="AD47" s="3"/>
      <c r="AE47" s="3"/>
      <c r="AF47" s="3"/>
      <c r="AG47" s="3"/>
      <c r="AH47" s="3"/>
      <c r="AI47" s="3"/>
      <c r="AJ47" s="3"/>
      <c r="AK47" s="3"/>
    </row>
    <row r="48" spans="1:37" x14ac:dyDescent="0.25">
      <c r="A48" s="2">
        <v>5001020503</v>
      </c>
      <c r="B48" s="3" t="s">
        <v>2137</v>
      </c>
      <c r="C48" s="3"/>
      <c r="D48" s="3"/>
      <c r="E48" s="3"/>
      <c r="F48" s="3"/>
      <c r="G48" s="3"/>
      <c r="H48" s="3">
        <v>2</v>
      </c>
      <c r="I48" s="3"/>
      <c r="J48" s="3"/>
      <c r="K48" s="3">
        <v>3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>
        <v>1</v>
      </c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spans="1:37" x14ac:dyDescent="0.25">
      <c r="A49" s="2">
        <v>5001020601</v>
      </c>
      <c r="B49" s="3" t="s">
        <v>2138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spans="1:37" x14ac:dyDescent="0.25">
      <c r="A50" s="2">
        <v>5001020606</v>
      </c>
      <c r="B50" s="3" t="s">
        <v>226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spans="1:37" x14ac:dyDescent="0.25">
      <c r="A51" s="2">
        <v>5001020800</v>
      </c>
      <c r="B51" s="3" t="s">
        <v>2139</v>
      </c>
      <c r="C51" s="3"/>
      <c r="D51" s="3"/>
      <c r="E51" s="3"/>
      <c r="F51" s="3"/>
      <c r="G51" s="3"/>
      <c r="H51" s="3"/>
      <c r="I51" s="3"/>
      <c r="J51" s="3"/>
      <c r="K51" s="3">
        <v>2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spans="1:37" x14ac:dyDescent="0.25">
      <c r="A52" s="2">
        <v>5001021500</v>
      </c>
      <c r="B52" s="3" t="s">
        <v>2140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>
        <v>1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spans="1:37" x14ac:dyDescent="0.25">
      <c r="A53" s="2">
        <v>5001021501</v>
      </c>
      <c r="B53" s="3" t="s">
        <v>2141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>
        <v>1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spans="1:37" x14ac:dyDescent="0.25">
      <c r="A54" s="2">
        <v>5001021502</v>
      </c>
      <c r="B54" s="3" t="s">
        <v>2142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spans="1:37" x14ac:dyDescent="0.25">
      <c r="A55" s="2">
        <v>5001021600</v>
      </c>
      <c r="B55" s="3" t="s">
        <v>2143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1:37" x14ac:dyDescent="0.25">
      <c r="A56" s="2">
        <v>5001022301</v>
      </c>
      <c r="B56" s="3" t="s">
        <v>2144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>
        <v>1</v>
      </c>
      <c r="AF56" s="3"/>
      <c r="AG56" s="3"/>
      <c r="AH56" s="3"/>
      <c r="AI56" s="3"/>
      <c r="AJ56" s="3"/>
      <c r="AK56" s="3"/>
    </row>
    <row r="57" spans="1:37" x14ac:dyDescent="0.25">
      <c r="A57" s="2">
        <v>5001060000</v>
      </c>
      <c r="B57" s="3" t="s">
        <v>2145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>
        <v>1</v>
      </c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>
        <v>3</v>
      </c>
      <c r="AI57" s="3"/>
      <c r="AJ57" s="3"/>
      <c r="AK57" s="3"/>
    </row>
    <row r="58" spans="1:37" x14ac:dyDescent="0.25">
      <c r="A58" s="2">
        <v>5001060101</v>
      </c>
      <c r="B58" s="3" t="s">
        <v>2146</v>
      </c>
      <c r="C58" s="3"/>
      <c r="D58" s="3"/>
      <c r="E58" s="3">
        <v>2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spans="1:37" x14ac:dyDescent="0.25">
      <c r="A59" s="2">
        <v>5001060400</v>
      </c>
      <c r="B59" s="3" t="s">
        <v>2147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spans="1:37" x14ac:dyDescent="0.25">
      <c r="A60" s="2">
        <v>5001110000</v>
      </c>
      <c r="B60" s="3" t="s">
        <v>2148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>
        <v>20</v>
      </c>
      <c r="Q60" s="3"/>
      <c r="R60" s="3"/>
      <c r="S60" s="3">
        <v>2</v>
      </c>
      <c r="T60" s="3"/>
      <c r="U60" s="3"/>
      <c r="V60" s="3"/>
      <c r="W60" s="3">
        <v>2</v>
      </c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spans="1:37" x14ac:dyDescent="0.25">
      <c r="A61" s="2">
        <v>5001110105</v>
      </c>
      <c r="B61" s="3" t="s">
        <v>2055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spans="1:37" x14ac:dyDescent="0.25">
      <c r="A62" s="2">
        <v>5001130000</v>
      </c>
      <c r="B62" s="3" t="s">
        <v>539</v>
      </c>
      <c r="C62" s="3"/>
      <c r="D62" s="3"/>
      <c r="E62" s="3"/>
      <c r="F62" s="3">
        <v>11</v>
      </c>
      <c r="G62" s="3">
        <v>35</v>
      </c>
      <c r="H62" s="3">
        <v>3</v>
      </c>
      <c r="I62" s="3"/>
      <c r="J62" s="3"/>
      <c r="K62" s="3">
        <v>8</v>
      </c>
      <c r="L62" s="3">
        <v>45</v>
      </c>
      <c r="M62" s="3">
        <v>10</v>
      </c>
      <c r="N62" s="3"/>
      <c r="O62" s="3">
        <v>56</v>
      </c>
      <c r="P62" s="3">
        <v>39</v>
      </c>
      <c r="Q62" s="3">
        <v>38</v>
      </c>
      <c r="R62" s="3">
        <v>55</v>
      </c>
      <c r="S62" s="3">
        <v>115</v>
      </c>
      <c r="T62" s="3">
        <v>53</v>
      </c>
      <c r="U62" s="3">
        <v>9</v>
      </c>
      <c r="V62" s="3">
        <v>69</v>
      </c>
      <c r="W62" s="3">
        <v>47</v>
      </c>
      <c r="X62" s="3">
        <v>24</v>
      </c>
      <c r="Y62" s="3">
        <v>70</v>
      </c>
      <c r="Z62" s="3">
        <v>1</v>
      </c>
      <c r="AA62" s="3">
        <v>2</v>
      </c>
      <c r="AB62" s="3">
        <v>88</v>
      </c>
      <c r="AC62" s="3">
        <v>51</v>
      </c>
      <c r="AD62" s="3">
        <v>37</v>
      </c>
      <c r="AE62" s="3">
        <v>163</v>
      </c>
      <c r="AF62" s="3">
        <v>180</v>
      </c>
      <c r="AG62" s="3">
        <v>149</v>
      </c>
      <c r="AH62" s="3">
        <v>25</v>
      </c>
      <c r="AI62" s="3">
        <v>25</v>
      </c>
      <c r="AJ62" s="3">
        <v>108</v>
      </c>
      <c r="AK62" s="3">
        <v>112</v>
      </c>
    </row>
    <row r="63" spans="1:37" x14ac:dyDescent="0.25">
      <c r="A63" s="2">
        <v>5001130102</v>
      </c>
      <c r="B63" s="3" t="s">
        <v>2149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>
        <v>2</v>
      </c>
      <c r="AG63" s="3"/>
      <c r="AH63" s="3"/>
      <c r="AI63" s="3"/>
      <c r="AJ63" s="3"/>
      <c r="AK63" s="3"/>
    </row>
    <row r="64" spans="1:37" x14ac:dyDescent="0.25">
      <c r="A64" s="2">
        <v>5001130200</v>
      </c>
      <c r="B64" s="3" t="s">
        <v>2150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>
        <v>3</v>
      </c>
      <c r="AF64" s="3">
        <v>7</v>
      </c>
      <c r="AG64" s="3">
        <v>7</v>
      </c>
      <c r="AH64" s="3"/>
      <c r="AI64" s="3"/>
      <c r="AJ64" s="3"/>
      <c r="AK64" s="3"/>
    </row>
    <row r="65" spans="1:37" x14ac:dyDescent="0.25">
      <c r="A65" s="2">
        <v>5001130205</v>
      </c>
      <c r="B65" s="3" t="s">
        <v>2151</v>
      </c>
      <c r="C65" s="3"/>
      <c r="D65" s="3"/>
      <c r="E65" s="3">
        <v>4</v>
      </c>
      <c r="F65" s="3"/>
      <c r="G65" s="3">
        <v>1</v>
      </c>
      <c r="H65" s="3"/>
      <c r="I65" s="3"/>
      <c r="J65" s="3"/>
      <c r="K65" s="3"/>
      <c r="L65" s="3">
        <v>1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>
        <v>3</v>
      </c>
      <c r="AH65" s="3"/>
      <c r="AI65" s="3"/>
      <c r="AJ65" s="3"/>
      <c r="AK65" s="3"/>
    </row>
    <row r="66" spans="1:37" x14ac:dyDescent="0.25">
      <c r="A66" s="2">
        <v>5001130210</v>
      </c>
      <c r="B66" s="3" t="s">
        <v>2152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spans="1:37" x14ac:dyDescent="0.25">
      <c r="A67" s="2">
        <v>5001130500</v>
      </c>
      <c r="B67" s="3" t="s">
        <v>2153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1:37" x14ac:dyDescent="0.25">
      <c r="A68" s="2">
        <v>5001131000</v>
      </c>
      <c r="B68" s="3" t="s">
        <v>2154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>
        <v>1</v>
      </c>
      <c r="X68" s="3"/>
      <c r="Y68" s="3"/>
      <c r="Z68" s="3"/>
      <c r="AA68" s="3"/>
      <c r="AB68" s="3"/>
      <c r="AC68" s="3"/>
      <c r="AD68" s="3"/>
      <c r="AE68" s="3">
        <v>1</v>
      </c>
      <c r="AF68" s="3">
        <v>3</v>
      </c>
      <c r="AG68" s="3">
        <v>3</v>
      </c>
      <c r="AH68" s="3"/>
      <c r="AI68" s="3"/>
      <c r="AJ68" s="3"/>
      <c r="AK68" s="3"/>
    </row>
    <row r="69" spans="1:37" x14ac:dyDescent="0.25">
      <c r="A69" s="2">
        <v>5001140000</v>
      </c>
      <c r="B69" s="3" t="s">
        <v>545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>
        <v>2</v>
      </c>
      <c r="N69" s="3"/>
      <c r="O69" s="3"/>
      <c r="P69" s="3"/>
      <c r="Q69" s="3"/>
      <c r="R69" s="3"/>
      <c r="S69" s="3"/>
      <c r="T69" s="3"/>
      <c r="U69" s="3"/>
      <c r="V69" s="3"/>
      <c r="W69" s="3">
        <v>1</v>
      </c>
      <c r="X69" s="3"/>
      <c r="Y69" s="3"/>
      <c r="Z69" s="3"/>
      <c r="AA69" s="3"/>
      <c r="AB69" s="3">
        <v>4</v>
      </c>
      <c r="AC69" s="3"/>
      <c r="AD69" s="3"/>
      <c r="AE69" s="3"/>
      <c r="AF69" s="3">
        <v>2</v>
      </c>
      <c r="AG69" s="3"/>
      <c r="AH69" s="3">
        <v>1</v>
      </c>
      <c r="AI69" s="3"/>
      <c r="AJ69" s="3">
        <v>1</v>
      </c>
      <c r="AK69" s="3"/>
    </row>
    <row r="70" spans="1:37" x14ac:dyDescent="0.25">
      <c r="A70" s="2">
        <v>5001200000</v>
      </c>
      <c r="B70" s="3" t="s">
        <v>546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>
        <v>2</v>
      </c>
      <c r="P70" s="3">
        <v>12</v>
      </c>
      <c r="Q70" s="3"/>
      <c r="R70" s="3">
        <v>2</v>
      </c>
      <c r="S70" s="3">
        <v>2</v>
      </c>
      <c r="T70" s="3"/>
      <c r="U70" s="3"/>
      <c r="V70" s="3">
        <v>1</v>
      </c>
      <c r="W70" s="3"/>
      <c r="X70" s="3">
        <v>1</v>
      </c>
      <c r="Y70" s="3"/>
      <c r="Z70" s="3">
        <v>5</v>
      </c>
      <c r="AA70" s="3">
        <v>3</v>
      </c>
      <c r="AB70" s="3">
        <v>22</v>
      </c>
      <c r="AC70" s="3">
        <v>2</v>
      </c>
      <c r="AD70" s="3">
        <v>1</v>
      </c>
      <c r="AE70" s="3">
        <v>1</v>
      </c>
      <c r="AF70" s="3">
        <v>13</v>
      </c>
      <c r="AG70" s="3">
        <v>13</v>
      </c>
      <c r="AH70" s="3">
        <v>13</v>
      </c>
      <c r="AI70" s="3">
        <v>8</v>
      </c>
      <c r="AJ70" s="3">
        <v>33</v>
      </c>
      <c r="AK70" s="3">
        <v>19</v>
      </c>
    </row>
    <row r="71" spans="1:37" x14ac:dyDescent="0.25">
      <c r="A71" s="2">
        <v>5001200100</v>
      </c>
      <c r="B71" s="3" t="s">
        <v>2155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spans="1:37" x14ac:dyDescent="0.25">
      <c r="A72" s="2">
        <v>5001210000</v>
      </c>
      <c r="B72" s="3" t="s">
        <v>2156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spans="1:37" x14ac:dyDescent="0.25">
      <c r="A73" s="2">
        <v>5001230000</v>
      </c>
      <c r="B73" s="3" t="s">
        <v>548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>
        <v>1</v>
      </c>
      <c r="P73" s="3"/>
      <c r="Q73" s="3"/>
      <c r="R73" s="3"/>
      <c r="S73" s="3">
        <v>2</v>
      </c>
      <c r="T73" s="3"/>
      <c r="U73" s="3"/>
      <c r="V73" s="3">
        <v>1</v>
      </c>
      <c r="W73" s="3"/>
      <c r="X73" s="3"/>
      <c r="Y73" s="3"/>
      <c r="Z73" s="3"/>
      <c r="AA73" s="3"/>
      <c r="AB73" s="3"/>
      <c r="AC73" s="3">
        <v>1</v>
      </c>
      <c r="AD73" s="3"/>
      <c r="AE73" s="3">
        <v>13</v>
      </c>
      <c r="AF73" s="3">
        <v>2</v>
      </c>
      <c r="AG73" s="3">
        <v>1</v>
      </c>
      <c r="AH73" s="3">
        <v>1</v>
      </c>
      <c r="AI73" s="3">
        <v>1</v>
      </c>
      <c r="AJ73" s="3"/>
      <c r="AK73" s="3"/>
    </row>
    <row r="74" spans="1:37" x14ac:dyDescent="0.25">
      <c r="A74" s="2">
        <v>5001240000</v>
      </c>
      <c r="B74" s="3" t="s">
        <v>549</v>
      </c>
      <c r="C74" s="3"/>
      <c r="D74" s="3"/>
      <c r="E74" s="3"/>
      <c r="F74" s="3">
        <v>5</v>
      </c>
      <c r="G74" s="3">
        <v>1</v>
      </c>
      <c r="H74" s="3"/>
      <c r="I74" s="3"/>
      <c r="J74" s="3"/>
      <c r="K74" s="3"/>
      <c r="L74" s="3"/>
      <c r="M74" s="3"/>
      <c r="N74" s="3"/>
      <c r="O74" s="3"/>
      <c r="P74" s="3">
        <v>33</v>
      </c>
      <c r="Q74" s="3">
        <v>9</v>
      </c>
      <c r="R74" s="3">
        <v>6</v>
      </c>
      <c r="S74" s="3">
        <v>158</v>
      </c>
      <c r="T74" s="3">
        <v>31</v>
      </c>
      <c r="U74" s="3"/>
      <c r="V74" s="3">
        <v>22</v>
      </c>
      <c r="W74" s="3">
        <v>13</v>
      </c>
      <c r="X74" s="3">
        <v>2</v>
      </c>
      <c r="Y74" s="3">
        <v>2</v>
      </c>
      <c r="Z74" s="3">
        <v>1</v>
      </c>
      <c r="AA74" s="3"/>
      <c r="AB74" s="3">
        <v>15</v>
      </c>
      <c r="AC74" s="3">
        <v>7</v>
      </c>
      <c r="AD74" s="3">
        <v>8</v>
      </c>
      <c r="AE74" s="3">
        <v>24</v>
      </c>
      <c r="AF74" s="3">
        <v>36</v>
      </c>
      <c r="AG74" s="3">
        <v>8</v>
      </c>
      <c r="AH74" s="3">
        <v>1</v>
      </c>
      <c r="AI74" s="3">
        <v>2</v>
      </c>
      <c r="AJ74" s="3">
        <v>2</v>
      </c>
      <c r="AK74" s="3">
        <v>10</v>
      </c>
    </row>
    <row r="75" spans="1:37" x14ac:dyDescent="0.25">
      <c r="A75" s="2">
        <v>5001250000</v>
      </c>
      <c r="B75" s="3" t="s">
        <v>550</v>
      </c>
      <c r="C75" s="3"/>
      <c r="D75" s="3"/>
      <c r="E75" s="3"/>
      <c r="F75" s="3">
        <v>5</v>
      </c>
      <c r="G75" s="3">
        <v>7</v>
      </c>
      <c r="H75" s="3"/>
      <c r="I75" s="3"/>
      <c r="J75" s="3"/>
      <c r="K75" s="3"/>
      <c r="L75" s="3">
        <v>16</v>
      </c>
      <c r="M75" s="3">
        <v>1</v>
      </c>
      <c r="N75" s="3"/>
      <c r="O75" s="3">
        <v>209</v>
      </c>
      <c r="P75" s="3">
        <v>166</v>
      </c>
      <c r="Q75" s="3">
        <v>176</v>
      </c>
      <c r="R75" s="3">
        <v>112</v>
      </c>
      <c r="S75" s="3">
        <v>209</v>
      </c>
      <c r="T75" s="3">
        <v>86</v>
      </c>
      <c r="U75" s="3">
        <v>37</v>
      </c>
      <c r="V75" s="3">
        <v>116</v>
      </c>
      <c r="W75" s="3">
        <v>35</v>
      </c>
      <c r="X75" s="3">
        <v>41</v>
      </c>
      <c r="Y75" s="3">
        <v>64</v>
      </c>
      <c r="Z75" s="3">
        <v>1</v>
      </c>
      <c r="AA75" s="3"/>
      <c r="AB75" s="3">
        <v>89</v>
      </c>
      <c r="AC75" s="3">
        <v>51</v>
      </c>
      <c r="AD75" s="3">
        <v>86</v>
      </c>
      <c r="AE75" s="3">
        <v>166</v>
      </c>
      <c r="AF75" s="3">
        <v>345</v>
      </c>
      <c r="AG75" s="3">
        <v>264</v>
      </c>
      <c r="AH75" s="3">
        <v>73</v>
      </c>
      <c r="AI75" s="3">
        <v>167</v>
      </c>
      <c r="AJ75" s="3">
        <v>190</v>
      </c>
      <c r="AK75" s="3">
        <v>182</v>
      </c>
    </row>
    <row r="76" spans="1:37" x14ac:dyDescent="0.25">
      <c r="A76" s="2">
        <v>5001250100</v>
      </c>
      <c r="B76" s="3" t="s">
        <v>2157</v>
      </c>
      <c r="C76" s="3"/>
      <c r="D76" s="3"/>
      <c r="E76" s="3">
        <v>2</v>
      </c>
      <c r="F76" s="3"/>
      <c r="G76" s="3"/>
      <c r="H76" s="3"/>
      <c r="I76" s="3"/>
      <c r="J76" s="3"/>
      <c r="K76" s="3"/>
      <c r="L76" s="3">
        <v>1</v>
      </c>
      <c r="M76" s="3"/>
      <c r="N76" s="3"/>
      <c r="O76" s="3"/>
      <c r="P76" s="3">
        <v>3</v>
      </c>
      <c r="Q76" s="3">
        <v>5</v>
      </c>
      <c r="R76" s="3"/>
      <c r="S76" s="3">
        <v>2</v>
      </c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>
        <v>13</v>
      </c>
      <c r="AF76" s="3">
        <v>52</v>
      </c>
      <c r="AG76" s="3">
        <v>7</v>
      </c>
      <c r="AH76" s="3"/>
      <c r="AI76" s="3"/>
      <c r="AJ76" s="3"/>
      <c r="AK76" s="3"/>
    </row>
    <row r="77" spans="1:37" x14ac:dyDescent="0.25">
      <c r="A77" s="2">
        <v>5001250103</v>
      </c>
      <c r="B77" s="3" t="s">
        <v>2158</v>
      </c>
      <c r="C77" s="3"/>
      <c r="D77" s="3"/>
      <c r="E77" s="3">
        <v>2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spans="1:37" x14ac:dyDescent="0.25">
      <c r="A78" s="2">
        <v>5001250113</v>
      </c>
      <c r="B78" s="3" t="s">
        <v>2159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>
        <v>1</v>
      </c>
      <c r="AF78" s="3">
        <v>4</v>
      </c>
      <c r="AG78" s="3"/>
      <c r="AH78" s="3"/>
      <c r="AI78" s="3"/>
      <c r="AJ78" s="3"/>
      <c r="AK78" s="3"/>
    </row>
    <row r="79" spans="1:37" x14ac:dyDescent="0.25">
      <c r="A79" s="2">
        <v>5001260000</v>
      </c>
      <c r="B79" s="3" t="s">
        <v>554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spans="1:37" x14ac:dyDescent="0.25">
      <c r="A80" s="2">
        <v>5001260203</v>
      </c>
      <c r="B80" s="3" t="s">
        <v>2160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spans="1:37" x14ac:dyDescent="0.25">
      <c r="A81" s="2">
        <v>5001270000</v>
      </c>
      <c r="B81" s="3" t="s">
        <v>556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>
        <v>12</v>
      </c>
      <c r="P81" s="3">
        <v>14</v>
      </c>
      <c r="Q81" s="3">
        <v>5</v>
      </c>
      <c r="R81" s="3">
        <v>5</v>
      </c>
      <c r="S81" s="3">
        <v>3</v>
      </c>
      <c r="T81" s="3">
        <v>1</v>
      </c>
      <c r="U81" s="3"/>
      <c r="V81" s="3">
        <v>8</v>
      </c>
      <c r="W81" s="3">
        <v>2</v>
      </c>
      <c r="X81" s="3">
        <v>4</v>
      </c>
      <c r="Y81" s="3">
        <v>2</v>
      </c>
      <c r="Z81" s="3"/>
      <c r="AA81" s="3"/>
      <c r="AB81" s="3">
        <v>5</v>
      </c>
      <c r="AC81" s="3">
        <v>8</v>
      </c>
      <c r="AD81" s="3">
        <v>2</v>
      </c>
      <c r="AE81" s="3">
        <v>33</v>
      </c>
      <c r="AF81" s="3">
        <v>15</v>
      </c>
      <c r="AG81" s="3">
        <v>23</v>
      </c>
      <c r="AH81" s="3"/>
      <c r="AI81" s="3">
        <v>3</v>
      </c>
      <c r="AJ81" s="3">
        <v>10</v>
      </c>
      <c r="AK81" s="3">
        <v>5</v>
      </c>
    </row>
    <row r="82" spans="1:37" x14ac:dyDescent="0.25">
      <c r="A82" s="2">
        <v>5001270100</v>
      </c>
      <c r="B82" s="3" t="s">
        <v>2161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>
        <v>1</v>
      </c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>
        <v>1</v>
      </c>
      <c r="AH82" s="3"/>
      <c r="AI82" s="3"/>
      <c r="AJ82" s="3"/>
      <c r="AK82" s="3"/>
    </row>
    <row r="83" spans="1:37" x14ac:dyDescent="0.25">
      <c r="A83" s="2">
        <v>5001270101</v>
      </c>
      <c r="B83" s="3" t="s">
        <v>2162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spans="1:37" x14ac:dyDescent="0.25">
      <c r="A84" s="2">
        <v>5001280000</v>
      </c>
      <c r="B84" s="3" t="s">
        <v>559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>
        <v>28</v>
      </c>
      <c r="P84" s="3">
        <v>34</v>
      </c>
      <c r="Q84" s="3">
        <v>10</v>
      </c>
      <c r="R84" s="3">
        <v>2</v>
      </c>
      <c r="S84" s="3">
        <v>148</v>
      </c>
      <c r="T84" s="3">
        <v>82</v>
      </c>
      <c r="U84" s="3"/>
      <c r="V84" s="3">
        <v>14</v>
      </c>
      <c r="W84" s="3">
        <v>5</v>
      </c>
      <c r="X84" s="3">
        <v>9</v>
      </c>
      <c r="Y84" s="3"/>
      <c r="Z84" s="3"/>
      <c r="AA84" s="3"/>
      <c r="AB84" s="3">
        <v>2</v>
      </c>
      <c r="AC84" s="3">
        <v>18</v>
      </c>
      <c r="AD84" s="3">
        <v>5</v>
      </c>
      <c r="AE84" s="3">
        <v>101</v>
      </c>
      <c r="AF84" s="3">
        <v>63</v>
      </c>
      <c r="AG84" s="3">
        <v>11</v>
      </c>
      <c r="AH84" s="3">
        <v>10</v>
      </c>
      <c r="AI84" s="3">
        <v>7</v>
      </c>
      <c r="AJ84" s="3">
        <v>4</v>
      </c>
      <c r="AK84" s="3">
        <v>2</v>
      </c>
    </row>
    <row r="85" spans="1:37" x14ac:dyDescent="0.25">
      <c r="A85" s="2">
        <v>5001280103</v>
      </c>
      <c r="B85" s="3" t="s">
        <v>2163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>
        <v>1</v>
      </c>
      <c r="AD85" s="3"/>
      <c r="AE85" s="3">
        <v>14</v>
      </c>
      <c r="AF85" s="3">
        <v>19</v>
      </c>
      <c r="AG85" s="3"/>
      <c r="AH85" s="3"/>
      <c r="AI85" s="3"/>
      <c r="AJ85" s="3"/>
      <c r="AK85" s="3"/>
    </row>
    <row r="86" spans="1:37" x14ac:dyDescent="0.25">
      <c r="A86" s="2">
        <v>5001280200</v>
      </c>
      <c r="B86" s="3" t="s">
        <v>2164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>
        <v>5</v>
      </c>
      <c r="Q86" s="3"/>
      <c r="R86" s="3"/>
      <c r="S86" s="3">
        <v>1</v>
      </c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>
        <v>5</v>
      </c>
      <c r="AF86" s="3"/>
      <c r="AG86" s="3"/>
      <c r="AH86" s="3"/>
      <c r="AI86" s="3"/>
      <c r="AJ86" s="3"/>
      <c r="AK86" s="3"/>
    </row>
    <row r="87" spans="1:37" x14ac:dyDescent="0.25">
      <c r="A87" s="2">
        <v>5001290000</v>
      </c>
      <c r="B87" s="3" t="s">
        <v>562</v>
      </c>
      <c r="C87" s="3"/>
      <c r="D87" s="3"/>
      <c r="E87" s="3"/>
      <c r="F87" s="3"/>
      <c r="G87" s="3"/>
      <c r="H87" s="3"/>
      <c r="I87" s="3"/>
      <c r="J87" s="3"/>
      <c r="K87" s="3"/>
      <c r="L87" s="3">
        <v>3</v>
      </c>
      <c r="M87" s="3"/>
      <c r="N87" s="3"/>
      <c r="O87" s="3">
        <v>5</v>
      </c>
      <c r="P87" s="3">
        <v>9</v>
      </c>
      <c r="Q87" s="3"/>
      <c r="R87" s="3">
        <v>49</v>
      </c>
      <c r="S87" s="3">
        <v>4</v>
      </c>
      <c r="T87" s="3">
        <v>5</v>
      </c>
      <c r="U87" s="3">
        <v>1</v>
      </c>
      <c r="V87" s="3">
        <v>23</v>
      </c>
      <c r="W87" s="3">
        <v>2</v>
      </c>
      <c r="X87" s="3">
        <v>17</v>
      </c>
      <c r="Y87" s="3">
        <v>5</v>
      </c>
      <c r="Z87" s="3"/>
      <c r="AA87" s="3"/>
      <c r="AB87" s="3">
        <v>20</v>
      </c>
      <c r="AC87" s="3">
        <v>51</v>
      </c>
      <c r="AD87" s="3">
        <v>2</v>
      </c>
      <c r="AE87" s="3">
        <v>107</v>
      </c>
      <c r="AF87" s="3">
        <v>49</v>
      </c>
      <c r="AG87" s="3">
        <v>34</v>
      </c>
      <c r="AH87" s="3">
        <v>4</v>
      </c>
      <c r="AI87" s="3">
        <v>13</v>
      </c>
      <c r="AJ87" s="3">
        <v>12</v>
      </c>
      <c r="AK87" s="3">
        <v>6</v>
      </c>
    </row>
    <row r="88" spans="1:37" x14ac:dyDescent="0.25">
      <c r="A88" s="2">
        <v>5001290100</v>
      </c>
      <c r="B88" s="3" t="s">
        <v>2165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>
        <v>1</v>
      </c>
      <c r="AD88" s="3"/>
      <c r="AE88" s="3">
        <v>2</v>
      </c>
      <c r="AF88" s="3"/>
      <c r="AG88" s="3">
        <v>3</v>
      </c>
      <c r="AH88" s="3"/>
      <c r="AI88" s="3"/>
      <c r="AJ88" s="3"/>
      <c r="AK88" s="3"/>
    </row>
    <row r="89" spans="1:37" x14ac:dyDescent="0.25">
      <c r="A89" s="2">
        <v>5001290101</v>
      </c>
      <c r="B89" s="3" t="s">
        <v>2166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spans="1:37" x14ac:dyDescent="0.25">
      <c r="A90" s="2">
        <v>5001290103</v>
      </c>
      <c r="B90" s="3" t="s">
        <v>2167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1:37" x14ac:dyDescent="0.25">
      <c r="A91" s="2">
        <v>5001290104</v>
      </c>
      <c r="B91" s="3" t="s">
        <v>2168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 spans="1:37" x14ac:dyDescent="0.25">
      <c r="A92" s="2">
        <v>5001290105</v>
      </c>
      <c r="B92" s="3" t="s">
        <v>2169</v>
      </c>
      <c r="C92" s="3"/>
      <c r="D92" s="3"/>
      <c r="E92" s="3"/>
      <c r="F92" s="3"/>
      <c r="G92" s="3"/>
      <c r="H92" s="3"/>
      <c r="I92" s="3"/>
      <c r="J92" s="3"/>
      <c r="K92" s="3">
        <v>1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>
        <v>22</v>
      </c>
      <c r="AF92" s="3"/>
      <c r="AG92" s="3">
        <v>2</v>
      </c>
      <c r="AH92" s="3"/>
      <c r="AI92" s="3"/>
      <c r="AJ92" s="3"/>
      <c r="AK92" s="3"/>
    </row>
    <row r="93" spans="1:37" x14ac:dyDescent="0.25">
      <c r="A93" s="2">
        <v>5001300000</v>
      </c>
      <c r="B93" s="3" t="s">
        <v>2170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>
        <v>8</v>
      </c>
      <c r="Q93" s="3"/>
      <c r="R93" s="3"/>
      <c r="S93" s="3"/>
      <c r="T93" s="3"/>
      <c r="U93" s="3">
        <v>1</v>
      </c>
      <c r="V93" s="3">
        <v>1</v>
      </c>
      <c r="W93" s="3"/>
      <c r="X93" s="3"/>
      <c r="Y93" s="3"/>
      <c r="Z93" s="3"/>
      <c r="AA93" s="3"/>
      <c r="AB93" s="3">
        <v>8</v>
      </c>
      <c r="AC93" s="3">
        <v>3</v>
      </c>
      <c r="AD93" s="3"/>
      <c r="AE93" s="3">
        <v>2</v>
      </c>
      <c r="AF93" s="3">
        <v>7</v>
      </c>
      <c r="AG93" s="3">
        <v>2</v>
      </c>
      <c r="AH93" s="3">
        <v>1</v>
      </c>
      <c r="AI93" s="3">
        <v>1</v>
      </c>
      <c r="AJ93" s="3"/>
      <c r="AK93" s="3"/>
    </row>
    <row r="94" spans="1:37" x14ac:dyDescent="0.25">
      <c r="A94" s="2">
        <v>5001300102</v>
      </c>
      <c r="B94" s="3" t="s">
        <v>2171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 spans="1:37" x14ac:dyDescent="0.25">
      <c r="A95" s="2">
        <v>5001310000</v>
      </c>
      <c r="B95" s="3" t="s">
        <v>2172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>
        <v>20</v>
      </c>
      <c r="P95" s="3">
        <v>8</v>
      </c>
      <c r="Q95" s="3">
        <v>8</v>
      </c>
      <c r="R95" s="3">
        <v>15</v>
      </c>
      <c r="S95" s="3">
        <v>14</v>
      </c>
      <c r="T95" s="3">
        <v>10</v>
      </c>
      <c r="U95" s="3"/>
      <c r="V95" s="3">
        <v>15</v>
      </c>
      <c r="W95" s="3">
        <v>7</v>
      </c>
      <c r="X95" s="3">
        <v>8</v>
      </c>
      <c r="Y95" s="3">
        <v>4</v>
      </c>
      <c r="Z95" s="3"/>
      <c r="AA95" s="3"/>
      <c r="AB95" s="3">
        <v>15</v>
      </c>
      <c r="AC95" s="3">
        <v>36</v>
      </c>
      <c r="AD95" s="3">
        <v>15</v>
      </c>
      <c r="AE95" s="3">
        <v>81</v>
      </c>
      <c r="AF95" s="3">
        <v>36</v>
      </c>
      <c r="AG95" s="3">
        <v>34</v>
      </c>
      <c r="AH95" s="3">
        <v>5</v>
      </c>
      <c r="AI95" s="3">
        <v>10</v>
      </c>
      <c r="AJ95" s="3">
        <v>16</v>
      </c>
      <c r="AK95" s="3">
        <v>11</v>
      </c>
    </row>
    <row r="96" spans="1:37" x14ac:dyDescent="0.25">
      <c r="A96" s="2">
        <v>5001310100</v>
      </c>
      <c r="B96" s="3" t="s">
        <v>2173</v>
      </c>
      <c r="C96" s="3"/>
      <c r="D96" s="3"/>
      <c r="E96" s="3"/>
      <c r="F96" s="3"/>
      <c r="G96" s="3"/>
      <c r="H96" s="3"/>
      <c r="I96" s="3"/>
      <c r="J96" s="3"/>
      <c r="K96" s="3"/>
      <c r="L96" s="3">
        <v>2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>
        <v>5</v>
      </c>
      <c r="AF96" s="3">
        <v>2</v>
      </c>
      <c r="AG96" s="3"/>
      <c r="AH96" s="3"/>
      <c r="AI96" s="3"/>
      <c r="AJ96" s="3"/>
      <c r="AK96" s="3"/>
    </row>
    <row r="97" spans="1:37" x14ac:dyDescent="0.25">
      <c r="A97" s="2">
        <v>5001310104</v>
      </c>
      <c r="B97" s="3" t="s">
        <v>2174</v>
      </c>
      <c r="C97" s="3"/>
      <c r="D97" s="3"/>
      <c r="E97" s="3">
        <v>1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 spans="1:37" x14ac:dyDescent="0.25">
      <c r="A98" s="2">
        <v>5001310107</v>
      </c>
      <c r="B98" s="3" t="s">
        <v>2175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>
        <v>3</v>
      </c>
      <c r="AF98" s="3"/>
      <c r="AG98" s="3"/>
      <c r="AH98" s="3"/>
      <c r="AI98" s="3"/>
      <c r="AJ98" s="3"/>
      <c r="AK98" s="3"/>
    </row>
    <row r="99" spans="1:37" x14ac:dyDescent="0.25">
      <c r="A99" s="2">
        <v>5001310127</v>
      </c>
      <c r="B99" s="3" t="s">
        <v>2176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 spans="1:37" x14ac:dyDescent="0.25">
      <c r="A100" s="2">
        <v>5001310146</v>
      </c>
      <c r="B100" s="3" t="s">
        <v>2177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 spans="1:37" x14ac:dyDescent="0.25">
      <c r="A101" s="2">
        <v>5001310147</v>
      </c>
      <c r="B101" s="3" t="s">
        <v>2178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>
        <v>1</v>
      </c>
      <c r="AE101" s="3"/>
      <c r="AF101" s="3"/>
      <c r="AG101" s="3"/>
      <c r="AH101" s="3"/>
      <c r="AI101" s="3"/>
      <c r="AJ101" s="3"/>
      <c r="AK101" s="3"/>
    </row>
    <row r="102" spans="1:37" x14ac:dyDescent="0.25">
      <c r="A102" s="2">
        <v>5001330000</v>
      </c>
      <c r="B102" s="3" t="s">
        <v>577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>
        <v>2</v>
      </c>
      <c r="P102" s="3">
        <v>6</v>
      </c>
      <c r="Q102" s="3">
        <v>9</v>
      </c>
      <c r="R102" s="3"/>
      <c r="S102" s="3">
        <v>1</v>
      </c>
      <c r="T102" s="3"/>
      <c r="U102" s="3"/>
      <c r="V102" s="3">
        <v>3</v>
      </c>
      <c r="W102" s="3">
        <v>6</v>
      </c>
      <c r="X102" s="3"/>
      <c r="Y102" s="3"/>
      <c r="Z102" s="3"/>
      <c r="AA102" s="3"/>
      <c r="AB102" s="3"/>
      <c r="AC102" s="3">
        <v>18</v>
      </c>
      <c r="AD102" s="3"/>
      <c r="AE102" s="3">
        <v>11</v>
      </c>
      <c r="AF102" s="3">
        <v>3</v>
      </c>
      <c r="AG102" s="3">
        <v>4</v>
      </c>
      <c r="AH102" s="3"/>
      <c r="AI102" s="3">
        <v>1</v>
      </c>
      <c r="AJ102" s="3">
        <v>3</v>
      </c>
      <c r="AK102" s="3">
        <v>2</v>
      </c>
    </row>
    <row r="103" spans="1:37" x14ac:dyDescent="0.25">
      <c r="A103" s="2">
        <v>5001330100</v>
      </c>
      <c r="B103" s="3" t="s">
        <v>2179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 spans="1:37" x14ac:dyDescent="0.25">
      <c r="A104" s="2">
        <v>5001330103</v>
      </c>
      <c r="B104" s="3" t="s">
        <v>2180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 spans="1:37" x14ac:dyDescent="0.25">
      <c r="A105" s="2">
        <v>5001330104</v>
      </c>
      <c r="B105" s="3" t="s">
        <v>2181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 spans="1:37" x14ac:dyDescent="0.25">
      <c r="A106" s="2">
        <v>5001400000</v>
      </c>
      <c r="B106" s="3" t="s">
        <v>581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>
        <v>10</v>
      </c>
      <c r="P106" s="3">
        <v>14</v>
      </c>
      <c r="Q106" s="3">
        <v>9</v>
      </c>
      <c r="R106" s="3">
        <v>1</v>
      </c>
      <c r="S106" s="3">
        <v>94</v>
      </c>
      <c r="T106" s="3">
        <v>99</v>
      </c>
      <c r="U106" s="3"/>
      <c r="V106" s="3">
        <v>5</v>
      </c>
      <c r="W106" s="3"/>
      <c r="X106" s="3">
        <v>2</v>
      </c>
      <c r="Y106" s="3"/>
      <c r="Z106" s="3"/>
      <c r="AA106" s="3"/>
      <c r="AB106" s="3"/>
      <c r="AC106" s="3">
        <v>2</v>
      </c>
      <c r="AD106" s="3">
        <v>5</v>
      </c>
      <c r="AE106" s="3">
        <v>172</v>
      </c>
      <c r="AF106" s="3">
        <v>76</v>
      </c>
      <c r="AG106" s="3">
        <v>30</v>
      </c>
      <c r="AH106" s="3">
        <v>6</v>
      </c>
      <c r="AI106" s="3"/>
      <c r="AJ106" s="3">
        <v>4</v>
      </c>
      <c r="AK106" s="3">
        <v>1</v>
      </c>
    </row>
    <row r="107" spans="1:37" x14ac:dyDescent="0.25">
      <c r="A107" s="2">
        <v>5001400102</v>
      </c>
      <c r="B107" s="3" t="s">
        <v>2182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>
        <v>16</v>
      </c>
      <c r="AF107" s="3"/>
      <c r="AG107" s="3">
        <v>1</v>
      </c>
      <c r="AH107" s="3"/>
      <c r="AI107" s="3"/>
      <c r="AJ107" s="3"/>
      <c r="AK107" s="3"/>
    </row>
    <row r="108" spans="1:37" x14ac:dyDescent="0.25">
      <c r="A108" s="2">
        <v>5001400301</v>
      </c>
      <c r="B108" s="3" t="s">
        <v>2183</v>
      </c>
      <c r="C108" s="3"/>
      <c r="D108" s="3"/>
      <c r="E108" s="3">
        <v>9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>
        <v>1</v>
      </c>
      <c r="AF108" s="3">
        <v>2</v>
      </c>
      <c r="AG108" s="3"/>
      <c r="AH108" s="3"/>
      <c r="AI108" s="3"/>
      <c r="AJ108" s="3"/>
      <c r="AK108" s="3"/>
    </row>
    <row r="109" spans="1:37" x14ac:dyDescent="0.25">
      <c r="A109" s="2">
        <v>5001410000</v>
      </c>
      <c r="B109" s="3" t="s">
        <v>584</v>
      </c>
      <c r="C109" s="3"/>
      <c r="D109" s="3"/>
      <c r="E109" s="3">
        <v>1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>
        <v>1</v>
      </c>
      <c r="AF109" s="3"/>
      <c r="AG109" s="3"/>
      <c r="AH109" s="3"/>
      <c r="AI109" s="3"/>
      <c r="AJ109" s="3"/>
      <c r="AK109" s="3"/>
    </row>
    <row r="110" spans="1:37" x14ac:dyDescent="0.25">
      <c r="A110" s="2">
        <v>5001410200</v>
      </c>
      <c r="B110" s="3" t="s">
        <v>2184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>
        <v>1</v>
      </c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 spans="1:37" x14ac:dyDescent="0.25">
      <c r="A111" s="2">
        <v>5001410301</v>
      </c>
      <c r="B111" s="3" t="s">
        <v>2185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 spans="1:37" x14ac:dyDescent="0.25">
      <c r="A112" s="2">
        <v>5001430000</v>
      </c>
      <c r="B112" s="3" t="s">
        <v>586</v>
      </c>
      <c r="C112" s="3"/>
      <c r="D112" s="3"/>
      <c r="E112" s="3">
        <v>5</v>
      </c>
      <c r="F112" s="3"/>
      <c r="G112" s="3"/>
      <c r="H112" s="3"/>
      <c r="I112" s="3"/>
      <c r="J112" s="3"/>
      <c r="K112" s="3"/>
      <c r="L112" s="3"/>
      <c r="M112" s="3"/>
      <c r="N112" s="3"/>
      <c r="O112" s="3">
        <v>4</v>
      </c>
      <c r="P112" s="3">
        <v>1</v>
      </c>
      <c r="Q112" s="3"/>
      <c r="R112" s="3"/>
      <c r="S112" s="3">
        <v>3</v>
      </c>
      <c r="T112" s="3">
        <v>5</v>
      </c>
      <c r="U112" s="3"/>
      <c r="V112" s="3"/>
      <c r="W112" s="3"/>
      <c r="X112" s="3"/>
      <c r="Y112" s="3"/>
      <c r="Z112" s="3"/>
      <c r="AA112" s="3"/>
      <c r="AB112" s="3">
        <v>1</v>
      </c>
      <c r="AC112" s="3">
        <v>1</v>
      </c>
      <c r="AD112" s="3">
        <v>1</v>
      </c>
      <c r="AE112" s="3">
        <v>10</v>
      </c>
      <c r="AF112" s="3">
        <v>5</v>
      </c>
      <c r="AG112" s="3">
        <v>6</v>
      </c>
      <c r="AH112" s="3">
        <v>8</v>
      </c>
      <c r="AI112" s="3"/>
      <c r="AJ112" s="3">
        <v>7</v>
      </c>
      <c r="AK112" s="3"/>
    </row>
    <row r="113" spans="1:37" x14ac:dyDescent="0.25">
      <c r="A113" s="2">
        <v>5001430500</v>
      </c>
      <c r="B113" s="3" t="s">
        <v>2186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 spans="1:37" x14ac:dyDescent="0.25">
      <c r="A114" s="2">
        <v>5001430502</v>
      </c>
      <c r="B114" s="3" t="s">
        <v>2187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 spans="1:37" x14ac:dyDescent="0.25">
      <c r="A115" s="2">
        <v>5001430506</v>
      </c>
      <c r="B115" s="3" t="s">
        <v>2188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 spans="1:37" x14ac:dyDescent="0.25">
      <c r="A116" s="2">
        <v>5001430510</v>
      </c>
      <c r="B116" s="3" t="s">
        <v>2189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 spans="1:37" x14ac:dyDescent="0.25">
      <c r="A117" s="2">
        <v>5001430804</v>
      </c>
      <c r="B117" s="3" t="s">
        <v>2190</v>
      </c>
      <c r="C117" s="3"/>
      <c r="D117" s="3"/>
      <c r="E117" s="3">
        <v>1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 spans="1:37" x14ac:dyDescent="0.25">
      <c r="A118" s="2">
        <v>5001431002</v>
      </c>
      <c r="B118" s="3" t="s">
        <v>2191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 spans="1:37" x14ac:dyDescent="0.25">
      <c r="A119" s="2">
        <v>5001440000</v>
      </c>
      <c r="B119" s="3" t="s">
        <v>309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 spans="1:37" x14ac:dyDescent="0.25">
      <c r="A120" s="2">
        <v>5001440100</v>
      </c>
      <c r="B120" s="3" t="s">
        <v>2192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>
        <v>2</v>
      </c>
      <c r="AF120" s="3">
        <v>1</v>
      </c>
      <c r="AG120" s="3"/>
      <c r="AH120" s="3">
        <v>1</v>
      </c>
      <c r="AI120" s="3"/>
      <c r="AJ120" s="3"/>
      <c r="AK120" s="3"/>
    </row>
    <row r="121" spans="1:37" x14ac:dyDescent="0.25">
      <c r="A121" s="2">
        <v>5001490000</v>
      </c>
      <c r="B121" s="3" t="s">
        <v>594</v>
      </c>
      <c r="C121" s="3"/>
      <c r="D121" s="3"/>
      <c r="E121" s="3"/>
      <c r="F121" s="3"/>
      <c r="G121" s="3"/>
      <c r="H121" s="3"/>
      <c r="I121" s="3"/>
      <c r="J121" s="3"/>
      <c r="K121" s="3">
        <v>2</v>
      </c>
      <c r="L121" s="3"/>
      <c r="M121" s="3"/>
      <c r="N121" s="3"/>
      <c r="O121" s="3">
        <v>3</v>
      </c>
      <c r="P121" s="3">
        <v>8</v>
      </c>
      <c r="Q121" s="3"/>
      <c r="R121" s="3">
        <v>1</v>
      </c>
      <c r="S121" s="3">
        <v>17</v>
      </c>
      <c r="T121" s="3">
        <v>6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>
        <v>31</v>
      </c>
      <c r="AH121" s="3"/>
      <c r="AI121" s="3"/>
      <c r="AJ121" s="3"/>
      <c r="AK121" s="3"/>
    </row>
    <row r="122" spans="1:37" x14ac:dyDescent="0.25">
      <c r="A122" s="2">
        <v>5001490100</v>
      </c>
      <c r="B122" s="3" t="s">
        <v>2193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>
        <v>2</v>
      </c>
      <c r="AF122" s="3"/>
      <c r="AG122" s="3">
        <v>1</v>
      </c>
      <c r="AH122" s="3"/>
      <c r="AI122" s="3"/>
      <c r="AJ122" s="3"/>
      <c r="AK122" s="3"/>
    </row>
    <row r="123" spans="1:37" x14ac:dyDescent="0.25">
      <c r="A123" s="2">
        <v>5001490300</v>
      </c>
      <c r="B123" s="3" t="s">
        <v>2194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 spans="1:37" x14ac:dyDescent="0.25">
      <c r="A124" s="2">
        <v>5001490301</v>
      </c>
      <c r="B124" s="3" t="s">
        <v>2195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 spans="1:37" x14ac:dyDescent="0.25">
      <c r="A125" s="2">
        <v>5001500000</v>
      </c>
      <c r="B125" s="3" t="s">
        <v>598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>
        <v>5</v>
      </c>
      <c r="P125" s="3">
        <v>1</v>
      </c>
      <c r="Q125" s="3"/>
      <c r="R125" s="3">
        <v>1</v>
      </c>
      <c r="S125" s="3">
        <v>1</v>
      </c>
      <c r="T125" s="3">
        <v>1</v>
      </c>
      <c r="U125" s="3">
        <v>7</v>
      </c>
      <c r="V125" s="3">
        <v>17</v>
      </c>
      <c r="W125" s="3">
        <v>1</v>
      </c>
      <c r="X125" s="3"/>
      <c r="Y125" s="3"/>
      <c r="Z125" s="3"/>
      <c r="AA125" s="3"/>
      <c r="AB125" s="3"/>
      <c r="AC125" s="3">
        <v>3</v>
      </c>
      <c r="AD125" s="3"/>
      <c r="AE125" s="3">
        <v>6</v>
      </c>
      <c r="AF125" s="3">
        <v>20</v>
      </c>
      <c r="AG125" s="3">
        <v>88</v>
      </c>
      <c r="AH125" s="3"/>
      <c r="AI125" s="3"/>
      <c r="AJ125" s="3">
        <v>1</v>
      </c>
      <c r="AK125" s="3"/>
    </row>
    <row r="126" spans="1:37" x14ac:dyDescent="0.25">
      <c r="A126" s="2">
        <v>5001500300</v>
      </c>
      <c r="B126" s="3" t="s">
        <v>2196</v>
      </c>
      <c r="C126" s="3"/>
      <c r="D126" s="3"/>
      <c r="E126" s="3">
        <v>1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>
        <v>5</v>
      </c>
      <c r="AG126" s="3">
        <v>2</v>
      </c>
      <c r="AH126" s="3"/>
      <c r="AI126" s="3"/>
      <c r="AJ126" s="3"/>
      <c r="AK126" s="3"/>
    </row>
    <row r="127" spans="1:37" x14ac:dyDescent="0.25">
      <c r="A127" s="2">
        <v>5001520101</v>
      </c>
      <c r="B127" s="3" t="s">
        <v>2197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 spans="1:37" x14ac:dyDescent="0.25">
      <c r="A128" s="2">
        <v>5001540000</v>
      </c>
      <c r="B128" s="3" t="s">
        <v>602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>
        <v>7</v>
      </c>
      <c r="P128" s="3">
        <v>16</v>
      </c>
      <c r="Q128" s="3">
        <v>5</v>
      </c>
      <c r="R128" s="3">
        <v>3</v>
      </c>
      <c r="S128" s="3">
        <v>17</v>
      </c>
      <c r="T128" s="3">
        <v>12</v>
      </c>
      <c r="U128" s="3"/>
      <c r="V128" s="3">
        <v>19</v>
      </c>
      <c r="W128" s="3">
        <v>2</v>
      </c>
      <c r="X128" s="3"/>
      <c r="Y128" s="3">
        <v>1</v>
      </c>
      <c r="Z128" s="3"/>
      <c r="AA128" s="3"/>
      <c r="AB128" s="3">
        <v>2</v>
      </c>
      <c r="AC128" s="3">
        <v>4</v>
      </c>
      <c r="AD128" s="3">
        <v>2</v>
      </c>
      <c r="AE128" s="3">
        <v>20</v>
      </c>
      <c r="AF128" s="3">
        <v>70</v>
      </c>
      <c r="AG128" s="3">
        <v>13</v>
      </c>
      <c r="AH128" s="3">
        <v>1</v>
      </c>
      <c r="AI128" s="3">
        <v>3</v>
      </c>
      <c r="AJ128" s="3">
        <v>3</v>
      </c>
      <c r="AK128" s="3">
        <v>14</v>
      </c>
    </row>
    <row r="129" spans="1:37" x14ac:dyDescent="0.25">
      <c r="A129" s="2">
        <v>5001540100</v>
      </c>
      <c r="B129" s="3" t="s">
        <v>2198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>
        <v>1</v>
      </c>
      <c r="Q129" s="3"/>
      <c r="R129" s="3"/>
      <c r="S129" s="3">
        <v>17</v>
      </c>
      <c r="T129" s="3">
        <v>20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>
        <v>20</v>
      </c>
      <c r="AG129" s="3">
        <v>1</v>
      </c>
      <c r="AH129" s="3"/>
      <c r="AI129" s="3"/>
      <c r="AJ129" s="3"/>
      <c r="AK129" s="3"/>
    </row>
    <row r="130" spans="1:37" x14ac:dyDescent="0.25">
      <c r="A130" s="2">
        <v>5001540101</v>
      </c>
      <c r="B130" s="3" t="s">
        <v>2199</v>
      </c>
      <c r="C130" s="3"/>
      <c r="D130" s="3"/>
      <c r="E130" s="3">
        <v>1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 spans="1:37" x14ac:dyDescent="0.25">
      <c r="A131" s="2">
        <v>5001540102</v>
      </c>
      <c r="B131" s="3" t="s">
        <v>2200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>
        <v>2</v>
      </c>
      <c r="AF131" s="3">
        <v>7</v>
      </c>
      <c r="AG131" s="3"/>
      <c r="AH131" s="3"/>
      <c r="AI131" s="3"/>
      <c r="AJ131" s="3"/>
      <c r="AK131" s="3"/>
    </row>
    <row r="132" spans="1:37" x14ac:dyDescent="0.25">
      <c r="A132" s="2">
        <v>5001540200</v>
      </c>
      <c r="B132" s="3" t="s">
        <v>2201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>
        <v>2</v>
      </c>
      <c r="P132" s="3">
        <v>5</v>
      </c>
      <c r="Q132" s="3">
        <v>3</v>
      </c>
      <c r="R132" s="3"/>
      <c r="S132" s="3">
        <v>1</v>
      </c>
      <c r="T132" s="3"/>
      <c r="U132" s="3"/>
      <c r="V132" s="3"/>
      <c r="W132" s="3"/>
      <c r="X132" s="3"/>
      <c r="Y132" s="3"/>
      <c r="Z132" s="3"/>
      <c r="AA132" s="3"/>
      <c r="AB132" s="3"/>
      <c r="AC132" s="3">
        <v>1</v>
      </c>
      <c r="AD132" s="3"/>
      <c r="AE132" s="3">
        <v>3</v>
      </c>
      <c r="AF132" s="3">
        <v>1</v>
      </c>
      <c r="AG132" s="3"/>
      <c r="AH132" s="3"/>
      <c r="AI132" s="3"/>
      <c r="AJ132" s="3"/>
      <c r="AK132" s="3"/>
    </row>
    <row r="133" spans="1:37" x14ac:dyDescent="0.25">
      <c r="A133" s="2">
        <v>5001540202</v>
      </c>
      <c r="B133" s="3" t="s">
        <v>2202</v>
      </c>
      <c r="C133" s="3"/>
      <c r="D133" s="3"/>
      <c r="E133" s="3">
        <v>2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>
        <v>2</v>
      </c>
      <c r="T133" s="3"/>
      <c r="U133" s="3"/>
      <c r="V133" s="3"/>
      <c r="W133" s="3"/>
      <c r="X133" s="3"/>
      <c r="Y133" s="3"/>
      <c r="Z133" s="3"/>
      <c r="AA133" s="3"/>
      <c r="AB133" s="3"/>
      <c r="AC133" s="3">
        <v>1</v>
      </c>
      <c r="AD133" s="3"/>
      <c r="AE133" s="3">
        <v>4</v>
      </c>
      <c r="AF133" s="3">
        <v>1</v>
      </c>
      <c r="AG133" s="3"/>
      <c r="AH133" s="3"/>
      <c r="AI133" s="3"/>
      <c r="AJ133" s="3"/>
      <c r="AK133" s="3"/>
    </row>
    <row r="134" spans="1:37" x14ac:dyDescent="0.25">
      <c r="A134" s="2">
        <v>5001570000</v>
      </c>
      <c r="B134" s="3" t="s">
        <v>2203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>
        <v>8</v>
      </c>
      <c r="P134" s="3"/>
      <c r="Q134" s="3"/>
      <c r="R134" s="3">
        <v>2</v>
      </c>
      <c r="S134" s="3">
        <v>4</v>
      </c>
      <c r="T134" s="3">
        <v>1</v>
      </c>
      <c r="U134" s="3"/>
      <c r="V134" s="3">
        <v>2</v>
      </c>
      <c r="W134" s="3"/>
      <c r="X134" s="3"/>
      <c r="Y134" s="3"/>
      <c r="Z134" s="3"/>
      <c r="AA134" s="3"/>
      <c r="AB134" s="3"/>
      <c r="AC134" s="3">
        <v>2</v>
      </c>
      <c r="AD134" s="3">
        <v>1</v>
      </c>
      <c r="AE134" s="3">
        <v>3</v>
      </c>
      <c r="AF134" s="3">
        <v>5</v>
      </c>
      <c r="AG134" s="3">
        <v>2</v>
      </c>
      <c r="AH134" s="3"/>
      <c r="AI134" s="3"/>
      <c r="AJ134" s="3"/>
      <c r="AK134" s="3">
        <v>1</v>
      </c>
    </row>
    <row r="135" spans="1:37" x14ac:dyDescent="0.25">
      <c r="A135" s="2">
        <v>5001570100</v>
      </c>
      <c r="B135" s="3" t="s">
        <v>2204</v>
      </c>
      <c r="C135" s="3"/>
      <c r="D135" s="3"/>
      <c r="E135" s="3"/>
      <c r="F135" s="3"/>
      <c r="G135" s="3"/>
      <c r="H135" s="3"/>
      <c r="I135" s="3"/>
      <c r="J135" s="3"/>
      <c r="K135" s="3">
        <v>2</v>
      </c>
      <c r="L135" s="3"/>
      <c r="M135" s="3"/>
      <c r="N135" s="3"/>
      <c r="O135" s="3">
        <v>1</v>
      </c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 spans="1:37" x14ac:dyDescent="0.25">
      <c r="A136" s="2">
        <v>5001570101</v>
      </c>
      <c r="B136" s="3" t="s">
        <v>610</v>
      </c>
      <c r="C136" s="3"/>
      <c r="D136" s="3"/>
      <c r="E136" s="3"/>
      <c r="F136" s="3"/>
      <c r="G136" s="3"/>
      <c r="H136" s="3"/>
      <c r="I136" s="3"/>
      <c r="J136" s="3"/>
      <c r="K136" s="3">
        <v>1</v>
      </c>
      <c r="L136" s="3"/>
      <c r="M136" s="3"/>
      <c r="N136" s="3"/>
      <c r="O136" s="3"/>
      <c r="P136" s="3"/>
      <c r="Q136" s="3"/>
      <c r="R136" s="3"/>
      <c r="S136" s="3">
        <v>9</v>
      </c>
      <c r="T136" s="3">
        <v>4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>
        <v>2</v>
      </c>
      <c r="AF136" s="3">
        <v>1</v>
      </c>
      <c r="AG136" s="3">
        <v>1</v>
      </c>
      <c r="AH136" s="3"/>
      <c r="AI136" s="3"/>
      <c r="AJ136" s="3"/>
      <c r="AK136" s="3"/>
    </row>
    <row r="137" spans="1:37" x14ac:dyDescent="0.25">
      <c r="A137" s="2">
        <v>5001580000</v>
      </c>
      <c r="B137" s="3" t="s">
        <v>303</v>
      </c>
      <c r="C137" s="3"/>
      <c r="D137" s="3"/>
      <c r="E137" s="3"/>
      <c r="F137" s="3">
        <v>13</v>
      </c>
      <c r="G137" s="3">
        <v>1</v>
      </c>
      <c r="H137" s="3"/>
      <c r="I137" s="3"/>
      <c r="J137" s="3"/>
      <c r="K137" s="3">
        <v>3</v>
      </c>
      <c r="L137" s="3">
        <v>57</v>
      </c>
      <c r="M137" s="3">
        <v>1</v>
      </c>
      <c r="N137" s="3">
        <v>2</v>
      </c>
      <c r="O137" s="3">
        <v>38</v>
      </c>
      <c r="P137" s="3">
        <v>80</v>
      </c>
      <c r="Q137" s="3">
        <v>93</v>
      </c>
      <c r="R137" s="3">
        <v>64</v>
      </c>
      <c r="S137" s="3">
        <v>75</v>
      </c>
      <c r="T137" s="3">
        <v>25</v>
      </c>
      <c r="U137" s="3">
        <v>20</v>
      </c>
      <c r="V137" s="3">
        <v>43</v>
      </c>
      <c r="W137" s="3">
        <v>6</v>
      </c>
      <c r="X137" s="3">
        <v>17</v>
      </c>
      <c r="Y137" s="3">
        <v>1</v>
      </c>
      <c r="Z137" s="3"/>
      <c r="AA137" s="3"/>
      <c r="AB137" s="3">
        <v>11</v>
      </c>
      <c r="AC137" s="3">
        <v>19</v>
      </c>
      <c r="AD137" s="3">
        <v>2</v>
      </c>
      <c r="AE137" s="3">
        <v>90</v>
      </c>
      <c r="AF137" s="3">
        <v>24</v>
      </c>
      <c r="AG137" s="3">
        <v>56</v>
      </c>
      <c r="AH137" s="3">
        <v>6</v>
      </c>
      <c r="AI137" s="3">
        <v>3</v>
      </c>
      <c r="AJ137" s="3">
        <v>1</v>
      </c>
      <c r="AK137" s="3">
        <v>4</v>
      </c>
    </row>
    <row r="138" spans="1:37" x14ac:dyDescent="0.25">
      <c r="A138" s="2">
        <v>5001580101</v>
      </c>
      <c r="B138" s="3" t="s">
        <v>2205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>
        <v>2</v>
      </c>
      <c r="W138" s="3"/>
      <c r="X138" s="3"/>
      <c r="Y138" s="3"/>
      <c r="Z138" s="3"/>
      <c r="AA138" s="3"/>
      <c r="AB138" s="3"/>
      <c r="AC138" s="3"/>
      <c r="AD138" s="3"/>
      <c r="AE138" s="3">
        <v>11</v>
      </c>
      <c r="AF138" s="3">
        <v>7</v>
      </c>
      <c r="AG138" s="3">
        <v>12</v>
      </c>
      <c r="AH138" s="3"/>
      <c r="AI138" s="3"/>
      <c r="AJ138" s="3"/>
      <c r="AK138" s="3"/>
    </row>
    <row r="139" spans="1:37" x14ac:dyDescent="0.25">
      <c r="A139" s="2">
        <v>5001580300</v>
      </c>
      <c r="B139" s="3" t="s">
        <v>2206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 spans="1:37" x14ac:dyDescent="0.25">
      <c r="A140" s="2">
        <v>5001580301</v>
      </c>
      <c r="B140" s="3" t="s">
        <v>2207</v>
      </c>
      <c r="C140" s="3"/>
      <c r="D140" s="3"/>
      <c r="E140" s="3">
        <v>1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>
        <v>1</v>
      </c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>
        <v>20</v>
      </c>
      <c r="AH140" s="3">
        <v>1</v>
      </c>
      <c r="AI140" s="3"/>
      <c r="AJ140" s="3">
        <v>3</v>
      </c>
      <c r="AK140" s="3"/>
    </row>
    <row r="141" spans="1:37" x14ac:dyDescent="0.25">
      <c r="A141" s="2">
        <v>5001580400</v>
      </c>
      <c r="B141" s="3" t="s">
        <v>2208</v>
      </c>
      <c r="C141" s="3"/>
      <c r="D141" s="3"/>
      <c r="E141" s="3">
        <v>1</v>
      </c>
      <c r="F141" s="3"/>
      <c r="G141" s="3"/>
      <c r="H141" s="3"/>
      <c r="I141" s="3"/>
      <c r="J141" s="3"/>
      <c r="K141" s="3"/>
      <c r="L141" s="3"/>
      <c r="M141" s="3"/>
      <c r="N141" s="3"/>
      <c r="O141" s="3">
        <v>21</v>
      </c>
      <c r="P141" s="3">
        <v>2</v>
      </c>
      <c r="Q141" s="3"/>
      <c r="R141" s="3">
        <v>3</v>
      </c>
      <c r="S141" s="3">
        <v>22</v>
      </c>
      <c r="T141" s="3">
        <v>14</v>
      </c>
      <c r="U141" s="3"/>
      <c r="V141" s="3">
        <v>1</v>
      </c>
      <c r="W141" s="3"/>
      <c r="X141" s="3"/>
      <c r="Y141" s="3"/>
      <c r="Z141" s="3"/>
      <c r="AA141" s="3"/>
      <c r="AB141" s="3">
        <v>12</v>
      </c>
      <c r="AC141" s="3">
        <v>17</v>
      </c>
      <c r="AD141" s="3">
        <v>1</v>
      </c>
      <c r="AE141" s="3">
        <v>98</v>
      </c>
      <c r="AF141" s="3">
        <v>22</v>
      </c>
      <c r="AG141" s="3">
        <v>46</v>
      </c>
      <c r="AH141" s="3">
        <v>16</v>
      </c>
      <c r="AI141" s="3">
        <v>2</v>
      </c>
      <c r="AJ141" s="3">
        <v>2</v>
      </c>
      <c r="AK141" s="3">
        <v>17</v>
      </c>
    </row>
    <row r="142" spans="1:37" x14ac:dyDescent="0.25">
      <c r="A142" s="2">
        <v>5001580401</v>
      </c>
      <c r="B142" s="3" t="s">
        <v>2209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>
        <v>1</v>
      </c>
      <c r="AH142" s="3"/>
      <c r="AI142" s="3"/>
      <c r="AJ142" s="3"/>
      <c r="AK142" s="3"/>
    </row>
    <row r="143" spans="1:37" x14ac:dyDescent="0.25">
      <c r="A143" s="2">
        <v>5001580402</v>
      </c>
      <c r="B143" s="3" t="s">
        <v>2210</v>
      </c>
      <c r="C143" s="3"/>
      <c r="D143" s="3"/>
      <c r="E143" s="3">
        <v>4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>
        <v>8</v>
      </c>
      <c r="T143" s="3">
        <v>1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>
        <v>19</v>
      </c>
      <c r="AF143" s="3">
        <v>1</v>
      </c>
      <c r="AG143" s="3">
        <v>2</v>
      </c>
      <c r="AH143" s="3">
        <v>2</v>
      </c>
      <c r="AI143" s="3"/>
      <c r="AJ143" s="3"/>
      <c r="AK143" s="3"/>
    </row>
    <row r="144" spans="1:37" x14ac:dyDescent="0.25">
      <c r="A144" s="2">
        <v>5001580403</v>
      </c>
      <c r="B144" s="3" t="s">
        <v>2211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>
        <v>1</v>
      </c>
      <c r="AF144" s="3"/>
      <c r="AG144" s="3">
        <v>2</v>
      </c>
      <c r="AH144" s="3">
        <v>5</v>
      </c>
      <c r="AI144" s="3"/>
      <c r="AJ144" s="3"/>
      <c r="AK144" s="3"/>
    </row>
    <row r="145" spans="1:37" x14ac:dyDescent="0.25">
      <c r="A145" s="2">
        <v>5001580600</v>
      </c>
      <c r="B145" s="3" t="s">
        <v>2212</v>
      </c>
      <c r="C145" s="3"/>
      <c r="D145" s="3"/>
      <c r="E145" s="3">
        <v>5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>
        <v>2</v>
      </c>
      <c r="AF145" s="3">
        <v>3</v>
      </c>
      <c r="AG145" s="3"/>
      <c r="AH145" s="3">
        <v>1</v>
      </c>
      <c r="AI145" s="3"/>
      <c r="AJ145" s="3"/>
      <c r="AK145" s="3"/>
    </row>
    <row r="146" spans="1:37" x14ac:dyDescent="0.25">
      <c r="A146" s="2">
        <v>5001580700</v>
      </c>
      <c r="B146" s="3" t="s">
        <v>2213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</row>
    <row r="147" spans="1:37" x14ac:dyDescent="0.25">
      <c r="A147" s="2">
        <v>5001590000</v>
      </c>
      <c r="B147" s="3" t="s">
        <v>618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>
        <v>4</v>
      </c>
      <c r="P147" s="3">
        <v>2</v>
      </c>
      <c r="Q147" s="3">
        <v>2</v>
      </c>
      <c r="R147" s="3">
        <v>3</v>
      </c>
      <c r="S147" s="3">
        <v>1</v>
      </c>
      <c r="T147" s="3">
        <v>1</v>
      </c>
      <c r="U147" s="3">
        <v>2</v>
      </c>
      <c r="V147" s="3">
        <v>14</v>
      </c>
      <c r="W147" s="3">
        <v>3</v>
      </c>
      <c r="X147" s="3"/>
      <c r="Y147" s="3"/>
      <c r="Z147" s="3"/>
      <c r="AA147" s="3"/>
      <c r="AB147" s="3"/>
      <c r="AC147" s="3"/>
      <c r="AD147" s="3"/>
      <c r="AE147" s="3">
        <v>4</v>
      </c>
      <c r="AF147" s="3">
        <v>15</v>
      </c>
      <c r="AG147" s="3">
        <v>4</v>
      </c>
      <c r="AH147" s="3"/>
      <c r="AI147" s="3">
        <v>2</v>
      </c>
      <c r="AJ147" s="3"/>
      <c r="AK147" s="3">
        <v>1</v>
      </c>
    </row>
    <row r="148" spans="1:37" x14ac:dyDescent="0.25">
      <c r="A148" s="2">
        <v>5001590101</v>
      </c>
      <c r="B148" s="3" t="s">
        <v>2214</v>
      </c>
      <c r="C148" s="3"/>
      <c r="D148" s="3"/>
      <c r="E148" s="3"/>
      <c r="F148" s="3"/>
      <c r="G148" s="3">
        <v>3</v>
      </c>
      <c r="H148" s="3"/>
      <c r="I148" s="3"/>
      <c r="J148" s="3"/>
      <c r="K148" s="3">
        <v>3</v>
      </c>
      <c r="L148" s="3">
        <v>4</v>
      </c>
      <c r="M148" s="3">
        <v>2</v>
      </c>
      <c r="N148" s="3"/>
      <c r="O148" s="3">
        <v>5</v>
      </c>
      <c r="P148" s="3">
        <v>1</v>
      </c>
      <c r="Q148" s="3">
        <v>1</v>
      </c>
      <c r="R148" s="3">
        <v>1</v>
      </c>
      <c r="S148" s="3">
        <v>5</v>
      </c>
      <c r="T148" s="3">
        <v>9</v>
      </c>
      <c r="U148" s="3"/>
      <c r="V148" s="3"/>
      <c r="W148" s="3">
        <v>1</v>
      </c>
      <c r="X148" s="3"/>
      <c r="Y148" s="3"/>
      <c r="Z148" s="3"/>
      <c r="AA148" s="3"/>
      <c r="AB148" s="3"/>
      <c r="AC148" s="3"/>
      <c r="AD148" s="3"/>
      <c r="AE148" s="3">
        <v>6</v>
      </c>
      <c r="AF148" s="3">
        <v>5</v>
      </c>
      <c r="AG148" s="3"/>
      <c r="AH148" s="3"/>
      <c r="AI148" s="3"/>
      <c r="AJ148" s="3"/>
      <c r="AK148" s="3"/>
    </row>
    <row r="149" spans="1:37" x14ac:dyDescent="0.25">
      <c r="A149" s="2">
        <v>5001600000</v>
      </c>
      <c r="B149" s="3" t="s">
        <v>620</v>
      </c>
      <c r="C149" s="3"/>
      <c r="D149" s="3"/>
      <c r="E149" s="3">
        <v>3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>
        <v>4</v>
      </c>
      <c r="Q149" s="3">
        <v>2</v>
      </c>
      <c r="R149" s="3"/>
      <c r="S149" s="3">
        <v>1</v>
      </c>
      <c r="T149" s="3">
        <v>4</v>
      </c>
      <c r="U149" s="3"/>
      <c r="V149" s="3">
        <v>7</v>
      </c>
      <c r="W149" s="3">
        <v>4</v>
      </c>
      <c r="X149" s="3">
        <v>1</v>
      </c>
      <c r="Y149" s="3"/>
      <c r="Z149" s="3"/>
      <c r="AA149" s="3"/>
      <c r="AB149" s="3"/>
      <c r="AC149" s="3">
        <v>7</v>
      </c>
      <c r="AD149" s="3">
        <v>7</v>
      </c>
      <c r="AE149" s="3">
        <v>3</v>
      </c>
      <c r="AF149" s="3">
        <v>12</v>
      </c>
      <c r="AG149" s="3">
        <v>11</v>
      </c>
      <c r="AH149" s="3"/>
      <c r="AI149" s="3"/>
      <c r="AJ149" s="3">
        <v>5</v>
      </c>
      <c r="AK149" s="3">
        <v>6</v>
      </c>
    </row>
    <row r="150" spans="1:37" x14ac:dyDescent="0.25">
      <c r="A150" s="2">
        <v>5001600101</v>
      </c>
      <c r="B150" s="3" t="s">
        <v>2215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</row>
    <row r="151" spans="1:37" x14ac:dyDescent="0.25">
      <c r="A151" s="2">
        <v>5001600306</v>
      </c>
      <c r="B151" s="3" t="s">
        <v>2216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</row>
    <row r="152" spans="1:37" x14ac:dyDescent="0.25">
      <c r="A152" s="2">
        <v>5001620000</v>
      </c>
      <c r="B152" s="3" t="s">
        <v>2217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>
        <v>1</v>
      </c>
      <c r="AF152" s="3">
        <v>4</v>
      </c>
      <c r="AG152" s="3"/>
      <c r="AH152" s="3"/>
      <c r="AI152" s="3"/>
      <c r="AJ152" s="3"/>
      <c r="AK152" s="3">
        <v>1</v>
      </c>
    </row>
    <row r="153" spans="1:37" x14ac:dyDescent="0.25">
      <c r="A153" s="2">
        <v>5001620200</v>
      </c>
      <c r="B153" s="3" t="s">
        <v>2218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>
        <v>3</v>
      </c>
      <c r="AG153" s="3"/>
      <c r="AH153" s="3"/>
      <c r="AI153" s="3"/>
      <c r="AJ153" s="3"/>
      <c r="AK153" s="3"/>
    </row>
    <row r="154" spans="1:37" x14ac:dyDescent="0.25">
      <c r="A154" s="2">
        <v>5001630000</v>
      </c>
      <c r="B154" s="3" t="s">
        <v>625</v>
      </c>
      <c r="C154" s="3">
        <v>1</v>
      </c>
      <c r="D154" s="3"/>
      <c r="E154" s="3"/>
      <c r="F154" s="3">
        <v>23</v>
      </c>
      <c r="G154" s="3">
        <v>11</v>
      </c>
      <c r="H154" s="3">
        <v>3</v>
      </c>
      <c r="I154" s="3"/>
      <c r="J154" s="3"/>
      <c r="K154" s="3">
        <v>5</v>
      </c>
      <c r="L154" s="3">
        <v>15</v>
      </c>
      <c r="M154" s="3"/>
      <c r="N154" s="3"/>
      <c r="O154" s="3">
        <v>97</v>
      </c>
      <c r="P154" s="3">
        <v>72</v>
      </c>
      <c r="Q154" s="3">
        <v>118</v>
      </c>
      <c r="R154" s="3">
        <v>61</v>
      </c>
      <c r="S154" s="3">
        <v>233</v>
      </c>
      <c r="T154" s="3">
        <v>144</v>
      </c>
      <c r="U154" s="3">
        <v>33</v>
      </c>
      <c r="V154" s="3">
        <v>107</v>
      </c>
      <c r="W154" s="3">
        <v>5</v>
      </c>
      <c r="X154" s="3">
        <v>1</v>
      </c>
      <c r="Y154" s="3"/>
      <c r="Z154" s="3">
        <v>1</v>
      </c>
      <c r="AA154" s="3"/>
      <c r="AB154" s="3">
        <v>11</v>
      </c>
      <c r="AC154" s="3">
        <v>47</v>
      </c>
      <c r="AD154" s="3">
        <v>5</v>
      </c>
      <c r="AE154" s="3">
        <v>186</v>
      </c>
      <c r="AF154" s="3">
        <v>173</v>
      </c>
      <c r="AG154" s="3">
        <v>60</v>
      </c>
      <c r="AH154" s="3">
        <v>6</v>
      </c>
      <c r="AI154" s="3">
        <v>17</v>
      </c>
      <c r="AJ154" s="3">
        <v>50</v>
      </c>
      <c r="AK154" s="3">
        <v>22</v>
      </c>
    </row>
    <row r="155" spans="1:37" x14ac:dyDescent="0.25">
      <c r="A155" s="2">
        <v>5001630301</v>
      </c>
      <c r="B155" s="3" t="s">
        <v>2219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</row>
    <row r="156" spans="1:37" x14ac:dyDescent="0.25">
      <c r="A156" s="2">
        <v>5001630400</v>
      </c>
      <c r="B156" s="3" t="s">
        <v>2220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>
        <v>1</v>
      </c>
      <c r="Q156" s="3">
        <v>1</v>
      </c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 spans="1:37" x14ac:dyDescent="0.25">
      <c r="A157" s="2">
        <v>5001630402</v>
      </c>
      <c r="B157" s="3" t="s">
        <v>2221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  <row r="158" spans="1:37" x14ac:dyDescent="0.25">
      <c r="A158" s="2">
        <v>5001630500</v>
      </c>
      <c r="B158" s="3" t="s">
        <v>2222</v>
      </c>
      <c r="C158" s="3"/>
      <c r="D158" s="3"/>
      <c r="E158" s="3">
        <v>1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>
        <v>1</v>
      </c>
      <c r="AF158" s="3">
        <v>1</v>
      </c>
      <c r="AG158" s="3">
        <v>6</v>
      </c>
      <c r="AH158" s="3"/>
      <c r="AI158" s="3"/>
      <c r="AJ158" s="3"/>
      <c r="AK158" s="3"/>
    </row>
    <row r="159" spans="1:37" x14ac:dyDescent="0.25">
      <c r="A159" s="2">
        <v>5001630501</v>
      </c>
      <c r="B159" s="3" t="s">
        <v>2223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>
        <v>1</v>
      </c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>
        <v>2</v>
      </c>
      <c r="AF159" s="3"/>
      <c r="AG159" s="3">
        <v>2</v>
      </c>
      <c r="AH159" s="3"/>
      <c r="AI159" s="3"/>
      <c r="AJ159" s="3"/>
      <c r="AK159" s="3"/>
    </row>
    <row r="160" spans="1:37" x14ac:dyDescent="0.25">
      <c r="A160" s="2">
        <v>5001630502</v>
      </c>
      <c r="B160" s="3" t="s">
        <v>2224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</row>
    <row r="161" spans="1:37" x14ac:dyDescent="0.25">
      <c r="A161" s="2">
        <v>5001630600</v>
      </c>
      <c r="B161" s="3" t="s">
        <v>2225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  <row r="162" spans="1:37" x14ac:dyDescent="0.25">
      <c r="A162" s="2">
        <v>5001630801</v>
      </c>
      <c r="B162" s="3" t="s">
        <v>2226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</row>
    <row r="163" spans="1:37" x14ac:dyDescent="0.25">
      <c r="A163" s="2">
        <v>5001630900</v>
      </c>
      <c r="B163" s="3" t="s">
        <v>2227</v>
      </c>
      <c r="C163" s="3"/>
      <c r="D163" s="3"/>
      <c r="E163" s="3">
        <v>1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>
        <v>1</v>
      </c>
      <c r="AF163" s="3">
        <v>4</v>
      </c>
      <c r="AG163" s="3"/>
      <c r="AH163" s="3"/>
      <c r="AI163" s="3"/>
      <c r="AJ163" s="3"/>
      <c r="AK163" s="3"/>
    </row>
    <row r="164" spans="1:37" x14ac:dyDescent="0.25">
      <c r="A164" s="2">
        <v>5001630901</v>
      </c>
      <c r="B164" s="3" t="s">
        <v>2228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>
        <v>8</v>
      </c>
      <c r="AG164" s="3"/>
      <c r="AH164" s="3"/>
      <c r="AI164" s="3"/>
      <c r="AJ164" s="3"/>
      <c r="AK164" s="3"/>
    </row>
    <row r="165" spans="1:37" x14ac:dyDescent="0.25">
      <c r="A165" s="2">
        <v>5001630902</v>
      </c>
      <c r="B165" s="3" t="s">
        <v>2229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 spans="1:37" x14ac:dyDescent="0.25">
      <c r="A166" s="2">
        <v>5001631000</v>
      </c>
      <c r="B166" s="3" t="s">
        <v>2230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</row>
    <row r="167" spans="1:37" x14ac:dyDescent="0.25">
      <c r="A167" s="2">
        <v>5001631600</v>
      </c>
      <c r="B167" s="3" t="s">
        <v>2231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</row>
    <row r="168" spans="1:37" x14ac:dyDescent="0.25">
      <c r="A168" s="2">
        <v>5001631601</v>
      </c>
      <c r="B168" s="3" t="s">
        <v>2232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>
        <v>1</v>
      </c>
      <c r="AF168" s="3"/>
      <c r="AG168" s="3"/>
      <c r="AH168" s="3"/>
      <c r="AI168" s="3"/>
      <c r="AJ168" s="3"/>
      <c r="AK168" s="3"/>
    </row>
    <row r="169" spans="1:37" x14ac:dyDescent="0.25">
      <c r="A169" s="2">
        <v>5001640000</v>
      </c>
      <c r="B169" s="3" t="s">
        <v>305</v>
      </c>
      <c r="C169" s="3"/>
      <c r="D169" s="3"/>
      <c r="E169" s="3"/>
      <c r="F169" s="3">
        <v>1</v>
      </c>
      <c r="G169" s="3"/>
      <c r="H169" s="3"/>
      <c r="I169" s="3"/>
      <c r="J169" s="3"/>
      <c r="K169" s="3"/>
      <c r="L169" s="3">
        <v>2</v>
      </c>
      <c r="M169" s="3"/>
      <c r="N169" s="3"/>
      <c r="O169" s="3">
        <v>2</v>
      </c>
      <c r="P169" s="3">
        <v>3</v>
      </c>
      <c r="Q169" s="3"/>
      <c r="R169" s="3"/>
      <c r="S169" s="3"/>
      <c r="T169" s="3"/>
      <c r="U169" s="3"/>
      <c r="V169" s="3">
        <v>32</v>
      </c>
      <c r="W169" s="3"/>
      <c r="X169" s="3"/>
      <c r="Y169" s="3"/>
      <c r="Z169" s="3"/>
      <c r="AA169" s="3"/>
      <c r="AB169" s="3"/>
      <c r="AC169" s="3">
        <v>49</v>
      </c>
      <c r="AD169" s="3"/>
      <c r="AE169" s="3">
        <v>100</v>
      </c>
      <c r="AF169" s="3">
        <v>66</v>
      </c>
      <c r="AG169" s="3">
        <v>45</v>
      </c>
      <c r="AH169" s="3">
        <v>13</v>
      </c>
      <c r="AI169" s="3">
        <v>5</v>
      </c>
      <c r="AJ169" s="3">
        <v>26</v>
      </c>
      <c r="AK169" s="3">
        <v>2</v>
      </c>
    </row>
    <row r="170" spans="1:37" x14ac:dyDescent="0.25">
      <c r="A170" s="2">
        <v>5001640100</v>
      </c>
      <c r="B170" s="3" t="s">
        <v>2233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</row>
    <row r="171" spans="1:37" x14ac:dyDescent="0.25">
      <c r="A171" s="2">
        <v>5001640102</v>
      </c>
      <c r="B171" s="3" t="s">
        <v>2234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>
        <v>22</v>
      </c>
      <c r="AH171" s="3">
        <v>2</v>
      </c>
      <c r="AI171" s="3"/>
      <c r="AJ171" s="3"/>
      <c r="AK171" s="3"/>
    </row>
    <row r="172" spans="1:37" x14ac:dyDescent="0.25">
      <c r="A172" s="2">
        <v>5001640200</v>
      </c>
      <c r="B172" s="3" t="s">
        <v>2235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</row>
    <row r="173" spans="1:37" x14ac:dyDescent="0.25">
      <c r="A173" s="2">
        <v>5001640202</v>
      </c>
      <c r="B173" s="3" t="s">
        <v>2236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>
        <v>50</v>
      </c>
      <c r="AG173" s="3"/>
      <c r="AH173" s="3"/>
      <c r="AI173" s="3"/>
      <c r="AJ173" s="3">
        <v>1</v>
      </c>
      <c r="AK173" s="3"/>
    </row>
    <row r="174" spans="1:37" x14ac:dyDescent="0.25">
      <c r="A174" s="2">
        <v>5001640400</v>
      </c>
      <c r="B174" s="3" t="s">
        <v>314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</row>
    <row r="175" spans="1:37" x14ac:dyDescent="0.25">
      <c r="A175" s="2">
        <v>5001650000</v>
      </c>
      <c r="B175" s="3" t="s">
        <v>2237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>
        <v>1</v>
      </c>
      <c r="Q175" s="3">
        <v>3</v>
      </c>
      <c r="R175" s="3"/>
      <c r="S175" s="3"/>
      <c r="T175" s="3">
        <v>1</v>
      </c>
      <c r="U175" s="3"/>
      <c r="V175" s="3"/>
      <c r="W175" s="3">
        <v>1</v>
      </c>
      <c r="X175" s="3">
        <v>1</v>
      </c>
      <c r="Y175" s="3"/>
      <c r="Z175" s="3"/>
      <c r="AA175" s="3"/>
      <c r="AB175" s="3"/>
      <c r="AC175" s="3">
        <v>2</v>
      </c>
      <c r="AD175" s="3"/>
      <c r="AE175" s="3">
        <v>23</v>
      </c>
      <c r="AF175" s="3">
        <v>18</v>
      </c>
      <c r="AG175" s="3"/>
      <c r="AH175" s="3"/>
      <c r="AI175" s="3">
        <v>2</v>
      </c>
      <c r="AJ175" s="3"/>
      <c r="AK175" s="3"/>
    </row>
    <row r="176" spans="1:37" x14ac:dyDescent="0.25">
      <c r="A176" s="2">
        <v>5001650102</v>
      </c>
      <c r="B176" s="3" t="s">
        <v>2238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>
        <v>3</v>
      </c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</row>
    <row r="177" spans="1:37" x14ac:dyDescent="0.25">
      <c r="A177" s="2">
        <v>5001660000</v>
      </c>
      <c r="B177" s="3" t="s">
        <v>644</v>
      </c>
      <c r="C177" s="3"/>
      <c r="D177" s="3"/>
      <c r="E177" s="3"/>
      <c r="F177" s="3"/>
      <c r="G177" s="3"/>
      <c r="H177" s="3"/>
      <c r="I177" s="3">
        <v>2</v>
      </c>
      <c r="J177" s="3"/>
      <c r="K177" s="3"/>
      <c r="L177" s="3">
        <v>11</v>
      </c>
      <c r="M177" s="3"/>
      <c r="N177" s="3"/>
      <c r="O177" s="3"/>
      <c r="P177" s="3">
        <v>1</v>
      </c>
      <c r="Q177" s="3"/>
      <c r="R177" s="3">
        <v>1</v>
      </c>
      <c r="S177" s="3">
        <v>12</v>
      </c>
      <c r="T177" s="3">
        <v>1</v>
      </c>
      <c r="U177" s="3"/>
      <c r="V177" s="3">
        <v>11</v>
      </c>
      <c r="W177" s="3">
        <v>7</v>
      </c>
      <c r="X177" s="3">
        <v>2</v>
      </c>
      <c r="Y177" s="3"/>
      <c r="Z177" s="3"/>
      <c r="AA177" s="3"/>
      <c r="AB177" s="3">
        <v>6</v>
      </c>
      <c r="AC177" s="3">
        <v>20</v>
      </c>
      <c r="AD177" s="3"/>
      <c r="AE177" s="3">
        <v>65</v>
      </c>
      <c r="AF177" s="3">
        <v>27</v>
      </c>
      <c r="AG177" s="3">
        <v>7</v>
      </c>
      <c r="AH177" s="3"/>
      <c r="AI177" s="3">
        <v>10</v>
      </c>
      <c r="AJ177" s="3">
        <v>2</v>
      </c>
      <c r="AK177" s="3"/>
    </row>
    <row r="178" spans="1:37" x14ac:dyDescent="0.25">
      <c r="A178" s="2">
        <v>5001660200</v>
      </c>
      <c r="B178" s="3" t="s">
        <v>2239</v>
      </c>
      <c r="C178" s="3"/>
      <c r="D178" s="3"/>
      <c r="E178" s="3"/>
      <c r="F178" s="3">
        <v>1</v>
      </c>
      <c r="G178" s="3"/>
      <c r="H178" s="3"/>
      <c r="I178" s="3">
        <v>11</v>
      </c>
      <c r="J178" s="3">
        <v>1</v>
      </c>
      <c r="K178" s="3"/>
      <c r="L178" s="3"/>
      <c r="M178" s="3"/>
      <c r="N178" s="3"/>
      <c r="O178" s="3"/>
      <c r="P178" s="3"/>
      <c r="Q178" s="3"/>
      <c r="R178" s="3"/>
      <c r="S178" s="3">
        <v>1</v>
      </c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</row>
    <row r="179" spans="1:37" x14ac:dyDescent="0.25">
      <c r="A179" s="2">
        <v>5001660203</v>
      </c>
      <c r="B179" s="3" t="s">
        <v>2240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</row>
    <row r="180" spans="1:37" x14ac:dyDescent="0.25">
      <c r="A180" s="2">
        <v>5001660300</v>
      </c>
      <c r="B180" s="3" t="s">
        <v>2241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>
        <v>14</v>
      </c>
      <c r="AG180" s="3"/>
      <c r="AH180" s="3"/>
      <c r="AI180" s="3"/>
      <c r="AJ180" s="3"/>
      <c r="AK180" s="3"/>
    </row>
    <row r="181" spans="1:37" x14ac:dyDescent="0.25">
      <c r="A181" s="2">
        <v>5001670000</v>
      </c>
      <c r="B181" s="3" t="s">
        <v>648</v>
      </c>
      <c r="C181" s="3"/>
      <c r="D181" s="3"/>
      <c r="E181" s="3">
        <v>2</v>
      </c>
      <c r="F181" s="3"/>
      <c r="G181" s="3"/>
      <c r="H181" s="3"/>
      <c r="I181" s="3"/>
      <c r="J181" s="3"/>
      <c r="K181" s="3"/>
      <c r="L181" s="3">
        <v>1</v>
      </c>
      <c r="M181" s="3"/>
      <c r="N181" s="3"/>
      <c r="O181" s="3">
        <v>97</v>
      </c>
      <c r="P181" s="3">
        <v>13</v>
      </c>
      <c r="Q181" s="3">
        <v>1</v>
      </c>
      <c r="R181" s="3">
        <v>6</v>
      </c>
      <c r="S181" s="3">
        <v>88</v>
      </c>
      <c r="T181" s="3">
        <v>69</v>
      </c>
      <c r="U181" s="3">
        <v>1</v>
      </c>
      <c r="V181" s="3">
        <v>12</v>
      </c>
      <c r="W181" s="3">
        <v>1</v>
      </c>
      <c r="X181" s="3"/>
      <c r="Y181" s="3"/>
      <c r="Z181" s="3"/>
      <c r="AA181" s="3">
        <v>1</v>
      </c>
      <c r="AB181" s="3">
        <v>20</v>
      </c>
      <c r="AC181" s="3">
        <v>18</v>
      </c>
      <c r="AD181" s="3">
        <v>5</v>
      </c>
      <c r="AE181" s="3">
        <v>227</v>
      </c>
      <c r="AF181" s="3">
        <v>199</v>
      </c>
      <c r="AG181" s="3">
        <v>217</v>
      </c>
      <c r="AH181" s="3">
        <v>20</v>
      </c>
      <c r="AI181" s="3">
        <v>7</v>
      </c>
      <c r="AJ181" s="3">
        <v>105</v>
      </c>
      <c r="AK181" s="3">
        <v>25</v>
      </c>
    </row>
    <row r="182" spans="1:37" x14ac:dyDescent="0.25">
      <c r="A182" s="2">
        <v>5001670100</v>
      </c>
      <c r="B182" s="3" t="s">
        <v>2242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</row>
    <row r="183" spans="1:37" x14ac:dyDescent="0.25">
      <c r="A183" s="2">
        <v>5001670200</v>
      </c>
      <c r="B183" s="3" t="s">
        <v>2243</v>
      </c>
      <c r="C183" s="3"/>
      <c r="D183" s="3"/>
      <c r="E183" s="3">
        <v>1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>
        <v>1</v>
      </c>
      <c r="AF183" s="3">
        <v>2</v>
      </c>
      <c r="AG183" s="3"/>
      <c r="AH183" s="3"/>
      <c r="AI183" s="3"/>
      <c r="AJ183" s="3"/>
      <c r="AK183" s="3"/>
    </row>
    <row r="184" spans="1:37" x14ac:dyDescent="0.25">
      <c r="A184" s="2">
        <v>5001670206</v>
      </c>
      <c r="B184" s="3" t="s">
        <v>2244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</row>
    <row r="185" spans="1:37" x14ac:dyDescent="0.25">
      <c r="A185" s="2">
        <v>5001670208</v>
      </c>
      <c r="B185" s="3" t="s">
        <v>2245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>
        <v>28</v>
      </c>
      <c r="AF185" s="3">
        <v>1</v>
      </c>
      <c r="AG185" s="3"/>
      <c r="AH185" s="3"/>
      <c r="AI185" s="3"/>
      <c r="AJ185" s="3"/>
      <c r="AK185" s="3"/>
    </row>
    <row r="186" spans="1:37" x14ac:dyDescent="0.25">
      <c r="A186" s="2">
        <v>5001670300</v>
      </c>
      <c r="B186" s="3" t="s">
        <v>2246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>
        <v>1</v>
      </c>
      <c r="AG186" s="3"/>
      <c r="AH186" s="3"/>
      <c r="AI186" s="3"/>
      <c r="AJ186" s="3"/>
      <c r="AK186" s="3"/>
    </row>
    <row r="187" spans="1:37" x14ac:dyDescent="0.25">
      <c r="A187" s="2">
        <v>5001670500</v>
      </c>
      <c r="B187" s="3" t="s">
        <v>2247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</row>
    <row r="188" spans="1:37" x14ac:dyDescent="0.25">
      <c r="A188" s="2">
        <v>5001670501</v>
      </c>
      <c r="B188" s="3" t="s">
        <v>2248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>
        <v>1</v>
      </c>
      <c r="AF188" s="3"/>
      <c r="AG188" s="3"/>
      <c r="AH188" s="3"/>
      <c r="AI188" s="3"/>
      <c r="AJ188" s="3"/>
      <c r="AK188" s="3"/>
    </row>
    <row r="189" spans="1:37" x14ac:dyDescent="0.25">
      <c r="A189" s="2">
        <v>5001670602</v>
      </c>
      <c r="B189" s="3" t="s">
        <v>2249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</row>
    <row r="190" spans="1:37" x14ac:dyDescent="0.25">
      <c r="A190" s="2">
        <v>5001670901</v>
      </c>
      <c r="B190" s="3" t="s">
        <v>2250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</row>
    <row r="191" spans="1:37" x14ac:dyDescent="0.25">
      <c r="A191" s="2">
        <v>5001680000</v>
      </c>
      <c r="B191" s="3" t="s">
        <v>657</v>
      </c>
      <c r="C191" s="3"/>
      <c r="D191" s="3"/>
      <c r="E191" s="3">
        <v>1</v>
      </c>
      <c r="F191" s="3"/>
      <c r="G191" s="3"/>
      <c r="H191" s="3"/>
      <c r="I191" s="3"/>
      <c r="J191" s="3"/>
      <c r="K191" s="3"/>
      <c r="L191" s="3">
        <v>6</v>
      </c>
      <c r="M191" s="3"/>
      <c r="N191" s="3"/>
      <c r="O191" s="3">
        <v>36</v>
      </c>
      <c r="P191" s="3">
        <v>20</v>
      </c>
      <c r="Q191" s="3">
        <v>17</v>
      </c>
      <c r="R191" s="3">
        <v>4</v>
      </c>
      <c r="S191" s="3">
        <v>42</v>
      </c>
      <c r="T191" s="3">
        <v>21</v>
      </c>
      <c r="U191" s="3">
        <v>1</v>
      </c>
      <c r="V191" s="3">
        <v>4</v>
      </c>
      <c r="W191" s="3"/>
      <c r="X191" s="3"/>
      <c r="Y191" s="3"/>
      <c r="Z191" s="3"/>
      <c r="AA191" s="3"/>
      <c r="AB191" s="3">
        <v>6</v>
      </c>
      <c r="AC191" s="3">
        <v>2</v>
      </c>
      <c r="AD191" s="3">
        <v>1</v>
      </c>
      <c r="AE191" s="3">
        <v>39</v>
      </c>
      <c r="AF191" s="3">
        <v>31</v>
      </c>
      <c r="AG191" s="3">
        <v>65</v>
      </c>
      <c r="AH191" s="3">
        <v>7</v>
      </c>
      <c r="AI191" s="3">
        <v>1</v>
      </c>
      <c r="AJ191" s="3">
        <v>2</v>
      </c>
      <c r="AK191" s="3"/>
    </row>
    <row r="192" spans="1:37" x14ac:dyDescent="0.25">
      <c r="A192" s="2">
        <v>5001680101</v>
      </c>
      <c r="B192" s="3" t="s">
        <v>2251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>
        <v>1</v>
      </c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</row>
    <row r="193" spans="1:37" x14ac:dyDescent="0.25">
      <c r="A193" s="2">
        <v>5001680402</v>
      </c>
      <c r="B193" s="3" t="s">
        <v>2252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>
        <v>1</v>
      </c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</row>
    <row r="194" spans="1:37" x14ac:dyDescent="0.25">
      <c r="A194" s="2">
        <v>5001680600</v>
      </c>
      <c r="B194" s="3" t="s">
        <v>2253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>
        <v>1</v>
      </c>
      <c r="AF194" s="3"/>
      <c r="AG194" s="3"/>
      <c r="AH194" s="3"/>
      <c r="AI194" s="3"/>
      <c r="AJ194" s="3"/>
      <c r="AK194" s="3"/>
    </row>
    <row r="195" spans="1:37" x14ac:dyDescent="0.25">
      <c r="A195" s="2">
        <v>5001680700</v>
      </c>
      <c r="B195" s="3" t="s">
        <v>2254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>
        <v>7</v>
      </c>
      <c r="AF195" s="3"/>
      <c r="AG195" s="3"/>
      <c r="AH195" s="3"/>
      <c r="AI195" s="3"/>
      <c r="AJ195" s="3"/>
      <c r="AK195" s="3"/>
    </row>
    <row r="196" spans="1:37" x14ac:dyDescent="0.25">
      <c r="A196" s="2">
        <v>5001680703</v>
      </c>
      <c r="B196" s="3" t="s">
        <v>2061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</row>
    <row r="197" spans="1:37" x14ac:dyDescent="0.25">
      <c r="A197" s="2">
        <v>5001680800</v>
      </c>
      <c r="B197" s="3" t="s">
        <v>2255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>
        <v>4</v>
      </c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</row>
    <row r="198" spans="1:37" x14ac:dyDescent="0.25">
      <c r="A198" s="2">
        <v>5001681000</v>
      </c>
      <c r="B198" s="3" t="s">
        <v>2256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>
        <v>2</v>
      </c>
      <c r="AH198" s="3"/>
      <c r="AI198" s="3"/>
      <c r="AJ198" s="3"/>
      <c r="AK198" s="3"/>
    </row>
    <row r="199" spans="1:37" x14ac:dyDescent="0.25">
      <c r="A199" s="2">
        <v>5001681100</v>
      </c>
      <c r="B199" s="3" t="s">
        <v>2257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>
        <v>12</v>
      </c>
      <c r="P199" s="3"/>
      <c r="Q199" s="3"/>
      <c r="R199" s="3"/>
      <c r="S199" s="3">
        <v>10</v>
      </c>
      <c r="T199" s="3">
        <v>2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</row>
    <row r="200" spans="1:37" x14ac:dyDescent="0.25">
      <c r="A200" s="2">
        <v>5001681102</v>
      </c>
      <c r="B200" s="3" t="s">
        <v>2258</v>
      </c>
      <c r="C200" s="3"/>
      <c r="D200" s="3"/>
      <c r="E200" s="3">
        <v>1</v>
      </c>
      <c r="F200" s="3"/>
      <c r="G200" s="3"/>
      <c r="H200" s="3"/>
      <c r="I200" s="3"/>
      <c r="J200" s="3"/>
      <c r="K200" s="3"/>
      <c r="L200" s="3"/>
      <c r="M200" s="3"/>
      <c r="N200" s="3"/>
      <c r="O200" s="3">
        <v>1</v>
      </c>
      <c r="P200" s="3"/>
      <c r="Q200" s="3"/>
      <c r="R200" s="3"/>
      <c r="S200" s="3">
        <v>2</v>
      </c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>
        <v>5</v>
      </c>
      <c r="AF200" s="3"/>
      <c r="AG200" s="3"/>
      <c r="AH200" s="3"/>
      <c r="AI200" s="3"/>
      <c r="AJ200" s="3"/>
      <c r="AK200" s="3"/>
    </row>
    <row r="201" spans="1:37" x14ac:dyDescent="0.25">
      <c r="A201" s="2">
        <v>5001681600</v>
      </c>
      <c r="B201" s="3" t="s">
        <v>2259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>
        <v>4</v>
      </c>
      <c r="AF201" s="3"/>
      <c r="AG201" s="3"/>
      <c r="AH201" s="3"/>
      <c r="AI201" s="3"/>
      <c r="AJ201" s="3"/>
      <c r="AK201" s="3"/>
    </row>
    <row r="202" spans="1:37" x14ac:dyDescent="0.25">
      <c r="A202" s="2">
        <v>5001690000</v>
      </c>
      <c r="B202" s="3" t="s">
        <v>667</v>
      </c>
      <c r="C202" s="3"/>
      <c r="D202" s="3"/>
      <c r="E202" s="3">
        <v>1</v>
      </c>
      <c r="F202" s="3"/>
      <c r="G202" s="3"/>
      <c r="H202" s="3"/>
      <c r="I202" s="3"/>
      <c r="J202" s="3"/>
      <c r="K202" s="3"/>
      <c r="L202" s="3"/>
      <c r="M202" s="3"/>
      <c r="N202" s="3"/>
      <c r="O202" s="3">
        <v>5</v>
      </c>
      <c r="P202" s="3">
        <v>1</v>
      </c>
      <c r="Q202" s="3"/>
      <c r="R202" s="3">
        <v>7</v>
      </c>
      <c r="S202" s="3">
        <v>5</v>
      </c>
      <c r="T202" s="3">
        <v>14</v>
      </c>
      <c r="U202" s="3"/>
      <c r="V202" s="3"/>
      <c r="W202" s="3"/>
      <c r="X202" s="3"/>
      <c r="Y202" s="3"/>
      <c r="Z202" s="3"/>
      <c r="AA202" s="3"/>
      <c r="AB202" s="3">
        <v>1</v>
      </c>
      <c r="AC202" s="3">
        <v>1</v>
      </c>
      <c r="AD202" s="3"/>
      <c r="AE202" s="3">
        <v>23</v>
      </c>
      <c r="AF202" s="3">
        <v>2</v>
      </c>
      <c r="AG202" s="3">
        <v>1</v>
      </c>
      <c r="AH202" s="3"/>
      <c r="AI202" s="3"/>
      <c r="AJ202" s="3"/>
      <c r="AK202" s="3"/>
    </row>
    <row r="203" spans="1:37" x14ac:dyDescent="0.25">
      <c r="A203" s="2">
        <v>5001690100</v>
      </c>
      <c r="B203" s="3" t="s">
        <v>2260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>
        <v>2</v>
      </c>
      <c r="P203" s="3"/>
      <c r="Q203" s="3">
        <v>1</v>
      </c>
      <c r="R203" s="3">
        <v>6</v>
      </c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</row>
    <row r="204" spans="1:37" x14ac:dyDescent="0.25">
      <c r="A204" s="2">
        <v>5001690101</v>
      </c>
      <c r="B204" s="3" t="s">
        <v>2261</v>
      </c>
      <c r="C204" s="3"/>
      <c r="D204" s="3"/>
      <c r="E204" s="3">
        <v>1</v>
      </c>
      <c r="F204" s="3"/>
      <c r="G204" s="3"/>
      <c r="H204" s="3"/>
      <c r="I204" s="3"/>
      <c r="J204" s="3"/>
      <c r="K204" s="3"/>
      <c r="L204" s="3"/>
      <c r="M204" s="3"/>
      <c r="N204" s="3"/>
      <c r="O204" s="3">
        <v>4</v>
      </c>
      <c r="P204" s="3"/>
      <c r="Q204" s="3"/>
      <c r="R204" s="3"/>
      <c r="S204" s="3">
        <v>1</v>
      </c>
      <c r="T204" s="3">
        <v>2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>
        <v>34</v>
      </c>
      <c r="AF204" s="3">
        <v>2</v>
      </c>
      <c r="AG204" s="3">
        <v>1</v>
      </c>
      <c r="AH204" s="3"/>
      <c r="AI204" s="3"/>
      <c r="AJ204" s="3"/>
      <c r="AK204" s="3"/>
    </row>
    <row r="205" spans="1:37" x14ac:dyDescent="0.25">
      <c r="A205" s="2">
        <v>5001700000</v>
      </c>
      <c r="B205" s="3" t="s">
        <v>223</v>
      </c>
      <c r="C205" s="3"/>
      <c r="D205" s="3"/>
      <c r="E205" s="3">
        <v>1</v>
      </c>
      <c r="F205" s="3">
        <v>1</v>
      </c>
      <c r="G205" s="3"/>
      <c r="H205" s="3"/>
      <c r="I205" s="3"/>
      <c r="J205" s="3"/>
      <c r="K205" s="3"/>
      <c r="L205" s="3">
        <v>12</v>
      </c>
      <c r="M205" s="3"/>
      <c r="N205" s="3"/>
      <c r="O205" s="3">
        <v>16</v>
      </c>
      <c r="P205" s="3">
        <v>6</v>
      </c>
      <c r="Q205" s="3"/>
      <c r="R205" s="3">
        <v>8</v>
      </c>
      <c r="S205" s="3">
        <v>9</v>
      </c>
      <c r="T205" s="3">
        <v>2</v>
      </c>
      <c r="U205" s="3"/>
      <c r="V205" s="3">
        <v>1</v>
      </c>
      <c r="W205" s="3"/>
      <c r="X205" s="3"/>
      <c r="Y205" s="3"/>
      <c r="Z205" s="3"/>
      <c r="AA205" s="3"/>
      <c r="AB205" s="3">
        <v>10</v>
      </c>
      <c r="AC205" s="3">
        <v>26</v>
      </c>
      <c r="AD205" s="3">
        <v>1</v>
      </c>
      <c r="AE205" s="3">
        <v>97</v>
      </c>
      <c r="AF205" s="3">
        <v>76</v>
      </c>
      <c r="AG205" s="3">
        <v>20</v>
      </c>
      <c r="AH205" s="3">
        <v>2</v>
      </c>
      <c r="AI205" s="3">
        <v>1</v>
      </c>
      <c r="AJ205" s="3">
        <v>7</v>
      </c>
      <c r="AK205" s="3">
        <v>1</v>
      </c>
    </row>
    <row r="206" spans="1:37" x14ac:dyDescent="0.25">
      <c r="A206" s="2">
        <v>5001700100</v>
      </c>
      <c r="B206" s="3" t="s">
        <v>2262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>
        <v>4</v>
      </c>
      <c r="AF206" s="3">
        <v>1</v>
      </c>
      <c r="AG206" s="3"/>
      <c r="AH206" s="3"/>
      <c r="AI206" s="3"/>
      <c r="AJ206" s="3"/>
      <c r="AK206" s="3"/>
    </row>
    <row r="207" spans="1:37" x14ac:dyDescent="0.25">
      <c r="A207" s="2">
        <v>5001700103</v>
      </c>
      <c r="B207" s="3" t="s">
        <v>2263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</row>
    <row r="208" spans="1:37" x14ac:dyDescent="0.25">
      <c r="A208" s="2">
        <v>5001700106</v>
      </c>
      <c r="B208" s="3" t="s">
        <v>2264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</row>
    <row r="209" spans="1:37" x14ac:dyDescent="0.25">
      <c r="A209" s="2">
        <v>5001700200</v>
      </c>
      <c r="B209" s="3" t="s">
        <v>2265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</row>
    <row r="210" spans="1:37" x14ac:dyDescent="0.25">
      <c r="A210" s="2">
        <v>5001700201</v>
      </c>
      <c r="B210" s="3" t="s">
        <v>2266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</row>
    <row r="211" spans="1:37" x14ac:dyDescent="0.25">
      <c r="A211" s="2">
        <v>5001701401</v>
      </c>
      <c r="B211" s="3" t="s">
        <v>2267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</row>
    <row r="212" spans="1:37" x14ac:dyDescent="0.25">
      <c r="A212" s="2">
        <v>5001730000</v>
      </c>
      <c r="B212" s="3" t="s">
        <v>672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>
        <v>1</v>
      </c>
      <c r="V212" s="3"/>
      <c r="W212" s="3"/>
      <c r="X212" s="3"/>
      <c r="Y212" s="3"/>
      <c r="Z212" s="3"/>
      <c r="AA212" s="3"/>
      <c r="AB212" s="3"/>
      <c r="AC212" s="3"/>
      <c r="AD212" s="3"/>
      <c r="AE212" s="3">
        <v>2</v>
      </c>
      <c r="AF212" s="3"/>
      <c r="AG212" s="3"/>
      <c r="AH212" s="3"/>
      <c r="AI212" s="3"/>
      <c r="AJ212" s="3"/>
      <c r="AK212" s="3"/>
    </row>
    <row r="213" spans="1:37" x14ac:dyDescent="0.25">
      <c r="A213" s="2">
        <v>5001730500</v>
      </c>
      <c r="B213" s="3" t="s">
        <v>673</v>
      </c>
      <c r="C213" s="3"/>
      <c r="D213" s="3"/>
      <c r="E213" s="3"/>
      <c r="F213" s="3"/>
      <c r="G213" s="3"/>
      <c r="H213" s="3"/>
      <c r="I213" s="3"/>
      <c r="J213" s="3"/>
      <c r="K213" s="3">
        <v>1</v>
      </c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</row>
    <row r="214" spans="1:37" x14ac:dyDescent="0.25">
      <c r="A214" s="2">
        <v>5001910000</v>
      </c>
      <c r="B214" s="3" t="s">
        <v>2268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>
        <v>25</v>
      </c>
      <c r="AC214" s="3"/>
      <c r="AD214" s="3">
        <v>1</v>
      </c>
      <c r="AE214" s="3"/>
      <c r="AF214" s="3">
        <v>445</v>
      </c>
      <c r="AG214" s="3">
        <v>306</v>
      </c>
      <c r="AH214" s="3">
        <v>84</v>
      </c>
      <c r="AI214" s="3">
        <v>252</v>
      </c>
      <c r="AJ214" s="3">
        <v>220</v>
      </c>
      <c r="AK214" s="3">
        <v>306</v>
      </c>
    </row>
    <row r="215" spans="1:37" x14ac:dyDescent="0.25">
      <c r="A215" s="2">
        <v>5001920000</v>
      </c>
      <c r="B215" s="3" t="s">
        <v>2269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 spans="1:37" x14ac:dyDescent="0.25">
      <c r="A216" s="2">
        <v>5001930000</v>
      </c>
      <c r="B216" s="3" t="s">
        <v>2270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>
        <v>1</v>
      </c>
      <c r="AG216" s="3"/>
      <c r="AH216" s="3"/>
      <c r="AI216" s="3"/>
      <c r="AJ216" s="3"/>
      <c r="AK216" s="3"/>
    </row>
    <row r="217" spans="1:37" x14ac:dyDescent="0.25">
      <c r="A217" s="2">
        <v>5001940000</v>
      </c>
      <c r="B217" s="3" t="s">
        <v>2271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</row>
    <row r="218" spans="1:37" x14ac:dyDescent="0.25">
      <c r="A218" s="2">
        <v>5001950000</v>
      </c>
      <c r="B218" s="3" t="s">
        <v>676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>
        <v>1</v>
      </c>
      <c r="S218" s="3">
        <v>1</v>
      </c>
      <c r="T218" s="3"/>
      <c r="U218" s="3"/>
      <c r="V218" s="3"/>
      <c r="W218" s="3"/>
      <c r="X218" s="3"/>
      <c r="Y218" s="3"/>
      <c r="Z218" s="3"/>
      <c r="AA218" s="3"/>
      <c r="AB218" s="3">
        <v>1</v>
      </c>
      <c r="AC218" s="3"/>
      <c r="AD218" s="3"/>
      <c r="AE218" s="3"/>
      <c r="AF218" s="3"/>
      <c r="AG218" s="3"/>
      <c r="AH218" s="3"/>
      <c r="AI218" s="3"/>
      <c r="AJ218" s="3"/>
      <c r="AK218" s="3"/>
    </row>
    <row r="219" spans="1:37" x14ac:dyDescent="0.25">
      <c r="A219" s="2">
        <v>5001960000</v>
      </c>
      <c r="B219" s="3" t="s">
        <v>677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>
        <v>3</v>
      </c>
      <c r="P219" s="3">
        <v>3</v>
      </c>
      <c r="Q219" s="3">
        <v>4</v>
      </c>
      <c r="R219" s="3">
        <v>4</v>
      </c>
      <c r="S219" s="3">
        <v>1</v>
      </c>
      <c r="T219" s="3"/>
      <c r="U219" s="3"/>
      <c r="V219" s="3"/>
      <c r="W219" s="3">
        <v>1</v>
      </c>
      <c r="X219" s="3"/>
      <c r="Y219" s="3"/>
      <c r="Z219" s="3"/>
      <c r="AA219" s="3"/>
      <c r="AB219" s="3"/>
      <c r="AC219" s="3">
        <v>1</v>
      </c>
      <c r="AD219" s="3"/>
      <c r="AE219" s="3">
        <v>16</v>
      </c>
      <c r="AF219" s="3">
        <v>3</v>
      </c>
      <c r="AG219" s="3">
        <v>18</v>
      </c>
      <c r="AH219" s="3"/>
      <c r="AI219" s="3"/>
      <c r="AJ219" s="3"/>
      <c r="AK219" s="3">
        <v>1</v>
      </c>
    </row>
    <row r="220" spans="1:37" x14ac:dyDescent="0.25">
      <c r="A220" s="2">
        <v>5001970000</v>
      </c>
      <c r="B220" s="3" t="s">
        <v>2272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>
        <v>8</v>
      </c>
      <c r="P220" s="3">
        <v>8</v>
      </c>
      <c r="Q220" s="3">
        <v>7</v>
      </c>
      <c r="R220" s="3">
        <v>3</v>
      </c>
      <c r="S220" s="3">
        <v>8</v>
      </c>
      <c r="T220" s="3"/>
      <c r="U220" s="3"/>
      <c r="V220" s="3"/>
      <c r="W220" s="3"/>
      <c r="X220" s="3"/>
      <c r="Y220" s="3"/>
      <c r="Z220" s="3"/>
      <c r="AA220" s="3"/>
      <c r="AB220" s="3">
        <v>7</v>
      </c>
      <c r="AC220" s="3"/>
      <c r="AD220" s="3"/>
      <c r="AE220" s="3">
        <v>3</v>
      </c>
      <c r="AF220" s="3">
        <v>66</v>
      </c>
      <c r="AG220" s="3">
        <v>18</v>
      </c>
      <c r="AH220" s="3">
        <v>3</v>
      </c>
      <c r="AI220" s="3">
        <v>13</v>
      </c>
      <c r="AJ220" s="3">
        <v>12</v>
      </c>
      <c r="AK220" s="3">
        <v>15</v>
      </c>
    </row>
    <row r="221" spans="1:37" x14ac:dyDescent="0.25">
      <c r="A221" s="2">
        <v>5001971000</v>
      </c>
      <c r="B221" s="3" t="s">
        <v>679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>
        <v>8</v>
      </c>
      <c r="P221" s="3"/>
      <c r="Q221" s="3">
        <v>31</v>
      </c>
      <c r="R221" s="3">
        <v>3</v>
      </c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>
        <v>11</v>
      </c>
      <c r="AG221" s="3">
        <v>2</v>
      </c>
      <c r="AH221" s="3"/>
      <c r="AI221" s="3"/>
      <c r="AJ221" s="3">
        <v>4</v>
      </c>
      <c r="AK221" s="3"/>
    </row>
    <row r="222" spans="1:37" x14ac:dyDescent="0.25">
      <c r="A222" s="2">
        <v>5001980000</v>
      </c>
      <c r="B222" s="3" t="s">
        <v>680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>
        <v>2</v>
      </c>
      <c r="P222" s="3">
        <v>2</v>
      </c>
      <c r="Q222" s="3"/>
      <c r="R222" s="3">
        <v>3</v>
      </c>
      <c r="S222" s="3">
        <v>23</v>
      </c>
      <c r="T222" s="3">
        <v>7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>
        <v>1</v>
      </c>
      <c r="AF222" s="3"/>
      <c r="AG222" s="3"/>
      <c r="AH222" s="3"/>
      <c r="AI222" s="3"/>
      <c r="AJ222" s="3"/>
      <c r="AK222" s="3"/>
    </row>
    <row r="223" spans="1:37" x14ac:dyDescent="0.25">
      <c r="A223" s="2">
        <v>5001990000</v>
      </c>
      <c r="B223" s="3" t="s">
        <v>681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>
        <v>25</v>
      </c>
      <c r="P223" s="3">
        <v>41</v>
      </c>
      <c r="Q223" s="3">
        <v>70</v>
      </c>
      <c r="R223" s="3">
        <v>35</v>
      </c>
      <c r="S223" s="3">
        <v>11</v>
      </c>
      <c r="T223" s="3">
        <v>5</v>
      </c>
      <c r="U223" s="3"/>
      <c r="V223" s="3">
        <v>1</v>
      </c>
      <c r="W223" s="3">
        <v>1</v>
      </c>
      <c r="X223" s="3"/>
      <c r="Y223" s="3"/>
      <c r="Z223" s="3"/>
      <c r="AA223" s="3"/>
      <c r="AB223" s="3">
        <v>1</v>
      </c>
      <c r="AC223" s="3"/>
      <c r="AD223" s="3"/>
      <c r="AE223" s="3">
        <v>1</v>
      </c>
      <c r="AF223" s="3">
        <v>8</v>
      </c>
      <c r="AG223" s="3"/>
      <c r="AH223" s="3"/>
      <c r="AI223" s="3"/>
      <c r="AJ223" s="3"/>
      <c r="AK223" s="3"/>
    </row>
    <row r="224" spans="1:37" x14ac:dyDescent="0.25">
      <c r="A224" s="2">
        <v>5002050000</v>
      </c>
      <c r="B224" s="3" t="s">
        <v>2273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>
        <v>1</v>
      </c>
      <c r="AH224" s="3"/>
      <c r="AI224" s="3"/>
      <c r="AJ224" s="3"/>
      <c r="AK224" s="3"/>
    </row>
    <row r="225" spans="1:37" x14ac:dyDescent="0.25">
      <c r="A225" s="2">
        <v>5004000000</v>
      </c>
      <c r="B225" s="3" t="s">
        <v>683</v>
      </c>
      <c r="C225" s="3">
        <v>2</v>
      </c>
      <c r="D225" s="3"/>
      <c r="E225" s="3"/>
      <c r="F225" s="3"/>
      <c r="G225" s="3"/>
      <c r="H225" s="3"/>
      <c r="I225" s="3">
        <v>2</v>
      </c>
      <c r="J225" s="3"/>
      <c r="K225" s="3">
        <v>1</v>
      </c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 spans="1:37" x14ac:dyDescent="0.25">
      <c r="A226" s="2">
        <v>5012000000</v>
      </c>
      <c r="B226" s="3" t="s">
        <v>684</v>
      </c>
      <c r="C226" s="3"/>
      <c r="D226" s="3"/>
      <c r="E226" s="3"/>
      <c r="F226" s="3">
        <v>1</v>
      </c>
      <c r="G226" s="3">
        <v>1</v>
      </c>
      <c r="H226" s="3">
        <v>3</v>
      </c>
      <c r="I226" s="3">
        <v>2</v>
      </c>
      <c r="J226" s="3"/>
      <c r="K226" s="3">
        <v>1</v>
      </c>
      <c r="L226" s="3">
        <v>4</v>
      </c>
      <c r="M226" s="3"/>
      <c r="N226" s="3"/>
      <c r="O226" s="3">
        <v>1</v>
      </c>
      <c r="P226" s="3">
        <v>8</v>
      </c>
      <c r="Q226" s="3">
        <v>13</v>
      </c>
      <c r="R226" s="3">
        <v>3</v>
      </c>
      <c r="S226" s="3">
        <v>16</v>
      </c>
      <c r="T226" s="3">
        <v>2</v>
      </c>
      <c r="U226" s="3">
        <v>8</v>
      </c>
      <c r="V226" s="3">
        <v>6</v>
      </c>
      <c r="W226" s="3">
        <v>5</v>
      </c>
      <c r="X226" s="3">
        <v>10</v>
      </c>
      <c r="Y226" s="3">
        <v>11</v>
      </c>
      <c r="Z226" s="3">
        <v>1</v>
      </c>
      <c r="AA226" s="3"/>
      <c r="AB226" s="3">
        <v>2</v>
      </c>
      <c r="AC226" s="3">
        <v>2</v>
      </c>
      <c r="AD226" s="3">
        <v>6</v>
      </c>
      <c r="AE226" s="3">
        <v>4</v>
      </c>
      <c r="AF226" s="3">
        <v>11</v>
      </c>
      <c r="AG226" s="3">
        <v>13</v>
      </c>
      <c r="AH226" s="3">
        <v>9</v>
      </c>
      <c r="AI226" s="3">
        <v>13</v>
      </c>
      <c r="AJ226" s="3">
        <v>19</v>
      </c>
      <c r="AK226" s="3">
        <v>25</v>
      </c>
    </row>
    <row r="227" spans="1:37" x14ac:dyDescent="0.25">
      <c r="A227" s="2">
        <v>5085000000</v>
      </c>
      <c r="B227" s="3" t="s">
        <v>686</v>
      </c>
      <c r="C227" s="3">
        <v>3</v>
      </c>
      <c r="D227" s="3"/>
      <c r="E227" s="3">
        <v>1</v>
      </c>
      <c r="F227" s="3">
        <v>10</v>
      </c>
      <c r="G227" s="3">
        <v>8</v>
      </c>
      <c r="H227" s="3">
        <v>2</v>
      </c>
      <c r="I227" s="3">
        <v>2</v>
      </c>
      <c r="J227" s="3">
        <v>2</v>
      </c>
      <c r="K227" s="3">
        <v>15</v>
      </c>
      <c r="L227" s="3">
        <v>15</v>
      </c>
      <c r="M227" s="3">
        <v>28</v>
      </c>
      <c r="N227" s="3">
        <v>15</v>
      </c>
      <c r="O227" s="3">
        <v>3</v>
      </c>
      <c r="P227" s="3">
        <v>6</v>
      </c>
      <c r="Q227" s="3">
        <v>2</v>
      </c>
      <c r="R227" s="3">
        <v>12</v>
      </c>
      <c r="S227" s="3">
        <v>5</v>
      </c>
      <c r="T227" s="3">
        <v>14</v>
      </c>
      <c r="U227" s="3">
        <v>28</v>
      </c>
      <c r="V227" s="3">
        <v>12</v>
      </c>
      <c r="W227" s="3">
        <v>18</v>
      </c>
      <c r="X227" s="3">
        <v>26</v>
      </c>
      <c r="Y227" s="3">
        <v>14</v>
      </c>
      <c r="Z227" s="3">
        <v>4</v>
      </c>
      <c r="AA227" s="3">
        <v>4</v>
      </c>
      <c r="AB227" s="3">
        <v>37</v>
      </c>
      <c r="AC227" s="3">
        <v>61</v>
      </c>
      <c r="AD227" s="3">
        <v>68</v>
      </c>
      <c r="AE227" s="3">
        <v>101</v>
      </c>
      <c r="AF227" s="3">
        <v>77</v>
      </c>
      <c r="AG227" s="3">
        <v>55</v>
      </c>
      <c r="AH227" s="3">
        <v>59</v>
      </c>
      <c r="AI227" s="3">
        <v>50</v>
      </c>
      <c r="AJ227" s="3">
        <v>37</v>
      </c>
      <c r="AK227" s="3">
        <v>65</v>
      </c>
    </row>
    <row r="228" spans="1:37" x14ac:dyDescent="0.25">
      <c r="A228" s="2">
        <v>5100000000</v>
      </c>
      <c r="B228" s="3" t="s">
        <v>249</v>
      </c>
      <c r="C228" s="3">
        <v>112</v>
      </c>
      <c r="D228" s="3"/>
      <c r="E228" s="3">
        <v>1</v>
      </c>
      <c r="F228" s="3">
        <v>61</v>
      </c>
      <c r="G228" s="3">
        <v>100</v>
      </c>
      <c r="H228" s="3">
        <v>107</v>
      </c>
      <c r="I228" s="3">
        <v>127</v>
      </c>
      <c r="J228" s="3">
        <v>55</v>
      </c>
      <c r="K228" s="3">
        <v>121</v>
      </c>
      <c r="L228" s="3">
        <v>153</v>
      </c>
      <c r="M228" s="3">
        <v>179</v>
      </c>
      <c r="N228" s="3">
        <v>92</v>
      </c>
      <c r="O228" s="3">
        <v>129</v>
      </c>
      <c r="P228" s="3">
        <v>194</v>
      </c>
      <c r="Q228" s="3">
        <v>110</v>
      </c>
      <c r="R228" s="3">
        <v>169</v>
      </c>
      <c r="S228" s="3">
        <v>170</v>
      </c>
      <c r="T228" s="3">
        <v>173</v>
      </c>
      <c r="U228" s="3">
        <v>118</v>
      </c>
      <c r="V228" s="3">
        <v>229</v>
      </c>
      <c r="W228" s="3">
        <v>134</v>
      </c>
      <c r="X228" s="3">
        <v>188</v>
      </c>
      <c r="Y228" s="3">
        <v>164</v>
      </c>
      <c r="Z228" s="3">
        <v>28</v>
      </c>
      <c r="AA228" s="3">
        <v>28</v>
      </c>
      <c r="AB228" s="3">
        <v>132</v>
      </c>
      <c r="AC228" s="3">
        <v>125</v>
      </c>
      <c r="AD228" s="3">
        <v>78</v>
      </c>
      <c r="AE228" s="3">
        <v>166</v>
      </c>
      <c r="AF228" s="3">
        <v>265</v>
      </c>
      <c r="AG228" s="3">
        <v>228</v>
      </c>
      <c r="AH228" s="3">
        <v>177</v>
      </c>
      <c r="AI228" s="3">
        <v>168</v>
      </c>
      <c r="AJ228" s="3">
        <v>231</v>
      </c>
      <c r="AK228" s="3">
        <v>271</v>
      </c>
    </row>
    <row r="229" spans="1:37" x14ac:dyDescent="0.25">
      <c r="A229" s="2">
        <v>5102040000</v>
      </c>
      <c r="B229" s="3" t="s">
        <v>2274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>
        <v>1</v>
      </c>
      <c r="AH229" s="3"/>
      <c r="AI229" s="3"/>
      <c r="AJ229" s="3"/>
      <c r="AK229" s="3"/>
    </row>
    <row r="230" spans="1:37" x14ac:dyDescent="0.25">
      <c r="A230" s="2">
        <v>5102040203</v>
      </c>
      <c r="B230" s="3" t="s">
        <v>2275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>
        <v>1</v>
      </c>
      <c r="AG230" s="3"/>
      <c r="AH230" s="3"/>
      <c r="AI230" s="3"/>
      <c r="AJ230" s="3"/>
      <c r="AK230" s="3"/>
    </row>
    <row r="231" spans="1:37" x14ac:dyDescent="0.25">
      <c r="A231" s="2">
        <v>5102100000</v>
      </c>
      <c r="B231" s="3" t="s">
        <v>2276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>
        <v>2</v>
      </c>
      <c r="AH231" s="3"/>
      <c r="AI231" s="3"/>
      <c r="AJ231" s="3"/>
      <c r="AK231" s="3"/>
    </row>
    <row r="232" spans="1:37" x14ac:dyDescent="0.25">
      <c r="A232" s="2">
        <v>5102100200</v>
      </c>
      <c r="B232" s="3" t="s">
        <v>2277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</row>
    <row r="233" spans="1:37" x14ac:dyDescent="0.25">
      <c r="A233" s="2">
        <v>5102100300</v>
      </c>
      <c r="B233" s="3" t="s">
        <v>2278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</row>
    <row r="234" spans="1:37" x14ac:dyDescent="0.25">
      <c r="A234" s="2">
        <v>5102100400</v>
      </c>
      <c r="B234" s="3" t="s">
        <v>2279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>
        <v>2</v>
      </c>
      <c r="AH234" s="3">
        <v>1</v>
      </c>
      <c r="AI234" s="3"/>
      <c r="AJ234" s="3">
        <v>2</v>
      </c>
      <c r="AK234" s="3"/>
    </row>
    <row r="235" spans="1:37" x14ac:dyDescent="0.25">
      <c r="A235" s="2">
        <v>5102100403</v>
      </c>
      <c r="B235" s="3" t="s">
        <v>2280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 spans="1:37" x14ac:dyDescent="0.25">
      <c r="A236" s="2">
        <v>5103200500</v>
      </c>
      <c r="B236" s="3" t="s">
        <v>2281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</row>
    <row r="237" spans="1:37" x14ac:dyDescent="0.25">
      <c r="A237" s="2">
        <v>5103330000</v>
      </c>
      <c r="B237" s="3" t="s">
        <v>2282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>
        <v>2</v>
      </c>
      <c r="AD237" s="3"/>
      <c r="AE237" s="3"/>
      <c r="AF237" s="3">
        <v>4</v>
      </c>
      <c r="AG237" s="3">
        <v>5</v>
      </c>
      <c r="AH237" s="3"/>
      <c r="AI237" s="3">
        <v>5</v>
      </c>
      <c r="AJ237" s="3"/>
      <c r="AK237" s="3">
        <v>1</v>
      </c>
    </row>
    <row r="238" spans="1:37" x14ac:dyDescent="0.25">
      <c r="A238" s="2">
        <v>5103330101</v>
      </c>
      <c r="B238" s="3" t="s">
        <v>2283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>
        <v>1</v>
      </c>
      <c r="AG238" s="3"/>
      <c r="AH238" s="3"/>
      <c r="AI238" s="3"/>
      <c r="AJ238" s="3"/>
      <c r="AK238" s="3"/>
    </row>
    <row r="239" spans="1:37" x14ac:dyDescent="0.25">
      <c r="A239" s="2">
        <v>5103430101</v>
      </c>
      <c r="B239" s="3" t="s">
        <v>2284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</row>
    <row r="240" spans="1:37" x14ac:dyDescent="0.25">
      <c r="A240" s="2">
        <v>5103620204</v>
      </c>
      <c r="B240" s="3" t="s">
        <v>2285</v>
      </c>
      <c r="C240" s="3"/>
      <c r="D240" s="3"/>
      <c r="E240" s="3"/>
      <c r="F240" s="3"/>
      <c r="G240" s="3"/>
      <c r="H240" s="3"/>
      <c r="I240" s="3"/>
      <c r="J240" s="3"/>
      <c r="K240" s="3">
        <v>1</v>
      </c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</row>
    <row r="241" spans="1:37" x14ac:dyDescent="0.25">
      <c r="A241" s="2">
        <v>5103640202</v>
      </c>
      <c r="B241" s="3" t="s">
        <v>2286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>
        <v>2</v>
      </c>
      <c r="R241" s="3"/>
      <c r="S241" s="3"/>
      <c r="T241" s="3">
        <v>1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</row>
    <row r="242" spans="1:37" x14ac:dyDescent="0.25">
      <c r="A242" s="2">
        <v>5103660000</v>
      </c>
      <c r="B242" s="3" t="s">
        <v>702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>
        <v>6</v>
      </c>
      <c r="AC242" s="3"/>
      <c r="AD242" s="3"/>
      <c r="AE242" s="3"/>
      <c r="AF242" s="3">
        <v>2</v>
      </c>
      <c r="AG242" s="3"/>
      <c r="AH242" s="3"/>
      <c r="AI242" s="3"/>
      <c r="AJ242" s="3"/>
      <c r="AK242" s="3">
        <v>1</v>
      </c>
    </row>
    <row r="243" spans="1:37" x14ac:dyDescent="0.25">
      <c r="A243" s="2">
        <v>5103660404</v>
      </c>
      <c r="B243" s="3" t="s">
        <v>2287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>
        <v>1</v>
      </c>
      <c r="AG243" s="3">
        <v>1</v>
      </c>
      <c r="AH243" s="3">
        <v>1</v>
      </c>
      <c r="AI243" s="3"/>
      <c r="AJ243" s="3"/>
      <c r="AK243" s="3"/>
    </row>
    <row r="244" spans="1:37" x14ac:dyDescent="0.25">
      <c r="A244" s="2">
        <v>5103730000</v>
      </c>
      <c r="B244" s="3" t="s">
        <v>2288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>
        <v>9</v>
      </c>
      <c r="W244" s="3"/>
      <c r="X244" s="3">
        <v>3</v>
      </c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</row>
    <row r="245" spans="1:37" x14ac:dyDescent="0.25">
      <c r="A245" s="2">
        <v>5103760000</v>
      </c>
      <c r="B245" s="3" t="s">
        <v>706</v>
      </c>
      <c r="C245" s="3"/>
      <c r="D245" s="3"/>
      <c r="E245" s="3"/>
      <c r="F245" s="3"/>
      <c r="G245" s="3">
        <v>1</v>
      </c>
      <c r="H245" s="3">
        <v>2</v>
      </c>
      <c r="I245" s="3">
        <v>3</v>
      </c>
      <c r="J245" s="3"/>
      <c r="K245" s="3">
        <v>1</v>
      </c>
      <c r="L245" s="3">
        <v>4</v>
      </c>
      <c r="M245" s="3">
        <v>3</v>
      </c>
      <c r="N245" s="3">
        <v>1</v>
      </c>
      <c r="O245" s="3">
        <v>1</v>
      </c>
      <c r="P245" s="3">
        <v>2</v>
      </c>
      <c r="Q245" s="3">
        <v>3</v>
      </c>
      <c r="R245" s="3"/>
      <c r="S245" s="3">
        <v>2</v>
      </c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>
        <v>2</v>
      </c>
      <c r="AH245" s="3"/>
      <c r="AI245" s="3"/>
      <c r="AJ245" s="3"/>
      <c r="AK245" s="3"/>
    </row>
    <row r="246" spans="1:37" x14ac:dyDescent="0.25">
      <c r="A246" s="2">
        <v>5103760200</v>
      </c>
      <c r="B246" s="3" t="s">
        <v>2289</v>
      </c>
      <c r="C246" s="3"/>
      <c r="D246" s="3"/>
      <c r="E246" s="3"/>
      <c r="F246" s="3"/>
      <c r="G246" s="3">
        <v>1</v>
      </c>
      <c r="H246" s="3"/>
      <c r="I246" s="3">
        <v>7</v>
      </c>
      <c r="J246" s="3"/>
      <c r="K246" s="3"/>
      <c r="L246" s="3"/>
      <c r="M246" s="3"/>
      <c r="N246" s="3"/>
      <c r="O246" s="3">
        <v>2</v>
      </c>
      <c r="P246" s="3">
        <v>1</v>
      </c>
      <c r="Q246" s="3"/>
      <c r="R246" s="3">
        <v>2</v>
      </c>
      <c r="S246" s="3">
        <v>1</v>
      </c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</row>
    <row r="247" spans="1:37" x14ac:dyDescent="0.25">
      <c r="A247" s="2">
        <v>5103760400</v>
      </c>
      <c r="B247" s="3" t="s">
        <v>2290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>
        <v>1</v>
      </c>
      <c r="AJ247" s="3">
        <v>2</v>
      </c>
      <c r="AK247" s="3"/>
    </row>
    <row r="248" spans="1:37" x14ac:dyDescent="0.25">
      <c r="A248" s="2">
        <v>5103760401</v>
      </c>
      <c r="B248" s="3" t="s">
        <v>2291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</row>
    <row r="249" spans="1:37" x14ac:dyDescent="0.25">
      <c r="A249" s="2">
        <v>5103760402</v>
      </c>
      <c r="B249" s="3" t="s">
        <v>2292</v>
      </c>
      <c r="C249" s="3">
        <v>1</v>
      </c>
      <c r="D249" s="3"/>
      <c r="E249" s="3"/>
      <c r="F249" s="3">
        <v>1</v>
      </c>
      <c r="G249" s="3">
        <v>3</v>
      </c>
      <c r="H249" s="3">
        <v>1</v>
      </c>
      <c r="I249" s="3"/>
      <c r="J249" s="3">
        <v>1</v>
      </c>
      <c r="K249" s="3">
        <v>1</v>
      </c>
      <c r="L249" s="3"/>
      <c r="M249" s="3"/>
      <c r="N249" s="3"/>
      <c r="O249" s="3"/>
      <c r="P249" s="3"/>
      <c r="Q249" s="3">
        <v>1</v>
      </c>
      <c r="R249" s="3">
        <v>1</v>
      </c>
      <c r="S249" s="3">
        <v>1</v>
      </c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>
        <v>1</v>
      </c>
      <c r="AJ249" s="3"/>
      <c r="AK249" s="3"/>
    </row>
    <row r="250" spans="1:37" x14ac:dyDescent="0.25">
      <c r="A250" s="2">
        <v>5103769900</v>
      </c>
      <c r="B250" s="3" t="s">
        <v>2293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>
        <v>1</v>
      </c>
      <c r="AG250" s="3"/>
      <c r="AH250" s="3"/>
      <c r="AI250" s="3"/>
      <c r="AJ250" s="3"/>
      <c r="AK250" s="3"/>
    </row>
    <row r="251" spans="1:37" x14ac:dyDescent="0.25">
      <c r="A251" s="2">
        <v>5103780101</v>
      </c>
      <c r="B251" s="3" t="s">
        <v>2294</v>
      </c>
      <c r="C251" s="3"/>
      <c r="D251" s="3"/>
      <c r="E251" s="3"/>
      <c r="F251" s="3"/>
      <c r="G251" s="3">
        <v>3</v>
      </c>
      <c r="H251" s="3"/>
      <c r="I251" s="3"/>
      <c r="J251" s="3"/>
      <c r="K251" s="3"/>
      <c r="L251" s="3">
        <v>1</v>
      </c>
      <c r="M251" s="3"/>
      <c r="N251" s="3"/>
      <c r="O251" s="3"/>
      <c r="P251" s="3">
        <v>1</v>
      </c>
      <c r="Q251" s="3"/>
      <c r="R251" s="3">
        <v>2</v>
      </c>
      <c r="S251" s="3"/>
      <c r="T251" s="3"/>
      <c r="U251" s="3">
        <v>1</v>
      </c>
      <c r="V251" s="3"/>
      <c r="W251" s="3"/>
      <c r="X251" s="3"/>
      <c r="Y251" s="3"/>
      <c r="Z251" s="3"/>
      <c r="AA251" s="3">
        <v>1</v>
      </c>
      <c r="AB251" s="3">
        <v>1</v>
      </c>
      <c r="AC251" s="3">
        <v>2</v>
      </c>
      <c r="AD251" s="3"/>
      <c r="AE251" s="3"/>
      <c r="AF251" s="3">
        <v>1</v>
      </c>
      <c r="AG251" s="3"/>
      <c r="AH251" s="3"/>
      <c r="AI251" s="3">
        <v>1</v>
      </c>
      <c r="AJ251" s="3">
        <v>2</v>
      </c>
      <c r="AK251" s="3">
        <v>2</v>
      </c>
    </row>
    <row r="252" spans="1:37" x14ac:dyDescent="0.25">
      <c r="A252" s="2">
        <v>5105010000</v>
      </c>
      <c r="B252" s="3" t="s">
        <v>2295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</row>
    <row r="253" spans="1:37" x14ac:dyDescent="0.25">
      <c r="A253" s="2">
        <v>5105040000</v>
      </c>
      <c r="B253" s="3" t="s">
        <v>717</v>
      </c>
      <c r="C253" s="3">
        <v>47</v>
      </c>
      <c r="D253" s="3"/>
      <c r="E253" s="3"/>
      <c r="F253" s="3">
        <v>3</v>
      </c>
      <c r="G253" s="3">
        <v>2</v>
      </c>
      <c r="H253" s="3"/>
      <c r="I253" s="3"/>
      <c r="J253" s="3"/>
      <c r="K253" s="3"/>
      <c r="L253" s="3">
        <v>4</v>
      </c>
      <c r="M253" s="3">
        <v>1</v>
      </c>
      <c r="N253" s="3">
        <v>2</v>
      </c>
      <c r="O253" s="3">
        <v>5</v>
      </c>
      <c r="P253" s="3"/>
      <c r="Q253" s="3"/>
      <c r="R253" s="3"/>
      <c r="S253" s="3">
        <v>1</v>
      </c>
      <c r="T253" s="3"/>
      <c r="U253" s="3"/>
      <c r="V253" s="3"/>
      <c r="W253" s="3"/>
      <c r="X253" s="3"/>
      <c r="Y253" s="3"/>
      <c r="Z253" s="3"/>
      <c r="AA253" s="3"/>
      <c r="AB253" s="3">
        <v>1</v>
      </c>
      <c r="AC253" s="3">
        <v>3</v>
      </c>
      <c r="AD253" s="3"/>
      <c r="AE253" s="3">
        <v>1</v>
      </c>
      <c r="AF253" s="3">
        <v>2</v>
      </c>
      <c r="AG253" s="3">
        <v>1</v>
      </c>
      <c r="AH253" s="3">
        <v>1</v>
      </c>
      <c r="AI253" s="3">
        <v>2</v>
      </c>
      <c r="AJ253" s="3"/>
      <c r="AK253" s="3"/>
    </row>
    <row r="254" spans="1:37" x14ac:dyDescent="0.25">
      <c r="A254" s="2">
        <v>5105040100</v>
      </c>
      <c r="B254" s="3" t="s">
        <v>2296</v>
      </c>
      <c r="C254" s="3"/>
      <c r="D254" s="3"/>
      <c r="E254" s="3"/>
      <c r="F254" s="3">
        <v>3</v>
      </c>
      <c r="G254" s="3">
        <v>12</v>
      </c>
      <c r="H254" s="3">
        <v>40</v>
      </c>
      <c r="I254" s="3">
        <v>13</v>
      </c>
      <c r="J254" s="3">
        <v>20</v>
      </c>
      <c r="K254" s="3">
        <v>45</v>
      </c>
      <c r="L254" s="3">
        <v>12</v>
      </c>
      <c r="M254" s="3">
        <v>14</v>
      </c>
      <c r="N254" s="3"/>
      <c r="O254" s="3"/>
      <c r="P254" s="3"/>
      <c r="Q254" s="3">
        <v>1</v>
      </c>
      <c r="R254" s="3"/>
      <c r="S254" s="3">
        <v>3</v>
      </c>
      <c r="T254" s="3"/>
      <c r="U254" s="3"/>
      <c r="V254" s="3"/>
      <c r="W254" s="3"/>
      <c r="X254" s="3"/>
      <c r="Y254" s="3"/>
      <c r="Z254" s="3"/>
      <c r="AA254" s="3"/>
      <c r="AB254" s="3"/>
      <c r="AC254" s="3">
        <v>1</v>
      </c>
      <c r="AD254" s="3"/>
      <c r="AE254" s="3"/>
      <c r="AF254" s="3"/>
      <c r="AG254" s="3"/>
      <c r="AH254" s="3"/>
      <c r="AI254" s="3">
        <v>6</v>
      </c>
      <c r="AJ254" s="3"/>
      <c r="AK254" s="3"/>
    </row>
    <row r="255" spans="1:37" x14ac:dyDescent="0.25">
      <c r="A255" s="2">
        <v>5105050000</v>
      </c>
      <c r="B255" s="3" t="s">
        <v>719</v>
      </c>
      <c r="C255" s="3">
        <v>12</v>
      </c>
      <c r="D255" s="3"/>
      <c r="E255" s="3"/>
      <c r="F255" s="3">
        <v>2</v>
      </c>
      <c r="G255" s="3">
        <v>1</v>
      </c>
      <c r="H255" s="3">
        <v>9</v>
      </c>
      <c r="I255" s="3">
        <v>7</v>
      </c>
      <c r="J255" s="3">
        <v>1</v>
      </c>
      <c r="K255" s="3">
        <v>2</v>
      </c>
      <c r="L255" s="3">
        <v>2</v>
      </c>
      <c r="M255" s="3">
        <v>5</v>
      </c>
      <c r="N255" s="3">
        <v>5</v>
      </c>
      <c r="O255" s="3">
        <v>3</v>
      </c>
      <c r="P255" s="3"/>
      <c r="Q255" s="3"/>
      <c r="R255" s="3">
        <v>2</v>
      </c>
      <c r="S255" s="3">
        <v>1</v>
      </c>
      <c r="T255" s="3">
        <v>1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</row>
    <row r="256" spans="1:37" x14ac:dyDescent="0.25">
      <c r="A256" s="2">
        <v>5105050200</v>
      </c>
      <c r="B256" s="3" t="s">
        <v>2297</v>
      </c>
      <c r="C256" s="3">
        <v>4</v>
      </c>
      <c r="D256" s="3"/>
      <c r="E256" s="3"/>
      <c r="F256" s="3">
        <v>1</v>
      </c>
      <c r="G256" s="3"/>
      <c r="H256" s="3">
        <v>10</v>
      </c>
      <c r="I256" s="3"/>
      <c r="J256" s="3"/>
      <c r="K256" s="3">
        <v>3</v>
      </c>
      <c r="L256" s="3"/>
      <c r="M256" s="3"/>
      <c r="N256" s="3"/>
      <c r="O256" s="3"/>
      <c r="P256" s="3">
        <v>1</v>
      </c>
      <c r="Q256" s="3">
        <v>1</v>
      </c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</row>
    <row r="257" spans="1:37" x14ac:dyDescent="0.25">
      <c r="A257" s="2">
        <v>5105050301</v>
      </c>
      <c r="B257" s="3" t="s">
        <v>2298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>
        <v>1</v>
      </c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</row>
    <row r="258" spans="1:37" x14ac:dyDescent="0.25">
      <c r="A258" s="2">
        <v>5105050321</v>
      </c>
      <c r="B258" s="3" t="s">
        <v>2299</v>
      </c>
      <c r="C258" s="3"/>
      <c r="D258" s="3"/>
      <c r="E258" s="3"/>
      <c r="F258" s="3"/>
      <c r="G258" s="3"/>
      <c r="H258" s="3">
        <v>1</v>
      </c>
      <c r="I258" s="3"/>
      <c r="J258" s="3"/>
      <c r="K258" s="3"/>
      <c r="L258" s="3">
        <v>1</v>
      </c>
      <c r="M258" s="3"/>
      <c r="N258" s="3"/>
      <c r="O258" s="3"/>
      <c r="P258" s="3"/>
      <c r="Q258" s="3">
        <v>3</v>
      </c>
      <c r="R258" s="3">
        <v>1</v>
      </c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</row>
    <row r="259" spans="1:37" x14ac:dyDescent="0.25">
      <c r="A259" s="2">
        <v>5105050800</v>
      </c>
      <c r="B259" s="3" t="s">
        <v>2300</v>
      </c>
      <c r="C259" s="3">
        <v>20</v>
      </c>
      <c r="D259" s="3"/>
      <c r="E259" s="3"/>
      <c r="F259" s="3">
        <v>4</v>
      </c>
      <c r="G259" s="3">
        <v>9</v>
      </c>
      <c r="H259" s="3">
        <v>2</v>
      </c>
      <c r="I259" s="3"/>
      <c r="J259" s="3">
        <v>4</v>
      </c>
      <c r="K259" s="3">
        <v>26</v>
      </c>
      <c r="L259" s="3">
        <v>4</v>
      </c>
      <c r="M259" s="3">
        <v>1</v>
      </c>
      <c r="N259" s="3"/>
      <c r="O259" s="3"/>
      <c r="P259" s="3"/>
      <c r="Q259" s="3">
        <v>2</v>
      </c>
      <c r="R259" s="3"/>
      <c r="S259" s="3">
        <v>2</v>
      </c>
      <c r="T259" s="3">
        <v>1</v>
      </c>
      <c r="U259" s="3"/>
      <c r="V259" s="3"/>
      <c r="W259" s="3"/>
      <c r="X259" s="3"/>
      <c r="Y259" s="3"/>
      <c r="Z259" s="3"/>
      <c r="AA259" s="3"/>
      <c r="AB259" s="3"/>
      <c r="AC259" s="3">
        <v>1</v>
      </c>
      <c r="AD259" s="3"/>
      <c r="AE259" s="3"/>
      <c r="AF259" s="3"/>
      <c r="AG259" s="3">
        <v>2</v>
      </c>
      <c r="AH259" s="3"/>
      <c r="AI259" s="3">
        <v>1</v>
      </c>
      <c r="AJ259" s="3">
        <v>2</v>
      </c>
      <c r="AK259" s="3"/>
    </row>
    <row r="260" spans="1:37" x14ac:dyDescent="0.25">
      <c r="A260" s="2">
        <v>5105050801</v>
      </c>
      <c r="B260" s="3" t="s">
        <v>2063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 spans="1:37" x14ac:dyDescent="0.25">
      <c r="A261" s="2">
        <v>5105050805</v>
      </c>
      <c r="B261" s="3" t="s">
        <v>2301</v>
      </c>
      <c r="C261" s="3">
        <v>2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>
        <v>1</v>
      </c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 spans="1:37" x14ac:dyDescent="0.25">
      <c r="A262" s="2">
        <v>5105050810</v>
      </c>
      <c r="B262" s="3" t="s">
        <v>2302</v>
      </c>
      <c r="C262" s="3"/>
      <c r="D262" s="3"/>
      <c r="E262" s="3"/>
      <c r="F262" s="3"/>
      <c r="G262" s="3"/>
      <c r="H262" s="3"/>
      <c r="I262" s="3"/>
      <c r="J262" s="3"/>
      <c r="K262" s="3"/>
      <c r="L262" s="3">
        <v>1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 spans="1:37" x14ac:dyDescent="0.25">
      <c r="A263" s="2">
        <v>5105050911</v>
      </c>
      <c r="B263" s="3" t="s">
        <v>730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</row>
    <row r="264" spans="1:37" x14ac:dyDescent="0.25">
      <c r="A264" s="2">
        <v>5105100102</v>
      </c>
      <c r="B264" s="3" t="s">
        <v>2303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 spans="1:37" x14ac:dyDescent="0.25">
      <c r="A265" s="2">
        <v>5105140100</v>
      </c>
      <c r="B265" s="3" t="s">
        <v>2304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 spans="1:37" x14ac:dyDescent="0.25">
      <c r="A266" s="2">
        <v>5106020000</v>
      </c>
      <c r="B266" s="3" t="s">
        <v>2305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>
        <v>1</v>
      </c>
      <c r="AI266" s="3"/>
      <c r="AJ266" s="3"/>
      <c r="AK266" s="3"/>
    </row>
    <row r="267" spans="1:37" x14ac:dyDescent="0.25">
      <c r="A267" s="2">
        <v>5106020400</v>
      </c>
      <c r="B267" s="3" t="s">
        <v>2306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 spans="1:37" x14ac:dyDescent="0.25">
      <c r="A268" s="2">
        <v>5108010200</v>
      </c>
      <c r="B268" s="3" t="s">
        <v>2307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</row>
    <row r="269" spans="1:37" x14ac:dyDescent="0.25">
      <c r="A269" s="2">
        <v>5108999999</v>
      </c>
      <c r="B269" s="3" t="s">
        <v>2308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>
        <v>2</v>
      </c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 spans="1:37" x14ac:dyDescent="0.25">
      <c r="A270" s="2">
        <v>5109000000</v>
      </c>
      <c r="B270" s="3" t="s">
        <v>735</v>
      </c>
      <c r="C270" s="3">
        <v>15</v>
      </c>
      <c r="D270" s="3">
        <v>37</v>
      </c>
      <c r="E270" s="3"/>
      <c r="F270" s="3">
        <v>5</v>
      </c>
      <c r="G270" s="3">
        <v>11</v>
      </c>
      <c r="H270" s="3"/>
      <c r="I270" s="3">
        <v>12</v>
      </c>
      <c r="J270" s="3">
        <v>4</v>
      </c>
      <c r="K270" s="3">
        <v>129</v>
      </c>
      <c r="L270" s="3">
        <v>15</v>
      </c>
      <c r="M270" s="3">
        <v>38</v>
      </c>
      <c r="N270" s="3">
        <v>17</v>
      </c>
      <c r="O270" s="3">
        <v>16</v>
      </c>
      <c r="P270" s="3">
        <v>78</v>
      </c>
      <c r="Q270" s="3">
        <v>23</v>
      </c>
      <c r="R270" s="3">
        <v>29</v>
      </c>
      <c r="S270" s="3">
        <v>27</v>
      </c>
      <c r="T270" s="3">
        <v>4</v>
      </c>
      <c r="U270" s="3">
        <v>64</v>
      </c>
      <c r="V270" s="3">
        <v>44</v>
      </c>
      <c r="W270" s="3">
        <v>13</v>
      </c>
      <c r="X270" s="3">
        <v>49</v>
      </c>
      <c r="Y270" s="3">
        <v>16</v>
      </c>
      <c r="Z270" s="3">
        <v>19</v>
      </c>
      <c r="AA270" s="3">
        <v>42</v>
      </c>
      <c r="AB270" s="3">
        <v>91</v>
      </c>
      <c r="AC270" s="3">
        <v>53</v>
      </c>
      <c r="AD270" s="3">
        <v>34</v>
      </c>
      <c r="AE270" s="3">
        <v>20</v>
      </c>
      <c r="AF270" s="3">
        <v>314</v>
      </c>
      <c r="AG270" s="3">
        <v>76</v>
      </c>
      <c r="AH270" s="3">
        <v>86</v>
      </c>
      <c r="AI270" s="3">
        <v>46</v>
      </c>
      <c r="AJ270" s="3">
        <v>81</v>
      </c>
      <c r="AK270" s="3">
        <v>65</v>
      </c>
    </row>
    <row r="271" spans="1:37" x14ac:dyDescent="0.25">
      <c r="A271" s="2">
        <v>5110000000</v>
      </c>
      <c r="B271" s="3" t="s">
        <v>736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>
        <v>2</v>
      </c>
      <c r="AG271" s="3"/>
      <c r="AH271" s="3"/>
      <c r="AI271" s="3"/>
      <c r="AJ271" s="3"/>
      <c r="AK271" s="3"/>
    </row>
    <row r="272" spans="1:37" x14ac:dyDescent="0.25">
      <c r="A272" s="2">
        <v>5110040200</v>
      </c>
      <c r="B272" s="3" t="s">
        <v>2309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>
        <v>3</v>
      </c>
      <c r="AF272" s="3">
        <v>2</v>
      </c>
      <c r="AG272" s="3">
        <v>42</v>
      </c>
      <c r="AH272" s="3"/>
      <c r="AI272" s="3">
        <v>5</v>
      </c>
      <c r="AJ272" s="3">
        <v>1</v>
      </c>
      <c r="AK272" s="3"/>
    </row>
    <row r="273" spans="1:37" x14ac:dyDescent="0.25">
      <c r="A273" s="2">
        <v>5110040203</v>
      </c>
      <c r="B273" s="3" t="s">
        <v>2310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>
        <v>4</v>
      </c>
      <c r="AF273" s="3">
        <v>1</v>
      </c>
      <c r="AG273" s="3">
        <v>1</v>
      </c>
      <c r="AH273" s="3"/>
      <c r="AI273" s="3"/>
      <c r="AJ273" s="3"/>
      <c r="AK273" s="3"/>
    </row>
    <row r="274" spans="1:37" x14ac:dyDescent="0.25">
      <c r="A274" s="2">
        <v>5110090101</v>
      </c>
      <c r="B274" s="3" t="s">
        <v>2311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>
        <v>1</v>
      </c>
      <c r="AG274" s="3">
        <v>11</v>
      </c>
      <c r="AH274" s="3"/>
      <c r="AI274" s="3"/>
      <c r="AJ274" s="3"/>
      <c r="AK274" s="3">
        <v>1</v>
      </c>
    </row>
    <row r="275" spans="1:37" x14ac:dyDescent="0.25">
      <c r="A275" s="2">
        <v>5113000000</v>
      </c>
      <c r="B275" s="3" t="s">
        <v>2312</v>
      </c>
      <c r="C275" s="3">
        <v>2</v>
      </c>
      <c r="D275" s="3"/>
      <c r="E275" s="3">
        <v>1</v>
      </c>
      <c r="F275" s="3">
        <v>5</v>
      </c>
      <c r="G275" s="3">
        <v>1</v>
      </c>
      <c r="H275" s="3">
        <v>8</v>
      </c>
      <c r="I275" s="3">
        <v>84</v>
      </c>
      <c r="J275" s="3"/>
      <c r="K275" s="3">
        <v>145</v>
      </c>
      <c r="L275" s="3"/>
      <c r="M275" s="3"/>
      <c r="N275" s="3"/>
      <c r="O275" s="3">
        <v>4</v>
      </c>
      <c r="P275" s="3">
        <v>63</v>
      </c>
      <c r="Q275" s="3"/>
      <c r="R275" s="3"/>
      <c r="S275" s="3">
        <v>29</v>
      </c>
      <c r="T275" s="3"/>
      <c r="U275" s="3">
        <v>29</v>
      </c>
      <c r="V275" s="3">
        <v>3</v>
      </c>
      <c r="W275" s="3">
        <v>9</v>
      </c>
      <c r="X275" s="3">
        <v>2</v>
      </c>
      <c r="Y275" s="3"/>
      <c r="Z275" s="3">
        <v>2</v>
      </c>
      <c r="AA275" s="3">
        <v>1</v>
      </c>
      <c r="AB275" s="3">
        <v>3</v>
      </c>
      <c r="AC275" s="3">
        <v>1</v>
      </c>
      <c r="AD275" s="3">
        <v>3</v>
      </c>
      <c r="AE275" s="3">
        <v>5</v>
      </c>
      <c r="AF275" s="3">
        <v>33</v>
      </c>
      <c r="AG275" s="3">
        <v>47</v>
      </c>
      <c r="AH275" s="3">
        <v>21</v>
      </c>
      <c r="AI275" s="3">
        <v>15</v>
      </c>
      <c r="AJ275" s="3">
        <v>23</v>
      </c>
      <c r="AK275" s="3">
        <v>24</v>
      </c>
    </row>
    <row r="276" spans="1:37" x14ac:dyDescent="0.25">
      <c r="A276" s="2">
        <v>5113010100</v>
      </c>
      <c r="B276" s="3" t="s">
        <v>2313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>
        <v>1</v>
      </c>
      <c r="AH276" s="3"/>
      <c r="AI276" s="3"/>
      <c r="AJ276" s="3"/>
      <c r="AK276" s="3"/>
    </row>
    <row r="277" spans="1:37" x14ac:dyDescent="0.25">
      <c r="A277" s="2">
        <v>5113010102</v>
      </c>
      <c r="B277" s="3" t="s">
        <v>2314</v>
      </c>
      <c r="C277" s="3"/>
      <c r="D277" s="3"/>
      <c r="E277" s="3"/>
      <c r="F277" s="3">
        <v>2</v>
      </c>
      <c r="G277" s="3"/>
      <c r="H277" s="3"/>
      <c r="I277" s="3">
        <v>1</v>
      </c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>
        <v>14</v>
      </c>
      <c r="AH277" s="3"/>
      <c r="AI277" s="3"/>
      <c r="AJ277" s="3"/>
      <c r="AK277" s="3"/>
    </row>
    <row r="278" spans="1:37" x14ac:dyDescent="0.25">
      <c r="A278" s="2">
        <v>5125000000</v>
      </c>
      <c r="B278" s="3" t="s">
        <v>2315</v>
      </c>
      <c r="C278" s="3"/>
      <c r="D278" s="3"/>
      <c r="E278" s="3"/>
      <c r="F278" s="3"/>
      <c r="G278" s="3"/>
      <c r="H278" s="3"/>
      <c r="I278" s="3"/>
      <c r="J278" s="3"/>
      <c r="K278" s="3"/>
      <c r="L278" s="3">
        <v>15</v>
      </c>
      <c r="M278" s="3">
        <v>9</v>
      </c>
      <c r="N278" s="3"/>
      <c r="O278" s="3">
        <v>14</v>
      </c>
      <c r="P278" s="3">
        <v>34</v>
      </c>
      <c r="Q278" s="3"/>
      <c r="R278" s="3"/>
      <c r="S278" s="3"/>
      <c r="T278" s="3"/>
      <c r="U278" s="3">
        <v>5</v>
      </c>
      <c r="V278" s="3">
        <v>99</v>
      </c>
      <c r="W278" s="3">
        <v>24</v>
      </c>
      <c r="X278" s="3">
        <v>66</v>
      </c>
      <c r="Y278" s="3">
        <v>1</v>
      </c>
      <c r="Z278" s="3">
        <v>20</v>
      </c>
      <c r="AA278" s="3">
        <v>9</v>
      </c>
      <c r="AB278" s="3">
        <v>10</v>
      </c>
      <c r="AC278" s="3"/>
      <c r="AD278" s="3">
        <v>3</v>
      </c>
      <c r="AE278" s="3">
        <v>6</v>
      </c>
      <c r="AF278" s="3">
        <v>3</v>
      </c>
      <c r="AG278" s="3">
        <v>10</v>
      </c>
      <c r="AH278" s="3"/>
      <c r="AI278" s="3">
        <v>2</v>
      </c>
      <c r="AJ278" s="3">
        <v>8</v>
      </c>
      <c r="AK278" s="3">
        <v>1</v>
      </c>
    </row>
    <row r="279" spans="1:37" x14ac:dyDescent="0.25">
      <c r="A279" s="2">
        <v>5125060100</v>
      </c>
      <c r="B279" s="3" t="s">
        <v>2316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>
        <v>1</v>
      </c>
    </row>
    <row r="280" spans="1:37" x14ac:dyDescent="0.25">
      <c r="A280" s="2">
        <v>5125060101</v>
      </c>
      <c r="B280" s="3" t="s">
        <v>2317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>
        <v>1</v>
      </c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</row>
    <row r="281" spans="1:37" x14ac:dyDescent="0.25">
      <c r="A281" s="2">
        <v>5127000000</v>
      </c>
      <c r="B281" s="3" t="s">
        <v>748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>
        <v>3</v>
      </c>
      <c r="N281" s="3"/>
      <c r="O281" s="3"/>
      <c r="P281" s="3">
        <v>2</v>
      </c>
      <c r="Q281" s="3"/>
      <c r="R281" s="3"/>
      <c r="S281" s="3">
        <v>1</v>
      </c>
      <c r="T281" s="3"/>
      <c r="U281" s="3"/>
      <c r="V281" s="3">
        <v>2</v>
      </c>
      <c r="W281" s="3"/>
      <c r="X281" s="3"/>
      <c r="Y281" s="3">
        <v>1</v>
      </c>
      <c r="Z281" s="3"/>
      <c r="AA281" s="3"/>
      <c r="AB281" s="3">
        <v>1</v>
      </c>
      <c r="AC281" s="3">
        <v>8</v>
      </c>
      <c r="AD281" s="3"/>
      <c r="AE281" s="3">
        <v>1</v>
      </c>
      <c r="AF281" s="3"/>
      <c r="AG281" s="3"/>
      <c r="AH281" s="3">
        <v>3</v>
      </c>
      <c r="AI281" s="3">
        <v>2</v>
      </c>
      <c r="AJ281" s="3">
        <v>3</v>
      </c>
      <c r="AK281" s="3"/>
    </row>
    <row r="282" spans="1:37" x14ac:dyDescent="0.25">
      <c r="A282" s="2">
        <v>5134000000</v>
      </c>
      <c r="B282" s="3" t="s">
        <v>749</v>
      </c>
      <c r="C282" s="3">
        <v>1</v>
      </c>
      <c r="D282" s="3"/>
      <c r="E282" s="3"/>
      <c r="F282" s="3"/>
      <c r="G282" s="3">
        <v>3</v>
      </c>
      <c r="H282" s="3">
        <v>1</v>
      </c>
      <c r="I282" s="3"/>
      <c r="J282" s="3">
        <v>1</v>
      </c>
      <c r="K282" s="3"/>
      <c r="L282" s="3">
        <v>1</v>
      </c>
      <c r="M282" s="3"/>
      <c r="N282" s="3"/>
      <c r="O282" s="3">
        <v>1</v>
      </c>
      <c r="P282" s="3"/>
      <c r="Q282" s="3"/>
      <c r="R282" s="3"/>
      <c r="S282" s="3">
        <v>1</v>
      </c>
      <c r="T282" s="3"/>
      <c r="U282" s="3">
        <v>2</v>
      </c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>
        <v>1</v>
      </c>
      <c r="AJ282" s="3"/>
      <c r="AK282" s="3"/>
    </row>
    <row r="283" spans="1:37" x14ac:dyDescent="0.25">
      <c r="A283" s="2">
        <v>5300000000</v>
      </c>
      <c r="B283" s="3" t="s">
        <v>750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>
        <v>1</v>
      </c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>
        <v>3</v>
      </c>
      <c r="AF283" s="3"/>
      <c r="AG283" s="3">
        <v>1</v>
      </c>
      <c r="AH283" s="3">
        <v>3</v>
      </c>
      <c r="AI283" s="3"/>
      <c r="AJ283" s="3"/>
      <c r="AK283" s="3"/>
    </row>
    <row r="284" spans="1:37" x14ac:dyDescent="0.25">
      <c r="A284" s="2">
        <v>5302010100</v>
      </c>
      <c r="B284" s="3" t="s">
        <v>2318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>
        <v>1</v>
      </c>
      <c r="AD284" s="3"/>
      <c r="AE284" s="3"/>
      <c r="AF284" s="3"/>
      <c r="AG284" s="3"/>
      <c r="AH284" s="3"/>
      <c r="AI284" s="3"/>
      <c r="AJ284" s="3"/>
      <c r="AK284" s="3"/>
    </row>
    <row r="285" spans="1:37" x14ac:dyDescent="0.25">
      <c r="A285" s="2">
        <v>5400000000</v>
      </c>
      <c r="B285" s="3" t="s">
        <v>2064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</row>
    <row r="286" spans="1:37" x14ac:dyDescent="0.25">
      <c r="A286" s="2">
        <v>5500000000</v>
      </c>
      <c r="B286" s="3" t="s">
        <v>753</v>
      </c>
      <c r="C286" s="3">
        <v>98</v>
      </c>
      <c r="D286" s="3"/>
      <c r="E286" s="3">
        <v>2</v>
      </c>
      <c r="F286" s="3">
        <v>322</v>
      </c>
      <c r="G286" s="3">
        <v>294</v>
      </c>
      <c r="H286" s="3">
        <v>521</v>
      </c>
      <c r="I286" s="3">
        <v>477</v>
      </c>
      <c r="J286" s="3">
        <v>250</v>
      </c>
      <c r="K286" s="3">
        <v>423</v>
      </c>
      <c r="L286" s="3">
        <v>744</v>
      </c>
      <c r="M286" s="3">
        <v>423</v>
      </c>
      <c r="N286" s="3">
        <v>316</v>
      </c>
      <c r="O286" s="3">
        <v>378</v>
      </c>
      <c r="P286" s="3">
        <v>320</v>
      </c>
      <c r="Q286" s="3">
        <v>284</v>
      </c>
      <c r="R286" s="3">
        <v>197</v>
      </c>
      <c r="S286" s="3">
        <v>482</v>
      </c>
      <c r="T286" s="3">
        <v>393</v>
      </c>
      <c r="U286" s="3">
        <v>318</v>
      </c>
      <c r="V286" s="3">
        <v>232</v>
      </c>
      <c r="W286" s="3">
        <v>219</v>
      </c>
      <c r="X286" s="3">
        <v>100</v>
      </c>
      <c r="Y286" s="3">
        <v>125</v>
      </c>
      <c r="Z286" s="3">
        <v>22</v>
      </c>
      <c r="AA286" s="3">
        <v>35</v>
      </c>
      <c r="AB286" s="3">
        <v>164</v>
      </c>
      <c r="AC286" s="3">
        <v>286</v>
      </c>
      <c r="AD286" s="3">
        <v>64</v>
      </c>
      <c r="AE286" s="3">
        <v>617</v>
      </c>
      <c r="AF286" s="3">
        <v>563</v>
      </c>
      <c r="AG286" s="3">
        <v>463</v>
      </c>
      <c r="AH286" s="3">
        <v>330</v>
      </c>
      <c r="AI286" s="3">
        <v>199</v>
      </c>
      <c r="AJ286" s="3">
        <v>372</v>
      </c>
      <c r="AK286" s="3">
        <v>314</v>
      </c>
    </row>
    <row r="287" spans="1:37" x14ac:dyDescent="0.25">
      <c r="A287" s="2">
        <v>5502000000</v>
      </c>
      <c r="B287" s="3" t="s">
        <v>754</v>
      </c>
      <c r="C287" s="3"/>
      <c r="D287" s="3"/>
      <c r="E287" s="3"/>
      <c r="F287" s="3"/>
      <c r="G287" s="3"/>
      <c r="H287" s="3"/>
      <c r="I287" s="3"/>
      <c r="J287" s="3"/>
      <c r="K287" s="3"/>
      <c r="L287" s="3">
        <v>1</v>
      </c>
      <c r="M287" s="3">
        <v>1</v>
      </c>
      <c r="N287" s="3"/>
      <c r="O287" s="3"/>
      <c r="P287" s="3"/>
      <c r="Q287" s="3"/>
      <c r="R287" s="3"/>
      <c r="S287" s="3"/>
      <c r="T287" s="3"/>
      <c r="U287" s="3"/>
      <c r="V287" s="3">
        <v>1</v>
      </c>
      <c r="W287" s="3"/>
      <c r="X287" s="3"/>
      <c r="Y287" s="3"/>
      <c r="Z287" s="3"/>
      <c r="AA287" s="3"/>
      <c r="AB287" s="3"/>
      <c r="AC287" s="3">
        <v>3</v>
      </c>
      <c r="AD287" s="3">
        <v>1</v>
      </c>
      <c r="AE287" s="3"/>
      <c r="AF287" s="3">
        <v>2</v>
      </c>
      <c r="AG287" s="3">
        <v>21</v>
      </c>
      <c r="AH287" s="3">
        <v>1</v>
      </c>
      <c r="AI287" s="3">
        <v>4</v>
      </c>
      <c r="AJ287" s="3">
        <v>5</v>
      </c>
      <c r="AK287" s="3">
        <v>2</v>
      </c>
    </row>
    <row r="288" spans="1:37" x14ac:dyDescent="0.25">
      <c r="A288" s="2">
        <v>5502020000</v>
      </c>
      <c r="B288" s="3" t="s">
        <v>2319</v>
      </c>
      <c r="C288" s="3"/>
      <c r="D288" s="3"/>
      <c r="E288" s="3"/>
      <c r="F288" s="3"/>
      <c r="G288" s="3"/>
      <c r="H288" s="3"/>
      <c r="I288" s="3"/>
      <c r="J288" s="3"/>
      <c r="K288" s="3"/>
      <c r="L288" s="3">
        <v>1</v>
      </c>
      <c r="M288" s="3"/>
      <c r="N288" s="3"/>
      <c r="O288" s="3">
        <v>22</v>
      </c>
      <c r="P288" s="3"/>
      <c r="Q288" s="3"/>
      <c r="R288" s="3">
        <v>2</v>
      </c>
      <c r="S288" s="3"/>
      <c r="T288" s="3"/>
      <c r="U288" s="3"/>
      <c r="V288" s="3"/>
      <c r="W288" s="3"/>
      <c r="X288" s="3"/>
      <c r="Y288" s="3">
        <v>5</v>
      </c>
      <c r="Z288" s="3"/>
      <c r="AA288" s="3"/>
      <c r="AB288" s="3"/>
      <c r="AC288" s="3"/>
      <c r="AD288" s="3"/>
      <c r="AE288" s="3"/>
      <c r="AF288" s="3">
        <v>1</v>
      </c>
      <c r="AG288" s="3">
        <v>4</v>
      </c>
      <c r="AH288" s="3"/>
      <c r="AI288" s="3"/>
      <c r="AJ288" s="3">
        <v>2</v>
      </c>
      <c r="AK288" s="3"/>
    </row>
    <row r="289" spans="1:37" x14ac:dyDescent="0.25">
      <c r="A289" s="2">
        <v>5502020200</v>
      </c>
      <c r="B289" s="3" t="s">
        <v>2320</v>
      </c>
      <c r="C289" s="3"/>
      <c r="D289" s="3"/>
      <c r="E289" s="3">
        <v>1</v>
      </c>
      <c r="F289" s="3"/>
      <c r="G289" s="3"/>
      <c r="H289" s="3"/>
      <c r="I289" s="3"/>
      <c r="J289" s="3"/>
      <c r="K289" s="3">
        <v>4</v>
      </c>
      <c r="L289" s="3"/>
      <c r="M289" s="3">
        <v>2</v>
      </c>
      <c r="N289" s="3"/>
      <c r="O289" s="3"/>
      <c r="P289" s="3">
        <v>5</v>
      </c>
      <c r="Q289" s="3">
        <v>6</v>
      </c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>
        <v>1</v>
      </c>
      <c r="AE289" s="3"/>
      <c r="AF289" s="3"/>
      <c r="AG289" s="3">
        <v>94</v>
      </c>
      <c r="AH289" s="3"/>
      <c r="AI289" s="3"/>
      <c r="AJ289" s="3"/>
      <c r="AK289" s="3"/>
    </row>
    <row r="290" spans="1:37" x14ac:dyDescent="0.25">
      <c r="A290" s="2">
        <v>5502020201</v>
      </c>
      <c r="B290" s="3" t="s">
        <v>2321</v>
      </c>
      <c r="C290" s="3">
        <v>2</v>
      </c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>
        <v>1</v>
      </c>
      <c r="AG290" s="3">
        <v>2</v>
      </c>
      <c r="AH290" s="3"/>
      <c r="AI290" s="3">
        <v>2</v>
      </c>
      <c r="AJ290" s="3"/>
      <c r="AK290" s="3">
        <v>1</v>
      </c>
    </row>
    <row r="291" spans="1:37" x14ac:dyDescent="0.25">
      <c r="A291" s="2">
        <v>5502040000</v>
      </c>
      <c r="B291" s="3" t="s">
        <v>758</v>
      </c>
      <c r="C291" s="3"/>
      <c r="D291" s="3"/>
      <c r="E291" s="3"/>
      <c r="F291" s="3"/>
      <c r="G291" s="3">
        <v>1</v>
      </c>
      <c r="H291" s="3"/>
      <c r="I291" s="3">
        <v>1</v>
      </c>
      <c r="J291" s="3"/>
      <c r="K291" s="3"/>
      <c r="L291" s="3">
        <v>3</v>
      </c>
      <c r="M291" s="3"/>
      <c r="N291" s="3"/>
      <c r="O291" s="3"/>
      <c r="P291" s="3"/>
      <c r="Q291" s="3"/>
      <c r="R291" s="3"/>
      <c r="S291" s="3"/>
      <c r="T291" s="3"/>
      <c r="U291" s="3"/>
      <c r="V291" s="3">
        <v>5</v>
      </c>
      <c r="W291" s="3"/>
      <c r="X291" s="3">
        <v>2</v>
      </c>
      <c r="Y291" s="3">
        <v>4</v>
      </c>
      <c r="Z291" s="3"/>
      <c r="AA291" s="3"/>
      <c r="AB291" s="3"/>
      <c r="AC291" s="3">
        <v>2</v>
      </c>
      <c r="AD291" s="3"/>
      <c r="AE291" s="3"/>
      <c r="AF291" s="3">
        <v>6</v>
      </c>
      <c r="AG291" s="3">
        <v>13</v>
      </c>
      <c r="AH291" s="3">
        <v>2</v>
      </c>
      <c r="AI291" s="3">
        <v>6</v>
      </c>
      <c r="AJ291" s="3">
        <v>3</v>
      </c>
      <c r="AK291" s="3">
        <v>3</v>
      </c>
    </row>
    <row r="292" spans="1:37" x14ac:dyDescent="0.25">
      <c r="A292" s="2">
        <v>5502040200</v>
      </c>
      <c r="B292" s="3" t="s">
        <v>2322</v>
      </c>
      <c r="C292" s="3">
        <v>2</v>
      </c>
      <c r="D292" s="3"/>
      <c r="E292" s="3">
        <v>1</v>
      </c>
      <c r="F292" s="3">
        <v>4</v>
      </c>
      <c r="G292" s="3">
        <v>11</v>
      </c>
      <c r="H292" s="3">
        <v>28</v>
      </c>
      <c r="I292" s="3">
        <v>29</v>
      </c>
      <c r="J292" s="3"/>
      <c r="K292" s="3">
        <v>17</v>
      </c>
      <c r="L292" s="3">
        <v>4</v>
      </c>
      <c r="M292" s="3">
        <v>3</v>
      </c>
      <c r="N292" s="3"/>
      <c r="O292" s="3"/>
      <c r="P292" s="3">
        <v>11</v>
      </c>
      <c r="Q292" s="3">
        <v>1</v>
      </c>
      <c r="R292" s="3"/>
      <c r="S292" s="3">
        <v>19</v>
      </c>
      <c r="T292" s="3">
        <v>14</v>
      </c>
      <c r="U292" s="3">
        <v>10</v>
      </c>
      <c r="V292" s="3">
        <v>10</v>
      </c>
      <c r="W292" s="3">
        <v>2</v>
      </c>
      <c r="X292" s="3"/>
      <c r="Y292" s="3">
        <v>3</v>
      </c>
      <c r="Z292" s="3">
        <v>1</v>
      </c>
      <c r="AA292" s="3">
        <v>1</v>
      </c>
      <c r="AB292" s="3"/>
      <c r="AC292" s="3">
        <v>10</v>
      </c>
      <c r="AD292" s="3">
        <v>23</v>
      </c>
      <c r="AE292" s="3">
        <v>12</v>
      </c>
      <c r="AF292" s="3">
        <v>2</v>
      </c>
      <c r="AG292" s="3">
        <v>16</v>
      </c>
      <c r="AH292" s="3"/>
      <c r="AI292" s="3">
        <v>13</v>
      </c>
      <c r="AJ292" s="3">
        <v>11</v>
      </c>
      <c r="AK292" s="3">
        <v>8</v>
      </c>
    </row>
    <row r="293" spans="1:37" x14ac:dyDescent="0.25">
      <c r="A293" s="2">
        <v>5502040201</v>
      </c>
      <c r="B293" s="3" t="s">
        <v>2323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>
        <v>2</v>
      </c>
      <c r="AH293" s="3">
        <v>1</v>
      </c>
      <c r="AI293" s="3">
        <v>4</v>
      </c>
      <c r="AJ293" s="3">
        <v>1</v>
      </c>
      <c r="AK293" s="3">
        <v>1</v>
      </c>
    </row>
    <row r="294" spans="1:37" x14ac:dyDescent="0.25">
      <c r="A294" s="2">
        <v>5502040203</v>
      </c>
      <c r="B294" s="3" t="s">
        <v>2324</v>
      </c>
      <c r="C294" s="3">
        <v>13</v>
      </c>
      <c r="D294" s="3"/>
      <c r="E294" s="3"/>
      <c r="F294" s="3">
        <v>8</v>
      </c>
      <c r="G294" s="3"/>
      <c r="H294" s="3"/>
      <c r="I294" s="3"/>
      <c r="J294" s="3"/>
      <c r="K294" s="3">
        <v>2</v>
      </c>
      <c r="L294" s="3">
        <v>6</v>
      </c>
      <c r="M294" s="3"/>
      <c r="N294" s="3"/>
      <c r="O294" s="3"/>
      <c r="P294" s="3"/>
      <c r="Q294" s="3"/>
      <c r="R294" s="3"/>
      <c r="S294" s="3"/>
      <c r="T294" s="3">
        <v>6</v>
      </c>
      <c r="U294" s="3">
        <v>6</v>
      </c>
      <c r="V294" s="3">
        <v>1</v>
      </c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</row>
    <row r="295" spans="1:37" x14ac:dyDescent="0.25">
      <c r="A295" s="2">
        <v>5502040500</v>
      </c>
      <c r="B295" s="3" t="s">
        <v>2325</v>
      </c>
      <c r="C295" s="3"/>
      <c r="D295" s="3"/>
      <c r="E295" s="3"/>
      <c r="F295" s="3">
        <v>2</v>
      </c>
      <c r="G295" s="3">
        <v>5</v>
      </c>
      <c r="H295" s="3">
        <v>37</v>
      </c>
      <c r="I295" s="3">
        <v>16</v>
      </c>
      <c r="J295" s="3">
        <v>11</v>
      </c>
      <c r="K295" s="3">
        <v>5</v>
      </c>
      <c r="L295" s="3">
        <v>10</v>
      </c>
      <c r="M295" s="3"/>
      <c r="N295" s="3">
        <v>15</v>
      </c>
      <c r="O295" s="3">
        <v>41</v>
      </c>
      <c r="P295" s="3">
        <v>52</v>
      </c>
      <c r="Q295" s="3">
        <v>47</v>
      </c>
      <c r="R295" s="3">
        <v>33</v>
      </c>
      <c r="S295" s="3">
        <v>7</v>
      </c>
      <c r="T295" s="3">
        <v>7</v>
      </c>
      <c r="U295" s="3">
        <v>21</v>
      </c>
      <c r="V295" s="3">
        <v>7</v>
      </c>
      <c r="W295" s="3"/>
      <c r="X295" s="3"/>
      <c r="Y295" s="3"/>
      <c r="Z295" s="3"/>
      <c r="AA295" s="3"/>
      <c r="AB295" s="3">
        <v>1</v>
      </c>
      <c r="AC295" s="3">
        <v>13</v>
      </c>
      <c r="AD295" s="3"/>
      <c r="AE295" s="3">
        <v>40</v>
      </c>
      <c r="AF295" s="3">
        <v>35</v>
      </c>
      <c r="AG295" s="3">
        <v>75</v>
      </c>
      <c r="AH295" s="3">
        <v>1</v>
      </c>
      <c r="AI295" s="3">
        <v>8</v>
      </c>
      <c r="AJ295" s="3">
        <v>5</v>
      </c>
      <c r="AK295" s="3">
        <v>6</v>
      </c>
    </row>
    <row r="296" spans="1:37" x14ac:dyDescent="0.25">
      <c r="A296" s="2">
        <v>5502040501</v>
      </c>
      <c r="B296" s="3" t="s">
        <v>2326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>
        <v>5</v>
      </c>
      <c r="AF296" s="3"/>
      <c r="AG296" s="3"/>
      <c r="AH296" s="3"/>
      <c r="AI296" s="3"/>
      <c r="AJ296" s="3"/>
      <c r="AK296" s="3"/>
    </row>
    <row r="297" spans="1:37" x14ac:dyDescent="0.25">
      <c r="A297" s="2">
        <v>5502040502</v>
      </c>
      <c r="B297" s="3" t="s">
        <v>765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>
        <v>2</v>
      </c>
      <c r="AI297" s="3"/>
      <c r="AJ297" s="3"/>
      <c r="AK297" s="3"/>
    </row>
    <row r="298" spans="1:37" x14ac:dyDescent="0.25">
      <c r="A298" s="2">
        <v>5502040504</v>
      </c>
      <c r="B298" s="3" t="s">
        <v>2327</v>
      </c>
      <c r="C298" s="3"/>
      <c r="D298" s="3"/>
      <c r="E298" s="3"/>
      <c r="F298" s="3"/>
      <c r="G298" s="3"/>
      <c r="H298" s="3">
        <v>6</v>
      </c>
      <c r="I298" s="3">
        <v>5</v>
      </c>
      <c r="J298" s="3">
        <v>13</v>
      </c>
      <c r="K298" s="3">
        <v>15</v>
      </c>
      <c r="L298" s="3">
        <v>29</v>
      </c>
      <c r="M298" s="3">
        <v>7</v>
      </c>
      <c r="N298" s="3">
        <v>3</v>
      </c>
      <c r="O298" s="3"/>
      <c r="P298" s="3"/>
      <c r="Q298" s="3"/>
      <c r="R298" s="3">
        <v>1</v>
      </c>
      <c r="S298" s="3">
        <v>61</v>
      </c>
      <c r="T298" s="3">
        <v>44</v>
      </c>
      <c r="U298" s="3"/>
      <c r="V298" s="3"/>
      <c r="W298" s="3"/>
      <c r="X298" s="3"/>
      <c r="Y298" s="3"/>
      <c r="Z298" s="3"/>
      <c r="AA298" s="3">
        <v>1</v>
      </c>
      <c r="AB298" s="3"/>
      <c r="AC298" s="3"/>
      <c r="AD298" s="3"/>
      <c r="AE298" s="3">
        <v>2</v>
      </c>
      <c r="AF298" s="3"/>
      <c r="AG298" s="3"/>
      <c r="AH298" s="3"/>
      <c r="AI298" s="3"/>
      <c r="AJ298" s="3"/>
      <c r="AK298" s="3"/>
    </row>
    <row r="299" spans="1:37" x14ac:dyDescent="0.25">
      <c r="A299" s="2">
        <v>5502040505</v>
      </c>
      <c r="B299" s="3" t="s">
        <v>2328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>
        <v>7</v>
      </c>
      <c r="AG299" s="3"/>
      <c r="AH299" s="3"/>
      <c r="AI299" s="3"/>
      <c r="AJ299" s="3">
        <v>1</v>
      </c>
      <c r="AK299" s="3"/>
    </row>
    <row r="300" spans="1:37" x14ac:dyDescent="0.25">
      <c r="A300" s="2">
        <v>5502040507</v>
      </c>
      <c r="B300" s="3" t="s">
        <v>2329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>
        <v>1</v>
      </c>
      <c r="AD300" s="3">
        <v>1</v>
      </c>
      <c r="AE300" s="3"/>
      <c r="AF300" s="3"/>
      <c r="AG300" s="3"/>
      <c r="AH300" s="3"/>
      <c r="AI300" s="3"/>
      <c r="AJ300" s="3"/>
      <c r="AK300" s="3">
        <v>2</v>
      </c>
    </row>
    <row r="301" spans="1:37" x14ac:dyDescent="0.25">
      <c r="A301" s="2">
        <v>5502040510</v>
      </c>
      <c r="B301" s="3" t="s">
        <v>2330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</row>
    <row r="302" spans="1:37" x14ac:dyDescent="0.25">
      <c r="A302" s="2">
        <v>5502040600</v>
      </c>
      <c r="B302" s="3" t="s">
        <v>2331</v>
      </c>
      <c r="C302" s="3"/>
      <c r="D302" s="3"/>
      <c r="E302" s="3">
        <v>1</v>
      </c>
      <c r="F302" s="3"/>
      <c r="G302" s="3">
        <v>1</v>
      </c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</row>
    <row r="303" spans="1:37" x14ac:dyDescent="0.25">
      <c r="A303" s="2">
        <v>5504010100</v>
      </c>
      <c r="B303" s="3" t="s">
        <v>2332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</row>
    <row r="304" spans="1:37" x14ac:dyDescent="0.25">
      <c r="A304" s="2">
        <v>5506050102</v>
      </c>
      <c r="B304" s="3" t="s">
        <v>2333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>
        <v>1</v>
      </c>
      <c r="AF304" s="3"/>
      <c r="AG304" s="3"/>
      <c r="AH304" s="3"/>
      <c r="AI304" s="3"/>
      <c r="AJ304" s="3"/>
      <c r="AK304" s="3"/>
    </row>
    <row r="305" spans="1:37" x14ac:dyDescent="0.25">
      <c r="A305" s="2">
        <v>5507010000</v>
      </c>
      <c r="B305" s="3" t="s">
        <v>773</v>
      </c>
      <c r="C305" s="3"/>
      <c r="D305" s="3"/>
      <c r="E305" s="3"/>
      <c r="F305" s="3"/>
      <c r="G305" s="3"/>
      <c r="H305" s="3"/>
      <c r="I305" s="3"/>
      <c r="J305" s="3"/>
      <c r="K305" s="3">
        <v>1</v>
      </c>
      <c r="L305" s="3">
        <v>2</v>
      </c>
      <c r="M305" s="3"/>
      <c r="N305" s="3"/>
      <c r="O305" s="3"/>
      <c r="P305" s="3">
        <v>2</v>
      </c>
      <c r="Q305" s="3"/>
      <c r="R305" s="3">
        <v>1</v>
      </c>
      <c r="S305" s="3"/>
      <c r="T305" s="3"/>
      <c r="U305" s="3">
        <v>1</v>
      </c>
      <c r="V305" s="3">
        <v>2</v>
      </c>
      <c r="W305" s="3"/>
      <c r="X305" s="3"/>
      <c r="Y305" s="3"/>
      <c r="Z305" s="3"/>
      <c r="AA305" s="3"/>
      <c r="AB305" s="3">
        <v>1</v>
      </c>
      <c r="AC305" s="3"/>
      <c r="AD305" s="3"/>
      <c r="AE305" s="3">
        <v>1</v>
      </c>
      <c r="AF305" s="3">
        <v>1</v>
      </c>
      <c r="AG305" s="3">
        <v>7</v>
      </c>
      <c r="AH305" s="3">
        <v>2</v>
      </c>
      <c r="AI305" s="3">
        <v>2</v>
      </c>
      <c r="AJ305" s="3"/>
      <c r="AK305" s="3"/>
    </row>
    <row r="306" spans="1:37" x14ac:dyDescent="0.25">
      <c r="A306" s="2">
        <v>5507010402</v>
      </c>
      <c r="B306" s="3" t="s">
        <v>2334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>
        <v>1</v>
      </c>
      <c r="AG306" s="3"/>
      <c r="AH306" s="3"/>
      <c r="AI306" s="3"/>
      <c r="AJ306" s="3"/>
      <c r="AK306" s="3"/>
    </row>
    <row r="307" spans="1:37" x14ac:dyDescent="0.25">
      <c r="A307" s="2">
        <v>5507010601</v>
      </c>
      <c r="B307" s="3" t="s">
        <v>2335</v>
      </c>
      <c r="C307" s="3"/>
      <c r="D307" s="3"/>
      <c r="E307" s="3"/>
      <c r="F307" s="3"/>
      <c r="G307" s="3"/>
      <c r="H307" s="3"/>
      <c r="I307" s="3"/>
      <c r="J307" s="3"/>
      <c r="K307" s="3"/>
      <c r="L307" s="3">
        <v>3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>
        <v>4</v>
      </c>
      <c r="AH307" s="3"/>
      <c r="AI307" s="3"/>
      <c r="AJ307" s="3"/>
      <c r="AK307" s="3"/>
    </row>
    <row r="308" spans="1:37" x14ac:dyDescent="0.25">
      <c r="A308" s="2">
        <v>5509050000</v>
      </c>
      <c r="B308" s="3" t="s">
        <v>2336</v>
      </c>
      <c r="C308" s="3"/>
      <c r="D308" s="3"/>
      <c r="E308" s="3"/>
      <c r="F308" s="3"/>
      <c r="G308" s="3"/>
      <c r="H308" s="3"/>
      <c r="I308" s="3"/>
      <c r="J308" s="3"/>
      <c r="K308" s="3"/>
      <c r="L308" s="3">
        <v>2</v>
      </c>
      <c r="M308" s="3">
        <v>13</v>
      </c>
      <c r="N308" s="3">
        <v>1</v>
      </c>
      <c r="O308" s="3">
        <v>9</v>
      </c>
      <c r="P308" s="3">
        <v>6</v>
      </c>
      <c r="Q308" s="3">
        <v>1</v>
      </c>
      <c r="R308" s="3">
        <v>9</v>
      </c>
      <c r="S308" s="3">
        <v>5</v>
      </c>
      <c r="T308" s="3">
        <v>1</v>
      </c>
      <c r="U308" s="3">
        <v>10</v>
      </c>
      <c r="V308" s="3">
        <v>3</v>
      </c>
      <c r="W308" s="3">
        <v>2</v>
      </c>
      <c r="X308" s="3"/>
      <c r="Y308" s="3">
        <v>4</v>
      </c>
      <c r="Z308" s="3"/>
      <c r="AA308" s="3">
        <v>1</v>
      </c>
      <c r="AB308" s="3">
        <v>1</v>
      </c>
      <c r="AC308" s="3">
        <v>4</v>
      </c>
      <c r="AD308" s="3">
        <v>2</v>
      </c>
      <c r="AE308" s="3">
        <v>16</v>
      </c>
      <c r="AF308" s="3">
        <v>12</v>
      </c>
      <c r="AG308" s="3">
        <v>15</v>
      </c>
      <c r="AH308" s="3">
        <v>12</v>
      </c>
      <c r="AI308" s="3">
        <v>2</v>
      </c>
      <c r="AJ308" s="3"/>
      <c r="AK308" s="3">
        <v>3</v>
      </c>
    </row>
    <row r="309" spans="1:37" x14ac:dyDescent="0.25">
      <c r="A309" s="2">
        <v>5509050100</v>
      </c>
      <c r="B309" s="3" t="s">
        <v>2337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>
        <v>1</v>
      </c>
      <c r="Q309" s="3"/>
      <c r="R309" s="3">
        <v>2</v>
      </c>
      <c r="S309" s="3">
        <v>2</v>
      </c>
      <c r="T309" s="3"/>
      <c r="U309" s="3"/>
      <c r="V309" s="3">
        <v>2</v>
      </c>
      <c r="W309" s="3"/>
      <c r="X309" s="3"/>
      <c r="Y309" s="3"/>
      <c r="Z309" s="3"/>
      <c r="AA309" s="3"/>
      <c r="AB309" s="3"/>
      <c r="AC309" s="3"/>
      <c r="AD309" s="3"/>
      <c r="AE309" s="3"/>
      <c r="AF309" s="3">
        <v>1</v>
      </c>
      <c r="AG309" s="3">
        <v>1</v>
      </c>
      <c r="AH309" s="3">
        <v>1</v>
      </c>
      <c r="AI309" s="3">
        <v>1</v>
      </c>
      <c r="AJ309" s="3">
        <v>4</v>
      </c>
      <c r="AK309" s="3">
        <v>1</v>
      </c>
    </row>
    <row r="310" spans="1:37" x14ac:dyDescent="0.25">
      <c r="A310" s="2">
        <v>5509050200</v>
      </c>
      <c r="B310" s="3" t="s">
        <v>2338</v>
      </c>
      <c r="C310" s="3"/>
      <c r="D310" s="3"/>
      <c r="E310" s="3"/>
      <c r="F310" s="3"/>
      <c r="G310" s="3">
        <v>1</v>
      </c>
      <c r="H310" s="3">
        <v>2</v>
      </c>
      <c r="I310" s="3"/>
      <c r="J310" s="3"/>
      <c r="K310" s="3">
        <v>2</v>
      </c>
      <c r="L310" s="3"/>
      <c r="M310" s="3">
        <v>2</v>
      </c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</row>
    <row r="311" spans="1:37" x14ac:dyDescent="0.25">
      <c r="A311" s="2">
        <v>5509050400</v>
      </c>
      <c r="B311" s="3" t="s">
        <v>2339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</row>
    <row r="312" spans="1:37" x14ac:dyDescent="0.25">
      <c r="A312" s="2">
        <v>5509090101</v>
      </c>
      <c r="B312" s="3" t="s">
        <v>2340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>
        <v>1</v>
      </c>
      <c r="AF312" s="3"/>
      <c r="AG312" s="3"/>
      <c r="AH312" s="3"/>
      <c r="AI312" s="3"/>
      <c r="AJ312" s="3"/>
      <c r="AK312" s="3"/>
    </row>
    <row r="313" spans="1:37" x14ac:dyDescent="0.25">
      <c r="A313" s="2">
        <v>5509100200</v>
      </c>
      <c r="B313" s="3" t="s">
        <v>2341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>
        <v>15</v>
      </c>
      <c r="AH313" s="3"/>
      <c r="AI313" s="3"/>
      <c r="AJ313" s="3"/>
      <c r="AK313" s="3"/>
    </row>
    <row r="314" spans="1:37" x14ac:dyDescent="0.25">
      <c r="A314" s="2">
        <v>5515000000</v>
      </c>
      <c r="B314" s="3" t="s">
        <v>785</v>
      </c>
      <c r="C314" s="3"/>
      <c r="D314" s="3"/>
      <c r="E314" s="3">
        <v>1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>
        <v>1</v>
      </c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</row>
    <row r="315" spans="1:37" x14ac:dyDescent="0.25">
      <c r="A315" s="2">
        <v>5515010000</v>
      </c>
      <c r="B315" s="3" t="s">
        <v>786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>
        <v>1</v>
      </c>
    </row>
    <row r="316" spans="1:37" x14ac:dyDescent="0.25">
      <c r="A316" s="2">
        <v>5515010300</v>
      </c>
      <c r="B316" s="3" t="s">
        <v>2342</v>
      </c>
      <c r="C316" s="3"/>
      <c r="D316" s="3"/>
      <c r="E316" s="3">
        <v>1</v>
      </c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</row>
    <row r="317" spans="1:37" x14ac:dyDescent="0.25">
      <c r="A317" s="2">
        <v>5515020000</v>
      </c>
      <c r="B317" s="3" t="s">
        <v>251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</row>
    <row r="318" spans="1:37" x14ac:dyDescent="0.25">
      <c r="A318" s="2">
        <v>5515020201</v>
      </c>
      <c r="B318" s="3" t="s">
        <v>2343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>
        <v>1</v>
      </c>
      <c r="AG318" s="3">
        <v>2</v>
      </c>
      <c r="AH318" s="3"/>
      <c r="AI318" s="3"/>
      <c r="AJ318" s="3"/>
      <c r="AK318" s="3"/>
    </row>
    <row r="319" spans="1:37" x14ac:dyDescent="0.25">
      <c r="A319" s="2">
        <v>5515050000</v>
      </c>
      <c r="B319" s="3" t="s">
        <v>2344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</row>
    <row r="320" spans="1:37" x14ac:dyDescent="0.25">
      <c r="A320" s="2">
        <v>5515050100</v>
      </c>
      <c r="B320" s="3" t="s">
        <v>2345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</row>
    <row r="321" spans="1:37" x14ac:dyDescent="0.25">
      <c r="A321" s="2">
        <v>5515050102</v>
      </c>
      <c r="B321" s="3" t="s">
        <v>2346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</row>
    <row r="322" spans="1:37" x14ac:dyDescent="0.25">
      <c r="A322" s="2">
        <v>5515100201</v>
      </c>
      <c r="B322" s="3" t="s">
        <v>2347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</row>
    <row r="323" spans="1:37" x14ac:dyDescent="0.25">
      <c r="A323" s="2">
        <v>5515170000</v>
      </c>
      <c r="B323" s="3" t="s">
        <v>2348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>
        <v>1</v>
      </c>
      <c r="AE323" s="3"/>
      <c r="AF323" s="3"/>
      <c r="AG323" s="3">
        <v>1</v>
      </c>
      <c r="AH323" s="3">
        <v>1</v>
      </c>
      <c r="AI323" s="3"/>
      <c r="AJ323" s="3">
        <v>1</v>
      </c>
      <c r="AK323" s="3"/>
    </row>
    <row r="324" spans="1:37" x14ac:dyDescent="0.25">
      <c r="A324" s="2">
        <v>5515170100</v>
      </c>
      <c r="B324" s="3" t="s">
        <v>2349</v>
      </c>
      <c r="C324" s="3"/>
      <c r="D324" s="3"/>
      <c r="E324" s="3"/>
      <c r="F324" s="3"/>
      <c r="G324" s="3"/>
      <c r="H324" s="3">
        <v>2</v>
      </c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>
        <v>2</v>
      </c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>
        <v>4</v>
      </c>
      <c r="AH324" s="3"/>
      <c r="AI324" s="3"/>
      <c r="AJ324" s="3">
        <v>1</v>
      </c>
      <c r="AK324" s="3">
        <v>1</v>
      </c>
    </row>
    <row r="325" spans="1:37" x14ac:dyDescent="0.25">
      <c r="A325" s="2">
        <v>5515170102</v>
      </c>
      <c r="B325" s="3" t="s">
        <v>2350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>
        <v>1</v>
      </c>
      <c r="Q325" s="3">
        <v>1</v>
      </c>
      <c r="R325" s="3">
        <v>3</v>
      </c>
      <c r="S325" s="3">
        <v>1</v>
      </c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>
        <v>2</v>
      </c>
      <c r="AH325" s="3"/>
      <c r="AI325" s="3"/>
      <c r="AJ325" s="3"/>
      <c r="AK325" s="3"/>
    </row>
    <row r="326" spans="1:37" x14ac:dyDescent="0.25">
      <c r="A326" s="2">
        <v>5515170105</v>
      </c>
      <c r="B326" s="3" t="s">
        <v>796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</row>
    <row r="327" spans="1:37" x14ac:dyDescent="0.25">
      <c r="A327" s="2">
        <v>5515190100</v>
      </c>
      <c r="B327" s="3" t="s">
        <v>2351</v>
      </c>
      <c r="C327" s="3"/>
      <c r="D327" s="3"/>
      <c r="E327" s="3"/>
      <c r="F327" s="3"/>
      <c r="G327" s="3"/>
      <c r="H327" s="3"/>
      <c r="I327" s="3">
        <v>1</v>
      </c>
      <c r="J327" s="3"/>
      <c r="K327" s="3"/>
      <c r="L327" s="3"/>
      <c r="M327" s="3"/>
      <c r="N327" s="3"/>
      <c r="O327" s="3"/>
      <c r="P327" s="3"/>
      <c r="Q327" s="3">
        <v>2</v>
      </c>
      <c r="R327" s="3"/>
      <c r="S327" s="3">
        <v>1</v>
      </c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>
        <v>1</v>
      </c>
      <c r="AJ327" s="3">
        <v>2</v>
      </c>
      <c r="AK327" s="3"/>
    </row>
    <row r="328" spans="1:37" x14ac:dyDescent="0.25">
      <c r="A328" s="2">
        <v>5515220000</v>
      </c>
      <c r="B328" s="3" t="s">
        <v>2352</v>
      </c>
      <c r="C328" s="3"/>
      <c r="D328" s="3"/>
      <c r="E328" s="3"/>
      <c r="F328" s="3"/>
      <c r="G328" s="3"/>
      <c r="H328" s="3"/>
      <c r="I328" s="3">
        <v>1</v>
      </c>
      <c r="J328" s="3"/>
      <c r="K328" s="3"/>
      <c r="L328" s="3">
        <v>4</v>
      </c>
      <c r="M328" s="3">
        <v>1</v>
      </c>
      <c r="N328" s="3">
        <v>3</v>
      </c>
      <c r="O328" s="3">
        <v>3</v>
      </c>
      <c r="P328" s="3">
        <v>33</v>
      </c>
      <c r="Q328" s="3">
        <v>5</v>
      </c>
      <c r="R328" s="3">
        <v>6</v>
      </c>
      <c r="S328" s="3">
        <v>8</v>
      </c>
      <c r="T328" s="3">
        <v>7</v>
      </c>
      <c r="U328" s="3">
        <v>4</v>
      </c>
      <c r="V328" s="3">
        <v>3</v>
      </c>
      <c r="W328" s="3">
        <v>1</v>
      </c>
      <c r="X328" s="3">
        <v>3</v>
      </c>
      <c r="Y328" s="3">
        <v>2</v>
      </c>
      <c r="Z328" s="3"/>
      <c r="AA328" s="3"/>
      <c r="AB328" s="3">
        <v>1</v>
      </c>
      <c r="AC328" s="3">
        <v>2</v>
      </c>
      <c r="AD328" s="3"/>
      <c r="AE328" s="3">
        <v>2</v>
      </c>
      <c r="AF328" s="3">
        <v>3</v>
      </c>
      <c r="AG328" s="3">
        <v>7</v>
      </c>
      <c r="AH328" s="3"/>
      <c r="AI328" s="3">
        <v>2</v>
      </c>
      <c r="AJ328" s="3"/>
      <c r="AK328" s="3"/>
    </row>
    <row r="329" spans="1:37" x14ac:dyDescent="0.25">
      <c r="A329" s="2">
        <v>5515220100</v>
      </c>
      <c r="B329" s="3" t="s">
        <v>2353</v>
      </c>
      <c r="C329" s="3"/>
      <c r="D329" s="3"/>
      <c r="E329" s="3"/>
      <c r="F329" s="3"/>
      <c r="G329" s="3">
        <v>3</v>
      </c>
      <c r="H329" s="3">
        <v>3</v>
      </c>
      <c r="I329" s="3">
        <v>3</v>
      </c>
      <c r="J329" s="3">
        <v>2</v>
      </c>
      <c r="K329" s="3"/>
      <c r="L329" s="3">
        <v>9</v>
      </c>
      <c r="M329" s="3">
        <v>1</v>
      </c>
      <c r="N329" s="3"/>
      <c r="O329" s="3">
        <v>1</v>
      </c>
      <c r="P329" s="3">
        <v>4</v>
      </c>
      <c r="Q329" s="3"/>
      <c r="R329" s="3">
        <v>4</v>
      </c>
      <c r="S329" s="3">
        <v>3</v>
      </c>
      <c r="T329" s="3"/>
      <c r="U329" s="3"/>
      <c r="V329" s="3"/>
      <c r="W329" s="3"/>
      <c r="X329" s="3"/>
      <c r="Y329" s="3">
        <v>1</v>
      </c>
      <c r="Z329" s="3"/>
      <c r="AA329" s="3"/>
      <c r="AB329" s="3"/>
      <c r="AC329" s="3">
        <v>1</v>
      </c>
      <c r="AD329" s="3"/>
      <c r="AE329" s="3"/>
      <c r="AF329" s="3"/>
      <c r="AG329" s="3"/>
      <c r="AH329" s="3"/>
      <c r="AI329" s="3">
        <v>3</v>
      </c>
      <c r="AJ329" s="3">
        <v>1</v>
      </c>
      <c r="AK329" s="3"/>
    </row>
    <row r="330" spans="1:37" x14ac:dyDescent="0.25">
      <c r="A330" s="2">
        <v>5515220101</v>
      </c>
      <c r="B330" s="3" t="s">
        <v>2354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>
        <v>8</v>
      </c>
      <c r="R330" s="3">
        <v>4</v>
      </c>
      <c r="S330" s="3">
        <v>3</v>
      </c>
      <c r="T330" s="3">
        <v>8</v>
      </c>
      <c r="U330" s="3">
        <v>1</v>
      </c>
      <c r="V330" s="3">
        <v>1</v>
      </c>
      <c r="W330" s="3"/>
      <c r="X330" s="3">
        <v>2</v>
      </c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</row>
    <row r="331" spans="1:37" x14ac:dyDescent="0.25">
      <c r="A331" s="2">
        <v>5515220102</v>
      </c>
      <c r="B331" s="3" t="s">
        <v>2355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>
        <v>1</v>
      </c>
      <c r="AF331" s="3"/>
      <c r="AG331" s="3"/>
      <c r="AH331" s="3"/>
      <c r="AI331" s="3"/>
      <c r="AJ331" s="3"/>
      <c r="AK331" s="3"/>
    </row>
    <row r="332" spans="1:37" x14ac:dyDescent="0.25">
      <c r="A332" s="2">
        <v>5515220104</v>
      </c>
      <c r="B332" s="3" t="s">
        <v>2356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>
        <v>1</v>
      </c>
      <c r="AF332" s="3"/>
      <c r="AG332" s="3"/>
      <c r="AH332" s="3"/>
      <c r="AI332" s="3"/>
      <c r="AJ332" s="3"/>
      <c r="AK332" s="3"/>
    </row>
    <row r="333" spans="1:37" x14ac:dyDescent="0.25">
      <c r="A333" s="2">
        <v>5515220200</v>
      </c>
      <c r="B333" s="3" t="s">
        <v>2357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>
        <v>1</v>
      </c>
      <c r="AF333" s="3">
        <v>3</v>
      </c>
      <c r="AG333" s="3"/>
      <c r="AH333" s="3"/>
      <c r="AI333" s="3">
        <v>2</v>
      </c>
      <c r="AJ333" s="3">
        <v>6</v>
      </c>
      <c r="AK333" s="3">
        <v>5</v>
      </c>
    </row>
    <row r="334" spans="1:37" x14ac:dyDescent="0.25">
      <c r="A334" s="2">
        <v>5515220201</v>
      </c>
      <c r="B334" s="3" t="s">
        <v>2358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>
        <v>1</v>
      </c>
      <c r="R334" s="3">
        <v>5</v>
      </c>
      <c r="S334" s="3">
        <v>1</v>
      </c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>
        <v>1</v>
      </c>
      <c r="AF334" s="3">
        <v>11</v>
      </c>
      <c r="AG334" s="3">
        <v>3</v>
      </c>
      <c r="AH334" s="3">
        <v>1</v>
      </c>
      <c r="AI334" s="3"/>
      <c r="AJ334" s="3"/>
      <c r="AK334" s="3"/>
    </row>
    <row r="335" spans="1:37" x14ac:dyDescent="0.25">
      <c r="A335" s="2">
        <v>5515220701</v>
      </c>
      <c r="B335" s="3" t="s">
        <v>2359</v>
      </c>
      <c r="C335" s="3">
        <v>1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</row>
    <row r="336" spans="1:37" x14ac:dyDescent="0.25">
      <c r="A336" s="2">
        <v>5515250100</v>
      </c>
      <c r="B336" s="3" t="s">
        <v>2360</v>
      </c>
      <c r="C336" s="3">
        <v>1</v>
      </c>
      <c r="D336" s="3"/>
      <c r="E336" s="3"/>
      <c r="F336" s="3">
        <v>1</v>
      </c>
      <c r="G336" s="3"/>
      <c r="H336" s="3"/>
      <c r="I336" s="3"/>
      <c r="J336" s="3"/>
      <c r="K336" s="3"/>
      <c r="L336" s="3"/>
      <c r="M336" s="3"/>
      <c r="N336" s="3"/>
      <c r="O336" s="3"/>
      <c r="P336" s="3">
        <v>1</v>
      </c>
      <c r="Q336" s="3"/>
      <c r="R336" s="3"/>
      <c r="S336" s="3">
        <v>1</v>
      </c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</row>
    <row r="337" spans="1:37" x14ac:dyDescent="0.25">
      <c r="A337" s="2">
        <v>5515250101</v>
      </c>
      <c r="B337" s="3" t="s">
        <v>2361</v>
      </c>
      <c r="C337" s="3"/>
      <c r="D337" s="3"/>
      <c r="E337" s="3"/>
      <c r="F337" s="3">
        <v>16</v>
      </c>
      <c r="G337" s="3"/>
      <c r="H337" s="3">
        <v>2</v>
      </c>
      <c r="I337" s="3">
        <v>7</v>
      </c>
      <c r="J337" s="3"/>
      <c r="K337" s="3">
        <v>1</v>
      </c>
      <c r="L337" s="3">
        <v>10</v>
      </c>
      <c r="M337" s="3"/>
      <c r="N337" s="3"/>
      <c r="O337" s="3"/>
      <c r="P337" s="3">
        <v>19</v>
      </c>
      <c r="Q337" s="3">
        <v>2</v>
      </c>
      <c r="R337" s="3">
        <v>7</v>
      </c>
      <c r="S337" s="3">
        <v>10</v>
      </c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>
        <v>2</v>
      </c>
      <c r="AH337" s="3"/>
      <c r="AI337" s="3"/>
      <c r="AJ337" s="3"/>
      <c r="AK337" s="3"/>
    </row>
    <row r="338" spans="1:37" x14ac:dyDescent="0.25">
      <c r="A338" s="2">
        <v>5515250200</v>
      </c>
      <c r="B338" s="3" t="s">
        <v>2362</v>
      </c>
      <c r="C338" s="3">
        <v>1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</row>
    <row r="339" spans="1:37" x14ac:dyDescent="0.25">
      <c r="A339" s="2">
        <v>5515290100</v>
      </c>
      <c r="B339" s="3" t="s">
        <v>2363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>
        <v>1</v>
      </c>
      <c r="Q339" s="3">
        <v>3</v>
      </c>
      <c r="R339" s="3">
        <v>1</v>
      </c>
      <c r="S339" s="3"/>
      <c r="T339" s="3"/>
      <c r="U339" s="3">
        <v>1</v>
      </c>
      <c r="V339" s="3">
        <v>2</v>
      </c>
      <c r="W339" s="3"/>
      <c r="X339" s="3"/>
      <c r="Y339" s="3"/>
      <c r="Z339" s="3"/>
      <c r="AA339" s="3"/>
      <c r="AB339" s="3"/>
      <c r="AC339" s="3">
        <v>1</v>
      </c>
      <c r="AD339" s="3"/>
      <c r="AE339" s="3"/>
      <c r="AF339" s="3"/>
      <c r="AG339" s="3">
        <v>1</v>
      </c>
      <c r="AH339" s="3"/>
      <c r="AI339" s="3"/>
      <c r="AJ339" s="3"/>
      <c r="AK339" s="3">
        <v>3</v>
      </c>
    </row>
    <row r="340" spans="1:37" x14ac:dyDescent="0.25">
      <c r="A340" s="2">
        <v>5515290102</v>
      </c>
      <c r="B340" s="3" t="s">
        <v>2364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>
        <v>3</v>
      </c>
      <c r="Q340" s="3">
        <v>1</v>
      </c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>
        <v>1</v>
      </c>
      <c r="AG340" s="3">
        <v>1</v>
      </c>
      <c r="AH340" s="3"/>
      <c r="AI340" s="3"/>
      <c r="AJ340" s="3"/>
      <c r="AK340" s="3">
        <v>1</v>
      </c>
    </row>
    <row r="341" spans="1:37" x14ac:dyDescent="0.25">
      <c r="A341" s="2">
        <v>5515310000</v>
      </c>
      <c r="B341" s="3" t="s">
        <v>818</v>
      </c>
      <c r="C341" s="3"/>
      <c r="D341" s="3"/>
      <c r="E341" s="3"/>
      <c r="F341" s="3"/>
      <c r="G341" s="3"/>
      <c r="H341" s="3"/>
      <c r="I341" s="3">
        <v>5</v>
      </c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>
        <v>9</v>
      </c>
      <c r="AD341" s="3"/>
      <c r="AE341" s="3">
        <v>241</v>
      </c>
      <c r="AF341" s="3">
        <v>27</v>
      </c>
      <c r="AG341" s="3">
        <v>11</v>
      </c>
      <c r="AH341" s="3"/>
      <c r="AI341" s="3"/>
      <c r="AJ341" s="3"/>
      <c r="AK341" s="3"/>
    </row>
    <row r="342" spans="1:37" x14ac:dyDescent="0.25">
      <c r="A342" s="2">
        <v>5515310100</v>
      </c>
      <c r="B342" s="3" t="s">
        <v>2365</v>
      </c>
      <c r="C342" s="3"/>
      <c r="D342" s="3"/>
      <c r="E342" s="3"/>
      <c r="F342" s="3"/>
      <c r="G342" s="3"/>
      <c r="H342" s="3"/>
      <c r="I342" s="3"/>
      <c r="J342" s="3">
        <v>2</v>
      </c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>
        <v>9</v>
      </c>
      <c r="AD342" s="3"/>
      <c r="AE342" s="3">
        <v>45</v>
      </c>
      <c r="AF342" s="3">
        <v>25</v>
      </c>
      <c r="AG342" s="3">
        <v>55</v>
      </c>
      <c r="AH342" s="3">
        <v>2</v>
      </c>
      <c r="AI342" s="3"/>
      <c r="AJ342" s="3"/>
      <c r="AK342" s="3"/>
    </row>
    <row r="343" spans="1:37" x14ac:dyDescent="0.25">
      <c r="A343" s="2">
        <v>5515310101</v>
      </c>
      <c r="B343" s="3" t="s">
        <v>2366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>
        <v>19</v>
      </c>
      <c r="AF343" s="3"/>
      <c r="AG343" s="3"/>
      <c r="AH343" s="3"/>
      <c r="AI343" s="3"/>
      <c r="AJ343" s="3"/>
      <c r="AK343" s="3"/>
    </row>
    <row r="344" spans="1:37" x14ac:dyDescent="0.25">
      <c r="A344" s="2">
        <v>5515310107</v>
      </c>
      <c r="B344" s="3" t="s">
        <v>2367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>
        <v>3</v>
      </c>
      <c r="AF344" s="3"/>
      <c r="AG344" s="3"/>
      <c r="AH344" s="3"/>
      <c r="AI344" s="3"/>
      <c r="AJ344" s="3"/>
      <c r="AK344" s="3"/>
    </row>
    <row r="345" spans="1:37" x14ac:dyDescent="0.25">
      <c r="A345" s="2">
        <v>5515310200</v>
      </c>
      <c r="B345" s="3" t="s">
        <v>2368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>
        <v>1</v>
      </c>
      <c r="AD345" s="3"/>
      <c r="AE345" s="3"/>
      <c r="AF345" s="3">
        <v>8</v>
      </c>
      <c r="AG345" s="3">
        <v>6</v>
      </c>
      <c r="AH345" s="3"/>
      <c r="AI345" s="3"/>
      <c r="AJ345" s="3"/>
      <c r="AK345" s="3"/>
    </row>
    <row r="346" spans="1:37" x14ac:dyDescent="0.25">
      <c r="A346" s="2">
        <v>5515310201</v>
      </c>
      <c r="B346" s="3" t="s">
        <v>2369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>
        <v>47</v>
      </c>
      <c r="AD346" s="3"/>
      <c r="AE346" s="3"/>
      <c r="AF346" s="3">
        <v>1</v>
      </c>
      <c r="AG346" s="3">
        <v>1</v>
      </c>
      <c r="AH346" s="3"/>
      <c r="AI346" s="3"/>
      <c r="AJ346" s="3"/>
      <c r="AK346" s="3"/>
    </row>
    <row r="347" spans="1:37" x14ac:dyDescent="0.25">
      <c r="A347" s="2">
        <v>5515470800</v>
      </c>
      <c r="B347" s="3" t="s">
        <v>2370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>
        <v>3</v>
      </c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</row>
    <row r="348" spans="1:37" x14ac:dyDescent="0.25">
      <c r="A348" s="2">
        <v>5517010000</v>
      </c>
      <c r="B348" s="3" t="s">
        <v>828</v>
      </c>
      <c r="C348" s="3"/>
      <c r="D348" s="3"/>
      <c r="E348" s="3"/>
      <c r="F348" s="3"/>
      <c r="G348" s="3"/>
      <c r="H348" s="3"/>
      <c r="I348" s="3"/>
      <c r="J348" s="3"/>
      <c r="K348" s="3">
        <v>8</v>
      </c>
      <c r="L348" s="3"/>
      <c r="M348" s="3"/>
      <c r="N348" s="3"/>
      <c r="O348" s="3"/>
      <c r="P348" s="3">
        <v>1</v>
      </c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</row>
    <row r="349" spans="1:37" x14ac:dyDescent="0.25">
      <c r="A349" s="2">
        <v>5517010200</v>
      </c>
      <c r="B349" s="3" t="s">
        <v>2371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>
        <v>1</v>
      </c>
      <c r="S349" s="3"/>
      <c r="T349" s="3"/>
      <c r="U349" s="3"/>
      <c r="V349" s="3">
        <v>1</v>
      </c>
      <c r="W349" s="3"/>
      <c r="X349" s="3"/>
      <c r="Y349" s="3"/>
      <c r="Z349" s="3"/>
      <c r="AA349" s="3"/>
      <c r="AB349" s="3"/>
      <c r="AC349" s="3"/>
      <c r="AD349" s="3"/>
      <c r="AE349" s="3">
        <v>1</v>
      </c>
      <c r="AF349" s="3"/>
      <c r="AG349" s="3">
        <v>1</v>
      </c>
      <c r="AH349" s="3"/>
      <c r="AI349" s="3"/>
      <c r="AJ349" s="3"/>
      <c r="AK349" s="3"/>
    </row>
    <row r="350" spans="1:37" x14ac:dyDescent="0.25">
      <c r="A350" s="2">
        <v>5520050201</v>
      </c>
      <c r="B350" s="3" t="s">
        <v>2372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>
        <v>2</v>
      </c>
      <c r="AH350" s="3">
        <v>2</v>
      </c>
      <c r="AI350" s="3"/>
      <c r="AJ350" s="3"/>
      <c r="AK350" s="3"/>
    </row>
    <row r="351" spans="1:37" x14ac:dyDescent="0.25">
      <c r="A351" s="2">
        <v>5520100100</v>
      </c>
      <c r="B351" s="3" t="s">
        <v>2373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</row>
    <row r="352" spans="1:37" x14ac:dyDescent="0.25">
      <c r="A352" s="2">
        <v>5600000000</v>
      </c>
      <c r="B352" s="3" t="s">
        <v>2374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>
        <v>5</v>
      </c>
      <c r="AD352" s="3"/>
      <c r="AE352" s="3">
        <v>20</v>
      </c>
      <c r="AF352" s="3"/>
      <c r="AG352" s="3"/>
      <c r="AH352" s="3"/>
      <c r="AI352" s="3"/>
      <c r="AJ352" s="3"/>
      <c r="AK352" s="3"/>
    </row>
    <row r="353" spans="1:37" x14ac:dyDescent="0.25">
      <c r="A353" s="2">
        <v>5600010000</v>
      </c>
      <c r="B353" s="3" t="s">
        <v>2375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>
        <v>3</v>
      </c>
      <c r="AF353" s="3"/>
      <c r="AG353" s="3"/>
      <c r="AH353" s="3"/>
      <c r="AI353" s="3"/>
      <c r="AJ353" s="3"/>
      <c r="AK353" s="3"/>
    </row>
    <row r="354" spans="1:37" x14ac:dyDescent="0.25">
      <c r="A354" s="2">
        <v>5602040100</v>
      </c>
      <c r="B354" s="3" t="s">
        <v>2376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>
        <v>5</v>
      </c>
      <c r="AD354" s="3"/>
      <c r="AE354" s="3"/>
      <c r="AF354" s="3"/>
      <c r="AG354" s="3"/>
      <c r="AH354" s="3"/>
      <c r="AI354" s="3"/>
      <c r="AJ354" s="3"/>
      <c r="AK354" s="3"/>
    </row>
    <row r="355" spans="1:37" x14ac:dyDescent="0.25">
      <c r="A355" s="2">
        <v>5700000000</v>
      </c>
      <c r="B355" s="3" t="s">
        <v>841</v>
      </c>
      <c r="C355" s="3">
        <v>32</v>
      </c>
      <c r="D355" s="3"/>
      <c r="E355" s="3"/>
      <c r="F355" s="3">
        <v>8</v>
      </c>
      <c r="G355" s="3">
        <v>45</v>
      </c>
      <c r="H355" s="3">
        <v>17</v>
      </c>
      <c r="I355" s="3">
        <v>10</v>
      </c>
      <c r="J355" s="3">
        <v>8</v>
      </c>
      <c r="K355" s="3">
        <v>54</v>
      </c>
      <c r="L355" s="3">
        <v>76</v>
      </c>
      <c r="M355" s="3">
        <v>47</v>
      </c>
      <c r="N355" s="3">
        <v>7</v>
      </c>
      <c r="O355" s="3">
        <v>46</v>
      </c>
      <c r="P355" s="3">
        <v>74</v>
      </c>
      <c r="Q355" s="3">
        <v>3</v>
      </c>
      <c r="R355" s="3">
        <v>19</v>
      </c>
      <c r="S355" s="3">
        <v>24</v>
      </c>
      <c r="T355" s="3">
        <v>8</v>
      </c>
      <c r="U355" s="3">
        <v>23</v>
      </c>
      <c r="V355" s="3">
        <v>74</v>
      </c>
      <c r="W355" s="3">
        <v>50</v>
      </c>
      <c r="X355" s="3">
        <v>212</v>
      </c>
      <c r="Y355" s="3">
        <v>35</v>
      </c>
      <c r="Z355" s="3">
        <v>52</v>
      </c>
      <c r="AA355" s="3">
        <v>37</v>
      </c>
      <c r="AB355" s="3">
        <v>35</v>
      </c>
      <c r="AC355" s="3">
        <v>41</v>
      </c>
      <c r="AD355" s="3">
        <v>65</v>
      </c>
      <c r="AE355" s="3">
        <v>73</v>
      </c>
      <c r="AF355" s="3">
        <v>98</v>
      </c>
      <c r="AG355" s="3">
        <v>98</v>
      </c>
      <c r="AH355" s="3">
        <v>95</v>
      </c>
      <c r="AI355" s="3">
        <v>59</v>
      </c>
      <c r="AJ355" s="3">
        <v>54</v>
      </c>
      <c r="AK355" s="3">
        <v>52</v>
      </c>
    </row>
    <row r="356" spans="1:37" x14ac:dyDescent="0.25">
      <c r="A356" s="2">
        <v>5704020100</v>
      </c>
      <c r="B356" s="3" t="s">
        <v>2377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</row>
    <row r="357" spans="1:37" x14ac:dyDescent="0.25">
      <c r="A357" s="2">
        <v>5704020101</v>
      </c>
      <c r="B357" s="3" t="s">
        <v>2378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>
        <v>1</v>
      </c>
      <c r="AB357" s="3">
        <v>3</v>
      </c>
      <c r="AC357" s="3"/>
      <c r="AD357" s="3"/>
      <c r="AE357" s="3">
        <v>1</v>
      </c>
      <c r="AF357" s="3">
        <v>2</v>
      </c>
      <c r="AG357" s="3">
        <v>1</v>
      </c>
      <c r="AH357" s="3">
        <v>2</v>
      </c>
      <c r="AI357" s="3">
        <v>4</v>
      </c>
      <c r="AJ357" s="3">
        <v>8</v>
      </c>
      <c r="AK357" s="3">
        <v>2</v>
      </c>
    </row>
    <row r="358" spans="1:37" x14ac:dyDescent="0.25">
      <c r="A358" s="2">
        <v>5705000000</v>
      </c>
      <c r="B358" s="3" t="s">
        <v>844</v>
      </c>
      <c r="C358" s="3">
        <v>8</v>
      </c>
      <c r="D358" s="3"/>
      <c r="E358" s="3"/>
      <c r="F358" s="3">
        <v>8</v>
      </c>
      <c r="G358" s="3">
        <v>13</v>
      </c>
      <c r="H358" s="3">
        <v>3</v>
      </c>
      <c r="I358" s="3">
        <v>20</v>
      </c>
      <c r="J358" s="3"/>
      <c r="K358" s="3">
        <v>9</v>
      </c>
      <c r="L358" s="3">
        <v>52</v>
      </c>
      <c r="M358" s="3">
        <v>154</v>
      </c>
      <c r="N358" s="3">
        <v>21</v>
      </c>
      <c r="O358" s="3">
        <v>107</v>
      </c>
      <c r="P358" s="3">
        <v>296</v>
      </c>
      <c r="Q358" s="3">
        <v>5</v>
      </c>
      <c r="R358" s="3">
        <v>34</v>
      </c>
      <c r="S358" s="3">
        <v>251</v>
      </c>
      <c r="T358" s="3">
        <v>12</v>
      </c>
      <c r="U358" s="3">
        <v>18</v>
      </c>
      <c r="V358" s="3">
        <v>331</v>
      </c>
      <c r="W358" s="3">
        <v>85</v>
      </c>
      <c r="X358" s="3">
        <v>571</v>
      </c>
      <c r="Y358" s="3">
        <v>79</v>
      </c>
      <c r="Z358" s="3">
        <v>707</v>
      </c>
      <c r="AA358" s="3">
        <v>123</v>
      </c>
      <c r="AB358" s="3">
        <v>205</v>
      </c>
      <c r="AC358" s="3">
        <v>60</v>
      </c>
      <c r="AD358" s="3">
        <v>200</v>
      </c>
      <c r="AE358" s="3">
        <v>89</v>
      </c>
      <c r="AF358" s="3">
        <v>394</v>
      </c>
      <c r="AG358" s="3">
        <v>201</v>
      </c>
      <c r="AH358" s="3">
        <v>190</v>
      </c>
      <c r="AI358" s="3">
        <v>135</v>
      </c>
      <c r="AJ358" s="3">
        <v>239</v>
      </c>
      <c r="AK358" s="3">
        <v>122</v>
      </c>
    </row>
    <row r="359" spans="1:37" x14ac:dyDescent="0.25">
      <c r="A359" s="2">
        <v>5706000000</v>
      </c>
      <c r="B359" s="3" t="s">
        <v>845</v>
      </c>
      <c r="C359" s="3"/>
      <c r="D359" s="3"/>
      <c r="E359" s="3"/>
      <c r="F359" s="3">
        <v>15</v>
      </c>
      <c r="G359" s="3">
        <v>1</v>
      </c>
      <c r="H359" s="3"/>
      <c r="I359" s="3"/>
      <c r="J359" s="3"/>
      <c r="K359" s="3"/>
      <c r="L359" s="3">
        <v>4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</row>
    <row r="360" spans="1:37" x14ac:dyDescent="0.25">
      <c r="A360" s="2">
        <v>5706010000</v>
      </c>
      <c r="B360" s="3" t="s">
        <v>846</v>
      </c>
      <c r="C360" s="3">
        <v>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</row>
    <row r="361" spans="1:37" x14ac:dyDescent="0.25">
      <c r="A361" s="2">
        <v>5706010100</v>
      </c>
      <c r="B361" s="3" t="s">
        <v>2379</v>
      </c>
      <c r="C361" s="3">
        <v>4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</row>
    <row r="362" spans="1:37" x14ac:dyDescent="0.25">
      <c r="A362" s="2">
        <v>5706010101</v>
      </c>
      <c r="B362" s="3" t="s">
        <v>2380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</row>
    <row r="363" spans="1:37" x14ac:dyDescent="0.25">
      <c r="A363" s="2">
        <v>5707000000</v>
      </c>
      <c r="B363" s="3" t="s">
        <v>848</v>
      </c>
      <c r="C363" s="3"/>
      <c r="D363" s="3"/>
      <c r="E363" s="3"/>
      <c r="F363" s="3">
        <v>2</v>
      </c>
      <c r="G363" s="3">
        <v>19</v>
      </c>
      <c r="H363" s="3">
        <v>12</v>
      </c>
      <c r="I363" s="3"/>
      <c r="J363" s="3"/>
      <c r="K363" s="3">
        <v>11</v>
      </c>
      <c r="L363" s="3">
        <v>7</v>
      </c>
      <c r="M363" s="3">
        <v>1</v>
      </c>
      <c r="N363" s="3">
        <v>10</v>
      </c>
      <c r="O363" s="3">
        <v>2</v>
      </c>
      <c r="P363" s="3"/>
      <c r="Q363" s="3"/>
      <c r="R363" s="3"/>
      <c r="S363" s="3"/>
      <c r="T363" s="3"/>
      <c r="U363" s="3"/>
      <c r="V363" s="3">
        <v>1</v>
      </c>
      <c r="W363" s="3"/>
      <c r="X363" s="3">
        <v>1</v>
      </c>
      <c r="Y363" s="3"/>
      <c r="Z363" s="3"/>
      <c r="AA363" s="3"/>
      <c r="AB363" s="3"/>
      <c r="AC363" s="3"/>
      <c r="AD363" s="3"/>
      <c r="AE363" s="3"/>
      <c r="AF363" s="3"/>
      <c r="AG363" s="3">
        <v>1</v>
      </c>
      <c r="AH363" s="3"/>
      <c r="AI363" s="3"/>
      <c r="AJ363" s="3"/>
      <c r="AK363" s="3"/>
    </row>
    <row r="364" spans="1:37" x14ac:dyDescent="0.25">
      <c r="A364" s="2">
        <v>5707020103</v>
      </c>
      <c r="B364" s="3" t="s">
        <v>2381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</row>
    <row r="365" spans="1:37" x14ac:dyDescent="0.25">
      <c r="A365" s="2">
        <v>5707030000</v>
      </c>
      <c r="B365" s="3" t="s">
        <v>326</v>
      </c>
      <c r="C365" s="3"/>
      <c r="D365" s="3"/>
      <c r="E365" s="3"/>
      <c r="F365" s="3"/>
      <c r="G365" s="3">
        <v>5</v>
      </c>
      <c r="H365" s="3"/>
      <c r="I365" s="3"/>
      <c r="J365" s="3"/>
      <c r="K365" s="3">
        <v>1</v>
      </c>
      <c r="L365" s="3"/>
      <c r="M365" s="3">
        <v>1</v>
      </c>
      <c r="N365" s="3"/>
      <c r="O365" s="3"/>
      <c r="P365" s="3"/>
      <c r="Q365" s="3"/>
      <c r="R365" s="3"/>
      <c r="S365" s="3">
        <v>2</v>
      </c>
      <c r="T365" s="3"/>
      <c r="U365" s="3"/>
      <c r="V365" s="3"/>
      <c r="W365" s="3"/>
      <c r="X365" s="3">
        <v>2</v>
      </c>
      <c r="Y365" s="3"/>
      <c r="Z365" s="3">
        <v>2</v>
      </c>
      <c r="AA365" s="3">
        <v>1</v>
      </c>
      <c r="AB365" s="3">
        <v>4</v>
      </c>
      <c r="AC365" s="3"/>
      <c r="AD365" s="3">
        <v>1</v>
      </c>
      <c r="AE365" s="3"/>
      <c r="AF365" s="3">
        <v>18</v>
      </c>
      <c r="AG365" s="3">
        <v>12</v>
      </c>
      <c r="AH365" s="3">
        <v>9</v>
      </c>
      <c r="AI365" s="3">
        <v>6</v>
      </c>
      <c r="AJ365" s="3">
        <v>13</v>
      </c>
      <c r="AK365" s="3">
        <v>7</v>
      </c>
    </row>
    <row r="366" spans="1:37" x14ac:dyDescent="0.25">
      <c r="A366" s="2">
        <v>5707030100</v>
      </c>
      <c r="B366" s="3" t="s">
        <v>2382</v>
      </c>
      <c r="C366" s="3"/>
      <c r="D366" s="3"/>
      <c r="E366" s="3"/>
      <c r="F366" s="3"/>
      <c r="G366" s="3">
        <v>2</v>
      </c>
      <c r="H366" s="3">
        <v>1</v>
      </c>
      <c r="I366" s="3"/>
      <c r="J366" s="3">
        <v>1</v>
      </c>
      <c r="K366" s="3"/>
      <c r="L366" s="3"/>
      <c r="M366" s="3">
        <v>5</v>
      </c>
      <c r="N366" s="3"/>
      <c r="O366" s="3"/>
      <c r="P366" s="3"/>
      <c r="Q366" s="3"/>
      <c r="R366" s="3"/>
      <c r="S366" s="3">
        <v>6</v>
      </c>
      <c r="T366" s="3"/>
      <c r="U366" s="3"/>
      <c r="V366" s="3">
        <v>2</v>
      </c>
      <c r="W366" s="3"/>
      <c r="X366" s="3"/>
      <c r="Y366" s="3"/>
      <c r="Z366" s="3">
        <v>1</v>
      </c>
      <c r="AA366" s="3">
        <v>11</v>
      </c>
      <c r="AB366" s="3">
        <v>3</v>
      </c>
      <c r="AC366" s="3"/>
      <c r="AD366" s="3"/>
      <c r="AE366" s="3"/>
      <c r="AF366" s="3">
        <v>4</v>
      </c>
      <c r="AG366" s="3"/>
      <c r="AH366" s="3"/>
      <c r="AI366" s="3"/>
      <c r="AJ366" s="3"/>
      <c r="AK366" s="3"/>
    </row>
    <row r="367" spans="1:37" x14ac:dyDescent="0.25">
      <c r="A367" s="2">
        <v>5707030102</v>
      </c>
      <c r="B367" s="3" t="s">
        <v>2383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>
        <v>6</v>
      </c>
      <c r="AA367" s="3"/>
      <c r="AB367" s="3">
        <v>4</v>
      </c>
      <c r="AC367" s="3"/>
      <c r="AD367" s="3"/>
      <c r="AE367" s="3"/>
      <c r="AF367" s="3">
        <v>9</v>
      </c>
      <c r="AG367" s="3"/>
      <c r="AH367" s="3">
        <v>3</v>
      </c>
      <c r="AI367" s="3"/>
      <c r="AJ367" s="3">
        <v>6</v>
      </c>
      <c r="AK367" s="3"/>
    </row>
    <row r="368" spans="1:37" x14ac:dyDescent="0.25">
      <c r="A368" s="2">
        <v>5707030200</v>
      </c>
      <c r="B368" s="3" t="s">
        <v>2384</v>
      </c>
      <c r="C368" s="3"/>
      <c r="D368" s="3"/>
      <c r="E368" s="3"/>
      <c r="F368" s="3"/>
      <c r="G368" s="3"/>
      <c r="H368" s="3"/>
      <c r="I368" s="3"/>
      <c r="J368" s="3"/>
      <c r="K368" s="3">
        <v>2</v>
      </c>
      <c r="L368" s="3"/>
      <c r="M368" s="3"/>
      <c r="N368" s="3"/>
      <c r="O368" s="3"/>
      <c r="P368" s="3"/>
      <c r="Q368" s="3"/>
      <c r="R368" s="3"/>
      <c r="S368" s="3">
        <v>1</v>
      </c>
      <c r="T368" s="3"/>
      <c r="U368" s="3"/>
      <c r="V368" s="3"/>
      <c r="W368" s="3"/>
      <c r="X368" s="3">
        <v>2</v>
      </c>
      <c r="Y368" s="3"/>
      <c r="Z368" s="3">
        <v>1</v>
      </c>
      <c r="AA368" s="3"/>
      <c r="AB368" s="3"/>
      <c r="AC368" s="3"/>
      <c r="AD368" s="3"/>
      <c r="AE368" s="3"/>
      <c r="AF368" s="3"/>
      <c r="AG368" s="3"/>
      <c r="AH368" s="3"/>
      <c r="AI368" s="3">
        <v>2</v>
      </c>
      <c r="AJ368" s="3">
        <v>2</v>
      </c>
      <c r="AK368" s="3"/>
    </row>
    <row r="369" spans="1:37" x14ac:dyDescent="0.25">
      <c r="A369" s="2">
        <v>5707030202</v>
      </c>
      <c r="B369" s="3" t="s">
        <v>2385</v>
      </c>
      <c r="C369" s="3">
        <v>1</v>
      </c>
      <c r="D369" s="3"/>
      <c r="E369" s="3"/>
      <c r="F369" s="3"/>
      <c r="G369" s="3"/>
      <c r="H369" s="3"/>
      <c r="I369" s="3"/>
      <c r="J369" s="3"/>
      <c r="K369" s="3"/>
      <c r="L369" s="3">
        <v>1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>
        <v>1</v>
      </c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</row>
    <row r="370" spans="1:37" x14ac:dyDescent="0.25">
      <c r="A370" s="2">
        <v>5707030203</v>
      </c>
      <c r="B370" s="3" t="s">
        <v>2386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</row>
    <row r="371" spans="1:37" x14ac:dyDescent="0.25">
      <c r="A371" s="2">
        <v>5707030205</v>
      </c>
      <c r="B371" s="3" t="s">
        <v>2387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>
        <v>1</v>
      </c>
      <c r="AK371" s="3"/>
    </row>
    <row r="372" spans="1:37" x14ac:dyDescent="0.25">
      <c r="A372" s="2">
        <v>5707030206</v>
      </c>
      <c r="B372" s="3" t="s">
        <v>2388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>
        <v>1</v>
      </c>
      <c r="AE372" s="3"/>
      <c r="AF372" s="3"/>
      <c r="AG372" s="3"/>
      <c r="AH372" s="3"/>
      <c r="AI372" s="3">
        <v>1</v>
      </c>
      <c r="AJ372" s="3">
        <v>1</v>
      </c>
      <c r="AK372" s="3"/>
    </row>
    <row r="373" spans="1:37" x14ac:dyDescent="0.25">
      <c r="A373" s="2">
        <v>5707030207</v>
      </c>
      <c r="B373" s="3" t="s">
        <v>2389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>
        <v>1</v>
      </c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</row>
    <row r="374" spans="1:37" x14ac:dyDescent="0.25">
      <c r="A374" s="2">
        <v>5707030277</v>
      </c>
      <c r="B374" s="3" t="s">
        <v>2390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>
        <v>1</v>
      </c>
      <c r="AJ374" s="3">
        <v>1</v>
      </c>
      <c r="AK374" s="3"/>
    </row>
    <row r="375" spans="1:37" x14ac:dyDescent="0.25">
      <c r="A375" s="2">
        <v>5707030300</v>
      </c>
      <c r="B375" s="3" t="s">
        <v>2391</v>
      </c>
      <c r="C375" s="3"/>
      <c r="D375" s="3"/>
      <c r="E375" s="3"/>
      <c r="F375" s="3"/>
      <c r="G375" s="3">
        <v>1</v>
      </c>
      <c r="H375" s="3"/>
      <c r="I375" s="3"/>
      <c r="J375" s="3"/>
      <c r="K375" s="3">
        <v>1</v>
      </c>
      <c r="L375" s="3"/>
      <c r="M375" s="3">
        <v>2</v>
      </c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>
        <v>6</v>
      </c>
      <c r="AA375" s="3"/>
      <c r="AB375" s="3"/>
      <c r="AC375" s="3"/>
      <c r="AD375" s="3"/>
      <c r="AE375" s="3"/>
      <c r="AF375" s="3">
        <v>3</v>
      </c>
      <c r="AG375" s="3"/>
      <c r="AH375" s="3"/>
      <c r="AI375" s="3"/>
      <c r="AJ375" s="3"/>
      <c r="AK375" s="3"/>
    </row>
    <row r="376" spans="1:37" x14ac:dyDescent="0.25">
      <c r="A376" s="2">
        <v>5707030301</v>
      </c>
      <c r="B376" s="3" t="s">
        <v>2392</v>
      </c>
      <c r="C376" s="3"/>
      <c r="D376" s="3"/>
      <c r="E376" s="3"/>
      <c r="F376" s="3"/>
      <c r="G376" s="3"/>
      <c r="H376" s="3"/>
      <c r="I376" s="3"/>
      <c r="J376" s="3"/>
      <c r="K376" s="3">
        <v>2</v>
      </c>
      <c r="L376" s="3">
        <v>3</v>
      </c>
      <c r="M376" s="3"/>
      <c r="N376" s="3"/>
      <c r="O376" s="3"/>
      <c r="P376" s="3"/>
      <c r="Q376" s="3"/>
      <c r="R376" s="3"/>
      <c r="S376" s="3"/>
      <c r="T376" s="3"/>
      <c r="U376" s="3">
        <v>1</v>
      </c>
      <c r="V376" s="3"/>
      <c r="W376" s="3">
        <v>1</v>
      </c>
      <c r="X376" s="3"/>
      <c r="Y376" s="3"/>
      <c r="Z376" s="3">
        <v>4</v>
      </c>
      <c r="AA376" s="3"/>
      <c r="AB376" s="3">
        <v>10</v>
      </c>
      <c r="AC376" s="3">
        <v>1</v>
      </c>
      <c r="AD376" s="3">
        <v>5</v>
      </c>
      <c r="AE376" s="3"/>
      <c r="AF376" s="3">
        <v>9</v>
      </c>
      <c r="AG376" s="3">
        <v>1</v>
      </c>
      <c r="AH376" s="3">
        <v>2</v>
      </c>
      <c r="AI376" s="3">
        <v>2</v>
      </c>
      <c r="AJ376" s="3">
        <v>7</v>
      </c>
      <c r="AK376" s="3">
        <v>2</v>
      </c>
    </row>
    <row r="377" spans="1:37" x14ac:dyDescent="0.25">
      <c r="A377" s="2">
        <v>5707040100</v>
      </c>
      <c r="B377" s="3" t="s">
        <v>2393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</row>
    <row r="378" spans="1:37" x14ac:dyDescent="0.25">
      <c r="A378" s="2">
        <v>5707040103</v>
      </c>
      <c r="B378" s="3" t="s">
        <v>2394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</row>
    <row r="379" spans="1:37" x14ac:dyDescent="0.25">
      <c r="A379" s="2">
        <v>5707050000</v>
      </c>
      <c r="B379" s="3" t="s">
        <v>2082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>
        <v>1</v>
      </c>
      <c r="AD379" s="3"/>
      <c r="AE379" s="3"/>
      <c r="AF379" s="3"/>
      <c r="AG379" s="3"/>
      <c r="AH379" s="3"/>
      <c r="AI379" s="3"/>
      <c r="AJ379" s="3"/>
      <c r="AK379" s="3"/>
    </row>
    <row r="380" spans="1:37" x14ac:dyDescent="0.25">
      <c r="A380" s="2">
        <v>5707050101</v>
      </c>
      <c r="B380" s="3" t="s">
        <v>2395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</row>
    <row r="381" spans="1:37" x14ac:dyDescent="0.25">
      <c r="A381" s="2">
        <v>5707050200</v>
      </c>
      <c r="B381" s="3" t="s">
        <v>2396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</row>
    <row r="382" spans="1:37" x14ac:dyDescent="0.25">
      <c r="A382" s="2">
        <v>5707050203</v>
      </c>
      <c r="B382" s="3" t="s">
        <v>2397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</row>
    <row r="383" spans="1:37" x14ac:dyDescent="0.25">
      <c r="A383" s="2">
        <v>5707110100</v>
      </c>
      <c r="B383" s="3" t="s">
        <v>2398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</row>
    <row r="384" spans="1:37" x14ac:dyDescent="0.25">
      <c r="A384" s="2">
        <v>5707110107</v>
      </c>
      <c r="B384" s="3" t="s">
        <v>2399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</row>
    <row r="385" spans="1:37" x14ac:dyDescent="0.25">
      <c r="A385" s="2">
        <v>5707150402</v>
      </c>
      <c r="B385" s="3" t="s">
        <v>2400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</row>
    <row r="386" spans="1:37" x14ac:dyDescent="0.25">
      <c r="A386" s="2">
        <v>5707150501</v>
      </c>
      <c r="B386" s="3" t="s">
        <v>2401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</row>
    <row r="387" spans="1:37" x14ac:dyDescent="0.25">
      <c r="A387" s="2">
        <v>5707170100</v>
      </c>
      <c r="B387" s="3" t="s">
        <v>2402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>
        <v>1</v>
      </c>
      <c r="AB387" s="3"/>
      <c r="AC387" s="3"/>
      <c r="AD387" s="3"/>
      <c r="AE387" s="3"/>
      <c r="AF387" s="3"/>
      <c r="AG387" s="3"/>
      <c r="AH387" s="3"/>
      <c r="AI387" s="3"/>
      <c r="AJ387" s="3"/>
      <c r="AK387" s="3"/>
    </row>
    <row r="388" spans="1:37" x14ac:dyDescent="0.25">
      <c r="A388" s="2">
        <v>5707170103</v>
      </c>
      <c r="B388" s="3" t="s">
        <v>2403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>
        <v>2</v>
      </c>
      <c r="AC388" s="3"/>
      <c r="AD388" s="3"/>
      <c r="AE388" s="3"/>
      <c r="AF388" s="3">
        <v>2</v>
      </c>
      <c r="AG388" s="3"/>
      <c r="AH388" s="3">
        <v>1</v>
      </c>
      <c r="AI388" s="3"/>
      <c r="AJ388" s="3">
        <v>1</v>
      </c>
      <c r="AK388" s="3"/>
    </row>
    <row r="389" spans="1:37" x14ac:dyDescent="0.25">
      <c r="A389" s="2">
        <v>5707230000</v>
      </c>
      <c r="B389" s="3" t="s">
        <v>2404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>
        <v>1</v>
      </c>
      <c r="AI389" s="3"/>
      <c r="AJ389" s="3">
        <v>1</v>
      </c>
      <c r="AK389" s="3"/>
    </row>
    <row r="390" spans="1:37" x14ac:dyDescent="0.25">
      <c r="A390" s="2">
        <v>5707230201</v>
      </c>
      <c r="B390" s="3" t="s">
        <v>343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</row>
    <row r="391" spans="1:37" x14ac:dyDescent="0.25">
      <c r="A391" s="2">
        <v>5707230301</v>
      </c>
      <c r="B391" s="3" t="s">
        <v>2405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>
        <v>3</v>
      </c>
      <c r="AC391" s="3"/>
      <c r="AD391" s="3"/>
      <c r="AE391" s="3"/>
      <c r="AF391" s="3"/>
      <c r="AG391" s="3"/>
      <c r="AH391" s="3"/>
      <c r="AI391" s="3"/>
      <c r="AJ391" s="3"/>
      <c r="AK391" s="3"/>
    </row>
    <row r="392" spans="1:37" x14ac:dyDescent="0.25">
      <c r="A392" s="2">
        <v>5707230401</v>
      </c>
      <c r="B392" s="3" t="s">
        <v>2406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>
        <v>1</v>
      </c>
      <c r="AK392" s="3"/>
    </row>
    <row r="393" spans="1:37" x14ac:dyDescent="0.25">
      <c r="A393" s="2">
        <v>5707230800</v>
      </c>
      <c r="B393" s="3" t="s">
        <v>2407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</row>
    <row r="394" spans="1:37" x14ac:dyDescent="0.25">
      <c r="A394" s="2">
        <v>5707230901</v>
      </c>
      <c r="B394" s="3" t="s">
        <v>2408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>
        <v>1</v>
      </c>
      <c r="AK394" s="3"/>
    </row>
    <row r="395" spans="1:37" x14ac:dyDescent="0.25">
      <c r="A395" s="2">
        <v>5707240101</v>
      </c>
      <c r="B395" s="3" t="s">
        <v>2409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</row>
    <row r="396" spans="1:37" x14ac:dyDescent="0.25">
      <c r="A396" s="2">
        <v>5708000000</v>
      </c>
      <c r="B396" s="3" t="s">
        <v>345</v>
      </c>
      <c r="C396" s="3">
        <v>103</v>
      </c>
      <c r="D396" s="3"/>
      <c r="E396" s="3"/>
      <c r="F396" s="3">
        <v>4</v>
      </c>
      <c r="G396" s="3">
        <v>28</v>
      </c>
      <c r="H396" s="3">
        <v>58</v>
      </c>
      <c r="I396" s="3">
        <v>40</v>
      </c>
      <c r="J396" s="3">
        <v>7</v>
      </c>
      <c r="K396" s="3">
        <v>30</v>
      </c>
      <c r="L396" s="3">
        <v>156</v>
      </c>
      <c r="M396" s="3">
        <v>85</v>
      </c>
      <c r="N396" s="3">
        <v>30</v>
      </c>
      <c r="O396" s="3">
        <v>204</v>
      </c>
      <c r="P396" s="3">
        <v>73</v>
      </c>
      <c r="Q396" s="3">
        <v>58</v>
      </c>
      <c r="R396" s="3">
        <v>104</v>
      </c>
      <c r="S396" s="3">
        <v>89</v>
      </c>
      <c r="T396" s="3">
        <v>48</v>
      </c>
      <c r="U396" s="3">
        <v>102</v>
      </c>
      <c r="V396" s="3">
        <v>274</v>
      </c>
      <c r="W396" s="3">
        <v>137</v>
      </c>
      <c r="X396" s="3">
        <v>192</v>
      </c>
      <c r="Y396" s="3">
        <v>82</v>
      </c>
      <c r="Z396" s="3">
        <v>100</v>
      </c>
      <c r="AA396" s="3">
        <v>39</v>
      </c>
      <c r="AB396" s="3">
        <v>80</v>
      </c>
      <c r="AC396" s="3">
        <v>94</v>
      </c>
      <c r="AD396" s="3">
        <v>74</v>
      </c>
      <c r="AE396" s="3">
        <v>108</v>
      </c>
      <c r="AF396" s="3">
        <v>112</v>
      </c>
      <c r="AG396" s="3">
        <v>235</v>
      </c>
      <c r="AH396" s="3">
        <v>160</v>
      </c>
      <c r="AI396" s="3">
        <v>170</v>
      </c>
      <c r="AJ396" s="3">
        <v>201</v>
      </c>
      <c r="AK396" s="3">
        <v>210</v>
      </c>
    </row>
    <row r="397" spans="1:37" x14ac:dyDescent="0.25">
      <c r="A397" s="2">
        <v>5708010000</v>
      </c>
      <c r="B397" s="3" t="s">
        <v>346</v>
      </c>
      <c r="C397" s="3">
        <v>25</v>
      </c>
      <c r="D397" s="3"/>
      <c r="E397" s="3"/>
      <c r="F397" s="3">
        <v>2</v>
      </c>
      <c r="G397" s="3">
        <v>1</v>
      </c>
      <c r="H397" s="3"/>
      <c r="I397" s="3"/>
      <c r="J397" s="3"/>
      <c r="K397" s="3"/>
      <c r="L397" s="3">
        <v>1</v>
      </c>
      <c r="M397" s="3"/>
      <c r="N397" s="3"/>
      <c r="O397" s="3"/>
      <c r="P397" s="3">
        <v>1</v>
      </c>
      <c r="Q397" s="3">
        <v>2</v>
      </c>
      <c r="R397" s="3"/>
      <c r="S397" s="3"/>
      <c r="T397" s="3"/>
      <c r="U397" s="3"/>
      <c r="V397" s="3"/>
      <c r="W397" s="3">
        <v>1</v>
      </c>
      <c r="X397" s="3"/>
      <c r="Y397" s="3"/>
      <c r="Z397" s="3"/>
      <c r="AA397" s="3"/>
      <c r="AB397" s="3">
        <v>1</v>
      </c>
      <c r="AC397" s="3"/>
      <c r="AD397" s="3">
        <v>2</v>
      </c>
      <c r="AE397" s="3"/>
      <c r="AF397" s="3"/>
      <c r="AG397" s="3"/>
      <c r="AH397" s="3"/>
      <c r="AI397" s="3"/>
      <c r="AJ397" s="3"/>
      <c r="AK397" s="3"/>
    </row>
    <row r="398" spans="1:37" x14ac:dyDescent="0.25">
      <c r="A398" s="2">
        <v>5708010199</v>
      </c>
      <c r="B398" s="3" t="s">
        <v>347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>
        <v>1</v>
      </c>
      <c r="AF398" s="3"/>
      <c r="AG398" s="3"/>
      <c r="AH398" s="3"/>
      <c r="AI398" s="3">
        <v>1</v>
      </c>
      <c r="AJ398" s="3"/>
      <c r="AK398" s="3">
        <v>1</v>
      </c>
    </row>
    <row r="399" spans="1:37" x14ac:dyDescent="0.25">
      <c r="A399" s="2">
        <v>5708010200</v>
      </c>
      <c r="B399" s="3" t="s">
        <v>2410</v>
      </c>
      <c r="C399" s="3">
        <v>25</v>
      </c>
      <c r="D399" s="3"/>
      <c r="E399" s="3"/>
      <c r="F399" s="3"/>
      <c r="G399" s="3"/>
      <c r="H399" s="3"/>
      <c r="I399" s="3"/>
      <c r="J399" s="3">
        <v>1</v>
      </c>
      <c r="K399" s="3"/>
      <c r="L399" s="3"/>
      <c r="M399" s="3">
        <v>1</v>
      </c>
      <c r="N399" s="3"/>
      <c r="O399" s="3">
        <v>2</v>
      </c>
      <c r="P399" s="3">
        <v>13</v>
      </c>
      <c r="Q399" s="3">
        <v>1</v>
      </c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</row>
    <row r="400" spans="1:37" x14ac:dyDescent="0.25">
      <c r="A400" s="2">
        <v>5708010201</v>
      </c>
      <c r="B400" s="3" t="s">
        <v>2411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>
        <v>3</v>
      </c>
      <c r="AC400" s="3"/>
      <c r="AD400" s="3">
        <v>3</v>
      </c>
      <c r="AE400" s="3">
        <v>1</v>
      </c>
      <c r="AF400" s="3">
        <v>8</v>
      </c>
      <c r="AG400" s="3">
        <v>2</v>
      </c>
      <c r="AH400" s="3"/>
      <c r="AI400" s="3">
        <v>3</v>
      </c>
      <c r="AJ400" s="3">
        <v>3</v>
      </c>
      <c r="AK400" s="3">
        <v>3</v>
      </c>
    </row>
    <row r="401" spans="1:37" x14ac:dyDescent="0.25">
      <c r="A401" s="2">
        <v>5708020101</v>
      </c>
      <c r="B401" s="3" t="s">
        <v>2412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</row>
    <row r="402" spans="1:37" x14ac:dyDescent="0.25">
      <c r="A402" s="2">
        <v>5708020102</v>
      </c>
      <c r="B402" s="3" t="s">
        <v>2413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</row>
    <row r="403" spans="1:37" x14ac:dyDescent="0.25">
      <c r="A403" s="2">
        <v>5708030101</v>
      </c>
      <c r="B403" s="3" t="s">
        <v>2414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</row>
    <row r="404" spans="1:37" x14ac:dyDescent="0.25">
      <c r="A404" s="2">
        <v>5708070101</v>
      </c>
      <c r="B404" s="3" t="s">
        <v>2415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>
        <v>1</v>
      </c>
      <c r="AK404" s="3"/>
    </row>
    <row r="405" spans="1:37" x14ac:dyDescent="0.25">
      <c r="A405" s="2">
        <v>5900000000</v>
      </c>
      <c r="B405" s="3" t="s">
        <v>354</v>
      </c>
      <c r="C405" s="3"/>
      <c r="D405" s="3"/>
      <c r="E405" s="3"/>
      <c r="F405" s="3"/>
      <c r="G405" s="3"/>
      <c r="H405" s="3"/>
      <c r="I405" s="3">
        <v>1</v>
      </c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</row>
    <row r="406" spans="1:37" x14ac:dyDescent="0.25">
      <c r="A406" s="2">
        <v>5905000000</v>
      </c>
      <c r="B406" s="3" t="s">
        <v>355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</row>
    <row r="407" spans="1:37" x14ac:dyDescent="0.25">
      <c r="A407" s="2">
        <v>6000000000</v>
      </c>
      <c r="B407" s="3" t="s">
        <v>356</v>
      </c>
      <c r="C407" s="3"/>
      <c r="D407" s="3"/>
      <c r="E407" s="3"/>
      <c r="F407" s="3">
        <v>1</v>
      </c>
      <c r="G407" s="3"/>
      <c r="H407" s="3"/>
      <c r="I407" s="3">
        <v>1</v>
      </c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>
        <v>2</v>
      </c>
      <c r="W407" s="3"/>
      <c r="X407" s="3"/>
      <c r="Y407" s="3"/>
      <c r="Z407" s="3"/>
      <c r="AA407" s="3"/>
      <c r="AB407" s="3">
        <v>4</v>
      </c>
      <c r="AC407" s="3">
        <v>1</v>
      </c>
      <c r="AD407" s="3"/>
      <c r="AE407" s="3">
        <v>4</v>
      </c>
      <c r="AF407" s="3">
        <v>7</v>
      </c>
      <c r="AG407" s="3">
        <v>3</v>
      </c>
      <c r="AH407" s="3">
        <v>8</v>
      </c>
      <c r="AI407" s="3">
        <v>1</v>
      </c>
      <c r="AJ407" s="3"/>
      <c r="AK407" s="3"/>
    </row>
    <row r="408" spans="1:37" x14ac:dyDescent="0.25">
      <c r="A408" s="2">
        <v>6100000000</v>
      </c>
      <c r="B408" s="3" t="s">
        <v>358</v>
      </c>
      <c r="C408" s="3">
        <v>15</v>
      </c>
      <c r="D408" s="3"/>
      <c r="E408" s="3">
        <v>3</v>
      </c>
      <c r="F408" s="3">
        <v>4</v>
      </c>
      <c r="G408" s="3">
        <v>13</v>
      </c>
      <c r="H408" s="3">
        <v>1</v>
      </c>
      <c r="I408" s="3">
        <v>13</v>
      </c>
      <c r="J408" s="3">
        <v>25</v>
      </c>
      <c r="K408" s="3">
        <v>7</v>
      </c>
      <c r="L408" s="3">
        <v>30</v>
      </c>
      <c r="M408" s="3">
        <v>59</v>
      </c>
      <c r="N408" s="3">
        <v>4</v>
      </c>
      <c r="O408" s="3">
        <v>23</v>
      </c>
      <c r="P408" s="3">
        <v>18</v>
      </c>
      <c r="Q408" s="3">
        <v>13</v>
      </c>
      <c r="R408" s="3">
        <v>22</v>
      </c>
      <c r="S408" s="3">
        <v>170</v>
      </c>
      <c r="T408" s="3">
        <v>102</v>
      </c>
      <c r="U408" s="3">
        <v>161</v>
      </c>
      <c r="V408" s="3">
        <v>273</v>
      </c>
      <c r="W408" s="3">
        <v>180</v>
      </c>
      <c r="X408" s="3">
        <v>198</v>
      </c>
      <c r="Y408" s="3">
        <v>143</v>
      </c>
      <c r="Z408" s="3">
        <v>192</v>
      </c>
      <c r="AA408" s="3">
        <v>53</v>
      </c>
      <c r="AB408" s="3">
        <v>50</v>
      </c>
      <c r="AC408" s="3">
        <v>83</v>
      </c>
      <c r="AD408" s="3">
        <v>129</v>
      </c>
      <c r="AE408" s="3">
        <v>133</v>
      </c>
      <c r="AF408" s="3">
        <v>154</v>
      </c>
      <c r="AG408" s="3">
        <v>91</v>
      </c>
      <c r="AH408" s="3">
        <v>57</v>
      </c>
      <c r="AI408" s="3">
        <v>71</v>
      </c>
      <c r="AJ408" s="3">
        <v>78</v>
      </c>
      <c r="AK408" s="3">
        <v>77</v>
      </c>
    </row>
    <row r="409" spans="1:37" x14ac:dyDescent="0.25">
      <c r="A409" s="2">
        <v>6109050000</v>
      </c>
      <c r="B409" s="3" t="s">
        <v>359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</row>
    <row r="410" spans="1:37" x14ac:dyDescent="0.25">
      <c r="A410" s="2">
        <v>6110000000</v>
      </c>
      <c r="B410" s="3" t="s">
        <v>360</v>
      </c>
      <c r="C410" s="3">
        <v>2</v>
      </c>
      <c r="D410" s="3"/>
      <c r="E410" s="3"/>
      <c r="F410" s="3">
        <v>2</v>
      </c>
      <c r="G410" s="3">
        <v>6</v>
      </c>
      <c r="H410" s="3">
        <v>3</v>
      </c>
      <c r="I410" s="3">
        <v>9</v>
      </c>
      <c r="J410" s="3"/>
      <c r="K410" s="3">
        <v>2</v>
      </c>
      <c r="L410" s="3">
        <v>1</v>
      </c>
      <c r="M410" s="3">
        <v>30</v>
      </c>
      <c r="N410" s="3"/>
      <c r="O410" s="3"/>
      <c r="P410" s="3">
        <v>11</v>
      </c>
      <c r="Q410" s="3"/>
      <c r="R410" s="3">
        <v>1</v>
      </c>
      <c r="S410" s="3">
        <v>8</v>
      </c>
      <c r="T410" s="3">
        <v>1</v>
      </c>
      <c r="U410" s="3">
        <v>1</v>
      </c>
      <c r="V410" s="3">
        <v>3</v>
      </c>
      <c r="W410" s="3"/>
      <c r="X410" s="3">
        <v>1</v>
      </c>
      <c r="Y410" s="3"/>
      <c r="Z410" s="3">
        <v>2</v>
      </c>
      <c r="AA410" s="3"/>
      <c r="AB410" s="3">
        <v>7</v>
      </c>
      <c r="AC410" s="3">
        <v>1</v>
      </c>
      <c r="AD410" s="3">
        <v>2</v>
      </c>
      <c r="AE410" s="3"/>
      <c r="AF410" s="3">
        <v>57</v>
      </c>
      <c r="AG410" s="3">
        <v>2</v>
      </c>
      <c r="AH410" s="3">
        <v>1</v>
      </c>
      <c r="AI410" s="3">
        <v>1</v>
      </c>
      <c r="AJ410" s="3">
        <v>1</v>
      </c>
      <c r="AK410" s="3">
        <v>2</v>
      </c>
    </row>
    <row r="411" spans="1:37" x14ac:dyDescent="0.25">
      <c r="A411" s="2">
        <v>6111000000</v>
      </c>
      <c r="B411" s="3" t="s">
        <v>361</v>
      </c>
      <c r="C411" s="3"/>
      <c r="D411" s="3"/>
      <c r="E411" s="3"/>
      <c r="F411" s="3"/>
      <c r="G411" s="3"/>
      <c r="H411" s="3"/>
      <c r="I411" s="3">
        <v>3</v>
      </c>
      <c r="J411" s="3"/>
      <c r="K411" s="3">
        <v>1</v>
      </c>
      <c r="L411" s="3">
        <v>1</v>
      </c>
      <c r="M411" s="3">
        <v>6</v>
      </c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>
        <v>12</v>
      </c>
      <c r="AG411" s="3">
        <v>2</v>
      </c>
      <c r="AH411" s="3">
        <v>2</v>
      </c>
      <c r="AI411" s="3"/>
      <c r="AJ411" s="3"/>
      <c r="AK411" s="3"/>
    </row>
    <row r="412" spans="1:37" x14ac:dyDescent="0.25">
      <c r="A412" s="2">
        <v>6111020300</v>
      </c>
      <c r="B412" s="3" t="s">
        <v>2416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</row>
    <row r="413" spans="1:37" x14ac:dyDescent="0.25">
      <c r="A413" s="2">
        <v>6111030000</v>
      </c>
      <c r="B413" s="3" t="s">
        <v>363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</row>
    <row r="414" spans="1:37" x14ac:dyDescent="0.25">
      <c r="A414" s="2">
        <v>6111050100</v>
      </c>
      <c r="B414" s="3" t="s">
        <v>2417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>
        <v>1</v>
      </c>
      <c r="AH414" s="3"/>
      <c r="AI414" s="3"/>
      <c r="AJ414" s="3"/>
      <c r="AK414" s="3"/>
    </row>
    <row r="415" spans="1:37" x14ac:dyDescent="0.25">
      <c r="A415" s="2">
        <v>6117000000</v>
      </c>
      <c r="B415" s="3" t="s">
        <v>264</v>
      </c>
      <c r="C415" s="3"/>
      <c r="D415" s="3"/>
      <c r="E415" s="3"/>
      <c r="F415" s="3">
        <v>3</v>
      </c>
      <c r="G415" s="3">
        <v>17</v>
      </c>
      <c r="H415" s="3"/>
      <c r="I415" s="3">
        <v>17</v>
      </c>
      <c r="J415" s="3">
        <v>6</v>
      </c>
      <c r="K415" s="3">
        <v>127</v>
      </c>
      <c r="L415" s="3">
        <v>1</v>
      </c>
      <c r="M415" s="3">
        <v>34</v>
      </c>
      <c r="N415" s="3"/>
      <c r="O415" s="3">
        <v>2</v>
      </c>
      <c r="P415" s="3">
        <v>1</v>
      </c>
      <c r="Q415" s="3"/>
      <c r="R415" s="3">
        <v>2</v>
      </c>
      <c r="S415" s="3">
        <v>229</v>
      </c>
      <c r="T415" s="3">
        <v>1</v>
      </c>
      <c r="U415" s="3">
        <v>422</v>
      </c>
      <c r="V415" s="3">
        <v>363</v>
      </c>
      <c r="W415" s="3">
        <v>306</v>
      </c>
      <c r="X415" s="3"/>
      <c r="Y415" s="3"/>
      <c r="Z415" s="3">
        <v>1</v>
      </c>
      <c r="AA415" s="3"/>
      <c r="AB415" s="3"/>
      <c r="AC415" s="3">
        <v>12</v>
      </c>
      <c r="AD415" s="3">
        <v>1</v>
      </c>
      <c r="AE415" s="3">
        <v>3</v>
      </c>
      <c r="AF415" s="3">
        <v>5</v>
      </c>
      <c r="AG415" s="3">
        <v>4</v>
      </c>
      <c r="AH415" s="3"/>
      <c r="AI415" s="3"/>
      <c r="AJ415" s="3">
        <v>2</v>
      </c>
      <c r="AK415" s="3">
        <v>21</v>
      </c>
    </row>
    <row r="416" spans="1:37" x14ac:dyDescent="0.25">
      <c r="A416" s="2">
        <v>6118000000</v>
      </c>
      <c r="B416" s="3" t="s">
        <v>365</v>
      </c>
      <c r="C416" s="3">
        <v>100</v>
      </c>
      <c r="D416" s="3">
        <v>64</v>
      </c>
      <c r="E416" s="3"/>
      <c r="F416" s="3">
        <v>5</v>
      </c>
      <c r="G416" s="3">
        <v>161</v>
      </c>
      <c r="H416" s="3">
        <v>293</v>
      </c>
      <c r="I416" s="3">
        <v>669</v>
      </c>
      <c r="J416" s="3">
        <v>329</v>
      </c>
      <c r="K416" s="3">
        <v>1134</v>
      </c>
      <c r="L416" s="3">
        <v>1419</v>
      </c>
      <c r="M416" s="3">
        <v>1706</v>
      </c>
      <c r="N416" s="3">
        <v>1327</v>
      </c>
      <c r="O416" s="3">
        <v>1381</v>
      </c>
      <c r="P416" s="3">
        <v>2094</v>
      </c>
      <c r="Q416" s="3">
        <v>1366</v>
      </c>
      <c r="R416" s="3">
        <v>920</v>
      </c>
      <c r="S416" s="3">
        <v>1463</v>
      </c>
      <c r="T416" s="3">
        <v>1171</v>
      </c>
      <c r="U416" s="3">
        <v>961</v>
      </c>
      <c r="V416" s="3">
        <v>1946</v>
      </c>
      <c r="W416" s="3">
        <v>1301</v>
      </c>
      <c r="X416" s="3">
        <v>1521</v>
      </c>
      <c r="Y416" s="3">
        <v>1018</v>
      </c>
      <c r="Z416" s="3">
        <v>1340</v>
      </c>
      <c r="AA416" s="3">
        <v>558</v>
      </c>
      <c r="AB416" s="3">
        <v>728</v>
      </c>
      <c r="AC416" s="3">
        <v>887</v>
      </c>
      <c r="AD416" s="3">
        <v>69</v>
      </c>
      <c r="AE416" s="3">
        <v>485</v>
      </c>
      <c r="AF416" s="3">
        <v>1154</v>
      </c>
      <c r="AG416" s="3">
        <v>237</v>
      </c>
      <c r="AH416" s="3">
        <v>518</v>
      </c>
      <c r="AI416" s="3">
        <v>344</v>
      </c>
      <c r="AJ416" s="3">
        <v>528</v>
      </c>
      <c r="AK416" s="3">
        <v>147</v>
      </c>
    </row>
    <row r="417" spans="1:37" x14ac:dyDescent="0.25">
      <c r="A417" s="2">
        <v>6118010000</v>
      </c>
      <c r="B417" s="3" t="s">
        <v>366</v>
      </c>
      <c r="C417" s="3">
        <v>30</v>
      </c>
      <c r="D417" s="3">
        <v>46</v>
      </c>
      <c r="E417" s="3">
        <v>1</v>
      </c>
      <c r="F417" s="3">
        <v>3</v>
      </c>
      <c r="G417" s="3">
        <v>308</v>
      </c>
      <c r="H417" s="3">
        <v>5</v>
      </c>
      <c r="I417" s="3"/>
      <c r="J417" s="3"/>
      <c r="K417" s="3">
        <v>1</v>
      </c>
      <c r="L417" s="3">
        <v>8</v>
      </c>
      <c r="M417" s="3"/>
      <c r="N417" s="3"/>
      <c r="O417" s="3"/>
      <c r="P417" s="3">
        <v>15</v>
      </c>
      <c r="Q417" s="3"/>
      <c r="R417" s="3">
        <v>1</v>
      </c>
      <c r="S417" s="3">
        <v>58</v>
      </c>
      <c r="T417" s="3"/>
      <c r="U417" s="3"/>
      <c r="V417" s="3">
        <v>23</v>
      </c>
      <c r="W417" s="3">
        <v>3</v>
      </c>
      <c r="X417" s="3"/>
      <c r="Y417" s="3"/>
      <c r="Z417" s="3"/>
      <c r="AA417" s="3"/>
      <c r="AB417" s="3"/>
      <c r="AC417" s="3"/>
      <c r="AD417" s="3"/>
      <c r="AE417" s="3"/>
      <c r="AF417" s="3">
        <v>2</v>
      </c>
      <c r="AG417" s="3"/>
      <c r="AH417" s="3"/>
      <c r="AI417" s="3"/>
      <c r="AJ417" s="3"/>
      <c r="AK417" s="3"/>
    </row>
    <row r="418" spans="1:37" x14ac:dyDescent="0.25">
      <c r="A418" s="2">
        <v>6118010200</v>
      </c>
      <c r="B418" s="3" t="s">
        <v>367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>
        <v>6</v>
      </c>
      <c r="AG418" s="3"/>
      <c r="AH418" s="3"/>
      <c r="AI418" s="3"/>
      <c r="AJ418" s="3"/>
      <c r="AK418" s="3"/>
    </row>
    <row r="419" spans="1:37" x14ac:dyDescent="0.25">
      <c r="A419" s="2">
        <v>6118010201</v>
      </c>
      <c r="B419" s="3" t="s">
        <v>2418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>
        <v>1</v>
      </c>
      <c r="AK419" s="3"/>
    </row>
    <row r="420" spans="1:37" x14ac:dyDescent="0.25">
      <c r="A420" s="2">
        <v>6118010202</v>
      </c>
      <c r="B420" s="3" t="s">
        <v>2419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</row>
    <row r="421" spans="1:37" x14ac:dyDescent="0.25">
      <c r="A421" s="2">
        <v>6118010203</v>
      </c>
      <c r="B421" s="3" t="s">
        <v>370</v>
      </c>
      <c r="C421" s="3">
        <v>2</v>
      </c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</row>
    <row r="422" spans="1:37" x14ac:dyDescent="0.25">
      <c r="A422" s="2">
        <v>6118010204</v>
      </c>
      <c r="B422" s="3" t="s">
        <v>2420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</row>
    <row r="423" spans="1:37" x14ac:dyDescent="0.25">
      <c r="A423" s="2">
        <v>6118010205</v>
      </c>
      <c r="B423" s="3" t="s">
        <v>2421</v>
      </c>
      <c r="C423" s="3"/>
      <c r="D423" s="3"/>
      <c r="E423" s="3">
        <v>1</v>
      </c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>
        <v>1</v>
      </c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</row>
    <row r="424" spans="1:37" x14ac:dyDescent="0.25">
      <c r="A424" s="2">
        <v>6118010206</v>
      </c>
      <c r="B424" s="3" t="s">
        <v>2422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</row>
    <row r="425" spans="1:37" x14ac:dyDescent="0.25">
      <c r="A425" s="2">
        <v>6118010208</v>
      </c>
      <c r="B425" s="3" t="s">
        <v>2423</v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</row>
    <row r="426" spans="1:37" x14ac:dyDescent="0.25">
      <c r="A426" s="2">
        <v>6118010299</v>
      </c>
      <c r="B426" s="3" t="s">
        <v>2424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>
        <v>54</v>
      </c>
      <c r="AG426" s="3"/>
      <c r="AH426" s="3">
        <v>4</v>
      </c>
      <c r="AI426" s="3"/>
      <c r="AJ426" s="3"/>
      <c r="AK426" s="3"/>
    </row>
    <row r="427" spans="1:37" x14ac:dyDescent="0.25">
      <c r="A427" s="2">
        <v>6118010400</v>
      </c>
      <c r="B427" s="3" t="s">
        <v>2425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>
        <v>13</v>
      </c>
      <c r="AE427" s="3"/>
      <c r="AF427" s="3">
        <v>6</v>
      </c>
      <c r="AG427" s="3"/>
      <c r="AH427" s="3"/>
      <c r="AI427" s="3"/>
      <c r="AJ427" s="3"/>
      <c r="AK427" s="3"/>
    </row>
    <row r="428" spans="1:37" x14ac:dyDescent="0.25">
      <c r="A428" s="2">
        <v>6118010403</v>
      </c>
      <c r="B428" s="3" t="s">
        <v>2426</v>
      </c>
      <c r="C428" s="3"/>
      <c r="D428" s="3">
        <v>9</v>
      </c>
      <c r="E428" s="3"/>
      <c r="F428" s="3">
        <v>1</v>
      </c>
      <c r="G428" s="3">
        <v>205</v>
      </c>
      <c r="H428" s="3">
        <v>2</v>
      </c>
      <c r="I428" s="3">
        <v>1</v>
      </c>
      <c r="J428" s="3"/>
      <c r="K428" s="3">
        <v>1</v>
      </c>
      <c r="L428" s="3">
        <v>24</v>
      </c>
      <c r="M428" s="3">
        <v>49</v>
      </c>
      <c r="N428" s="3"/>
      <c r="O428" s="3"/>
      <c r="P428" s="3">
        <v>53</v>
      </c>
      <c r="Q428" s="3"/>
      <c r="R428" s="3"/>
      <c r="S428" s="3">
        <v>4</v>
      </c>
      <c r="T428" s="3"/>
      <c r="U428" s="3"/>
      <c r="V428" s="3"/>
      <c r="W428" s="3"/>
      <c r="X428" s="3"/>
      <c r="Y428" s="3"/>
      <c r="Z428" s="3">
        <v>2</v>
      </c>
      <c r="AA428" s="3"/>
      <c r="AB428" s="3"/>
      <c r="AC428" s="3"/>
      <c r="AD428" s="3"/>
      <c r="AE428" s="3"/>
      <c r="AF428" s="3">
        <v>10</v>
      </c>
      <c r="AG428" s="3">
        <v>12</v>
      </c>
      <c r="AH428" s="3"/>
      <c r="AI428" s="3"/>
      <c r="AJ428" s="3">
        <v>67</v>
      </c>
      <c r="AK428" s="3">
        <v>5</v>
      </c>
    </row>
    <row r="429" spans="1:37" x14ac:dyDescent="0.25">
      <c r="A429" s="2">
        <v>6118010404</v>
      </c>
      <c r="B429" s="3" t="s">
        <v>2427</v>
      </c>
      <c r="C429" s="3">
        <v>1</v>
      </c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</row>
    <row r="430" spans="1:37" x14ac:dyDescent="0.25">
      <c r="A430" s="2">
        <v>6118010499</v>
      </c>
      <c r="B430" s="3" t="s">
        <v>2428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>
        <v>6</v>
      </c>
      <c r="AG430" s="3"/>
      <c r="AH430" s="3">
        <v>3</v>
      </c>
      <c r="AI430" s="3"/>
      <c r="AJ430" s="3"/>
      <c r="AK430" s="3"/>
    </row>
    <row r="431" spans="1:37" x14ac:dyDescent="0.25">
      <c r="A431" s="2">
        <v>6118019900</v>
      </c>
      <c r="B431" s="3" t="s">
        <v>2096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</row>
    <row r="432" spans="1:37" x14ac:dyDescent="0.25">
      <c r="A432" s="2">
        <v>6118030000</v>
      </c>
      <c r="B432" s="3" t="s">
        <v>378</v>
      </c>
      <c r="C432" s="3"/>
      <c r="D432" s="3"/>
      <c r="E432" s="3"/>
      <c r="F432" s="3"/>
      <c r="G432" s="3"/>
      <c r="H432" s="3"/>
      <c r="I432" s="3">
        <v>35</v>
      </c>
      <c r="J432" s="3"/>
      <c r="K432" s="3"/>
      <c r="L432" s="3"/>
      <c r="M432" s="3">
        <v>3</v>
      </c>
      <c r="N432" s="3"/>
      <c r="O432" s="3"/>
      <c r="P432" s="3"/>
      <c r="Q432" s="3"/>
      <c r="R432" s="3"/>
      <c r="S432" s="3">
        <v>1</v>
      </c>
      <c r="T432" s="3"/>
      <c r="U432" s="3"/>
      <c r="V432" s="3">
        <v>1</v>
      </c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</row>
    <row r="433" spans="1:37" x14ac:dyDescent="0.25">
      <c r="A433" s="2">
        <v>6118030100</v>
      </c>
      <c r="B433" s="3" t="s">
        <v>2429</v>
      </c>
      <c r="C433" s="3"/>
      <c r="D433" s="3">
        <v>11</v>
      </c>
      <c r="E433" s="3"/>
      <c r="F433" s="3"/>
      <c r="G433" s="3">
        <v>26</v>
      </c>
      <c r="H433" s="3"/>
      <c r="I433" s="3"/>
      <c r="J433" s="3"/>
      <c r="K433" s="3"/>
      <c r="L433" s="3"/>
      <c r="M433" s="3">
        <v>4</v>
      </c>
      <c r="N433" s="3"/>
      <c r="O433" s="3"/>
      <c r="P433" s="3">
        <v>1</v>
      </c>
      <c r="Q433" s="3"/>
      <c r="R433" s="3"/>
      <c r="S433" s="3">
        <v>4</v>
      </c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>
        <v>2</v>
      </c>
      <c r="AG433" s="3"/>
      <c r="AH433" s="3"/>
      <c r="AI433" s="3"/>
      <c r="AJ433" s="3"/>
      <c r="AK433" s="3"/>
    </row>
    <row r="434" spans="1:37" x14ac:dyDescent="0.25">
      <c r="A434" s="2">
        <v>6118030102</v>
      </c>
      <c r="B434" s="3" t="s">
        <v>2430</v>
      </c>
      <c r="C434" s="3"/>
      <c r="D434" s="3"/>
      <c r="E434" s="3"/>
      <c r="F434" s="3"/>
      <c r="G434" s="3"/>
      <c r="H434" s="3"/>
      <c r="I434" s="3"/>
      <c r="J434" s="3"/>
      <c r="K434" s="3"/>
      <c r="L434" s="3">
        <v>2</v>
      </c>
      <c r="M434" s="3"/>
      <c r="N434" s="3"/>
      <c r="O434" s="3"/>
      <c r="P434" s="3">
        <v>10</v>
      </c>
      <c r="Q434" s="3"/>
      <c r="R434" s="3"/>
      <c r="S434" s="3">
        <v>1</v>
      </c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>
        <v>2</v>
      </c>
      <c r="AG434" s="3">
        <v>1</v>
      </c>
      <c r="AH434" s="3"/>
      <c r="AI434" s="3"/>
      <c r="AJ434" s="3"/>
      <c r="AK434" s="3">
        <v>1</v>
      </c>
    </row>
    <row r="435" spans="1:37" x14ac:dyDescent="0.25">
      <c r="A435" s="2">
        <v>6118030200</v>
      </c>
      <c r="B435" s="3" t="s">
        <v>2431</v>
      </c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</row>
    <row r="436" spans="1:37" x14ac:dyDescent="0.25">
      <c r="A436" s="2">
        <v>6118040100</v>
      </c>
      <c r="B436" s="3" t="s">
        <v>2432</v>
      </c>
      <c r="C436" s="3">
        <v>1</v>
      </c>
      <c r="D436" s="3"/>
      <c r="E436" s="3"/>
      <c r="F436" s="3"/>
      <c r="G436" s="3">
        <v>18</v>
      </c>
      <c r="H436" s="3"/>
      <c r="I436" s="3"/>
      <c r="J436" s="3"/>
      <c r="K436" s="3"/>
      <c r="L436" s="3"/>
      <c r="M436" s="3"/>
      <c r="N436" s="3"/>
      <c r="O436" s="3"/>
      <c r="P436" s="3">
        <v>2</v>
      </c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</row>
    <row r="437" spans="1:37" x14ac:dyDescent="0.25">
      <c r="A437" s="2">
        <v>6118050000</v>
      </c>
      <c r="B437" s="3" t="s">
        <v>383</v>
      </c>
      <c r="C437" s="3"/>
      <c r="D437" s="3">
        <v>1</v>
      </c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>
        <v>1</v>
      </c>
      <c r="AG437" s="3"/>
      <c r="AH437" s="3"/>
      <c r="AI437" s="3"/>
      <c r="AJ437" s="3"/>
      <c r="AK437" s="3"/>
    </row>
    <row r="438" spans="1:37" x14ac:dyDescent="0.25">
      <c r="A438" s="2">
        <v>6118050100</v>
      </c>
      <c r="B438" s="3" t="s">
        <v>2097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</row>
    <row r="439" spans="1:37" x14ac:dyDescent="0.25">
      <c r="A439" s="2">
        <v>6118050200</v>
      </c>
      <c r="B439" s="3" t="s">
        <v>2433</v>
      </c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</row>
    <row r="440" spans="1:37" x14ac:dyDescent="0.25">
      <c r="A440" s="2">
        <v>6118050400</v>
      </c>
      <c r="B440" s="3" t="s">
        <v>2434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</row>
    <row r="441" spans="1:37" x14ac:dyDescent="0.25">
      <c r="A441" s="2">
        <v>6118050402</v>
      </c>
      <c r="B441" s="3" t="s">
        <v>2435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</row>
    <row r="442" spans="1:37" x14ac:dyDescent="0.25">
      <c r="A442" s="2">
        <v>6118050500</v>
      </c>
      <c r="B442" s="3" t="s">
        <v>2436</v>
      </c>
      <c r="C442" s="3">
        <v>2</v>
      </c>
      <c r="D442" s="3">
        <v>1</v>
      </c>
      <c r="E442" s="3"/>
      <c r="F442" s="3"/>
      <c r="G442" s="3">
        <v>4</v>
      </c>
      <c r="H442" s="3"/>
      <c r="I442" s="3"/>
      <c r="J442" s="3"/>
      <c r="K442" s="3"/>
      <c r="L442" s="3">
        <v>1</v>
      </c>
      <c r="M442" s="3">
        <v>1</v>
      </c>
      <c r="N442" s="3"/>
      <c r="O442" s="3"/>
      <c r="P442" s="3">
        <v>1</v>
      </c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</row>
    <row r="443" spans="1:37" x14ac:dyDescent="0.25">
      <c r="A443" s="2">
        <v>6118070000</v>
      </c>
      <c r="B443" s="3" t="s">
        <v>388</v>
      </c>
      <c r="C443" s="3"/>
      <c r="D443" s="3"/>
      <c r="E443" s="3">
        <v>2</v>
      </c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</row>
    <row r="444" spans="1:37" x14ac:dyDescent="0.25">
      <c r="A444" s="2">
        <v>6118070100</v>
      </c>
      <c r="B444" s="3" t="s">
        <v>2437</v>
      </c>
      <c r="C444" s="3">
        <v>1</v>
      </c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</row>
    <row r="445" spans="1:37" x14ac:dyDescent="0.25">
      <c r="A445" s="2">
        <v>6118070200</v>
      </c>
      <c r="B445" s="3" t="s">
        <v>2438</v>
      </c>
      <c r="C445" s="3"/>
      <c r="D445" s="3">
        <v>1</v>
      </c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</row>
    <row r="446" spans="1:37" x14ac:dyDescent="0.25">
      <c r="A446" s="2">
        <v>6118070201</v>
      </c>
      <c r="B446" s="3" t="s">
        <v>2099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</row>
    <row r="447" spans="1:37" x14ac:dyDescent="0.25">
      <c r="A447" s="2">
        <v>6118070600</v>
      </c>
      <c r="B447" s="3" t="s">
        <v>2439</v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</row>
    <row r="448" spans="1:37" x14ac:dyDescent="0.25">
      <c r="A448" s="2">
        <v>6118070900</v>
      </c>
      <c r="B448" s="3" t="s">
        <v>2440</v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</row>
    <row r="449" spans="1:37" x14ac:dyDescent="0.25">
      <c r="A449" s="2">
        <v>6118070903</v>
      </c>
      <c r="B449" s="3" t="s">
        <v>2441</v>
      </c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</row>
    <row r="450" spans="1:37" x14ac:dyDescent="0.25">
      <c r="A450" s="2">
        <v>6118071000</v>
      </c>
      <c r="B450" s="3" t="s">
        <v>2442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</row>
    <row r="451" spans="1:37" x14ac:dyDescent="0.25">
      <c r="A451" s="2">
        <v>6118071100</v>
      </c>
      <c r="B451" s="3" t="s">
        <v>2443</v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>
        <v>2</v>
      </c>
      <c r="AF451" s="3"/>
      <c r="AG451" s="3"/>
      <c r="AH451" s="3"/>
      <c r="AI451" s="3"/>
      <c r="AJ451" s="3"/>
      <c r="AK451" s="3"/>
    </row>
    <row r="452" spans="1:37" x14ac:dyDescent="0.25">
      <c r="A452" s="2">
        <v>6118080000</v>
      </c>
      <c r="B452" s="3" t="s">
        <v>396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</row>
    <row r="453" spans="1:37" x14ac:dyDescent="0.25">
      <c r="A453" s="2">
        <v>6118080100</v>
      </c>
      <c r="B453" s="3" t="s">
        <v>2444</v>
      </c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</row>
    <row r="454" spans="1:37" x14ac:dyDescent="0.25">
      <c r="A454" s="2">
        <v>6118080110</v>
      </c>
      <c r="B454" s="3" t="s">
        <v>2445</v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</row>
    <row r="455" spans="1:37" x14ac:dyDescent="0.25">
      <c r="A455" s="2">
        <v>6118160000</v>
      </c>
      <c r="B455" s="3" t="s">
        <v>265</v>
      </c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</row>
    <row r="456" spans="1:37" x14ac:dyDescent="0.25">
      <c r="A456" s="2">
        <v>6118160101</v>
      </c>
      <c r="B456" s="3" t="s">
        <v>2446</v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</row>
    <row r="457" spans="1:37" x14ac:dyDescent="0.25">
      <c r="A457" s="2">
        <v>6118160200</v>
      </c>
      <c r="B457" s="3" t="s">
        <v>2447</v>
      </c>
      <c r="C457" s="3">
        <v>8</v>
      </c>
      <c r="D457" s="3"/>
      <c r="E457" s="3"/>
      <c r="F457" s="3"/>
      <c r="G457" s="3">
        <v>54</v>
      </c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</row>
    <row r="458" spans="1:37" x14ac:dyDescent="0.25">
      <c r="A458" s="2">
        <v>6118160207</v>
      </c>
      <c r="B458" s="3" t="s">
        <v>2448</v>
      </c>
      <c r="C458" s="3"/>
      <c r="D458" s="3">
        <v>6</v>
      </c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</row>
    <row r="459" spans="1:37" x14ac:dyDescent="0.25">
      <c r="A459" s="2">
        <v>6118160208</v>
      </c>
      <c r="B459" s="3" t="s">
        <v>2449</v>
      </c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</row>
    <row r="460" spans="1:37" x14ac:dyDescent="0.25">
      <c r="A460" s="2">
        <v>6118160210</v>
      </c>
      <c r="B460" s="3" t="s">
        <v>2450</v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</row>
    <row r="461" spans="1:37" x14ac:dyDescent="0.25">
      <c r="A461" s="2">
        <v>6118160299</v>
      </c>
      <c r="B461" s="3" t="s">
        <v>2451</v>
      </c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</row>
    <row r="462" spans="1:37" x14ac:dyDescent="0.25">
      <c r="A462" s="2">
        <v>6118160300</v>
      </c>
      <c r="B462" s="3" t="s">
        <v>2452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</row>
    <row r="463" spans="1:37" x14ac:dyDescent="0.25">
      <c r="A463" s="2">
        <v>6118160305</v>
      </c>
      <c r="B463" s="3" t="s">
        <v>2453</v>
      </c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</row>
    <row r="464" spans="1:37" x14ac:dyDescent="0.25">
      <c r="A464" s="2">
        <v>6118160306</v>
      </c>
      <c r="B464" s="3" t="s">
        <v>2454</v>
      </c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</row>
    <row r="465" spans="1:37" x14ac:dyDescent="0.25">
      <c r="A465" s="2">
        <v>6118170100</v>
      </c>
      <c r="B465" s="3" t="s">
        <v>406</v>
      </c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>
        <v>5</v>
      </c>
      <c r="AG465" s="3"/>
      <c r="AH465" s="3">
        <v>1</v>
      </c>
      <c r="AI465" s="3"/>
      <c r="AJ465" s="3"/>
      <c r="AK465" s="3"/>
    </row>
    <row r="466" spans="1:37" x14ac:dyDescent="0.25">
      <c r="A466" s="2">
        <v>6118170101</v>
      </c>
      <c r="B466" s="3" t="s">
        <v>2455</v>
      </c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>
        <v>6</v>
      </c>
      <c r="AI466" s="3"/>
      <c r="AJ466" s="3"/>
      <c r="AK466" s="3"/>
    </row>
    <row r="467" spans="1:37" x14ac:dyDescent="0.25">
      <c r="A467" s="2">
        <v>6118200000</v>
      </c>
      <c r="B467" s="3" t="s">
        <v>2456</v>
      </c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</row>
    <row r="468" spans="1:37" x14ac:dyDescent="0.25">
      <c r="A468" s="2">
        <v>6118200203</v>
      </c>
      <c r="B468" s="3" t="s">
        <v>2457</v>
      </c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</row>
    <row r="469" spans="1:37" x14ac:dyDescent="0.25">
      <c r="A469" s="2">
        <v>6118210100</v>
      </c>
      <c r="B469" s="3" t="s">
        <v>2458</v>
      </c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</row>
    <row r="470" spans="1:37" x14ac:dyDescent="0.25">
      <c r="A470" s="2">
        <v>6118220200</v>
      </c>
      <c r="B470" s="3" t="s">
        <v>2459</v>
      </c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</row>
    <row r="471" spans="1:37" x14ac:dyDescent="0.25">
      <c r="A471" s="2">
        <v>6118220210</v>
      </c>
      <c r="B471" s="3" t="s">
        <v>2460</v>
      </c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</row>
    <row r="472" spans="1:37" x14ac:dyDescent="0.25">
      <c r="A472" s="2">
        <v>6118220300</v>
      </c>
      <c r="B472" s="3" t="s">
        <v>2461</v>
      </c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</row>
    <row r="473" spans="1:37" x14ac:dyDescent="0.25">
      <c r="A473" s="2">
        <v>6118220302</v>
      </c>
      <c r="B473" s="3" t="s">
        <v>2462</v>
      </c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</row>
    <row r="474" spans="1:37" x14ac:dyDescent="0.25">
      <c r="A474" s="2">
        <v>6118230601</v>
      </c>
      <c r="B474" s="3" t="s">
        <v>2463</v>
      </c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</row>
    <row r="475" spans="1:37" x14ac:dyDescent="0.25">
      <c r="A475" s="2">
        <v>6118260100</v>
      </c>
      <c r="B475" s="3" t="s">
        <v>2464</v>
      </c>
      <c r="C475" s="3"/>
      <c r="D475" s="3"/>
      <c r="E475" s="3"/>
      <c r="F475" s="3"/>
      <c r="G475" s="3">
        <v>16</v>
      </c>
      <c r="H475" s="3"/>
      <c r="I475" s="3"/>
      <c r="J475" s="3"/>
      <c r="K475" s="3"/>
      <c r="L475" s="3"/>
      <c r="M475" s="3"/>
      <c r="N475" s="3"/>
      <c r="O475" s="3"/>
      <c r="P475" s="3">
        <v>12</v>
      </c>
      <c r="Q475" s="3"/>
      <c r="R475" s="3"/>
      <c r="S475" s="3">
        <v>38</v>
      </c>
      <c r="T475" s="3"/>
      <c r="U475" s="3"/>
      <c r="V475" s="3">
        <v>13</v>
      </c>
      <c r="W475" s="3"/>
      <c r="X475" s="3"/>
      <c r="Y475" s="3"/>
      <c r="Z475" s="3">
        <v>1</v>
      </c>
      <c r="AA475" s="3"/>
      <c r="AB475" s="3">
        <v>24</v>
      </c>
      <c r="AC475" s="3">
        <v>2</v>
      </c>
      <c r="AD475" s="3">
        <v>18</v>
      </c>
      <c r="AE475" s="3">
        <v>6</v>
      </c>
      <c r="AF475" s="3">
        <v>135</v>
      </c>
      <c r="AG475" s="3">
        <v>6</v>
      </c>
      <c r="AH475" s="3">
        <v>18</v>
      </c>
      <c r="AI475" s="3">
        <v>2</v>
      </c>
      <c r="AJ475" s="3">
        <v>35</v>
      </c>
      <c r="AK475" s="3">
        <v>13</v>
      </c>
    </row>
    <row r="476" spans="1:37" x14ac:dyDescent="0.25">
      <c r="A476" s="2">
        <v>6118260102</v>
      </c>
      <c r="B476" s="3" t="s">
        <v>2465</v>
      </c>
      <c r="C476" s="3">
        <v>4</v>
      </c>
      <c r="D476" s="3">
        <v>3</v>
      </c>
      <c r="E476" s="3"/>
      <c r="F476" s="3"/>
      <c r="G476" s="3">
        <v>1</v>
      </c>
      <c r="H476" s="3"/>
      <c r="I476" s="3"/>
      <c r="J476" s="3"/>
      <c r="K476" s="3"/>
      <c r="L476" s="3"/>
      <c r="M476" s="3">
        <v>55</v>
      </c>
      <c r="N476" s="3"/>
      <c r="O476" s="3">
        <v>2</v>
      </c>
      <c r="P476" s="3">
        <v>47</v>
      </c>
      <c r="Q476" s="3">
        <v>1</v>
      </c>
      <c r="R476" s="3"/>
      <c r="S476" s="3">
        <v>1</v>
      </c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</row>
    <row r="477" spans="1:37" x14ac:dyDescent="0.25">
      <c r="A477" s="2">
        <v>6118270000</v>
      </c>
      <c r="B477" s="3" t="s">
        <v>2466</v>
      </c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</row>
    <row r="478" spans="1:37" x14ac:dyDescent="0.25">
      <c r="A478" s="2">
        <v>6118270100</v>
      </c>
      <c r="B478" s="3" t="s">
        <v>2467</v>
      </c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</row>
    <row r="479" spans="1:37" x14ac:dyDescent="0.25">
      <c r="A479" s="2">
        <v>6118270102</v>
      </c>
      <c r="B479" s="3" t="s">
        <v>2468</v>
      </c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</row>
    <row r="480" spans="1:37" x14ac:dyDescent="0.25">
      <c r="A480" s="2">
        <v>6118290000</v>
      </c>
      <c r="B480" s="3" t="s">
        <v>2469</v>
      </c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</row>
    <row r="481" spans="1:37" x14ac:dyDescent="0.25">
      <c r="A481" s="2">
        <v>6118290100</v>
      </c>
      <c r="B481" s="3" t="s">
        <v>425</v>
      </c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</row>
    <row r="482" spans="1:37" x14ac:dyDescent="0.25">
      <c r="A482" s="2">
        <v>6118290103</v>
      </c>
      <c r="B482" s="3" t="s">
        <v>2470</v>
      </c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</row>
    <row r="483" spans="1:37" x14ac:dyDescent="0.25">
      <c r="A483" s="2">
        <v>6118300100</v>
      </c>
      <c r="B483" s="3" t="s">
        <v>2471</v>
      </c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</row>
    <row r="484" spans="1:37" x14ac:dyDescent="0.25">
      <c r="A484" s="2">
        <v>6118300101</v>
      </c>
      <c r="B484" s="3" t="s">
        <v>2472</v>
      </c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</row>
    <row r="485" spans="1:37" x14ac:dyDescent="0.25">
      <c r="A485" s="2">
        <v>6118999991</v>
      </c>
      <c r="B485" s="3" t="s">
        <v>429</v>
      </c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>
        <v>83</v>
      </c>
      <c r="W485" s="3">
        <v>92</v>
      </c>
      <c r="X485" s="3">
        <v>365</v>
      </c>
      <c r="Y485" s="3"/>
      <c r="Z485" s="3">
        <v>43</v>
      </c>
      <c r="AA485" s="3"/>
      <c r="AB485" s="3">
        <v>84</v>
      </c>
      <c r="AC485" s="3">
        <v>18</v>
      </c>
      <c r="AD485" s="3">
        <v>520</v>
      </c>
      <c r="AE485" s="3">
        <v>189</v>
      </c>
      <c r="AF485" s="3">
        <v>955</v>
      </c>
      <c r="AG485" s="3">
        <v>475</v>
      </c>
      <c r="AH485" s="3">
        <v>230</v>
      </c>
      <c r="AI485" s="3">
        <v>257</v>
      </c>
      <c r="AJ485" s="3">
        <v>700</v>
      </c>
      <c r="AK485" s="3">
        <v>411</v>
      </c>
    </row>
    <row r="486" spans="1:37" x14ac:dyDescent="0.25">
      <c r="A486" s="2">
        <v>6118999992</v>
      </c>
      <c r="B486" s="3" t="s">
        <v>430</v>
      </c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>
        <v>138</v>
      </c>
      <c r="W486" s="3">
        <v>64</v>
      </c>
      <c r="X486" s="3">
        <v>320</v>
      </c>
      <c r="Y486" s="3"/>
      <c r="Z486" s="3">
        <v>121</v>
      </c>
      <c r="AA486" s="3"/>
      <c r="AB486" s="3">
        <v>49</v>
      </c>
      <c r="AC486" s="3">
        <v>6</v>
      </c>
      <c r="AD486" s="3">
        <v>956</v>
      </c>
      <c r="AE486" s="3">
        <v>715</v>
      </c>
      <c r="AF486" s="3">
        <v>1386</v>
      </c>
      <c r="AG486" s="3">
        <v>1330</v>
      </c>
      <c r="AH486" s="3">
        <v>439</v>
      </c>
      <c r="AI486" s="3">
        <v>1240</v>
      </c>
      <c r="AJ486" s="3">
        <v>1900</v>
      </c>
      <c r="AK486" s="3">
        <v>2376</v>
      </c>
    </row>
    <row r="487" spans="1:37" x14ac:dyDescent="0.25">
      <c r="A487" s="2">
        <v>6118999993</v>
      </c>
      <c r="B487" s="3" t="s">
        <v>431</v>
      </c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>
        <v>13</v>
      </c>
      <c r="W487" s="3">
        <v>10</v>
      </c>
      <c r="X487" s="3">
        <v>18</v>
      </c>
      <c r="Y487" s="3"/>
      <c r="Z487" s="3"/>
      <c r="AA487" s="3">
        <v>17</v>
      </c>
      <c r="AB487" s="3">
        <v>4</v>
      </c>
      <c r="AC487" s="3"/>
      <c r="AD487" s="3">
        <v>12</v>
      </c>
      <c r="AE487" s="3">
        <v>98</v>
      </c>
      <c r="AF487" s="3">
        <v>43</v>
      </c>
      <c r="AG487" s="3">
        <v>101</v>
      </c>
      <c r="AH487" s="3">
        <v>12</v>
      </c>
      <c r="AI487" s="3">
        <v>139</v>
      </c>
      <c r="AJ487" s="3">
        <v>136</v>
      </c>
      <c r="AK487" s="3">
        <v>177</v>
      </c>
    </row>
    <row r="488" spans="1:37" x14ac:dyDescent="0.25">
      <c r="A488" s="2">
        <v>6118999994</v>
      </c>
      <c r="B488" s="3" t="s">
        <v>2473</v>
      </c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</row>
    <row r="489" spans="1:37" x14ac:dyDescent="0.25">
      <c r="A489" s="2">
        <v>6118999995</v>
      </c>
      <c r="B489" s="3" t="s">
        <v>2474</v>
      </c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>
        <v>8</v>
      </c>
      <c r="AD489" s="3"/>
      <c r="AE489" s="3"/>
      <c r="AF489" s="3"/>
      <c r="AG489" s="3"/>
      <c r="AH489" s="3"/>
      <c r="AI489" s="3"/>
      <c r="AJ489" s="3"/>
      <c r="AK489" s="3"/>
    </row>
    <row r="490" spans="1:37" x14ac:dyDescent="0.25">
      <c r="A490" s="2">
        <v>6119000000</v>
      </c>
      <c r="B490" s="3" t="s">
        <v>434</v>
      </c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>
        <v>1</v>
      </c>
      <c r="N490" s="3"/>
      <c r="O490" s="3"/>
      <c r="P490" s="3"/>
      <c r="Q490" s="3"/>
      <c r="R490" s="3">
        <v>1</v>
      </c>
      <c r="S490" s="3">
        <v>2</v>
      </c>
      <c r="T490" s="3"/>
      <c r="U490" s="3">
        <v>1</v>
      </c>
      <c r="V490" s="3"/>
      <c r="W490" s="3">
        <v>1</v>
      </c>
      <c r="X490" s="3"/>
      <c r="Y490" s="3"/>
      <c r="Z490" s="3"/>
      <c r="AA490" s="3"/>
      <c r="AB490" s="3"/>
      <c r="AC490" s="3"/>
      <c r="AD490" s="3"/>
      <c r="AE490" s="3"/>
      <c r="AF490" s="3">
        <v>1</v>
      </c>
      <c r="AG490" s="3"/>
      <c r="AH490" s="3"/>
      <c r="AI490" s="3"/>
      <c r="AJ490" s="3"/>
      <c r="AK490" s="3"/>
    </row>
    <row r="491" spans="1:37" x14ac:dyDescent="0.25">
      <c r="A491" s="2">
        <v>6119090100</v>
      </c>
      <c r="B491" s="3" t="s">
        <v>2475</v>
      </c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</row>
    <row r="492" spans="1:37" x14ac:dyDescent="0.25">
      <c r="A492" s="2">
        <v>6119090101</v>
      </c>
      <c r="B492" s="3" t="s">
        <v>2476</v>
      </c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</row>
    <row r="493" spans="1:37" x14ac:dyDescent="0.25">
      <c r="A493" s="2">
        <v>6119090102</v>
      </c>
      <c r="B493" s="3" t="s">
        <v>2477</v>
      </c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</row>
    <row r="494" spans="1:37" x14ac:dyDescent="0.25">
      <c r="A494" s="2">
        <v>6119999999</v>
      </c>
      <c r="B494" s="3" t="s">
        <v>2478</v>
      </c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>
        <v>18</v>
      </c>
      <c r="AG494" s="3"/>
      <c r="AH494" s="3"/>
      <c r="AI494" s="3"/>
      <c r="AJ494" s="3"/>
      <c r="AK494" s="3"/>
    </row>
    <row r="495" spans="1:37" x14ac:dyDescent="0.25">
      <c r="A495" s="2">
        <v>6120000000</v>
      </c>
      <c r="B495" s="3" t="s">
        <v>2479</v>
      </c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>
        <v>6</v>
      </c>
      <c r="AG495" s="3"/>
      <c r="AH495" s="3"/>
      <c r="AI495" s="3"/>
      <c r="AJ495" s="3"/>
      <c r="AK495" s="3"/>
    </row>
    <row r="496" spans="1:37" x14ac:dyDescent="0.25">
      <c r="A496" s="2">
        <v>6120010300</v>
      </c>
      <c r="B496" s="3" t="s">
        <v>439</v>
      </c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</row>
    <row r="497" spans="1:37" x14ac:dyDescent="0.25">
      <c r="A497" s="2">
        <v>6120010401</v>
      </c>
      <c r="B497" s="3" t="s">
        <v>2480</v>
      </c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</row>
    <row r="498" spans="1:37" x14ac:dyDescent="0.25">
      <c r="A498" s="2">
        <v>6120040100</v>
      </c>
      <c r="B498" s="3" t="s">
        <v>442</v>
      </c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</row>
    <row r="499" spans="1:37" x14ac:dyDescent="0.25">
      <c r="A499" s="2">
        <v>6120090100</v>
      </c>
      <c r="B499" s="3" t="s">
        <v>2105</v>
      </c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</row>
    <row r="500" spans="1:37" x14ac:dyDescent="0.25">
      <c r="A500" s="2">
        <v>6122000000</v>
      </c>
      <c r="B500" s="3" t="s">
        <v>443</v>
      </c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>
        <v>4</v>
      </c>
      <c r="AD500" s="3"/>
      <c r="AE500" s="3"/>
      <c r="AF500" s="3"/>
      <c r="AG500" s="3"/>
      <c r="AH500" s="3"/>
      <c r="AI500" s="3"/>
      <c r="AJ500" s="3"/>
      <c r="AK500" s="3"/>
    </row>
    <row r="501" spans="1:37" x14ac:dyDescent="0.25">
      <c r="A501" s="2">
        <v>6123000000</v>
      </c>
      <c r="B501" s="3" t="s">
        <v>444</v>
      </c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</row>
    <row r="502" spans="1:37" x14ac:dyDescent="0.25">
      <c r="A502" s="2">
        <v>6129000000</v>
      </c>
      <c r="B502" s="3" t="s">
        <v>445</v>
      </c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>
        <v>1</v>
      </c>
    </row>
    <row r="503" spans="1:37" x14ac:dyDescent="0.25">
      <c r="A503" s="2">
        <v>6130000000</v>
      </c>
      <c r="B503" s="3" t="s">
        <v>446</v>
      </c>
      <c r="C503" s="3">
        <v>2</v>
      </c>
      <c r="D503" s="3"/>
      <c r="E503" s="3"/>
      <c r="F503" s="3">
        <v>2</v>
      </c>
      <c r="G503" s="3"/>
      <c r="H503" s="3">
        <v>2</v>
      </c>
      <c r="I503" s="3">
        <v>5</v>
      </c>
      <c r="J503" s="3">
        <v>6</v>
      </c>
      <c r="K503" s="3">
        <v>7</v>
      </c>
      <c r="L503" s="3">
        <v>10</v>
      </c>
      <c r="M503" s="3">
        <v>4</v>
      </c>
      <c r="N503" s="3">
        <v>1</v>
      </c>
      <c r="O503" s="3">
        <v>4</v>
      </c>
      <c r="P503" s="3">
        <v>3</v>
      </c>
      <c r="Q503" s="3"/>
      <c r="R503" s="3"/>
      <c r="S503" s="3">
        <v>2</v>
      </c>
      <c r="T503" s="3">
        <v>5</v>
      </c>
      <c r="U503" s="3">
        <v>2</v>
      </c>
      <c r="V503" s="3">
        <v>4</v>
      </c>
      <c r="W503" s="3">
        <v>3</v>
      </c>
      <c r="X503" s="3">
        <v>2</v>
      </c>
      <c r="Y503" s="3">
        <v>4</v>
      </c>
      <c r="Z503" s="3">
        <v>3</v>
      </c>
      <c r="AA503" s="3"/>
      <c r="AB503" s="3">
        <v>2</v>
      </c>
      <c r="AC503" s="3">
        <v>6</v>
      </c>
      <c r="AD503" s="3"/>
      <c r="AE503" s="3">
        <v>19</v>
      </c>
      <c r="AF503" s="3">
        <v>1</v>
      </c>
      <c r="AG503" s="3">
        <v>6</v>
      </c>
      <c r="AH503" s="3">
        <v>7</v>
      </c>
      <c r="AI503" s="3">
        <v>5</v>
      </c>
      <c r="AJ503" s="3">
        <v>3</v>
      </c>
      <c r="AK503" s="3">
        <v>8</v>
      </c>
    </row>
    <row r="504" spans="1:37" x14ac:dyDescent="0.25">
      <c r="A504" s="2">
        <v>6132000000</v>
      </c>
      <c r="B504" s="3" t="s">
        <v>2481</v>
      </c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>
        <v>1</v>
      </c>
      <c r="AD504" s="3"/>
      <c r="AE504" s="3"/>
      <c r="AF504" s="3"/>
      <c r="AG504" s="3"/>
      <c r="AH504" s="3"/>
      <c r="AI504" s="3"/>
      <c r="AJ504" s="3"/>
      <c r="AK504" s="3"/>
    </row>
    <row r="505" spans="1:37" x14ac:dyDescent="0.25">
      <c r="A505" s="2">
        <v>6132050300</v>
      </c>
      <c r="B505" s="3" t="s">
        <v>2482</v>
      </c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>
        <v>2</v>
      </c>
      <c r="AD505" s="3"/>
      <c r="AE505" s="3"/>
      <c r="AF505" s="3"/>
      <c r="AG505" s="3"/>
      <c r="AH505" s="3"/>
      <c r="AI505" s="3"/>
      <c r="AJ505" s="3"/>
      <c r="AK505" s="3">
        <v>1</v>
      </c>
    </row>
    <row r="506" spans="1:37" x14ac:dyDescent="0.25">
      <c r="A506" s="2">
        <v>6134000000</v>
      </c>
      <c r="B506" s="3" t="s">
        <v>450</v>
      </c>
      <c r="C506" s="3">
        <v>1</v>
      </c>
      <c r="D506" s="3"/>
      <c r="E506" s="3"/>
      <c r="F506" s="3"/>
      <c r="G506" s="3">
        <v>1</v>
      </c>
      <c r="H506" s="3">
        <v>2</v>
      </c>
      <c r="I506" s="3"/>
      <c r="J506" s="3"/>
      <c r="K506" s="3"/>
      <c r="L506" s="3">
        <v>1</v>
      </c>
      <c r="M506" s="3"/>
      <c r="N506" s="3"/>
      <c r="O506" s="3"/>
      <c r="P506" s="3"/>
      <c r="Q506" s="3"/>
      <c r="R506" s="3">
        <v>1</v>
      </c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>
        <v>1</v>
      </c>
    </row>
    <row r="507" spans="1:37" x14ac:dyDescent="0.25">
      <c r="A507" s="2">
        <v>6137000000</v>
      </c>
      <c r="B507" s="3" t="s">
        <v>451</v>
      </c>
      <c r="C507" s="3"/>
      <c r="D507" s="3"/>
      <c r="E507" s="3"/>
      <c r="F507" s="3"/>
      <c r="G507" s="3"/>
      <c r="H507" s="3"/>
      <c r="I507" s="3"/>
      <c r="J507" s="3"/>
      <c r="K507" s="3"/>
      <c r="L507" s="3">
        <v>1</v>
      </c>
      <c r="M507" s="3"/>
      <c r="N507" s="3"/>
      <c r="O507" s="3">
        <v>3</v>
      </c>
      <c r="P507" s="3"/>
      <c r="Q507" s="3"/>
      <c r="R507" s="3"/>
      <c r="S507" s="3">
        <v>1</v>
      </c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</row>
    <row r="508" spans="1:37" x14ac:dyDescent="0.25">
      <c r="A508" s="2">
        <v>6143000000</v>
      </c>
      <c r="B508" s="3" t="s">
        <v>452</v>
      </c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>
        <v>27</v>
      </c>
      <c r="N508" s="3">
        <v>3</v>
      </c>
      <c r="O508" s="3">
        <v>2</v>
      </c>
      <c r="P508" s="3">
        <v>1</v>
      </c>
      <c r="Q508" s="3">
        <v>1</v>
      </c>
      <c r="R508" s="3">
        <v>1</v>
      </c>
      <c r="S508" s="3"/>
      <c r="T508" s="3"/>
      <c r="U508" s="3">
        <v>3</v>
      </c>
      <c r="V508" s="3"/>
      <c r="W508" s="3"/>
      <c r="X508" s="3"/>
      <c r="Y508" s="3"/>
      <c r="Z508" s="3"/>
      <c r="AA508" s="3"/>
      <c r="AB508" s="3">
        <v>1</v>
      </c>
      <c r="AC508" s="3">
        <v>16</v>
      </c>
      <c r="AD508" s="3">
        <v>9</v>
      </c>
      <c r="AE508" s="3">
        <v>66</v>
      </c>
      <c r="AF508" s="3">
        <v>64</v>
      </c>
      <c r="AG508" s="3">
        <v>50</v>
      </c>
      <c r="AH508" s="3">
        <v>51</v>
      </c>
      <c r="AI508" s="3">
        <v>25</v>
      </c>
      <c r="AJ508" s="3">
        <v>54</v>
      </c>
      <c r="AK508" s="3">
        <v>58</v>
      </c>
    </row>
    <row r="509" spans="1:37" x14ac:dyDescent="0.25">
      <c r="A509" s="2">
        <v>6144000000</v>
      </c>
      <c r="B509" s="3" t="s">
        <v>2483</v>
      </c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>
        <v>1</v>
      </c>
      <c r="AD509" s="3"/>
      <c r="AE509" s="3">
        <v>10</v>
      </c>
      <c r="AF509" s="3">
        <v>16</v>
      </c>
      <c r="AG509" s="3">
        <v>2</v>
      </c>
      <c r="AH509" s="3">
        <v>4</v>
      </c>
      <c r="AI509" s="3">
        <v>3</v>
      </c>
      <c r="AJ509" s="3">
        <v>13</v>
      </c>
      <c r="AK509" s="3">
        <v>3</v>
      </c>
    </row>
    <row r="510" spans="1:37" x14ac:dyDescent="0.25">
      <c r="A510" s="2">
        <v>6145000000</v>
      </c>
      <c r="B510" s="3" t="s">
        <v>454</v>
      </c>
      <c r="C510" s="3">
        <v>1</v>
      </c>
      <c r="D510" s="3"/>
      <c r="E510" s="3"/>
      <c r="F510" s="3">
        <v>2</v>
      </c>
      <c r="G510" s="3">
        <v>4</v>
      </c>
      <c r="H510" s="3">
        <v>4</v>
      </c>
      <c r="I510" s="3">
        <v>3</v>
      </c>
      <c r="J510" s="3">
        <v>3</v>
      </c>
      <c r="K510" s="3"/>
      <c r="L510" s="3">
        <v>7</v>
      </c>
      <c r="M510" s="3">
        <v>1</v>
      </c>
      <c r="N510" s="3">
        <v>1</v>
      </c>
      <c r="O510" s="3">
        <v>5</v>
      </c>
      <c r="P510" s="3">
        <v>6</v>
      </c>
      <c r="Q510" s="3"/>
      <c r="R510" s="3"/>
      <c r="S510" s="3"/>
      <c r="T510" s="3">
        <v>2</v>
      </c>
      <c r="U510" s="3"/>
      <c r="V510" s="3">
        <v>2</v>
      </c>
      <c r="W510" s="3">
        <v>3</v>
      </c>
      <c r="X510" s="3">
        <v>1</v>
      </c>
      <c r="Y510" s="3">
        <v>8</v>
      </c>
      <c r="Z510" s="3"/>
      <c r="AA510" s="3"/>
      <c r="AB510" s="3"/>
      <c r="AC510" s="3"/>
      <c r="AD510" s="3">
        <v>1</v>
      </c>
      <c r="AE510" s="3"/>
      <c r="AF510" s="3"/>
      <c r="AG510" s="3">
        <v>1</v>
      </c>
      <c r="AH510" s="3"/>
      <c r="AI510" s="3">
        <v>1</v>
      </c>
      <c r="AJ510" s="3"/>
      <c r="AK510" s="3"/>
    </row>
    <row r="511" spans="1:37" x14ac:dyDescent="0.25">
      <c r="A511" s="2">
        <v>6145010100</v>
      </c>
      <c r="B511" s="3" t="s">
        <v>2484</v>
      </c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>
        <v>1</v>
      </c>
      <c r="AJ511" s="3">
        <v>2</v>
      </c>
      <c r="AK511" s="3">
        <v>4</v>
      </c>
    </row>
    <row r="512" spans="1:37" x14ac:dyDescent="0.25">
      <c r="A512" s="2">
        <v>6145010101</v>
      </c>
      <c r="B512" s="3" t="s">
        <v>2485</v>
      </c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>
        <v>1</v>
      </c>
      <c r="AJ512" s="3"/>
      <c r="AK512" s="3"/>
    </row>
    <row r="513" spans="1:37" x14ac:dyDescent="0.25">
      <c r="A513" s="2">
        <v>6145010200</v>
      </c>
      <c r="B513" s="3" t="s">
        <v>2486</v>
      </c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>
        <v>1</v>
      </c>
      <c r="AH513" s="3"/>
      <c r="AI513" s="3"/>
      <c r="AJ513" s="3"/>
      <c r="AK513" s="3"/>
    </row>
    <row r="514" spans="1:37" x14ac:dyDescent="0.25">
      <c r="A514" s="2">
        <v>6149000000</v>
      </c>
      <c r="B514" s="3" t="s">
        <v>2487</v>
      </c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</row>
    <row r="515" spans="1:37" x14ac:dyDescent="0.25">
      <c r="A515" s="2">
        <v>6151000000</v>
      </c>
      <c r="B515" s="3" t="s">
        <v>459</v>
      </c>
      <c r="C515" s="3">
        <v>1</v>
      </c>
      <c r="D515" s="3"/>
      <c r="E515" s="3"/>
      <c r="F515" s="3">
        <v>1</v>
      </c>
      <c r="G515" s="3">
        <v>13</v>
      </c>
      <c r="H515" s="3">
        <v>6</v>
      </c>
      <c r="I515" s="3">
        <v>47</v>
      </c>
      <c r="J515" s="3"/>
      <c r="K515" s="3">
        <v>8</v>
      </c>
      <c r="L515" s="3">
        <v>3</v>
      </c>
      <c r="M515" s="3">
        <v>20</v>
      </c>
      <c r="N515" s="3">
        <v>240</v>
      </c>
      <c r="O515" s="3">
        <v>65</v>
      </c>
      <c r="P515" s="3">
        <v>3</v>
      </c>
      <c r="Q515" s="3">
        <v>20</v>
      </c>
      <c r="R515" s="3"/>
      <c r="S515" s="3">
        <v>8</v>
      </c>
      <c r="T515" s="3"/>
      <c r="U515" s="3">
        <v>1</v>
      </c>
      <c r="V515" s="3">
        <v>2</v>
      </c>
      <c r="W515" s="3"/>
      <c r="X515" s="3">
        <v>1</v>
      </c>
      <c r="Y515" s="3"/>
      <c r="Z515" s="3"/>
      <c r="AA515" s="3"/>
      <c r="AB515" s="3"/>
      <c r="AC515" s="3"/>
      <c r="AD515" s="3">
        <v>1</v>
      </c>
      <c r="AE515" s="3"/>
      <c r="AF515" s="3"/>
      <c r="AG515" s="3"/>
      <c r="AH515" s="3"/>
      <c r="AI515" s="3"/>
      <c r="AJ515" s="3"/>
      <c r="AK515" s="3"/>
    </row>
    <row r="516" spans="1:37" x14ac:dyDescent="0.25">
      <c r="A516" s="2">
        <v>6152000000</v>
      </c>
      <c r="B516" s="3" t="s">
        <v>460</v>
      </c>
      <c r="C516" s="3"/>
      <c r="D516" s="3"/>
      <c r="E516" s="3"/>
      <c r="F516" s="3"/>
      <c r="G516" s="3"/>
      <c r="H516" s="3"/>
      <c r="I516" s="3"/>
      <c r="J516" s="3"/>
      <c r="K516" s="3">
        <v>8</v>
      </c>
      <c r="L516" s="3">
        <v>1</v>
      </c>
      <c r="M516" s="3"/>
      <c r="N516" s="3"/>
      <c r="O516" s="3"/>
      <c r="P516" s="3"/>
      <c r="Q516" s="3">
        <v>1</v>
      </c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</row>
    <row r="517" spans="1:37" x14ac:dyDescent="0.25">
      <c r="A517" s="2">
        <v>6152010000</v>
      </c>
      <c r="B517" s="3" t="s">
        <v>461</v>
      </c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>
        <v>3</v>
      </c>
      <c r="Q517" s="3"/>
      <c r="R517" s="3"/>
      <c r="S517" s="3"/>
      <c r="T517" s="3"/>
      <c r="U517" s="3"/>
      <c r="V517" s="3">
        <v>1</v>
      </c>
      <c r="W517" s="3"/>
      <c r="X517" s="3"/>
      <c r="Y517" s="3"/>
      <c r="Z517" s="3">
        <v>1</v>
      </c>
      <c r="AA517" s="3"/>
      <c r="AB517" s="3"/>
      <c r="AC517" s="3"/>
      <c r="AD517" s="3"/>
      <c r="AE517" s="3"/>
      <c r="AF517" s="3">
        <v>2</v>
      </c>
      <c r="AG517" s="3"/>
      <c r="AH517" s="3"/>
      <c r="AI517" s="3"/>
      <c r="AJ517" s="3"/>
      <c r="AK517" s="3"/>
    </row>
    <row r="518" spans="1:37" x14ac:dyDescent="0.25">
      <c r="A518" s="2">
        <v>6152010100</v>
      </c>
      <c r="B518" s="3" t="s">
        <v>462</v>
      </c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>
        <v>3</v>
      </c>
      <c r="N518" s="3"/>
      <c r="O518" s="3"/>
      <c r="P518" s="3">
        <v>28</v>
      </c>
      <c r="Q518" s="3">
        <v>7</v>
      </c>
      <c r="R518" s="3">
        <v>1</v>
      </c>
      <c r="S518" s="3">
        <v>14</v>
      </c>
      <c r="T518" s="3"/>
      <c r="U518" s="3"/>
      <c r="V518" s="3">
        <v>41</v>
      </c>
      <c r="W518" s="3"/>
      <c r="X518" s="3">
        <v>67</v>
      </c>
      <c r="Y518" s="3"/>
      <c r="Z518" s="3">
        <v>58</v>
      </c>
      <c r="AA518" s="3">
        <v>24</v>
      </c>
      <c r="AB518" s="3">
        <v>20</v>
      </c>
      <c r="AC518" s="3">
        <v>1</v>
      </c>
      <c r="AD518" s="3">
        <v>2</v>
      </c>
      <c r="AE518" s="3">
        <v>6</v>
      </c>
      <c r="AF518" s="3">
        <v>16</v>
      </c>
      <c r="AG518" s="3"/>
      <c r="AH518" s="3">
        <v>20</v>
      </c>
      <c r="AI518" s="3"/>
      <c r="AJ518" s="3">
        <v>24</v>
      </c>
      <c r="AK518" s="3"/>
    </row>
    <row r="519" spans="1:37" x14ac:dyDescent="0.25">
      <c r="A519" s="2">
        <v>6152010101</v>
      </c>
      <c r="B519" s="3" t="s">
        <v>2488</v>
      </c>
      <c r="C519" s="3"/>
      <c r="D519" s="3"/>
      <c r="E519" s="3"/>
      <c r="F519" s="3"/>
      <c r="G519" s="3"/>
      <c r="H519" s="3"/>
      <c r="I519" s="3"/>
      <c r="J519" s="3"/>
      <c r="K519" s="3"/>
      <c r="L519" s="3">
        <v>1</v>
      </c>
      <c r="M519" s="3">
        <v>5</v>
      </c>
      <c r="N519" s="3"/>
      <c r="O519" s="3"/>
      <c r="P519" s="3">
        <v>12</v>
      </c>
      <c r="Q519" s="3">
        <v>5</v>
      </c>
      <c r="R519" s="3"/>
      <c r="S519" s="3">
        <v>7</v>
      </c>
      <c r="T519" s="3"/>
      <c r="U519" s="3"/>
      <c r="V519" s="3">
        <v>1</v>
      </c>
      <c r="W519" s="3">
        <v>1</v>
      </c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</row>
    <row r="520" spans="1:37" x14ac:dyDescent="0.25">
      <c r="A520" s="2">
        <v>6152010105</v>
      </c>
      <c r="B520" s="3" t="s">
        <v>2489</v>
      </c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>
        <v>2</v>
      </c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</row>
    <row r="521" spans="1:37" x14ac:dyDescent="0.25">
      <c r="A521" s="2">
        <v>6152020000</v>
      </c>
      <c r="B521" s="3" t="s">
        <v>2490</v>
      </c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>
        <v>45</v>
      </c>
      <c r="Q521" s="3"/>
      <c r="R521" s="3"/>
      <c r="S521" s="3">
        <v>1</v>
      </c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</row>
    <row r="522" spans="1:37" x14ac:dyDescent="0.25">
      <c r="A522" s="2">
        <v>6152020100</v>
      </c>
      <c r="B522" s="3" t="s">
        <v>466</v>
      </c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>
        <v>6</v>
      </c>
      <c r="N522" s="3"/>
      <c r="O522" s="3"/>
      <c r="P522" s="3">
        <v>1</v>
      </c>
      <c r="Q522" s="3"/>
      <c r="R522" s="3"/>
      <c r="S522" s="3"/>
      <c r="T522" s="3"/>
      <c r="U522" s="3"/>
      <c r="V522" s="3">
        <v>9</v>
      </c>
      <c r="W522" s="3"/>
      <c r="X522" s="3">
        <v>1</v>
      </c>
      <c r="Y522" s="3"/>
      <c r="Z522" s="3"/>
      <c r="AA522" s="3"/>
      <c r="AB522" s="3">
        <v>11</v>
      </c>
      <c r="AC522" s="3"/>
      <c r="AD522" s="3"/>
      <c r="AE522" s="3"/>
      <c r="AF522" s="3">
        <v>2</v>
      </c>
      <c r="AG522" s="3"/>
      <c r="AH522" s="3"/>
      <c r="AI522" s="3"/>
      <c r="AJ522" s="3">
        <v>17</v>
      </c>
      <c r="AK522" s="3"/>
    </row>
    <row r="523" spans="1:37" x14ac:dyDescent="0.25">
      <c r="A523" s="2">
        <v>6152020101</v>
      </c>
      <c r="B523" s="3" t="s">
        <v>2491</v>
      </c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</row>
    <row r="524" spans="1:37" x14ac:dyDescent="0.25">
      <c r="A524" s="2">
        <v>6152020103</v>
      </c>
      <c r="B524" s="3" t="s">
        <v>468</v>
      </c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>
        <v>14</v>
      </c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</row>
    <row r="525" spans="1:37" x14ac:dyDescent="0.25">
      <c r="A525" s="2">
        <v>6153000000</v>
      </c>
      <c r="B525" s="3" t="s">
        <v>469</v>
      </c>
      <c r="C525" s="3"/>
      <c r="D525" s="3"/>
      <c r="E525" s="3">
        <v>4</v>
      </c>
      <c r="F525" s="3">
        <v>110</v>
      </c>
      <c r="G525" s="3">
        <v>48</v>
      </c>
      <c r="H525" s="3">
        <v>15</v>
      </c>
      <c r="I525" s="3">
        <v>53</v>
      </c>
      <c r="J525" s="3">
        <v>6</v>
      </c>
      <c r="K525" s="3">
        <v>139</v>
      </c>
      <c r="L525" s="3">
        <v>117</v>
      </c>
      <c r="M525" s="3">
        <v>167</v>
      </c>
      <c r="N525" s="3">
        <v>292</v>
      </c>
      <c r="O525" s="3">
        <v>269</v>
      </c>
      <c r="P525" s="3">
        <v>322</v>
      </c>
      <c r="Q525" s="3">
        <v>410</v>
      </c>
      <c r="R525" s="3">
        <v>434</v>
      </c>
      <c r="S525" s="3">
        <v>481</v>
      </c>
      <c r="T525" s="3">
        <v>311</v>
      </c>
      <c r="U525" s="3">
        <v>366</v>
      </c>
      <c r="V525" s="3">
        <v>514</v>
      </c>
      <c r="W525" s="3">
        <v>109</v>
      </c>
      <c r="X525" s="3">
        <v>208</v>
      </c>
      <c r="Y525" s="3">
        <v>8</v>
      </c>
      <c r="Z525" s="3">
        <v>434</v>
      </c>
      <c r="AA525" s="3">
        <v>72</v>
      </c>
      <c r="AB525" s="3">
        <v>20</v>
      </c>
      <c r="AC525" s="3">
        <v>21</v>
      </c>
      <c r="AD525" s="3">
        <v>21</v>
      </c>
      <c r="AE525" s="3">
        <v>239</v>
      </c>
      <c r="AF525" s="3">
        <v>111</v>
      </c>
      <c r="AG525" s="3">
        <v>125</v>
      </c>
      <c r="AH525" s="3">
        <v>71</v>
      </c>
      <c r="AI525" s="3">
        <v>27</v>
      </c>
      <c r="AJ525" s="3">
        <v>34</v>
      </c>
      <c r="AK525" s="3">
        <v>2</v>
      </c>
    </row>
    <row r="526" spans="1:37" x14ac:dyDescent="0.25">
      <c r="A526" s="2">
        <v>6153010000</v>
      </c>
      <c r="B526" s="3" t="s">
        <v>470</v>
      </c>
      <c r="C526" s="3">
        <v>233</v>
      </c>
      <c r="D526" s="3">
        <v>71</v>
      </c>
      <c r="E526" s="3">
        <v>2</v>
      </c>
      <c r="F526" s="3">
        <v>74</v>
      </c>
      <c r="G526" s="3">
        <v>73</v>
      </c>
      <c r="H526" s="3">
        <v>181</v>
      </c>
      <c r="I526" s="3">
        <v>132</v>
      </c>
      <c r="J526" s="3">
        <v>328</v>
      </c>
      <c r="K526" s="3">
        <v>169</v>
      </c>
      <c r="L526" s="3">
        <v>706</v>
      </c>
      <c r="M526" s="3">
        <v>610</v>
      </c>
      <c r="N526" s="3">
        <v>710</v>
      </c>
      <c r="O526" s="3">
        <v>512</v>
      </c>
      <c r="P526" s="3">
        <v>417</v>
      </c>
      <c r="Q526" s="3">
        <v>472</v>
      </c>
      <c r="R526" s="3">
        <v>51</v>
      </c>
      <c r="S526" s="3">
        <v>381</v>
      </c>
      <c r="T526" s="3">
        <v>165</v>
      </c>
      <c r="U526" s="3">
        <v>656</v>
      </c>
      <c r="V526" s="3">
        <v>930</v>
      </c>
      <c r="W526" s="3">
        <v>814</v>
      </c>
      <c r="X526" s="3">
        <v>831</v>
      </c>
      <c r="Y526" s="3">
        <v>670</v>
      </c>
      <c r="Z526" s="3">
        <v>343</v>
      </c>
      <c r="AA526" s="3">
        <v>228</v>
      </c>
      <c r="AB526" s="3">
        <v>348</v>
      </c>
      <c r="AC526" s="3">
        <v>409</v>
      </c>
      <c r="AD526" s="3">
        <v>935</v>
      </c>
      <c r="AE526" s="3">
        <v>726</v>
      </c>
      <c r="AF526" s="3">
        <v>1037</v>
      </c>
      <c r="AG526" s="3">
        <v>995</v>
      </c>
      <c r="AH526" s="3">
        <v>698</v>
      </c>
      <c r="AI526" s="3">
        <v>875</v>
      </c>
      <c r="AJ526" s="3">
        <v>662</v>
      </c>
      <c r="AK526" s="3">
        <v>708</v>
      </c>
    </row>
    <row r="527" spans="1:37" x14ac:dyDescent="0.25">
      <c r="A527" s="2">
        <v>6153010100</v>
      </c>
      <c r="B527" s="3" t="s">
        <v>2492</v>
      </c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>
        <v>1</v>
      </c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>
        <v>8</v>
      </c>
      <c r="AK527" s="3"/>
    </row>
    <row r="528" spans="1:37" x14ac:dyDescent="0.25">
      <c r="A528" s="2">
        <v>6153010101</v>
      </c>
      <c r="B528" s="3" t="s">
        <v>2493</v>
      </c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</row>
    <row r="529" spans="1:37" x14ac:dyDescent="0.25">
      <c r="A529" s="2">
        <v>6153010103</v>
      </c>
      <c r="B529" s="3" t="s">
        <v>2494</v>
      </c>
      <c r="C529" s="3">
        <v>13</v>
      </c>
      <c r="D529" s="3"/>
      <c r="E529" s="3"/>
      <c r="F529" s="3">
        <v>12</v>
      </c>
      <c r="G529" s="3">
        <v>10</v>
      </c>
      <c r="H529" s="3">
        <v>7</v>
      </c>
      <c r="I529" s="3">
        <v>16</v>
      </c>
      <c r="J529" s="3">
        <v>2</v>
      </c>
      <c r="K529" s="3">
        <v>8</v>
      </c>
      <c r="L529" s="3">
        <v>16</v>
      </c>
      <c r="M529" s="3">
        <v>11</v>
      </c>
      <c r="N529" s="3">
        <v>3</v>
      </c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>
        <v>48</v>
      </c>
      <c r="AG529" s="3"/>
      <c r="AH529" s="3"/>
      <c r="AI529" s="3">
        <v>1</v>
      </c>
      <c r="AJ529" s="3"/>
      <c r="AK529" s="3"/>
    </row>
    <row r="530" spans="1:37" x14ac:dyDescent="0.25">
      <c r="A530" s="2">
        <v>6153010104</v>
      </c>
      <c r="B530" s="3" t="s">
        <v>2495</v>
      </c>
      <c r="C530" s="3"/>
      <c r="D530" s="3"/>
      <c r="E530" s="3"/>
      <c r="F530" s="3">
        <v>2</v>
      </c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</row>
    <row r="531" spans="1:37" x14ac:dyDescent="0.25">
      <c r="A531" s="2">
        <v>6153010105</v>
      </c>
      <c r="B531" s="3" t="s">
        <v>2496</v>
      </c>
      <c r="C531" s="3"/>
      <c r="D531" s="3"/>
      <c r="E531" s="3"/>
      <c r="F531" s="3">
        <v>3</v>
      </c>
      <c r="G531" s="3"/>
      <c r="H531" s="3"/>
      <c r="I531" s="3"/>
      <c r="J531" s="3"/>
      <c r="K531" s="3"/>
      <c r="L531" s="3">
        <v>1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>
        <v>3</v>
      </c>
      <c r="AI531" s="3"/>
      <c r="AJ531" s="3">
        <v>1</v>
      </c>
      <c r="AK531" s="3"/>
    </row>
    <row r="532" spans="1:37" x14ac:dyDescent="0.25">
      <c r="A532" s="2">
        <v>6153010106</v>
      </c>
      <c r="B532" s="3" t="s">
        <v>2497</v>
      </c>
      <c r="C532" s="3">
        <v>3</v>
      </c>
      <c r="D532" s="3"/>
      <c r="E532" s="3"/>
      <c r="F532" s="3">
        <v>9</v>
      </c>
      <c r="G532" s="3">
        <v>2</v>
      </c>
      <c r="H532" s="3">
        <v>10</v>
      </c>
      <c r="I532" s="3">
        <v>18</v>
      </c>
      <c r="J532" s="3">
        <v>16</v>
      </c>
      <c r="K532" s="3">
        <v>24</v>
      </c>
      <c r="L532" s="3">
        <v>28</v>
      </c>
      <c r="M532" s="3">
        <v>4</v>
      </c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>
        <v>1</v>
      </c>
      <c r="AK532" s="3"/>
    </row>
    <row r="533" spans="1:37" x14ac:dyDescent="0.25">
      <c r="A533" s="2">
        <v>6153010107</v>
      </c>
      <c r="B533" s="3" t="s">
        <v>2498</v>
      </c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>
        <v>1</v>
      </c>
      <c r="AI533" s="3"/>
      <c r="AJ533" s="3"/>
      <c r="AK533" s="3"/>
    </row>
    <row r="534" spans="1:37" x14ac:dyDescent="0.25">
      <c r="A534" s="2">
        <v>6153010108</v>
      </c>
      <c r="B534" s="3" t="s">
        <v>2499</v>
      </c>
      <c r="C534" s="3">
        <v>6</v>
      </c>
      <c r="D534" s="3"/>
      <c r="E534" s="3"/>
      <c r="F534" s="3">
        <v>21</v>
      </c>
      <c r="G534" s="3"/>
      <c r="H534" s="3"/>
      <c r="I534" s="3"/>
      <c r="J534" s="3"/>
      <c r="K534" s="3"/>
      <c r="L534" s="3">
        <v>1</v>
      </c>
      <c r="M534" s="3">
        <v>1</v>
      </c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>
        <v>20</v>
      </c>
      <c r="AG534" s="3"/>
      <c r="AH534" s="3"/>
      <c r="AI534" s="3"/>
      <c r="AJ534" s="3"/>
      <c r="AK534" s="3"/>
    </row>
    <row r="535" spans="1:37" x14ac:dyDescent="0.25">
      <c r="A535" s="2">
        <v>6153010111</v>
      </c>
      <c r="B535" s="3" t="s">
        <v>2500</v>
      </c>
      <c r="C535" s="3"/>
      <c r="D535" s="3"/>
      <c r="E535" s="3"/>
      <c r="F535" s="3">
        <v>13</v>
      </c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>
        <v>2</v>
      </c>
      <c r="AG535" s="3"/>
      <c r="AH535" s="3"/>
      <c r="AI535" s="3"/>
      <c r="AJ535" s="3"/>
      <c r="AK535" s="3"/>
    </row>
    <row r="536" spans="1:37" x14ac:dyDescent="0.25">
      <c r="A536" s="2">
        <v>6153010112</v>
      </c>
      <c r="B536" s="3" t="s">
        <v>2501</v>
      </c>
      <c r="C536" s="3"/>
      <c r="D536" s="3"/>
      <c r="E536" s="3">
        <v>3</v>
      </c>
      <c r="F536" s="3">
        <v>1</v>
      </c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>
        <v>2</v>
      </c>
      <c r="AG536" s="3"/>
      <c r="AH536" s="3"/>
      <c r="AI536" s="3"/>
      <c r="AJ536" s="3"/>
      <c r="AK536" s="3"/>
    </row>
    <row r="537" spans="1:37" x14ac:dyDescent="0.25">
      <c r="A537" s="2">
        <v>6153010200</v>
      </c>
      <c r="B537" s="3" t="s">
        <v>2502</v>
      </c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</row>
    <row r="538" spans="1:37" x14ac:dyDescent="0.25">
      <c r="A538" s="2">
        <v>6153010301</v>
      </c>
      <c r="B538" s="3" t="s">
        <v>2503</v>
      </c>
      <c r="C538" s="3"/>
      <c r="D538" s="3"/>
      <c r="E538" s="3"/>
      <c r="F538" s="3">
        <v>4</v>
      </c>
      <c r="G538" s="3">
        <v>4</v>
      </c>
      <c r="H538" s="3">
        <v>3</v>
      </c>
      <c r="I538" s="3"/>
      <c r="J538" s="3">
        <v>1</v>
      </c>
      <c r="K538" s="3">
        <v>1</v>
      </c>
      <c r="L538" s="3">
        <v>4</v>
      </c>
      <c r="M538" s="3"/>
      <c r="N538" s="3"/>
      <c r="O538" s="3"/>
      <c r="P538" s="3">
        <v>1</v>
      </c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>
        <v>1</v>
      </c>
      <c r="AG538" s="3"/>
      <c r="AH538" s="3"/>
      <c r="AI538" s="3"/>
      <c r="AJ538" s="3"/>
      <c r="AK538" s="3"/>
    </row>
    <row r="539" spans="1:37" x14ac:dyDescent="0.25">
      <c r="A539" s="2">
        <v>6153010400</v>
      </c>
      <c r="B539" s="3" t="s">
        <v>2504</v>
      </c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>
        <v>1</v>
      </c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>
        <v>1</v>
      </c>
      <c r="AE539" s="3"/>
      <c r="AF539" s="3"/>
      <c r="AG539" s="3"/>
      <c r="AH539" s="3"/>
      <c r="AI539" s="3"/>
      <c r="AJ539" s="3"/>
      <c r="AK539" s="3"/>
    </row>
    <row r="540" spans="1:37" x14ac:dyDescent="0.25">
      <c r="A540" s="2">
        <v>6153010901</v>
      </c>
      <c r="B540" s="3" t="s">
        <v>2505</v>
      </c>
      <c r="C540" s="3">
        <v>40</v>
      </c>
      <c r="D540" s="3"/>
      <c r="E540" s="3"/>
      <c r="F540" s="3"/>
      <c r="G540" s="3">
        <v>6</v>
      </c>
      <c r="H540" s="3"/>
      <c r="I540" s="3"/>
      <c r="J540" s="3"/>
      <c r="K540" s="3">
        <v>2</v>
      </c>
      <c r="L540" s="3">
        <v>14</v>
      </c>
      <c r="M540" s="3">
        <v>4</v>
      </c>
      <c r="N540" s="3"/>
      <c r="O540" s="3"/>
      <c r="P540" s="3">
        <v>1</v>
      </c>
      <c r="Q540" s="3"/>
      <c r="R540" s="3"/>
      <c r="S540" s="3">
        <v>1</v>
      </c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</row>
    <row r="541" spans="1:37" x14ac:dyDescent="0.25">
      <c r="A541" s="2">
        <v>6153011200</v>
      </c>
      <c r="B541" s="3" t="s">
        <v>2506</v>
      </c>
      <c r="C541" s="3"/>
      <c r="D541" s="3"/>
      <c r="E541" s="3"/>
      <c r="F541" s="3">
        <v>1</v>
      </c>
      <c r="G541" s="3"/>
      <c r="H541" s="3"/>
      <c r="I541" s="3">
        <v>1</v>
      </c>
      <c r="J541" s="3"/>
      <c r="K541" s="3">
        <v>3</v>
      </c>
      <c r="L541" s="3">
        <v>28</v>
      </c>
      <c r="M541" s="3">
        <v>15</v>
      </c>
      <c r="N541" s="3"/>
      <c r="O541" s="3"/>
      <c r="P541" s="3"/>
      <c r="Q541" s="3"/>
      <c r="R541" s="3"/>
      <c r="S541" s="3">
        <v>1</v>
      </c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</row>
    <row r="542" spans="1:37" x14ac:dyDescent="0.25">
      <c r="A542" s="2">
        <v>6153011201</v>
      </c>
      <c r="B542" s="3" t="s">
        <v>2507</v>
      </c>
      <c r="C542" s="3">
        <v>1</v>
      </c>
      <c r="D542" s="3"/>
      <c r="E542" s="3">
        <v>2</v>
      </c>
      <c r="F542" s="3">
        <v>1</v>
      </c>
      <c r="G542" s="3"/>
      <c r="H542" s="3"/>
      <c r="I542" s="3"/>
      <c r="J542" s="3"/>
      <c r="K542" s="3">
        <v>1</v>
      </c>
      <c r="L542" s="3">
        <v>13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</row>
    <row r="543" spans="1:37" x14ac:dyDescent="0.25">
      <c r="A543" s="2">
        <v>6153011203</v>
      </c>
      <c r="B543" s="3" t="s">
        <v>2508</v>
      </c>
      <c r="C543" s="3"/>
      <c r="D543" s="3"/>
      <c r="E543" s="3"/>
      <c r="F543" s="3"/>
      <c r="G543" s="3"/>
      <c r="H543" s="3">
        <v>1</v>
      </c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</row>
    <row r="544" spans="1:37" x14ac:dyDescent="0.25">
      <c r="A544" s="2">
        <v>6153011403</v>
      </c>
      <c r="B544" s="3" t="s">
        <v>2509</v>
      </c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>
        <v>27</v>
      </c>
      <c r="AG544" s="3"/>
      <c r="AH544" s="3"/>
      <c r="AI544" s="3"/>
      <c r="AJ544" s="3"/>
      <c r="AK544" s="3"/>
    </row>
    <row r="545" spans="1:37" x14ac:dyDescent="0.25">
      <c r="A545" s="2">
        <v>6153011500</v>
      </c>
      <c r="B545" s="3" t="s">
        <v>2510</v>
      </c>
      <c r="C545" s="3">
        <v>34</v>
      </c>
      <c r="D545" s="3"/>
      <c r="E545" s="3">
        <v>1</v>
      </c>
      <c r="F545" s="3"/>
      <c r="G545" s="3"/>
      <c r="H545" s="3">
        <v>4</v>
      </c>
      <c r="I545" s="3"/>
      <c r="J545" s="3">
        <v>1</v>
      </c>
      <c r="K545" s="3">
        <v>1</v>
      </c>
      <c r="L545" s="3">
        <v>16</v>
      </c>
      <c r="M545" s="3">
        <v>1</v>
      </c>
      <c r="N545" s="3">
        <v>7</v>
      </c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>
        <v>58</v>
      </c>
      <c r="AG545" s="3">
        <v>1</v>
      </c>
      <c r="AH545" s="3"/>
      <c r="AI545" s="3">
        <v>6</v>
      </c>
      <c r="AJ545" s="3">
        <v>15</v>
      </c>
      <c r="AK545" s="3"/>
    </row>
    <row r="546" spans="1:37" x14ac:dyDescent="0.25">
      <c r="A546" s="2">
        <v>6153011501</v>
      </c>
      <c r="B546" s="3" t="s">
        <v>2511</v>
      </c>
      <c r="C546" s="3">
        <v>29</v>
      </c>
      <c r="D546" s="3"/>
      <c r="E546" s="3"/>
      <c r="F546" s="3"/>
      <c r="G546" s="3"/>
      <c r="H546" s="3"/>
      <c r="I546" s="3"/>
      <c r="J546" s="3">
        <v>1</v>
      </c>
      <c r="K546" s="3"/>
      <c r="L546" s="3">
        <v>1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>
        <v>72</v>
      </c>
      <c r="AG546" s="3"/>
      <c r="AH546" s="3"/>
      <c r="AI546" s="3"/>
      <c r="AJ546" s="3"/>
      <c r="AK546" s="3"/>
    </row>
    <row r="547" spans="1:37" x14ac:dyDescent="0.25">
      <c r="A547" s="2">
        <v>6153011502</v>
      </c>
      <c r="B547" s="3" t="s">
        <v>2512</v>
      </c>
      <c r="C547" s="3">
        <v>25</v>
      </c>
      <c r="D547" s="3"/>
      <c r="E547" s="3">
        <v>2</v>
      </c>
      <c r="F547" s="3">
        <v>32</v>
      </c>
      <c r="G547" s="3">
        <v>85</v>
      </c>
      <c r="H547" s="3">
        <v>27</v>
      </c>
      <c r="I547" s="3">
        <v>64</v>
      </c>
      <c r="J547" s="3">
        <v>31</v>
      </c>
      <c r="K547" s="3">
        <v>55</v>
      </c>
      <c r="L547" s="3">
        <v>50</v>
      </c>
      <c r="M547" s="3">
        <v>8</v>
      </c>
      <c r="N547" s="3">
        <v>1</v>
      </c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</row>
    <row r="548" spans="1:37" x14ac:dyDescent="0.25">
      <c r="A548" s="2">
        <v>6153011503</v>
      </c>
      <c r="B548" s="3" t="s">
        <v>2513</v>
      </c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>
        <v>2</v>
      </c>
      <c r="AG548" s="3"/>
      <c r="AH548" s="3"/>
      <c r="AI548" s="3"/>
      <c r="AJ548" s="3"/>
      <c r="AK548" s="3"/>
    </row>
    <row r="549" spans="1:37" x14ac:dyDescent="0.25">
      <c r="A549" s="2">
        <v>6153011504</v>
      </c>
      <c r="B549" s="3" t="s">
        <v>2514</v>
      </c>
      <c r="C549" s="3"/>
      <c r="D549" s="3"/>
      <c r="E549" s="3"/>
      <c r="F549" s="3"/>
      <c r="G549" s="3"/>
      <c r="H549" s="3">
        <v>1</v>
      </c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</row>
    <row r="550" spans="1:37" x14ac:dyDescent="0.25">
      <c r="A550" s="2">
        <v>6153011505</v>
      </c>
      <c r="B550" s="3" t="s">
        <v>861</v>
      </c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>
        <v>1</v>
      </c>
      <c r="AI550" s="3"/>
      <c r="AJ550" s="3"/>
      <c r="AK550" s="3"/>
    </row>
    <row r="551" spans="1:37" x14ac:dyDescent="0.25">
      <c r="A551" s="2">
        <v>6153011506</v>
      </c>
      <c r="B551" s="3" t="s">
        <v>862</v>
      </c>
      <c r="C551" s="3"/>
      <c r="D551" s="3"/>
      <c r="E551" s="3"/>
      <c r="F551" s="3"/>
      <c r="G551" s="3"/>
      <c r="H551" s="3"/>
      <c r="I551" s="3"/>
      <c r="J551" s="3"/>
      <c r="K551" s="3"/>
      <c r="L551" s="3">
        <v>1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</row>
    <row r="552" spans="1:37" x14ac:dyDescent="0.25">
      <c r="A552" s="2">
        <v>6153011507</v>
      </c>
      <c r="B552" s="3" t="s">
        <v>2515</v>
      </c>
      <c r="C552" s="3">
        <v>1</v>
      </c>
      <c r="D552" s="3"/>
      <c r="E552" s="3">
        <v>3</v>
      </c>
      <c r="F552" s="3">
        <v>37</v>
      </c>
      <c r="G552" s="3">
        <v>27</v>
      </c>
      <c r="H552" s="3">
        <v>84</v>
      </c>
      <c r="I552" s="3">
        <v>51</v>
      </c>
      <c r="J552" s="3">
        <v>41</v>
      </c>
      <c r="K552" s="3">
        <v>82</v>
      </c>
      <c r="L552" s="3">
        <v>269</v>
      </c>
      <c r="M552" s="3">
        <v>71</v>
      </c>
      <c r="N552" s="3">
        <v>62</v>
      </c>
      <c r="O552" s="3">
        <v>2</v>
      </c>
      <c r="P552" s="3">
        <v>1</v>
      </c>
      <c r="Q552" s="3"/>
      <c r="R552" s="3"/>
      <c r="S552" s="3">
        <v>5</v>
      </c>
      <c r="T552" s="3"/>
      <c r="U552" s="3"/>
      <c r="V552" s="3"/>
      <c r="W552" s="3"/>
      <c r="X552" s="3"/>
      <c r="Y552" s="3"/>
      <c r="Z552" s="3"/>
      <c r="AA552" s="3">
        <v>25</v>
      </c>
      <c r="AB552" s="3"/>
      <c r="AC552" s="3"/>
      <c r="AD552" s="3"/>
      <c r="AE552" s="3"/>
      <c r="AF552" s="3">
        <v>38</v>
      </c>
      <c r="AG552" s="3"/>
      <c r="AH552" s="3">
        <v>1</v>
      </c>
      <c r="AI552" s="3">
        <v>2</v>
      </c>
      <c r="AJ552" s="3">
        <v>6</v>
      </c>
      <c r="AK552" s="3"/>
    </row>
    <row r="553" spans="1:37" x14ac:dyDescent="0.25">
      <c r="A553" s="2">
        <v>6153011900</v>
      </c>
      <c r="B553" s="3" t="s">
        <v>2516</v>
      </c>
      <c r="C553" s="3"/>
      <c r="D553" s="3"/>
      <c r="E553" s="3"/>
      <c r="F553" s="3">
        <v>25</v>
      </c>
      <c r="G553" s="3">
        <v>10</v>
      </c>
      <c r="H553" s="3"/>
      <c r="I553" s="3">
        <v>4</v>
      </c>
      <c r="J553" s="3"/>
      <c r="K553" s="3">
        <v>4</v>
      </c>
      <c r="L553" s="3">
        <v>5</v>
      </c>
      <c r="M553" s="3"/>
      <c r="N553" s="3">
        <v>16</v>
      </c>
      <c r="O553" s="3">
        <v>2</v>
      </c>
      <c r="P553" s="3"/>
      <c r="Q553" s="3"/>
      <c r="R553" s="3"/>
      <c r="S553" s="3">
        <v>3</v>
      </c>
      <c r="T553" s="3"/>
      <c r="U553" s="3"/>
      <c r="V553" s="3"/>
      <c r="W553" s="3">
        <v>13</v>
      </c>
      <c r="X553" s="3"/>
      <c r="Y553" s="3"/>
      <c r="Z553" s="3"/>
      <c r="AA553" s="3"/>
      <c r="AB553" s="3"/>
      <c r="AC553" s="3"/>
      <c r="AD553" s="3">
        <v>2</v>
      </c>
      <c r="AE553" s="3"/>
      <c r="AF553" s="3">
        <v>23</v>
      </c>
      <c r="AG553" s="3">
        <v>45</v>
      </c>
      <c r="AH553" s="3">
        <v>18</v>
      </c>
      <c r="AI553" s="3">
        <v>93</v>
      </c>
      <c r="AJ553" s="3">
        <v>38</v>
      </c>
      <c r="AK553" s="3">
        <v>83</v>
      </c>
    </row>
    <row r="554" spans="1:37" x14ac:dyDescent="0.25">
      <c r="A554" s="2">
        <v>6153011901</v>
      </c>
      <c r="B554" s="3" t="s">
        <v>2517</v>
      </c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</row>
    <row r="555" spans="1:37" x14ac:dyDescent="0.25">
      <c r="A555" s="2">
        <v>6153011902</v>
      </c>
      <c r="B555" s="3" t="s">
        <v>2518</v>
      </c>
      <c r="C555" s="3">
        <v>1</v>
      </c>
      <c r="D555" s="3"/>
      <c r="E555" s="3">
        <v>1</v>
      </c>
      <c r="F555" s="3">
        <v>6</v>
      </c>
      <c r="G555" s="3">
        <v>151</v>
      </c>
      <c r="H555" s="3">
        <v>119</v>
      </c>
      <c r="I555" s="3">
        <v>16</v>
      </c>
      <c r="J555" s="3">
        <v>60</v>
      </c>
      <c r="K555" s="3">
        <v>19</v>
      </c>
      <c r="L555" s="3">
        <v>79</v>
      </c>
      <c r="M555" s="3">
        <v>18</v>
      </c>
      <c r="N555" s="3"/>
      <c r="O555" s="3"/>
      <c r="P555" s="3">
        <v>63</v>
      </c>
      <c r="Q555" s="3">
        <v>9</v>
      </c>
      <c r="R555" s="3">
        <v>1</v>
      </c>
      <c r="S555" s="3">
        <v>10</v>
      </c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>
        <v>4</v>
      </c>
      <c r="AG555" s="3"/>
      <c r="AH555" s="3"/>
      <c r="AI555" s="3"/>
      <c r="AJ555" s="3"/>
      <c r="AK555" s="3"/>
    </row>
    <row r="556" spans="1:37" x14ac:dyDescent="0.25">
      <c r="A556" s="2">
        <v>6153012000</v>
      </c>
      <c r="B556" s="3" t="s">
        <v>2519</v>
      </c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>
        <v>4</v>
      </c>
      <c r="N556" s="3"/>
      <c r="O556" s="3"/>
      <c r="P556" s="3">
        <v>1</v>
      </c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</row>
    <row r="557" spans="1:37" x14ac:dyDescent="0.25">
      <c r="A557" s="2">
        <v>6153012002</v>
      </c>
      <c r="B557" s="3" t="s">
        <v>2520</v>
      </c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</row>
    <row r="558" spans="1:37" x14ac:dyDescent="0.25">
      <c r="A558" s="2">
        <v>6153012301</v>
      </c>
      <c r="B558" s="3" t="s">
        <v>2521</v>
      </c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</row>
    <row r="559" spans="1:37" x14ac:dyDescent="0.25">
      <c r="A559" s="2">
        <v>6153012604</v>
      </c>
      <c r="B559" s="3" t="s">
        <v>2522</v>
      </c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</row>
    <row r="560" spans="1:37" x14ac:dyDescent="0.25">
      <c r="A560" s="2">
        <v>6153015500</v>
      </c>
      <c r="B560" s="3" t="s">
        <v>2523</v>
      </c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</row>
    <row r="561" spans="1:37" x14ac:dyDescent="0.25">
      <c r="A561" s="2">
        <v>6153020300</v>
      </c>
      <c r="B561" s="3" t="s">
        <v>2524</v>
      </c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>
        <v>1</v>
      </c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</row>
    <row r="562" spans="1:37" x14ac:dyDescent="0.25">
      <c r="A562" s="2">
        <v>6154000000</v>
      </c>
      <c r="B562" s="3" t="s">
        <v>874</v>
      </c>
      <c r="C562" s="3">
        <v>6</v>
      </c>
      <c r="D562" s="3">
        <v>1</v>
      </c>
      <c r="E562" s="3"/>
      <c r="F562" s="3">
        <v>111</v>
      </c>
      <c r="G562" s="3">
        <v>149</v>
      </c>
      <c r="H562" s="3">
        <v>408</v>
      </c>
      <c r="I562" s="3">
        <v>279</v>
      </c>
      <c r="J562" s="3">
        <v>197</v>
      </c>
      <c r="K562" s="3">
        <v>271</v>
      </c>
      <c r="L562" s="3">
        <v>394</v>
      </c>
      <c r="M562" s="3">
        <v>313</v>
      </c>
      <c r="N562" s="3">
        <v>182</v>
      </c>
      <c r="O562" s="3">
        <v>342</v>
      </c>
      <c r="P562" s="3">
        <v>234</v>
      </c>
      <c r="Q562" s="3">
        <v>292</v>
      </c>
      <c r="R562" s="3">
        <v>129</v>
      </c>
      <c r="S562" s="3">
        <v>337</v>
      </c>
      <c r="T562" s="3">
        <v>244</v>
      </c>
      <c r="U562" s="3">
        <v>166</v>
      </c>
      <c r="V562" s="3">
        <v>325</v>
      </c>
      <c r="W562" s="3">
        <v>403</v>
      </c>
      <c r="X562" s="3">
        <v>631</v>
      </c>
      <c r="Y562" s="3">
        <v>442</v>
      </c>
      <c r="Z562" s="3">
        <v>136</v>
      </c>
      <c r="AA562" s="3">
        <v>85</v>
      </c>
      <c r="AB562" s="3">
        <v>76</v>
      </c>
      <c r="AC562" s="3">
        <v>245</v>
      </c>
      <c r="AD562" s="3">
        <v>163</v>
      </c>
      <c r="AE562" s="3">
        <v>582</v>
      </c>
      <c r="AF562" s="3">
        <v>636</v>
      </c>
      <c r="AG562" s="3">
        <v>331</v>
      </c>
      <c r="AH562" s="3">
        <v>75</v>
      </c>
      <c r="AI562" s="3">
        <v>194</v>
      </c>
      <c r="AJ562" s="3">
        <v>369</v>
      </c>
      <c r="AK562" s="3">
        <v>523</v>
      </c>
    </row>
    <row r="563" spans="1:37" x14ac:dyDescent="0.25">
      <c r="A563" s="2">
        <v>6154010000</v>
      </c>
      <c r="B563" s="3" t="s">
        <v>875</v>
      </c>
      <c r="C563" s="3"/>
      <c r="D563" s="3"/>
      <c r="E563" s="3"/>
      <c r="F563" s="3"/>
      <c r="G563" s="3"/>
      <c r="H563" s="3">
        <v>1</v>
      </c>
      <c r="I563" s="3"/>
      <c r="J563" s="3"/>
      <c r="K563" s="3"/>
      <c r="L563" s="3">
        <v>2</v>
      </c>
      <c r="M563" s="3"/>
      <c r="N563" s="3"/>
      <c r="O563" s="3"/>
      <c r="P563" s="3"/>
      <c r="Q563" s="3"/>
      <c r="R563" s="3"/>
      <c r="S563" s="3"/>
      <c r="T563" s="3"/>
      <c r="U563" s="3"/>
      <c r="V563" s="3">
        <v>1</v>
      </c>
      <c r="W563" s="3"/>
      <c r="X563" s="3">
        <v>4</v>
      </c>
      <c r="Y563" s="3"/>
      <c r="Z563" s="3">
        <v>1</v>
      </c>
      <c r="AA563" s="3"/>
      <c r="AB563" s="3"/>
      <c r="AC563" s="3"/>
      <c r="AD563" s="3"/>
      <c r="AE563" s="3"/>
      <c r="AF563" s="3"/>
      <c r="AG563" s="3"/>
      <c r="AH563" s="3">
        <v>3</v>
      </c>
      <c r="AI563" s="3"/>
      <c r="AJ563" s="3"/>
      <c r="AK563" s="3"/>
    </row>
    <row r="564" spans="1:37" x14ac:dyDescent="0.25">
      <c r="A564" s="2">
        <v>6154010100</v>
      </c>
      <c r="B564" s="3" t="s">
        <v>2525</v>
      </c>
      <c r="C564" s="3">
        <v>2</v>
      </c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>
        <v>1</v>
      </c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>
        <v>2</v>
      </c>
      <c r="AF564" s="3">
        <v>1</v>
      </c>
      <c r="AG564" s="3">
        <v>3</v>
      </c>
      <c r="AH564" s="3">
        <v>4</v>
      </c>
      <c r="AI564" s="3"/>
      <c r="AJ564" s="3"/>
      <c r="AK564" s="3"/>
    </row>
    <row r="565" spans="1:37" x14ac:dyDescent="0.25">
      <c r="A565" s="2">
        <v>6154040000</v>
      </c>
      <c r="B565" s="3" t="s">
        <v>877</v>
      </c>
      <c r="C565" s="3"/>
      <c r="D565" s="3"/>
      <c r="E565" s="3"/>
      <c r="F565" s="3"/>
      <c r="G565" s="3">
        <v>2</v>
      </c>
      <c r="H565" s="3"/>
      <c r="I565" s="3"/>
      <c r="J565" s="3"/>
      <c r="K565" s="3"/>
      <c r="L565" s="3">
        <v>20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</row>
    <row r="566" spans="1:37" x14ac:dyDescent="0.25">
      <c r="A566" s="2">
        <v>6154040100</v>
      </c>
      <c r="B566" s="3" t="s">
        <v>2526</v>
      </c>
      <c r="C566" s="3">
        <v>50</v>
      </c>
      <c r="D566" s="3">
        <v>2</v>
      </c>
      <c r="E566" s="3">
        <v>1</v>
      </c>
      <c r="F566" s="3">
        <v>1</v>
      </c>
      <c r="G566" s="3">
        <v>3</v>
      </c>
      <c r="H566" s="3"/>
      <c r="I566" s="3"/>
      <c r="J566" s="3"/>
      <c r="K566" s="3"/>
      <c r="L566" s="3">
        <v>1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>
        <v>1</v>
      </c>
      <c r="AI566" s="3"/>
      <c r="AJ566" s="3"/>
      <c r="AK566" s="3"/>
    </row>
    <row r="567" spans="1:37" x14ac:dyDescent="0.25">
      <c r="A567" s="2">
        <v>6154040101</v>
      </c>
      <c r="B567" s="3" t="s">
        <v>2527</v>
      </c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</row>
    <row r="568" spans="1:37" x14ac:dyDescent="0.25">
      <c r="A568" s="2">
        <v>6154040104</v>
      </c>
      <c r="B568" s="3" t="s">
        <v>2528</v>
      </c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>
        <v>1</v>
      </c>
      <c r="AG568" s="3"/>
      <c r="AH568" s="3"/>
      <c r="AI568" s="3"/>
      <c r="AJ568" s="3"/>
      <c r="AK568" s="3"/>
    </row>
    <row r="569" spans="1:37" x14ac:dyDescent="0.25">
      <c r="A569" s="2">
        <v>6154040200</v>
      </c>
      <c r="B569" s="3" t="s">
        <v>2529</v>
      </c>
      <c r="C569" s="3"/>
      <c r="D569" s="3"/>
      <c r="E569" s="3">
        <v>1</v>
      </c>
      <c r="F569" s="3"/>
      <c r="G569" s="3">
        <v>13</v>
      </c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>
        <v>1</v>
      </c>
      <c r="AH569" s="3"/>
      <c r="AI569" s="3"/>
      <c r="AJ569" s="3"/>
      <c r="AK569" s="3"/>
    </row>
    <row r="570" spans="1:37" x14ac:dyDescent="0.25">
      <c r="A570" s="2">
        <v>6154040300</v>
      </c>
      <c r="B570" s="3" t="s">
        <v>2530</v>
      </c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>
        <v>16</v>
      </c>
      <c r="AH570" s="3"/>
      <c r="AI570" s="3"/>
      <c r="AJ570" s="3"/>
      <c r="AK570" s="3"/>
    </row>
    <row r="571" spans="1:37" x14ac:dyDescent="0.25">
      <c r="A571" s="2">
        <v>6154040301</v>
      </c>
      <c r="B571" s="3" t="s">
        <v>2531</v>
      </c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>
        <v>1</v>
      </c>
      <c r="AI571" s="3"/>
      <c r="AJ571" s="3"/>
      <c r="AK571" s="3"/>
    </row>
    <row r="572" spans="1:37" x14ac:dyDescent="0.25">
      <c r="A572" s="2">
        <v>6154040302</v>
      </c>
      <c r="B572" s="3" t="s">
        <v>2532</v>
      </c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</row>
    <row r="573" spans="1:37" x14ac:dyDescent="0.25">
      <c r="A573" s="2">
        <v>6154040304</v>
      </c>
      <c r="B573" s="3" t="s">
        <v>2533</v>
      </c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</row>
    <row r="574" spans="1:37" x14ac:dyDescent="0.25">
      <c r="A574" s="2">
        <v>6154050000</v>
      </c>
      <c r="B574" s="3" t="s">
        <v>242</v>
      </c>
      <c r="C574" s="3">
        <v>1</v>
      </c>
      <c r="D574" s="3"/>
      <c r="E574" s="3">
        <v>1</v>
      </c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>
        <v>1</v>
      </c>
      <c r="AF574" s="3"/>
      <c r="AG574" s="3"/>
      <c r="AH574" s="3"/>
      <c r="AI574" s="3"/>
      <c r="AJ574" s="3">
        <v>1</v>
      </c>
      <c r="AK574" s="3"/>
    </row>
    <row r="575" spans="1:37" x14ac:dyDescent="0.25">
      <c r="A575" s="2">
        <v>6154050100</v>
      </c>
      <c r="B575" s="3" t="s">
        <v>2534</v>
      </c>
      <c r="C575" s="3">
        <v>5</v>
      </c>
      <c r="D575" s="3"/>
      <c r="E575" s="3">
        <v>1</v>
      </c>
      <c r="F575" s="3"/>
      <c r="G575" s="3"/>
      <c r="H575" s="3"/>
      <c r="I575" s="3"/>
      <c r="J575" s="3"/>
      <c r="K575" s="3">
        <v>1</v>
      </c>
      <c r="L575" s="3">
        <v>7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>
        <v>8</v>
      </c>
      <c r="AG575" s="3">
        <v>48</v>
      </c>
      <c r="AH575" s="3">
        <v>10</v>
      </c>
      <c r="AI575" s="3"/>
      <c r="AJ575" s="3">
        <v>3</v>
      </c>
      <c r="AK575" s="3"/>
    </row>
    <row r="576" spans="1:37" x14ac:dyDescent="0.25">
      <c r="A576" s="2">
        <v>6154050103</v>
      </c>
      <c r="B576" s="3" t="s">
        <v>2535</v>
      </c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>
        <v>15</v>
      </c>
      <c r="AF576" s="3"/>
      <c r="AG576" s="3"/>
      <c r="AH576" s="3"/>
      <c r="AI576" s="3"/>
      <c r="AJ576" s="3"/>
      <c r="AK576" s="3"/>
    </row>
    <row r="577" spans="1:37" x14ac:dyDescent="0.25">
      <c r="A577" s="2">
        <v>6154050200</v>
      </c>
      <c r="B577" s="3" t="s">
        <v>2536</v>
      </c>
      <c r="C577" s="3">
        <v>1</v>
      </c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>
        <v>1</v>
      </c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</row>
    <row r="578" spans="1:37" x14ac:dyDescent="0.25">
      <c r="A578" s="2">
        <v>6154050400</v>
      </c>
      <c r="B578" s="3" t="s">
        <v>2537</v>
      </c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</row>
    <row r="579" spans="1:37" x14ac:dyDescent="0.25">
      <c r="A579" s="2">
        <v>6154050501</v>
      </c>
      <c r="B579" s="3" t="s">
        <v>2538</v>
      </c>
      <c r="C579" s="3"/>
      <c r="D579" s="3"/>
      <c r="E579" s="3">
        <v>2</v>
      </c>
      <c r="F579" s="3"/>
      <c r="G579" s="3"/>
      <c r="H579" s="3"/>
      <c r="I579" s="3"/>
      <c r="J579" s="3"/>
      <c r="K579" s="3"/>
      <c r="L579" s="3"/>
      <c r="M579" s="3">
        <v>1</v>
      </c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</row>
    <row r="580" spans="1:37" x14ac:dyDescent="0.25">
      <c r="A580" s="2">
        <v>6154050800</v>
      </c>
      <c r="B580" s="3" t="s">
        <v>2539</v>
      </c>
      <c r="C580" s="3">
        <v>1</v>
      </c>
      <c r="D580" s="3">
        <v>2</v>
      </c>
      <c r="E580" s="3"/>
      <c r="F580" s="3"/>
      <c r="G580" s="3"/>
      <c r="H580" s="3"/>
      <c r="I580" s="3"/>
      <c r="J580" s="3"/>
      <c r="K580" s="3"/>
      <c r="L580" s="3">
        <v>1</v>
      </c>
      <c r="M580" s="3"/>
      <c r="N580" s="3"/>
      <c r="O580" s="3"/>
      <c r="P580" s="3"/>
      <c r="Q580" s="3"/>
      <c r="R580" s="3"/>
      <c r="S580" s="3">
        <v>1</v>
      </c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</row>
    <row r="581" spans="1:37" x14ac:dyDescent="0.25">
      <c r="A581" s="2">
        <v>6154080100</v>
      </c>
      <c r="B581" s="3" t="s">
        <v>2540</v>
      </c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</row>
    <row r="582" spans="1:37" x14ac:dyDescent="0.25">
      <c r="A582" s="2">
        <v>6154090000</v>
      </c>
      <c r="B582" s="3" t="s">
        <v>890</v>
      </c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</row>
    <row r="583" spans="1:37" x14ac:dyDescent="0.25">
      <c r="A583" s="2">
        <v>6154090200</v>
      </c>
      <c r="B583" s="3" t="s">
        <v>2541</v>
      </c>
      <c r="C583" s="3"/>
      <c r="D583" s="3"/>
      <c r="E583" s="3">
        <v>1</v>
      </c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</row>
    <row r="584" spans="1:37" x14ac:dyDescent="0.25">
      <c r="A584" s="2">
        <v>6154090300</v>
      </c>
      <c r="B584" s="3" t="s">
        <v>2542</v>
      </c>
      <c r="C584" s="3"/>
      <c r="D584" s="3"/>
      <c r="E584" s="3"/>
      <c r="F584" s="3"/>
      <c r="G584" s="3"/>
      <c r="H584" s="3"/>
      <c r="I584" s="3"/>
      <c r="J584" s="3"/>
      <c r="K584" s="3"/>
      <c r="L584" s="3">
        <v>1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>
        <v>6</v>
      </c>
      <c r="AF584" s="3"/>
      <c r="AG584" s="3"/>
      <c r="AH584" s="3"/>
      <c r="AI584" s="3"/>
      <c r="AJ584" s="3"/>
      <c r="AK584" s="3"/>
    </row>
    <row r="585" spans="1:37" x14ac:dyDescent="0.25">
      <c r="A585" s="2">
        <v>6155000000</v>
      </c>
      <c r="B585" s="3" t="s">
        <v>893</v>
      </c>
      <c r="C585" s="3"/>
      <c r="D585" s="3"/>
      <c r="E585" s="3"/>
      <c r="F585" s="3">
        <v>1</v>
      </c>
      <c r="G585" s="3"/>
      <c r="H585" s="3"/>
      <c r="I585" s="3"/>
      <c r="J585" s="3"/>
      <c r="K585" s="3">
        <v>1</v>
      </c>
      <c r="L585" s="3"/>
      <c r="M585" s="3">
        <v>7</v>
      </c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>
        <v>3</v>
      </c>
      <c r="AG585" s="3"/>
      <c r="AH585" s="3">
        <v>1</v>
      </c>
      <c r="AI585" s="3">
        <v>1</v>
      </c>
      <c r="AJ585" s="3"/>
      <c r="AK585" s="3"/>
    </row>
    <row r="586" spans="1:37" x14ac:dyDescent="0.25">
      <c r="A586" s="2">
        <v>6158000000</v>
      </c>
      <c r="B586" s="3" t="s">
        <v>895</v>
      </c>
      <c r="C586" s="3">
        <v>5</v>
      </c>
      <c r="D586" s="3">
        <v>1</v>
      </c>
      <c r="E586" s="3"/>
      <c r="F586" s="3">
        <v>8</v>
      </c>
      <c r="G586" s="3">
        <v>4</v>
      </c>
      <c r="H586" s="3">
        <v>27</v>
      </c>
      <c r="I586" s="3">
        <v>22</v>
      </c>
      <c r="J586" s="3">
        <v>15</v>
      </c>
      <c r="K586" s="3">
        <v>7</v>
      </c>
      <c r="L586" s="3">
        <v>43</v>
      </c>
      <c r="M586" s="3">
        <v>59</v>
      </c>
      <c r="N586" s="3">
        <v>15</v>
      </c>
      <c r="O586" s="3">
        <v>62</v>
      </c>
      <c r="P586" s="3">
        <v>92</v>
      </c>
      <c r="Q586" s="3">
        <v>9</v>
      </c>
      <c r="R586" s="3">
        <v>69</v>
      </c>
      <c r="S586" s="3">
        <v>65</v>
      </c>
      <c r="T586" s="3">
        <v>19</v>
      </c>
      <c r="U586" s="3">
        <v>38</v>
      </c>
      <c r="V586" s="3">
        <v>171</v>
      </c>
      <c r="W586" s="3">
        <v>67</v>
      </c>
      <c r="X586" s="3">
        <v>75</v>
      </c>
      <c r="Y586" s="3">
        <v>43</v>
      </c>
      <c r="Z586" s="3">
        <v>20</v>
      </c>
      <c r="AA586" s="3">
        <v>21</v>
      </c>
      <c r="AB586" s="3">
        <v>81</v>
      </c>
      <c r="AC586" s="3">
        <v>71</v>
      </c>
      <c r="AD586" s="3">
        <v>12</v>
      </c>
      <c r="AE586" s="3">
        <v>87</v>
      </c>
      <c r="AF586" s="3">
        <v>175</v>
      </c>
      <c r="AG586" s="3">
        <v>78</v>
      </c>
      <c r="AH586" s="3">
        <v>130</v>
      </c>
      <c r="AI586" s="3">
        <v>25</v>
      </c>
      <c r="AJ586" s="3">
        <v>55</v>
      </c>
      <c r="AK586" s="3">
        <v>54</v>
      </c>
    </row>
    <row r="587" spans="1:37" x14ac:dyDescent="0.25">
      <c r="A587" s="2">
        <v>6159010100</v>
      </c>
      <c r="B587" s="3" t="s">
        <v>2543</v>
      </c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</row>
    <row r="588" spans="1:37" x14ac:dyDescent="0.25">
      <c r="A588" s="2">
        <v>6160000000</v>
      </c>
      <c r="B588" s="3" t="s">
        <v>2544</v>
      </c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>
        <v>1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>
        <v>1</v>
      </c>
      <c r="AF588" s="3">
        <v>1</v>
      </c>
      <c r="AG588" s="3"/>
      <c r="AH588" s="3"/>
      <c r="AI588" s="3"/>
      <c r="AJ588" s="3"/>
      <c r="AK588" s="3"/>
    </row>
    <row r="589" spans="1:37" x14ac:dyDescent="0.25">
      <c r="A589" s="2">
        <v>6161000000</v>
      </c>
      <c r="B589" s="3" t="s">
        <v>899</v>
      </c>
      <c r="C589" s="3">
        <v>6</v>
      </c>
      <c r="D589" s="3"/>
      <c r="E589" s="3"/>
      <c r="F589" s="3">
        <v>3</v>
      </c>
      <c r="G589" s="3">
        <v>6</v>
      </c>
      <c r="H589" s="3">
        <v>1</v>
      </c>
      <c r="I589" s="3">
        <v>1</v>
      </c>
      <c r="J589" s="3">
        <v>1</v>
      </c>
      <c r="K589" s="3">
        <v>1</v>
      </c>
      <c r="L589" s="3">
        <v>26</v>
      </c>
      <c r="M589" s="3">
        <v>6</v>
      </c>
      <c r="N589" s="3"/>
      <c r="O589" s="3">
        <v>2</v>
      </c>
      <c r="P589" s="3">
        <v>2</v>
      </c>
      <c r="Q589" s="3"/>
      <c r="R589" s="3">
        <v>1</v>
      </c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</row>
    <row r="590" spans="1:37" x14ac:dyDescent="0.25">
      <c r="A590" s="2">
        <v>6161020300</v>
      </c>
      <c r="B590" s="3" t="s">
        <v>2545</v>
      </c>
      <c r="C590" s="3">
        <v>1</v>
      </c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>
        <v>1</v>
      </c>
      <c r="AF590" s="3">
        <v>8</v>
      </c>
      <c r="AG590" s="3"/>
      <c r="AH590" s="3"/>
      <c r="AI590" s="3">
        <v>2</v>
      </c>
      <c r="AJ590" s="3"/>
      <c r="AK590" s="3"/>
    </row>
    <row r="591" spans="1:37" x14ac:dyDescent="0.25">
      <c r="A591" s="2">
        <v>6161020601</v>
      </c>
      <c r="B591" s="3" t="s">
        <v>2546</v>
      </c>
      <c r="C591" s="3">
        <v>1</v>
      </c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</row>
    <row r="592" spans="1:37" x14ac:dyDescent="0.25">
      <c r="A592" s="2">
        <v>6161070203</v>
      </c>
      <c r="B592" s="3" t="s">
        <v>2547</v>
      </c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>
        <v>13</v>
      </c>
      <c r="AD592" s="3"/>
      <c r="AE592" s="3">
        <v>29</v>
      </c>
      <c r="AF592" s="3">
        <v>9</v>
      </c>
      <c r="AG592" s="3">
        <v>3</v>
      </c>
      <c r="AH592" s="3"/>
      <c r="AI592" s="3">
        <v>3</v>
      </c>
      <c r="AJ592" s="3">
        <v>2</v>
      </c>
      <c r="AK592" s="3">
        <v>5</v>
      </c>
    </row>
    <row r="593" spans="1:37" x14ac:dyDescent="0.25">
      <c r="A593" s="2">
        <v>6162000000</v>
      </c>
      <c r="B593" s="3" t="s">
        <v>905</v>
      </c>
      <c r="C593" s="3"/>
      <c r="D593" s="3"/>
      <c r="E593" s="3"/>
      <c r="F593" s="3"/>
      <c r="G593" s="3"/>
      <c r="H593" s="3">
        <v>1</v>
      </c>
      <c r="I593" s="3"/>
      <c r="J593" s="3"/>
      <c r="K593" s="3">
        <v>2</v>
      </c>
      <c r="L593" s="3"/>
      <c r="M593" s="3">
        <v>3</v>
      </c>
      <c r="N593" s="3"/>
      <c r="O593" s="3"/>
      <c r="P593" s="3">
        <v>10</v>
      </c>
      <c r="Q593" s="3"/>
      <c r="R593" s="3">
        <v>2</v>
      </c>
      <c r="S593" s="3">
        <v>2</v>
      </c>
      <c r="T593" s="3">
        <v>3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</row>
    <row r="594" spans="1:37" x14ac:dyDescent="0.25">
      <c r="A594" s="2">
        <v>6162010000</v>
      </c>
      <c r="B594" s="3" t="s">
        <v>906</v>
      </c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>
        <v>3</v>
      </c>
      <c r="N594" s="3"/>
      <c r="O594" s="3"/>
      <c r="P594" s="3">
        <v>10</v>
      </c>
      <c r="Q594" s="3"/>
      <c r="R594" s="3">
        <v>1</v>
      </c>
      <c r="S594" s="3"/>
      <c r="T594" s="3"/>
      <c r="U594" s="3">
        <v>1</v>
      </c>
      <c r="V594" s="3"/>
      <c r="W594" s="3"/>
      <c r="X594" s="3">
        <v>2</v>
      </c>
      <c r="Y594" s="3"/>
      <c r="Z594" s="3"/>
      <c r="AA594" s="3"/>
      <c r="AB594" s="3">
        <v>25</v>
      </c>
      <c r="AC594" s="3">
        <v>2</v>
      </c>
      <c r="AD594" s="3"/>
      <c r="AE594" s="3">
        <v>11</v>
      </c>
      <c r="AF594" s="3">
        <v>38</v>
      </c>
      <c r="AG594" s="3">
        <v>6</v>
      </c>
      <c r="AH594" s="3">
        <v>13</v>
      </c>
      <c r="AI594" s="3">
        <v>1</v>
      </c>
      <c r="AJ594" s="3"/>
      <c r="AK594" s="3"/>
    </row>
    <row r="595" spans="1:37" x14ac:dyDescent="0.25">
      <c r="A595" s="2">
        <v>6162010200</v>
      </c>
      <c r="B595" s="3" t="s">
        <v>907</v>
      </c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>
        <v>1</v>
      </c>
      <c r="AC595" s="3">
        <v>4</v>
      </c>
      <c r="AD595" s="3"/>
      <c r="AE595" s="3">
        <v>1</v>
      </c>
      <c r="AF595" s="3">
        <v>11</v>
      </c>
      <c r="AG595" s="3">
        <v>8</v>
      </c>
      <c r="AH595" s="3">
        <v>9</v>
      </c>
      <c r="AI595" s="3"/>
      <c r="AJ595" s="3">
        <v>1</v>
      </c>
      <c r="AK595" s="3"/>
    </row>
    <row r="596" spans="1:37" x14ac:dyDescent="0.25">
      <c r="A596" s="2">
        <v>6162010202</v>
      </c>
      <c r="B596" s="3" t="s">
        <v>2548</v>
      </c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>
        <v>1</v>
      </c>
      <c r="N596" s="3"/>
      <c r="O596" s="3"/>
      <c r="P596" s="3"/>
      <c r="Q596" s="3"/>
      <c r="R596" s="3"/>
      <c r="S596" s="3"/>
      <c r="T596" s="3"/>
      <c r="U596" s="3"/>
      <c r="V596" s="3">
        <v>1</v>
      </c>
      <c r="W596" s="3"/>
      <c r="X596" s="3"/>
      <c r="Y596" s="3">
        <v>1</v>
      </c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</row>
    <row r="597" spans="1:37" x14ac:dyDescent="0.25">
      <c r="A597" s="2">
        <v>6162020000</v>
      </c>
      <c r="B597" s="3" t="s">
        <v>909</v>
      </c>
      <c r="C597" s="3">
        <v>1</v>
      </c>
      <c r="D597" s="3"/>
      <c r="E597" s="3"/>
      <c r="F597" s="3"/>
      <c r="G597" s="3">
        <v>2</v>
      </c>
      <c r="H597" s="3"/>
      <c r="I597" s="3"/>
      <c r="J597" s="3"/>
      <c r="K597" s="3"/>
      <c r="L597" s="3"/>
      <c r="M597" s="3">
        <v>2</v>
      </c>
      <c r="N597" s="3"/>
      <c r="O597" s="3"/>
      <c r="P597" s="3">
        <v>1</v>
      </c>
      <c r="Q597" s="3"/>
      <c r="R597" s="3"/>
      <c r="S597" s="3"/>
      <c r="T597" s="3"/>
      <c r="U597" s="3"/>
      <c r="V597" s="3">
        <v>8</v>
      </c>
      <c r="W597" s="3">
        <v>1</v>
      </c>
      <c r="X597" s="3"/>
      <c r="Y597" s="3">
        <v>4</v>
      </c>
      <c r="Z597" s="3"/>
      <c r="AA597" s="3"/>
      <c r="AB597" s="3"/>
      <c r="AC597" s="3"/>
      <c r="AD597" s="3"/>
      <c r="AE597" s="3"/>
      <c r="AF597" s="3">
        <v>2</v>
      </c>
      <c r="AG597" s="3"/>
      <c r="AH597" s="3"/>
      <c r="AI597" s="3"/>
      <c r="AJ597" s="3"/>
      <c r="AK597" s="3"/>
    </row>
    <row r="598" spans="1:37" x14ac:dyDescent="0.25">
      <c r="A598" s="2">
        <v>6162020101</v>
      </c>
      <c r="B598" s="3" t="s">
        <v>2549</v>
      </c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>
        <v>1</v>
      </c>
      <c r="AG598" s="3"/>
      <c r="AH598" s="3"/>
      <c r="AI598" s="3"/>
      <c r="AJ598" s="3"/>
      <c r="AK598" s="3"/>
    </row>
    <row r="599" spans="1:37" x14ac:dyDescent="0.25">
      <c r="A599" s="2">
        <v>6162020200</v>
      </c>
      <c r="B599" s="3" t="s">
        <v>2550</v>
      </c>
      <c r="C599" s="3">
        <v>1</v>
      </c>
      <c r="D599" s="3"/>
      <c r="E599" s="3"/>
      <c r="F599" s="3"/>
      <c r="G599" s="3"/>
      <c r="H599" s="3"/>
      <c r="I599" s="3"/>
      <c r="J599" s="3"/>
      <c r="K599" s="3"/>
      <c r="L599" s="3"/>
      <c r="M599" s="3">
        <v>1</v>
      </c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>
        <v>3</v>
      </c>
      <c r="AD599" s="3"/>
      <c r="AE599" s="3">
        <v>6</v>
      </c>
      <c r="AF599" s="3">
        <v>3</v>
      </c>
      <c r="AG599" s="3">
        <v>1</v>
      </c>
      <c r="AH599" s="3"/>
      <c r="AI599" s="3"/>
      <c r="AJ599" s="3"/>
      <c r="AK599" s="3">
        <v>2</v>
      </c>
    </row>
    <row r="600" spans="1:37" x14ac:dyDescent="0.25">
      <c r="A600" s="2">
        <v>6162020205</v>
      </c>
      <c r="B600" s="3" t="s">
        <v>2551</v>
      </c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>
        <v>1</v>
      </c>
      <c r="AG600" s="3"/>
      <c r="AH600" s="3"/>
      <c r="AI600" s="3"/>
      <c r="AJ600" s="3"/>
      <c r="AK600" s="3"/>
    </row>
    <row r="601" spans="1:37" x14ac:dyDescent="0.25">
      <c r="A601" s="2">
        <v>6162020303</v>
      </c>
      <c r="B601" s="3" t="s">
        <v>2552</v>
      </c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>
        <v>1</v>
      </c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</row>
    <row r="602" spans="1:37" x14ac:dyDescent="0.25">
      <c r="A602" s="2">
        <v>6163000000</v>
      </c>
      <c r="B602" s="3" t="s">
        <v>914</v>
      </c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</row>
    <row r="603" spans="1:37" x14ac:dyDescent="0.25">
      <c r="A603" s="2">
        <v>6163060800</v>
      </c>
      <c r="B603" s="3" t="s">
        <v>2553</v>
      </c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</row>
    <row r="604" spans="1:37" x14ac:dyDescent="0.25">
      <c r="A604" s="2">
        <v>6164000000</v>
      </c>
      <c r="B604" s="3" t="s">
        <v>917</v>
      </c>
      <c r="C604" s="3"/>
      <c r="D604" s="3"/>
      <c r="E604" s="3"/>
      <c r="F604" s="3"/>
      <c r="G604" s="3"/>
      <c r="H604" s="3"/>
      <c r="I604" s="3"/>
      <c r="J604" s="3"/>
      <c r="K604" s="3"/>
      <c r="L604" s="3">
        <v>1</v>
      </c>
      <c r="M604" s="3"/>
      <c r="N604" s="3">
        <v>2</v>
      </c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</row>
    <row r="605" spans="1:37" x14ac:dyDescent="0.25">
      <c r="A605" s="2">
        <v>6167000000</v>
      </c>
      <c r="B605" s="3" t="s">
        <v>918</v>
      </c>
      <c r="C605" s="3"/>
      <c r="D605" s="3"/>
      <c r="E605" s="3"/>
      <c r="F605" s="3"/>
      <c r="G605" s="3"/>
      <c r="H605" s="3"/>
      <c r="I605" s="3"/>
      <c r="J605" s="3"/>
      <c r="K605" s="3">
        <v>1</v>
      </c>
      <c r="L605" s="3"/>
      <c r="M605" s="3"/>
      <c r="N605" s="3"/>
      <c r="O605" s="3"/>
      <c r="P605" s="3"/>
      <c r="Q605" s="3">
        <v>1</v>
      </c>
      <c r="R605" s="3"/>
      <c r="S605" s="3">
        <v>1</v>
      </c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>
        <v>1</v>
      </c>
      <c r="AH605" s="3"/>
      <c r="AI605" s="3"/>
      <c r="AJ605" s="3"/>
      <c r="AK605" s="3"/>
    </row>
    <row r="606" spans="1:37" x14ac:dyDescent="0.25">
      <c r="A606" s="2">
        <v>6168000000</v>
      </c>
      <c r="B606" s="3" t="s">
        <v>920</v>
      </c>
      <c r="C606" s="3">
        <v>7</v>
      </c>
      <c r="D606" s="3">
        <v>1</v>
      </c>
      <c r="E606" s="3"/>
      <c r="F606" s="3">
        <v>2</v>
      </c>
      <c r="G606" s="3">
        <v>9</v>
      </c>
      <c r="H606" s="3"/>
      <c r="I606" s="3">
        <v>13</v>
      </c>
      <c r="J606" s="3">
        <v>1</v>
      </c>
      <c r="K606" s="3">
        <v>3</v>
      </c>
      <c r="L606" s="3">
        <v>45</v>
      </c>
      <c r="M606" s="3">
        <v>94</v>
      </c>
      <c r="N606" s="3">
        <v>14</v>
      </c>
      <c r="O606" s="3">
        <v>28</v>
      </c>
      <c r="P606" s="3">
        <v>11</v>
      </c>
      <c r="Q606" s="3">
        <v>1</v>
      </c>
      <c r="R606" s="3"/>
      <c r="S606" s="3">
        <v>57</v>
      </c>
      <c r="T606" s="3">
        <v>11</v>
      </c>
      <c r="U606" s="3">
        <v>31</v>
      </c>
      <c r="V606" s="3">
        <v>67</v>
      </c>
      <c r="W606" s="3">
        <v>16</v>
      </c>
      <c r="X606" s="3">
        <v>23</v>
      </c>
      <c r="Y606" s="3">
        <v>31</v>
      </c>
      <c r="Z606" s="3">
        <v>22</v>
      </c>
      <c r="AA606" s="3">
        <v>4</v>
      </c>
      <c r="AB606" s="3">
        <v>24</v>
      </c>
      <c r="AC606" s="3">
        <v>44</v>
      </c>
      <c r="AD606" s="3">
        <v>32</v>
      </c>
      <c r="AE606" s="3">
        <v>80</v>
      </c>
      <c r="AF606" s="3">
        <v>69</v>
      </c>
      <c r="AG606" s="3">
        <v>51</v>
      </c>
      <c r="AH606" s="3">
        <v>14</v>
      </c>
      <c r="AI606" s="3">
        <v>21</v>
      </c>
      <c r="AJ606" s="3">
        <v>51</v>
      </c>
      <c r="AK606" s="3">
        <v>52</v>
      </c>
    </row>
    <row r="607" spans="1:37" x14ac:dyDescent="0.25">
      <c r="A607" s="2">
        <v>6168150000</v>
      </c>
      <c r="B607" s="3" t="s">
        <v>921</v>
      </c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>
        <v>1</v>
      </c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>
        <v>2</v>
      </c>
      <c r="AG607" s="3"/>
      <c r="AH607" s="3"/>
      <c r="AI607" s="3"/>
      <c r="AJ607" s="3"/>
      <c r="AK607" s="3"/>
    </row>
    <row r="608" spans="1:37" x14ac:dyDescent="0.25">
      <c r="A608" s="2">
        <v>6169000000</v>
      </c>
      <c r="B608" s="3" t="s">
        <v>922</v>
      </c>
      <c r="C608" s="3">
        <v>232</v>
      </c>
      <c r="D608" s="3">
        <v>9</v>
      </c>
      <c r="E608" s="3">
        <v>23</v>
      </c>
      <c r="F608" s="3">
        <v>904</v>
      </c>
      <c r="G608" s="3">
        <v>968</v>
      </c>
      <c r="H608" s="3">
        <v>1667</v>
      </c>
      <c r="I608" s="3">
        <v>1260</v>
      </c>
      <c r="J608" s="3">
        <v>958</v>
      </c>
      <c r="K608" s="3">
        <v>1717</v>
      </c>
      <c r="L608" s="3">
        <v>2208</v>
      </c>
      <c r="M608" s="3">
        <v>2044</v>
      </c>
      <c r="N608" s="3">
        <v>1644</v>
      </c>
      <c r="O608" s="3">
        <v>2634</v>
      </c>
      <c r="P608" s="3">
        <v>2352</v>
      </c>
      <c r="Q608" s="3">
        <v>2009</v>
      </c>
      <c r="R608" s="3">
        <v>1155</v>
      </c>
      <c r="S608" s="3">
        <v>1686</v>
      </c>
      <c r="T608" s="3">
        <v>1105</v>
      </c>
      <c r="U608" s="3">
        <v>1361</v>
      </c>
      <c r="V608" s="3">
        <v>2144</v>
      </c>
      <c r="W608" s="3">
        <v>1428</v>
      </c>
      <c r="X608" s="3">
        <v>1737</v>
      </c>
      <c r="Y608" s="3">
        <v>1023</v>
      </c>
      <c r="Z608" s="3">
        <v>622</v>
      </c>
      <c r="AA608" s="3">
        <v>461</v>
      </c>
      <c r="AB608" s="3">
        <v>755</v>
      </c>
      <c r="AC608" s="3">
        <v>856</v>
      </c>
      <c r="AD608" s="3">
        <v>965</v>
      </c>
      <c r="AE608" s="3">
        <v>1800</v>
      </c>
      <c r="AF608" s="3">
        <v>1984</v>
      </c>
      <c r="AG608" s="3">
        <v>1325</v>
      </c>
      <c r="AH608" s="3">
        <v>1494</v>
      </c>
      <c r="AI608" s="3">
        <v>1090</v>
      </c>
      <c r="AJ608" s="3">
        <v>1024</v>
      </c>
      <c r="AK608" s="3">
        <v>1205</v>
      </c>
    </row>
    <row r="609" spans="1:37" x14ac:dyDescent="0.25">
      <c r="A609" s="2">
        <v>6169000099</v>
      </c>
      <c r="B609" s="3" t="s">
        <v>2554</v>
      </c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>
        <v>29</v>
      </c>
      <c r="Q609" s="3">
        <v>5</v>
      </c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</row>
    <row r="610" spans="1:37" x14ac:dyDescent="0.25">
      <c r="A610" s="2">
        <v>6169010000</v>
      </c>
      <c r="B610" s="3" t="s">
        <v>924</v>
      </c>
      <c r="C610" s="3">
        <v>1</v>
      </c>
      <c r="D610" s="3"/>
      <c r="E610" s="3"/>
      <c r="F610" s="3">
        <v>5</v>
      </c>
      <c r="G610" s="3"/>
      <c r="H610" s="3"/>
      <c r="I610" s="3"/>
      <c r="J610" s="3">
        <v>1</v>
      </c>
      <c r="K610" s="3">
        <v>2</v>
      </c>
      <c r="L610" s="3">
        <v>1</v>
      </c>
      <c r="M610" s="3">
        <v>1</v>
      </c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</row>
    <row r="611" spans="1:37" x14ac:dyDescent="0.25">
      <c r="A611" s="2">
        <v>6169010100</v>
      </c>
      <c r="B611" s="3" t="s">
        <v>2555</v>
      </c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>
        <v>1</v>
      </c>
      <c r="AG611" s="3">
        <v>1</v>
      </c>
      <c r="AH611" s="3"/>
      <c r="AI611" s="3"/>
      <c r="AJ611" s="3"/>
      <c r="AK611" s="3"/>
    </row>
    <row r="612" spans="1:37" x14ac:dyDescent="0.25">
      <c r="A612" s="2">
        <v>6169020000</v>
      </c>
      <c r="B612" s="3" t="s">
        <v>927</v>
      </c>
      <c r="C612" s="3">
        <v>33</v>
      </c>
      <c r="D612" s="3">
        <v>4</v>
      </c>
      <c r="E612" s="3">
        <v>2</v>
      </c>
      <c r="F612" s="3">
        <v>50</v>
      </c>
      <c r="G612" s="3">
        <v>60</v>
      </c>
      <c r="H612" s="3">
        <v>12</v>
      </c>
      <c r="I612" s="3">
        <v>18</v>
      </c>
      <c r="J612" s="3">
        <v>3</v>
      </c>
      <c r="K612" s="3">
        <v>3</v>
      </c>
      <c r="L612" s="3">
        <v>136</v>
      </c>
      <c r="M612" s="3">
        <v>55</v>
      </c>
      <c r="N612" s="3"/>
      <c r="O612" s="3">
        <v>2</v>
      </c>
      <c r="P612" s="3">
        <v>86</v>
      </c>
      <c r="Q612" s="3">
        <v>70</v>
      </c>
      <c r="R612" s="3">
        <v>42</v>
      </c>
      <c r="S612" s="3">
        <v>226</v>
      </c>
      <c r="T612" s="3">
        <v>59</v>
      </c>
      <c r="U612" s="3">
        <v>44</v>
      </c>
      <c r="V612" s="3">
        <v>148</v>
      </c>
      <c r="W612" s="3">
        <v>80</v>
      </c>
      <c r="X612" s="3">
        <v>131</v>
      </c>
      <c r="Y612" s="3">
        <v>60</v>
      </c>
      <c r="Z612" s="3">
        <v>6</v>
      </c>
      <c r="AA612" s="3">
        <v>1</v>
      </c>
      <c r="AB612" s="3">
        <v>31</v>
      </c>
      <c r="AC612" s="3">
        <v>118</v>
      </c>
      <c r="AD612" s="3">
        <v>84</v>
      </c>
      <c r="AE612" s="3">
        <v>316</v>
      </c>
      <c r="AF612" s="3">
        <v>715</v>
      </c>
      <c r="AG612" s="3">
        <v>326</v>
      </c>
      <c r="AH612" s="3">
        <v>110</v>
      </c>
      <c r="AI612" s="3">
        <v>142</v>
      </c>
      <c r="AJ612" s="3">
        <v>133</v>
      </c>
      <c r="AK612" s="3">
        <v>198</v>
      </c>
    </row>
    <row r="613" spans="1:37" x14ac:dyDescent="0.25">
      <c r="A613" s="2">
        <v>6169020100</v>
      </c>
      <c r="B613" s="3" t="s">
        <v>2556</v>
      </c>
      <c r="C613" s="3"/>
      <c r="D613" s="3"/>
      <c r="E613" s="3">
        <v>2</v>
      </c>
      <c r="F613" s="3">
        <v>3</v>
      </c>
      <c r="G613" s="3"/>
      <c r="H613" s="3"/>
      <c r="I613" s="3"/>
      <c r="J613" s="3"/>
      <c r="K613" s="3"/>
      <c r="L613" s="3">
        <v>2</v>
      </c>
      <c r="M613" s="3"/>
      <c r="N613" s="3"/>
      <c r="O613" s="3"/>
      <c r="P613" s="3">
        <v>7</v>
      </c>
      <c r="Q613" s="3">
        <v>19</v>
      </c>
      <c r="R613" s="3">
        <v>3</v>
      </c>
      <c r="S613" s="3">
        <v>6</v>
      </c>
      <c r="T613" s="3"/>
      <c r="U613" s="3">
        <v>1</v>
      </c>
      <c r="V613" s="3"/>
      <c r="W613" s="3"/>
      <c r="X613" s="3"/>
      <c r="Y613" s="3"/>
      <c r="Z613" s="3"/>
      <c r="AA613" s="3"/>
      <c r="AB613" s="3"/>
      <c r="AC613" s="3"/>
      <c r="AD613" s="3"/>
      <c r="AE613" s="3">
        <v>5</v>
      </c>
      <c r="AF613" s="3">
        <v>252</v>
      </c>
      <c r="AG613" s="3">
        <v>81</v>
      </c>
      <c r="AH613" s="3">
        <v>2</v>
      </c>
      <c r="AI613" s="3">
        <v>80</v>
      </c>
      <c r="AJ613" s="3">
        <v>70</v>
      </c>
      <c r="AK613" s="3">
        <v>52</v>
      </c>
    </row>
    <row r="614" spans="1:37" x14ac:dyDescent="0.25">
      <c r="A614" s="2">
        <v>6169020101</v>
      </c>
      <c r="B614" s="3" t="s">
        <v>2557</v>
      </c>
      <c r="C614" s="3"/>
      <c r="D614" s="3"/>
      <c r="E614" s="3">
        <v>1</v>
      </c>
      <c r="F614" s="3">
        <v>2</v>
      </c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>
        <v>1</v>
      </c>
      <c r="T614" s="3"/>
      <c r="U614" s="3"/>
      <c r="V614" s="3"/>
      <c r="W614" s="3"/>
      <c r="X614" s="3"/>
      <c r="Y614" s="3"/>
      <c r="Z614" s="3"/>
      <c r="AA614" s="3"/>
      <c r="AB614" s="3">
        <v>1</v>
      </c>
      <c r="AC614" s="3"/>
      <c r="AD614" s="3"/>
      <c r="AE614" s="3"/>
      <c r="AF614" s="3">
        <v>35</v>
      </c>
      <c r="AG614" s="3"/>
      <c r="AH614" s="3"/>
      <c r="AI614" s="3"/>
      <c r="AJ614" s="3"/>
      <c r="AK614" s="3"/>
    </row>
    <row r="615" spans="1:37" x14ac:dyDescent="0.25">
      <c r="A615" s="2">
        <v>6169020105</v>
      </c>
      <c r="B615" s="3" t="s">
        <v>2558</v>
      </c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</row>
    <row r="616" spans="1:37" x14ac:dyDescent="0.25">
      <c r="A616" s="2">
        <v>6169020200</v>
      </c>
      <c r="B616" s="3" t="s">
        <v>2559</v>
      </c>
      <c r="C616" s="3">
        <v>1</v>
      </c>
      <c r="D616" s="3"/>
      <c r="E616" s="3"/>
      <c r="F616" s="3">
        <v>4</v>
      </c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>
        <v>3</v>
      </c>
      <c r="AF616" s="3">
        <v>211</v>
      </c>
      <c r="AG616" s="3">
        <v>86</v>
      </c>
      <c r="AH616" s="3"/>
      <c r="AI616" s="3">
        <v>63</v>
      </c>
      <c r="AJ616" s="3">
        <v>126</v>
      </c>
      <c r="AK616" s="3">
        <v>77</v>
      </c>
    </row>
    <row r="617" spans="1:37" x14ac:dyDescent="0.25">
      <c r="A617" s="2">
        <v>6169020201</v>
      </c>
      <c r="B617" s="3" t="s">
        <v>2560</v>
      </c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</row>
    <row r="618" spans="1:37" x14ac:dyDescent="0.25">
      <c r="A618" s="2">
        <v>6169020202</v>
      </c>
      <c r="B618" s="3" t="s">
        <v>2561</v>
      </c>
      <c r="C618" s="3"/>
      <c r="D618" s="3"/>
      <c r="E618" s="3"/>
      <c r="F618" s="3">
        <v>6</v>
      </c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>
        <v>11</v>
      </c>
      <c r="AG618" s="3"/>
      <c r="AH618" s="3"/>
      <c r="AI618" s="3"/>
      <c r="AJ618" s="3"/>
      <c r="AK618" s="3"/>
    </row>
    <row r="619" spans="1:37" x14ac:dyDescent="0.25">
      <c r="A619" s="2">
        <v>6169020207</v>
      </c>
      <c r="B619" s="3" t="s">
        <v>2562</v>
      </c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</row>
    <row r="620" spans="1:37" x14ac:dyDescent="0.25">
      <c r="A620" s="2">
        <v>6169020208</v>
      </c>
      <c r="B620" s="3" t="s">
        <v>2563</v>
      </c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</row>
    <row r="621" spans="1:37" x14ac:dyDescent="0.25">
      <c r="A621" s="2">
        <v>6169020209</v>
      </c>
      <c r="B621" s="3" t="s">
        <v>2564</v>
      </c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</row>
    <row r="622" spans="1:37" x14ac:dyDescent="0.25">
      <c r="A622" s="2">
        <v>6169020300</v>
      </c>
      <c r="B622" s="3" t="s">
        <v>2565</v>
      </c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</row>
    <row r="623" spans="1:37" x14ac:dyDescent="0.25">
      <c r="A623" s="2">
        <v>6169020302</v>
      </c>
      <c r="B623" s="3" t="s">
        <v>2566</v>
      </c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</row>
    <row r="624" spans="1:37" x14ac:dyDescent="0.25">
      <c r="A624" s="2">
        <v>6169030000</v>
      </c>
      <c r="B624" s="3" t="s">
        <v>2567</v>
      </c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>
        <v>3</v>
      </c>
      <c r="AI624" s="3"/>
      <c r="AJ624" s="3"/>
      <c r="AK624" s="3"/>
    </row>
    <row r="625" spans="1:37" x14ac:dyDescent="0.25">
      <c r="A625" s="2">
        <v>6169060000</v>
      </c>
      <c r="B625" s="3" t="s">
        <v>2568</v>
      </c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>
        <v>2</v>
      </c>
      <c r="AD625" s="3">
        <v>2</v>
      </c>
      <c r="AE625" s="3">
        <v>133</v>
      </c>
      <c r="AF625" s="3">
        <v>18</v>
      </c>
      <c r="AG625" s="3">
        <v>1</v>
      </c>
      <c r="AH625" s="3"/>
      <c r="AI625" s="3"/>
      <c r="AJ625" s="3"/>
      <c r="AK625" s="3"/>
    </row>
    <row r="626" spans="1:37" x14ac:dyDescent="0.25">
      <c r="A626" s="2">
        <v>6169060300</v>
      </c>
      <c r="B626" s="3" t="s">
        <v>2569</v>
      </c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>
        <v>2</v>
      </c>
      <c r="AF626" s="3"/>
      <c r="AG626" s="3"/>
      <c r="AH626" s="3"/>
      <c r="AI626" s="3"/>
      <c r="AJ626" s="3"/>
      <c r="AK626" s="3"/>
    </row>
    <row r="627" spans="1:37" x14ac:dyDescent="0.25">
      <c r="A627" s="2">
        <v>6169061400</v>
      </c>
      <c r="B627" s="3" t="s">
        <v>2570</v>
      </c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</row>
    <row r="628" spans="1:37" x14ac:dyDescent="0.25">
      <c r="A628" s="2">
        <v>6169069900</v>
      </c>
      <c r="B628" s="3" t="s">
        <v>2571</v>
      </c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</row>
    <row r="629" spans="1:37" x14ac:dyDescent="0.25">
      <c r="A629" s="2">
        <v>6169069901</v>
      </c>
      <c r="B629" s="3" t="s">
        <v>2572</v>
      </c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>
        <v>4</v>
      </c>
    </row>
    <row r="630" spans="1:37" x14ac:dyDescent="0.25">
      <c r="A630" s="2">
        <v>6169090105</v>
      </c>
      <c r="B630" s="3" t="s">
        <v>2573</v>
      </c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</row>
    <row r="631" spans="1:37" x14ac:dyDescent="0.25">
      <c r="A631" s="2">
        <v>6169120000</v>
      </c>
      <c r="B631" s="3" t="s">
        <v>2574</v>
      </c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>
        <v>28</v>
      </c>
      <c r="AG631" s="3">
        <v>23</v>
      </c>
      <c r="AH631" s="3"/>
      <c r="AI631" s="3">
        <v>5</v>
      </c>
      <c r="AJ631" s="3">
        <v>22</v>
      </c>
      <c r="AK631" s="3">
        <v>6</v>
      </c>
    </row>
    <row r="632" spans="1:37" x14ac:dyDescent="0.25">
      <c r="A632" s="2">
        <v>6169120100</v>
      </c>
      <c r="B632" s="3" t="s">
        <v>2575</v>
      </c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</row>
    <row r="633" spans="1:37" x14ac:dyDescent="0.25">
      <c r="A633" s="2">
        <v>6169120200</v>
      </c>
      <c r="B633" s="3" t="s">
        <v>2576</v>
      </c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>
        <v>1</v>
      </c>
      <c r="AG633" s="3"/>
      <c r="AH633" s="3"/>
      <c r="AI633" s="3"/>
      <c r="AJ633" s="3"/>
      <c r="AK633" s="3"/>
    </row>
    <row r="634" spans="1:37" x14ac:dyDescent="0.25">
      <c r="A634" s="2">
        <v>6169120405</v>
      </c>
      <c r="B634" s="3" t="s">
        <v>2577</v>
      </c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>
        <v>2</v>
      </c>
      <c r="AG634" s="3"/>
      <c r="AH634" s="3"/>
      <c r="AI634" s="3"/>
      <c r="AJ634" s="3"/>
      <c r="AK634" s="3"/>
    </row>
    <row r="635" spans="1:37" x14ac:dyDescent="0.25">
      <c r="A635" s="2">
        <v>6169121401</v>
      </c>
      <c r="B635" s="3" t="s">
        <v>2578</v>
      </c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</row>
    <row r="636" spans="1:37" x14ac:dyDescent="0.25">
      <c r="A636" s="2">
        <v>6169129900</v>
      </c>
      <c r="B636" s="3" t="s">
        <v>2579</v>
      </c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</row>
    <row r="637" spans="1:37" x14ac:dyDescent="0.25">
      <c r="A637" s="2">
        <v>6169150000</v>
      </c>
      <c r="B637" s="3" t="s">
        <v>953</v>
      </c>
      <c r="C637" s="3"/>
      <c r="D637" s="3"/>
      <c r="E637" s="3"/>
      <c r="F637" s="3">
        <v>2</v>
      </c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>
        <v>1</v>
      </c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>
        <v>1</v>
      </c>
      <c r="AF637" s="3">
        <v>22</v>
      </c>
      <c r="AG637" s="3">
        <v>13</v>
      </c>
      <c r="AH637" s="3">
        <v>6</v>
      </c>
      <c r="AI637" s="3">
        <v>3</v>
      </c>
      <c r="AJ637" s="3">
        <v>5</v>
      </c>
      <c r="AK637" s="3"/>
    </row>
    <row r="638" spans="1:37" x14ac:dyDescent="0.25">
      <c r="A638" s="2">
        <v>6169150300</v>
      </c>
      <c r="B638" s="3" t="s">
        <v>2580</v>
      </c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</row>
    <row r="639" spans="1:37" x14ac:dyDescent="0.25">
      <c r="A639" s="2">
        <v>6169150500</v>
      </c>
      <c r="B639" s="3" t="s">
        <v>2581</v>
      </c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</row>
    <row r="640" spans="1:37" x14ac:dyDescent="0.25">
      <c r="A640" s="2">
        <v>6169159900</v>
      </c>
      <c r="B640" s="3" t="s">
        <v>2582</v>
      </c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</row>
    <row r="641" spans="1:37" x14ac:dyDescent="0.25">
      <c r="A641" s="2">
        <v>6169200000</v>
      </c>
      <c r="B641" s="3" t="s">
        <v>957</v>
      </c>
      <c r="C641" s="3"/>
      <c r="D641" s="3"/>
      <c r="E641" s="3">
        <v>1</v>
      </c>
      <c r="F641" s="3"/>
      <c r="G641" s="3">
        <v>4</v>
      </c>
      <c r="H641" s="3"/>
      <c r="I641" s="3"/>
      <c r="J641" s="3"/>
      <c r="K641" s="3"/>
      <c r="L641" s="3"/>
      <c r="M641" s="3">
        <v>1</v>
      </c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>
        <v>37</v>
      </c>
      <c r="AG641" s="3">
        <v>13</v>
      </c>
      <c r="AH641" s="3"/>
      <c r="AI641" s="3">
        <v>4</v>
      </c>
      <c r="AJ641" s="3">
        <v>43</v>
      </c>
      <c r="AK641" s="3">
        <v>9</v>
      </c>
    </row>
    <row r="642" spans="1:37" x14ac:dyDescent="0.25">
      <c r="A642" s="2">
        <v>6169200300</v>
      </c>
      <c r="B642" s="3" t="s">
        <v>2583</v>
      </c>
      <c r="C642" s="3"/>
      <c r="D642" s="3"/>
      <c r="E642" s="3">
        <v>2</v>
      </c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</row>
    <row r="643" spans="1:37" x14ac:dyDescent="0.25">
      <c r="A643" s="2">
        <v>6169200500</v>
      </c>
      <c r="B643" s="3" t="s">
        <v>2584</v>
      </c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</row>
    <row r="644" spans="1:37" x14ac:dyDescent="0.25">
      <c r="A644" s="2">
        <v>6169200501</v>
      </c>
      <c r="B644" s="3" t="s">
        <v>2585</v>
      </c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</row>
    <row r="645" spans="1:37" x14ac:dyDescent="0.25">
      <c r="A645" s="2">
        <v>6169200800</v>
      </c>
      <c r="B645" s="3" t="s">
        <v>2586</v>
      </c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>
        <v>1</v>
      </c>
    </row>
    <row r="646" spans="1:37" x14ac:dyDescent="0.25">
      <c r="A646" s="2">
        <v>6169200802</v>
      </c>
      <c r="B646" s="3" t="s">
        <v>2587</v>
      </c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>
        <v>3</v>
      </c>
    </row>
    <row r="647" spans="1:37" x14ac:dyDescent="0.25">
      <c r="A647" s="2">
        <v>6169201200</v>
      </c>
      <c r="B647" s="3" t="s">
        <v>2588</v>
      </c>
      <c r="C647" s="3">
        <v>1</v>
      </c>
      <c r="D647" s="3"/>
      <c r="E647" s="3">
        <v>1</v>
      </c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</row>
    <row r="648" spans="1:37" x14ac:dyDescent="0.25">
      <c r="A648" s="2">
        <v>6169201300</v>
      </c>
      <c r="B648" s="3" t="s">
        <v>2589</v>
      </c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>
        <v>33</v>
      </c>
      <c r="AG648" s="3">
        <v>10</v>
      </c>
      <c r="AH648" s="3"/>
      <c r="AI648" s="3">
        <v>7</v>
      </c>
      <c r="AJ648" s="3">
        <v>11</v>
      </c>
      <c r="AK648" s="3">
        <v>7</v>
      </c>
    </row>
    <row r="649" spans="1:37" x14ac:dyDescent="0.25">
      <c r="A649" s="2">
        <v>6169201305</v>
      </c>
      <c r="B649" s="3" t="s">
        <v>2590</v>
      </c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>
        <v>5</v>
      </c>
      <c r="AG649" s="3"/>
      <c r="AH649" s="3"/>
      <c r="AI649" s="3">
        <v>3</v>
      </c>
      <c r="AJ649" s="3"/>
      <c r="AK649" s="3"/>
    </row>
    <row r="650" spans="1:37" x14ac:dyDescent="0.25">
      <c r="A650" s="2">
        <v>6169201307</v>
      </c>
      <c r="B650" s="3" t="s">
        <v>2591</v>
      </c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</row>
    <row r="651" spans="1:37" x14ac:dyDescent="0.25">
      <c r="A651" s="2">
        <v>6169201401</v>
      </c>
      <c r="B651" s="3" t="s">
        <v>2592</v>
      </c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</row>
    <row r="652" spans="1:37" x14ac:dyDescent="0.25">
      <c r="A652" s="2">
        <v>6169210000</v>
      </c>
      <c r="B652" s="3" t="s">
        <v>969</v>
      </c>
      <c r="C652" s="3">
        <v>106</v>
      </c>
      <c r="D652" s="3">
        <v>3</v>
      </c>
      <c r="E652" s="3"/>
      <c r="F652" s="3">
        <v>9</v>
      </c>
      <c r="G652" s="3"/>
      <c r="H652" s="3"/>
      <c r="I652" s="3"/>
      <c r="J652" s="3"/>
      <c r="K652" s="3"/>
      <c r="L652" s="3"/>
      <c r="M652" s="3">
        <v>2</v>
      </c>
      <c r="N652" s="3"/>
      <c r="O652" s="3"/>
      <c r="P652" s="3">
        <v>32</v>
      </c>
      <c r="Q652" s="3">
        <v>12</v>
      </c>
      <c r="R652" s="3">
        <v>2</v>
      </c>
      <c r="S652" s="3">
        <v>1</v>
      </c>
      <c r="T652" s="3"/>
      <c r="U652" s="3"/>
      <c r="V652" s="3"/>
      <c r="W652" s="3"/>
      <c r="X652" s="3"/>
      <c r="Y652" s="3"/>
      <c r="Z652" s="3"/>
      <c r="AA652" s="3"/>
      <c r="AB652" s="3">
        <v>4</v>
      </c>
      <c r="AC652" s="3">
        <v>28</v>
      </c>
      <c r="AD652" s="3">
        <v>9</v>
      </c>
      <c r="AE652" s="3">
        <v>62</v>
      </c>
      <c r="AF652" s="3">
        <v>13</v>
      </c>
      <c r="AG652" s="3">
        <v>13</v>
      </c>
      <c r="AH652" s="3">
        <v>4</v>
      </c>
      <c r="AI652" s="3"/>
      <c r="AJ652" s="3"/>
      <c r="AK652" s="3"/>
    </row>
    <row r="653" spans="1:37" x14ac:dyDescent="0.25">
      <c r="A653" s="2">
        <v>6169210700</v>
      </c>
      <c r="B653" s="3" t="s">
        <v>2593</v>
      </c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>
        <v>1</v>
      </c>
      <c r="AG653" s="3"/>
      <c r="AH653" s="3"/>
      <c r="AI653" s="3"/>
      <c r="AJ653" s="3"/>
      <c r="AK653" s="3"/>
    </row>
    <row r="654" spans="1:37" x14ac:dyDescent="0.25">
      <c r="A654" s="2">
        <v>6169210800</v>
      </c>
      <c r="B654" s="3" t="s">
        <v>2594</v>
      </c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</row>
    <row r="655" spans="1:37" x14ac:dyDescent="0.25">
      <c r="A655" s="2">
        <v>6169210802</v>
      </c>
      <c r="B655" s="3" t="s">
        <v>2595</v>
      </c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</row>
    <row r="656" spans="1:37" x14ac:dyDescent="0.25">
      <c r="A656" s="2">
        <v>6169211000</v>
      </c>
      <c r="B656" s="3" t="s">
        <v>2596</v>
      </c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</row>
    <row r="657" spans="1:37" x14ac:dyDescent="0.25">
      <c r="A657" s="2">
        <v>6169211003</v>
      </c>
      <c r="B657" s="3" t="s">
        <v>2597</v>
      </c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</row>
    <row r="658" spans="1:37" x14ac:dyDescent="0.25">
      <c r="A658" s="2">
        <v>6169211401</v>
      </c>
      <c r="B658" s="3" t="s">
        <v>2598</v>
      </c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</row>
    <row r="659" spans="1:37" x14ac:dyDescent="0.25">
      <c r="A659" s="2">
        <v>6169220000</v>
      </c>
      <c r="B659" s="3" t="s">
        <v>971</v>
      </c>
      <c r="C659" s="3">
        <v>2</v>
      </c>
      <c r="D659" s="3">
        <v>1</v>
      </c>
      <c r="E659" s="3"/>
      <c r="F659" s="3">
        <v>1</v>
      </c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>
        <v>1</v>
      </c>
      <c r="X659" s="3"/>
      <c r="Y659" s="3"/>
      <c r="Z659" s="3"/>
      <c r="AA659" s="3"/>
      <c r="AB659" s="3"/>
      <c r="AC659" s="3"/>
      <c r="AD659" s="3"/>
      <c r="AE659" s="3">
        <v>53</v>
      </c>
      <c r="AF659" s="3">
        <v>84</v>
      </c>
      <c r="AG659" s="3">
        <v>73</v>
      </c>
      <c r="AH659" s="3">
        <v>8</v>
      </c>
      <c r="AI659" s="3">
        <v>1</v>
      </c>
      <c r="AJ659" s="3">
        <v>2</v>
      </c>
      <c r="AK659" s="3"/>
    </row>
    <row r="660" spans="1:37" x14ac:dyDescent="0.25">
      <c r="A660" s="2">
        <v>6169220100</v>
      </c>
      <c r="B660" s="3" t="s">
        <v>280</v>
      </c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</row>
    <row r="661" spans="1:37" x14ac:dyDescent="0.25">
      <c r="A661" s="2">
        <v>6169220102</v>
      </c>
      <c r="B661" s="3" t="s">
        <v>2599</v>
      </c>
      <c r="C661" s="3">
        <v>3</v>
      </c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>
        <v>1</v>
      </c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>
        <v>1</v>
      </c>
      <c r="AG661" s="3"/>
      <c r="AH661" s="3"/>
      <c r="AI661" s="3"/>
      <c r="AJ661" s="3"/>
      <c r="AK661" s="3"/>
    </row>
    <row r="662" spans="1:37" x14ac:dyDescent="0.25">
      <c r="A662" s="2">
        <v>6169220200</v>
      </c>
      <c r="B662" s="3" t="s">
        <v>2600</v>
      </c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</row>
    <row r="663" spans="1:37" x14ac:dyDescent="0.25">
      <c r="A663" s="2">
        <v>6169220201</v>
      </c>
      <c r="B663" s="3" t="s">
        <v>2601</v>
      </c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</row>
    <row r="664" spans="1:37" x14ac:dyDescent="0.25">
      <c r="A664" s="2">
        <v>6169260000</v>
      </c>
      <c r="B664" s="3" t="s">
        <v>973</v>
      </c>
      <c r="C664" s="3">
        <v>58</v>
      </c>
      <c r="D664" s="3">
        <v>5</v>
      </c>
      <c r="E664" s="3">
        <v>3</v>
      </c>
      <c r="F664" s="3">
        <v>1</v>
      </c>
      <c r="G664" s="3">
        <v>2</v>
      </c>
      <c r="H664" s="3"/>
      <c r="I664" s="3"/>
      <c r="J664" s="3"/>
      <c r="K664" s="3"/>
      <c r="L664" s="3">
        <v>1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>
        <v>28</v>
      </c>
      <c r="AC664" s="3">
        <v>22</v>
      </c>
      <c r="AD664" s="3"/>
      <c r="AE664" s="3">
        <v>226</v>
      </c>
      <c r="AF664" s="3">
        <v>526</v>
      </c>
      <c r="AG664" s="3">
        <v>148</v>
      </c>
      <c r="AH664" s="3">
        <v>24</v>
      </c>
      <c r="AI664" s="3">
        <v>15</v>
      </c>
      <c r="AJ664" s="3">
        <v>82</v>
      </c>
      <c r="AK664" s="3">
        <v>3</v>
      </c>
    </row>
    <row r="665" spans="1:37" x14ac:dyDescent="0.25">
      <c r="A665" s="2">
        <v>6169260200</v>
      </c>
      <c r="B665" s="3" t="s">
        <v>2602</v>
      </c>
      <c r="C665" s="3"/>
      <c r="D665" s="3"/>
      <c r="E665" s="3"/>
      <c r="F665" s="3">
        <v>2</v>
      </c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>
        <v>1</v>
      </c>
      <c r="AC665" s="3"/>
      <c r="AD665" s="3"/>
      <c r="AE665" s="3">
        <v>3</v>
      </c>
      <c r="AF665" s="3">
        <v>264</v>
      </c>
      <c r="AG665" s="3">
        <v>2</v>
      </c>
      <c r="AH665" s="3">
        <v>1</v>
      </c>
      <c r="AI665" s="3">
        <v>1</v>
      </c>
      <c r="AJ665" s="3">
        <v>1</v>
      </c>
      <c r="AK665" s="3"/>
    </row>
    <row r="666" spans="1:37" x14ac:dyDescent="0.25">
      <c r="A666" s="2">
        <v>6169260202</v>
      </c>
      <c r="B666" s="3" t="s">
        <v>2603</v>
      </c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</row>
    <row r="667" spans="1:37" x14ac:dyDescent="0.25">
      <c r="A667" s="2">
        <v>6169260205</v>
      </c>
      <c r="B667" s="3" t="s">
        <v>2604</v>
      </c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</row>
    <row r="668" spans="1:37" x14ac:dyDescent="0.25">
      <c r="A668" s="2">
        <v>6169260300</v>
      </c>
      <c r="B668" s="3" t="s">
        <v>2605</v>
      </c>
      <c r="C668" s="3">
        <v>65</v>
      </c>
      <c r="D668" s="3"/>
      <c r="E668" s="3">
        <v>1</v>
      </c>
      <c r="F668" s="3">
        <v>3</v>
      </c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>
        <v>1</v>
      </c>
      <c r="S668" s="3">
        <v>183</v>
      </c>
      <c r="T668" s="3">
        <v>18</v>
      </c>
      <c r="U668" s="3"/>
      <c r="V668" s="3"/>
      <c r="W668" s="3"/>
      <c r="X668" s="3"/>
      <c r="Y668" s="3"/>
      <c r="Z668" s="3"/>
      <c r="AA668" s="3"/>
      <c r="AB668" s="3">
        <v>9</v>
      </c>
      <c r="AC668" s="3"/>
      <c r="AD668" s="3"/>
      <c r="AE668" s="3">
        <v>4</v>
      </c>
      <c r="AF668" s="3">
        <v>214</v>
      </c>
      <c r="AG668" s="3">
        <v>59</v>
      </c>
      <c r="AH668" s="3">
        <v>2</v>
      </c>
      <c r="AI668" s="3">
        <v>2</v>
      </c>
      <c r="AJ668" s="3">
        <v>40</v>
      </c>
      <c r="AK668" s="3">
        <v>6</v>
      </c>
    </row>
    <row r="669" spans="1:37" x14ac:dyDescent="0.25">
      <c r="A669" s="2">
        <v>6169260301</v>
      </c>
      <c r="B669" s="3" t="s">
        <v>2606</v>
      </c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</row>
    <row r="670" spans="1:37" x14ac:dyDescent="0.25">
      <c r="A670" s="2">
        <v>6169260303</v>
      </c>
      <c r="B670" s="3" t="s">
        <v>2607</v>
      </c>
      <c r="C670" s="3"/>
      <c r="D670" s="3"/>
      <c r="E670" s="3">
        <v>8</v>
      </c>
      <c r="F670" s="3">
        <v>12</v>
      </c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>
        <v>1</v>
      </c>
      <c r="AG670" s="3"/>
      <c r="AH670" s="3"/>
      <c r="AI670" s="3"/>
      <c r="AJ670" s="3"/>
      <c r="AK670" s="3"/>
    </row>
    <row r="671" spans="1:37" x14ac:dyDescent="0.25">
      <c r="A671" s="2">
        <v>6169260400</v>
      </c>
      <c r="B671" s="3" t="s">
        <v>2608</v>
      </c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</row>
    <row r="672" spans="1:37" x14ac:dyDescent="0.25">
      <c r="A672" s="2">
        <v>6169260404</v>
      </c>
      <c r="B672" s="3" t="s">
        <v>2609</v>
      </c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</row>
    <row r="673" spans="1:37" x14ac:dyDescent="0.25">
      <c r="A673" s="2">
        <v>6169260500</v>
      </c>
      <c r="B673" s="3" t="s">
        <v>2610</v>
      </c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</row>
    <row r="674" spans="1:37" x14ac:dyDescent="0.25">
      <c r="A674" s="2">
        <v>6169260501</v>
      </c>
      <c r="B674" s="3" t="s">
        <v>2611</v>
      </c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</row>
    <row r="675" spans="1:37" x14ac:dyDescent="0.25">
      <c r="A675" s="2">
        <v>6169269901</v>
      </c>
      <c r="B675" s="3" t="s">
        <v>2612</v>
      </c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>
        <v>13</v>
      </c>
      <c r="AF675" s="3">
        <v>1</v>
      </c>
      <c r="AG675" s="3"/>
      <c r="AH675" s="3">
        <v>1</v>
      </c>
      <c r="AI675" s="3"/>
      <c r="AJ675" s="3"/>
      <c r="AK675" s="3"/>
    </row>
    <row r="676" spans="1:37" x14ac:dyDescent="0.25">
      <c r="A676" s="2">
        <v>6169270000</v>
      </c>
      <c r="B676" s="3" t="s">
        <v>983</v>
      </c>
      <c r="C676" s="3"/>
      <c r="D676" s="3"/>
      <c r="E676" s="3">
        <v>6</v>
      </c>
      <c r="F676" s="3">
        <v>1</v>
      </c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>
        <v>34</v>
      </c>
      <c r="AF676" s="3">
        <v>67</v>
      </c>
      <c r="AG676" s="3">
        <v>51</v>
      </c>
      <c r="AH676" s="3">
        <v>16</v>
      </c>
      <c r="AI676" s="3"/>
      <c r="AJ676" s="3">
        <v>13</v>
      </c>
      <c r="AK676" s="3">
        <v>5</v>
      </c>
    </row>
    <row r="677" spans="1:37" x14ac:dyDescent="0.25">
      <c r="A677" s="2">
        <v>6169270200</v>
      </c>
      <c r="B677" s="3" t="s">
        <v>2613</v>
      </c>
      <c r="C677" s="3"/>
      <c r="D677" s="3"/>
      <c r="E677" s="3">
        <v>1</v>
      </c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>
        <v>30</v>
      </c>
      <c r="AG677" s="3">
        <v>3</v>
      </c>
      <c r="AH677" s="3"/>
      <c r="AI677" s="3"/>
      <c r="AJ677" s="3">
        <v>13</v>
      </c>
      <c r="AK677" s="3">
        <v>8</v>
      </c>
    </row>
    <row r="678" spans="1:37" x14ac:dyDescent="0.25">
      <c r="A678" s="2">
        <v>6169270500</v>
      </c>
      <c r="B678" s="3" t="s">
        <v>2614</v>
      </c>
      <c r="C678" s="3"/>
      <c r="D678" s="3"/>
      <c r="E678" s="3">
        <v>1</v>
      </c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</row>
    <row r="679" spans="1:37" x14ac:dyDescent="0.25">
      <c r="A679" s="2">
        <v>6169279900</v>
      </c>
      <c r="B679" s="3" t="s">
        <v>2615</v>
      </c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>
        <v>4</v>
      </c>
      <c r="AG679" s="3"/>
      <c r="AH679" s="3"/>
      <c r="AI679" s="3"/>
      <c r="AJ679" s="3">
        <v>3</v>
      </c>
      <c r="AK679" s="3">
        <v>3</v>
      </c>
    </row>
    <row r="680" spans="1:37" x14ac:dyDescent="0.25">
      <c r="A680" s="2">
        <v>6169279905</v>
      </c>
      <c r="B680" s="3" t="s">
        <v>2616</v>
      </c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</row>
    <row r="681" spans="1:37" x14ac:dyDescent="0.25">
      <c r="A681" s="2">
        <v>6169280100</v>
      </c>
      <c r="B681" s="3" t="s">
        <v>2617</v>
      </c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</row>
    <row r="682" spans="1:37" x14ac:dyDescent="0.25">
      <c r="A682" s="2">
        <v>6169330000</v>
      </c>
      <c r="B682" s="3" t="s">
        <v>2618</v>
      </c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>
        <v>1</v>
      </c>
      <c r="AG682" s="3"/>
      <c r="AH682" s="3"/>
      <c r="AI682" s="3"/>
      <c r="AJ682" s="3"/>
      <c r="AK682" s="3"/>
    </row>
    <row r="683" spans="1:37" x14ac:dyDescent="0.25">
      <c r="A683" s="2">
        <v>6169340000</v>
      </c>
      <c r="B683" s="3" t="s">
        <v>245</v>
      </c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>
        <v>146</v>
      </c>
      <c r="AG683" s="3">
        <v>3</v>
      </c>
      <c r="AH683" s="3">
        <v>19</v>
      </c>
      <c r="AI683" s="3">
        <v>2</v>
      </c>
      <c r="AJ683" s="3">
        <v>27</v>
      </c>
      <c r="AK683" s="3"/>
    </row>
    <row r="684" spans="1:37" x14ac:dyDescent="0.25">
      <c r="A684" s="2">
        <v>6169340300</v>
      </c>
      <c r="B684" s="3" t="s">
        <v>2619</v>
      </c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</row>
    <row r="685" spans="1:37" x14ac:dyDescent="0.25">
      <c r="A685" s="2">
        <v>6169341100</v>
      </c>
      <c r="B685" s="3" t="s">
        <v>2620</v>
      </c>
      <c r="C685" s="3"/>
      <c r="D685" s="3"/>
      <c r="E685" s="3"/>
      <c r="F685" s="3"/>
      <c r="G685" s="3">
        <v>1</v>
      </c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</row>
    <row r="686" spans="1:37" x14ac:dyDescent="0.25">
      <c r="A686" s="2">
        <v>6169341400</v>
      </c>
      <c r="B686" s="3" t="s">
        <v>2621</v>
      </c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>
        <v>2</v>
      </c>
      <c r="AG686" s="3"/>
      <c r="AH686" s="3">
        <v>2</v>
      </c>
      <c r="AI686" s="3"/>
      <c r="AJ686" s="3"/>
      <c r="AK686" s="3"/>
    </row>
    <row r="687" spans="1:37" x14ac:dyDescent="0.25">
      <c r="A687" s="2">
        <v>6169341402</v>
      </c>
      <c r="B687" s="3" t="s">
        <v>2622</v>
      </c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</row>
    <row r="688" spans="1:37" x14ac:dyDescent="0.25">
      <c r="A688" s="2">
        <v>6169342104</v>
      </c>
      <c r="B688" s="3" t="s">
        <v>2623</v>
      </c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>
        <v>1</v>
      </c>
      <c r="AD688" s="3"/>
      <c r="AE688" s="3"/>
      <c r="AF688" s="3"/>
      <c r="AG688" s="3"/>
      <c r="AH688" s="3"/>
      <c r="AI688" s="3"/>
      <c r="AJ688" s="3"/>
      <c r="AK688" s="3"/>
    </row>
    <row r="689" spans="1:37" x14ac:dyDescent="0.25">
      <c r="A689" s="2">
        <v>6169342700</v>
      </c>
      <c r="B689" s="3" t="s">
        <v>2624</v>
      </c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</row>
    <row r="690" spans="1:37" x14ac:dyDescent="0.25">
      <c r="A690" s="2">
        <v>6169343200</v>
      </c>
      <c r="B690" s="3" t="s">
        <v>2625</v>
      </c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</row>
    <row r="691" spans="1:37" x14ac:dyDescent="0.25">
      <c r="A691" s="2">
        <v>6169344700</v>
      </c>
      <c r="B691" s="3" t="s">
        <v>2626</v>
      </c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</row>
    <row r="692" spans="1:37" x14ac:dyDescent="0.25">
      <c r="A692" s="2">
        <v>6169345401</v>
      </c>
      <c r="B692" s="3" t="s">
        <v>2627</v>
      </c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</row>
    <row r="693" spans="1:37" x14ac:dyDescent="0.25">
      <c r="A693" s="2">
        <v>6169345501</v>
      </c>
      <c r="B693" s="3" t="s">
        <v>2628</v>
      </c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</row>
    <row r="694" spans="1:37" x14ac:dyDescent="0.25">
      <c r="A694" s="2">
        <v>6169345600</v>
      </c>
      <c r="B694" s="3" t="s">
        <v>2629</v>
      </c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>
        <v>10</v>
      </c>
      <c r="AK694" s="3"/>
    </row>
    <row r="695" spans="1:37" x14ac:dyDescent="0.25">
      <c r="A695" s="2">
        <v>6169345601</v>
      </c>
      <c r="B695" s="3" t="s">
        <v>2630</v>
      </c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>
        <v>1</v>
      </c>
      <c r="AG695" s="3"/>
      <c r="AH695" s="3"/>
      <c r="AI695" s="3"/>
      <c r="AJ695" s="3"/>
      <c r="AK695" s="3"/>
    </row>
    <row r="696" spans="1:37" x14ac:dyDescent="0.25">
      <c r="A696" s="2">
        <v>6169350000</v>
      </c>
      <c r="B696" s="3" t="s">
        <v>992</v>
      </c>
      <c r="C696" s="3">
        <v>1</v>
      </c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</row>
    <row r="697" spans="1:37" x14ac:dyDescent="0.25">
      <c r="A697" s="2">
        <v>6169350100</v>
      </c>
      <c r="B697" s="3" t="s">
        <v>2631</v>
      </c>
      <c r="C697" s="3">
        <v>2</v>
      </c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</row>
    <row r="698" spans="1:37" x14ac:dyDescent="0.25">
      <c r="A698" s="2">
        <v>6169370000</v>
      </c>
      <c r="B698" s="3" t="s">
        <v>293</v>
      </c>
      <c r="C698" s="3">
        <v>112</v>
      </c>
      <c r="D698" s="3">
        <v>30</v>
      </c>
      <c r="E698" s="3">
        <v>3</v>
      </c>
      <c r="F698" s="3">
        <v>38</v>
      </c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>
        <v>6</v>
      </c>
      <c r="AC698" s="3">
        <v>9</v>
      </c>
      <c r="AD698" s="3">
        <v>5</v>
      </c>
      <c r="AE698" s="3">
        <v>279</v>
      </c>
      <c r="AF698" s="3">
        <v>444</v>
      </c>
      <c r="AG698" s="3">
        <v>330</v>
      </c>
      <c r="AH698" s="3">
        <v>33</v>
      </c>
      <c r="AI698" s="3">
        <v>98</v>
      </c>
      <c r="AJ698" s="3">
        <v>154</v>
      </c>
      <c r="AK698" s="3">
        <v>69</v>
      </c>
    </row>
    <row r="699" spans="1:37" x14ac:dyDescent="0.25">
      <c r="A699" s="2">
        <v>6169370200</v>
      </c>
      <c r="B699" s="3" t="s">
        <v>2632</v>
      </c>
      <c r="C699" s="3"/>
      <c r="D699" s="3"/>
      <c r="E699" s="3">
        <v>1</v>
      </c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</row>
    <row r="700" spans="1:37" x14ac:dyDescent="0.25">
      <c r="A700" s="2">
        <v>6169370201</v>
      </c>
      <c r="B700" s="3" t="s">
        <v>2633</v>
      </c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>
        <v>1</v>
      </c>
      <c r="AG700" s="3"/>
      <c r="AH700" s="3"/>
      <c r="AI700" s="3"/>
      <c r="AJ700" s="3"/>
      <c r="AK700" s="3"/>
    </row>
    <row r="701" spans="1:37" x14ac:dyDescent="0.25">
      <c r="A701" s="2">
        <v>6169370401</v>
      </c>
      <c r="B701" s="3" t="s">
        <v>2634</v>
      </c>
      <c r="C701" s="3"/>
      <c r="D701" s="3"/>
      <c r="E701" s="3">
        <v>1</v>
      </c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</row>
    <row r="702" spans="1:37" x14ac:dyDescent="0.25">
      <c r="A702" s="2">
        <v>6169370500</v>
      </c>
      <c r="B702" s="3" t="s">
        <v>2635</v>
      </c>
      <c r="C702" s="3"/>
      <c r="D702" s="3"/>
      <c r="E702" s="3">
        <v>4</v>
      </c>
      <c r="F702" s="3">
        <v>2</v>
      </c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</row>
    <row r="703" spans="1:37" x14ac:dyDescent="0.25">
      <c r="A703" s="2">
        <v>6169370504</v>
      </c>
      <c r="B703" s="3" t="s">
        <v>2636</v>
      </c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</row>
    <row r="704" spans="1:37" x14ac:dyDescent="0.25">
      <c r="A704" s="2">
        <v>6169370800</v>
      </c>
      <c r="B704" s="3" t="s">
        <v>2637</v>
      </c>
      <c r="C704" s="3">
        <v>1</v>
      </c>
      <c r="D704" s="3"/>
      <c r="E704" s="3">
        <v>2</v>
      </c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>
        <v>1</v>
      </c>
      <c r="AF704" s="3">
        <v>1</v>
      </c>
      <c r="AG704" s="3"/>
      <c r="AH704" s="3"/>
      <c r="AI704" s="3"/>
      <c r="AJ704" s="3"/>
      <c r="AK704" s="3"/>
    </row>
    <row r="705" spans="1:37" x14ac:dyDescent="0.25">
      <c r="A705" s="2">
        <v>6169370801</v>
      </c>
      <c r="B705" s="3" t="s">
        <v>2638</v>
      </c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</row>
    <row r="706" spans="1:37" x14ac:dyDescent="0.25">
      <c r="A706" s="2">
        <v>6169370802</v>
      </c>
      <c r="B706" s="3" t="s">
        <v>2639</v>
      </c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</row>
    <row r="707" spans="1:37" x14ac:dyDescent="0.25">
      <c r="A707" s="2">
        <v>6169370816</v>
      </c>
      <c r="B707" s="3" t="s">
        <v>2640</v>
      </c>
      <c r="C707" s="3"/>
      <c r="D707" s="3"/>
      <c r="E707" s="3"/>
      <c r="F707" s="3">
        <v>10</v>
      </c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</row>
    <row r="708" spans="1:37" x14ac:dyDescent="0.25">
      <c r="A708" s="2">
        <v>6169371302</v>
      </c>
      <c r="B708" s="3" t="s">
        <v>2641</v>
      </c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</row>
    <row r="709" spans="1:37" x14ac:dyDescent="0.25">
      <c r="A709" s="2">
        <v>6169371500</v>
      </c>
      <c r="B709" s="3" t="s">
        <v>2642</v>
      </c>
      <c r="C709" s="3">
        <v>4</v>
      </c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>
        <v>1</v>
      </c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>
        <v>2</v>
      </c>
      <c r="AG709" s="3"/>
      <c r="AH709" s="3"/>
      <c r="AI709" s="3"/>
      <c r="AJ709" s="3"/>
      <c r="AK709" s="3"/>
    </row>
    <row r="710" spans="1:37" x14ac:dyDescent="0.25">
      <c r="A710" s="2">
        <v>6169371502</v>
      </c>
      <c r="B710" s="3" t="s">
        <v>2643</v>
      </c>
      <c r="C710" s="3"/>
      <c r="D710" s="3"/>
      <c r="E710" s="3"/>
      <c r="F710" s="3">
        <v>1</v>
      </c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</row>
    <row r="711" spans="1:37" x14ac:dyDescent="0.25">
      <c r="A711" s="2">
        <v>6169379900</v>
      </c>
      <c r="B711" s="3" t="s">
        <v>2644</v>
      </c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</row>
    <row r="712" spans="1:37" x14ac:dyDescent="0.25">
      <c r="A712" s="2">
        <v>6169390000</v>
      </c>
      <c r="B712" s="3" t="s">
        <v>2645</v>
      </c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>
        <v>2</v>
      </c>
      <c r="AC712" s="3">
        <v>2</v>
      </c>
      <c r="AD712" s="3"/>
      <c r="AE712" s="3"/>
      <c r="AF712" s="3">
        <v>1</v>
      </c>
      <c r="AG712" s="3">
        <v>1</v>
      </c>
      <c r="AH712" s="3"/>
      <c r="AI712" s="3"/>
      <c r="AJ712" s="3"/>
      <c r="AK712" s="3"/>
    </row>
    <row r="713" spans="1:37" x14ac:dyDescent="0.25">
      <c r="A713" s="2">
        <v>6169390300</v>
      </c>
      <c r="B713" s="3" t="s">
        <v>2646</v>
      </c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>
        <v>1</v>
      </c>
      <c r="AK713" s="3"/>
    </row>
    <row r="714" spans="1:37" x14ac:dyDescent="0.25">
      <c r="A714" s="2">
        <v>6169400000</v>
      </c>
      <c r="B714" s="3" t="s">
        <v>1009</v>
      </c>
      <c r="C714" s="3">
        <v>1</v>
      </c>
      <c r="D714" s="3"/>
      <c r="E714" s="3">
        <v>1</v>
      </c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>
        <v>2</v>
      </c>
      <c r="AH714" s="3"/>
      <c r="AI714" s="3"/>
      <c r="AJ714" s="3">
        <v>2</v>
      </c>
      <c r="AK714" s="3">
        <v>1</v>
      </c>
    </row>
    <row r="715" spans="1:37" x14ac:dyDescent="0.25">
      <c r="A715" s="2">
        <v>6169400100</v>
      </c>
      <c r="B715" s="3" t="s">
        <v>2647</v>
      </c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>
        <v>1</v>
      </c>
      <c r="AK715" s="3">
        <v>2</v>
      </c>
    </row>
    <row r="716" spans="1:37" x14ac:dyDescent="0.25">
      <c r="A716" s="2">
        <v>6169400300</v>
      </c>
      <c r="B716" s="3" t="s">
        <v>2648</v>
      </c>
      <c r="C716" s="3"/>
      <c r="D716" s="3"/>
      <c r="E716" s="3">
        <v>2</v>
      </c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>
        <v>1</v>
      </c>
    </row>
    <row r="717" spans="1:37" x14ac:dyDescent="0.25">
      <c r="A717" s="2">
        <v>6169420000</v>
      </c>
      <c r="B717" s="3" t="s">
        <v>1011</v>
      </c>
      <c r="C717" s="3">
        <v>1</v>
      </c>
      <c r="D717" s="3"/>
      <c r="E717" s="3">
        <v>3</v>
      </c>
      <c r="F717" s="3">
        <v>12</v>
      </c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>
        <v>2</v>
      </c>
      <c r="AC717" s="3">
        <v>1</v>
      </c>
      <c r="AD717" s="3"/>
      <c r="AE717" s="3">
        <v>13</v>
      </c>
      <c r="AF717" s="3">
        <v>51</v>
      </c>
      <c r="AG717" s="3">
        <v>28</v>
      </c>
      <c r="AH717" s="3">
        <v>1</v>
      </c>
      <c r="AI717" s="3">
        <v>8</v>
      </c>
      <c r="AJ717" s="3">
        <v>20</v>
      </c>
      <c r="AK717" s="3">
        <v>7</v>
      </c>
    </row>
    <row r="718" spans="1:37" x14ac:dyDescent="0.25">
      <c r="A718" s="2">
        <v>6169420100</v>
      </c>
      <c r="B718" s="3" t="s">
        <v>2649</v>
      </c>
      <c r="C718" s="3"/>
      <c r="D718" s="3"/>
      <c r="E718" s="3"/>
      <c r="F718" s="3">
        <v>2</v>
      </c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>
        <v>2</v>
      </c>
      <c r="AF718" s="3"/>
      <c r="AG718" s="3"/>
      <c r="AH718" s="3"/>
      <c r="AI718" s="3"/>
      <c r="AJ718" s="3"/>
      <c r="AK718" s="3"/>
    </row>
    <row r="719" spans="1:37" x14ac:dyDescent="0.25">
      <c r="A719" s="2">
        <v>6169420105</v>
      </c>
      <c r="B719" s="3" t="s">
        <v>2650</v>
      </c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</row>
    <row r="720" spans="1:37" x14ac:dyDescent="0.25">
      <c r="A720" s="2">
        <v>6169420200</v>
      </c>
      <c r="B720" s="3" t="s">
        <v>2651</v>
      </c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>
        <v>1</v>
      </c>
      <c r="AI720" s="3"/>
      <c r="AJ720" s="3"/>
      <c r="AK720" s="3"/>
    </row>
    <row r="721" spans="1:37" x14ac:dyDescent="0.25">
      <c r="A721" s="2">
        <v>6169420300</v>
      </c>
      <c r="B721" s="3" t="s">
        <v>2652</v>
      </c>
      <c r="C721" s="3"/>
      <c r="D721" s="3"/>
      <c r="E721" s="3">
        <v>1</v>
      </c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</row>
    <row r="722" spans="1:37" x14ac:dyDescent="0.25">
      <c r="A722" s="2">
        <v>6169420900</v>
      </c>
      <c r="B722" s="3" t="s">
        <v>2653</v>
      </c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</row>
    <row r="723" spans="1:37" x14ac:dyDescent="0.25">
      <c r="A723" s="2">
        <v>6169421100</v>
      </c>
      <c r="B723" s="3" t="s">
        <v>2654</v>
      </c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</row>
    <row r="724" spans="1:37" x14ac:dyDescent="0.25">
      <c r="A724" s="2">
        <v>6169421706</v>
      </c>
      <c r="B724" s="3" t="s">
        <v>2655</v>
      </c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</row>
    <row r="725" spans="1:37" x14ac:dyDescent="0.25">
      <c r="A725" s="2">
        <v>6169429800</v>
      </c>
      <c r="B725" s="3" t="s">
        <v>2656</v>
      </c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</row>
    <row r="726" spans="1:37" x14ac:dyDescent="0.25">
      <c r="A726" s="2">
        <v>6169429900</v>
      </c>
      <c r="B726" s="3" t="s">
        <v>2657</v>
      </c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</row>
    <row r="727" spans="1:37" x14ac:dyDescent="0.25">
      <c r="A727" s="2">
        <v>6169430000</v>
      </c>
      <c r="B727" s="3" t="s">
        <v>1019</v>
      </c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>
        <v>8</v>
      </c>
      <c r="AD727" s="3"/>
      <c r="AE727" s="3">
        <v>2</v>
      </c>
      <c r="AF727" s="3">
        <v>32</v>
      </c>
      <c r="AG727" s="3">
        <v>25</v>
      </c>
      <c r="AH727" s="3"/>
      <c r="AI727" s="3">
        <v>3</v>
      </c>
      <c r="AJ727" s="3">
        <v>3</v>
      </c>
      <c r="AK727" s="3">
        <v>1</v>
      </c>
    </row>
    <row r="728" spans="1:37" x14ac:dyDescent="0.25">
      <c r="A728" s="2">
        <v>6169430405</v>
      </c>
      <c r="B728" s="3" t="s">
        <v>2658</v>
      </c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</row>
    <row r="729" spans="1:37" x14ac:dyDescent="0.25">
      <c r="A729" s="2">
        <v>6169430500</v>
      </c>
      <c r="B729" s="3" t="s">
        <v>2659</v>
      </c>
      <c r="C729" s="3"/>
      <c r="D729" s="3"/>
      <c r="E729" s="3">
        <v>1</v>
      </c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</row>
    <row r="730" spans="1:37" x14ac:dyDescent="0.25">
      <c r="A730" s="2">
        <v>6169430503</v>
      </c>
      <c r="B730" s="3" t="s">
        <v>2660</v>
      </c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</row>
    <row r="731" spans="1:37" x14ac:dyDescent="0.25">
      <c r="A731" s="2">
        <v>6169440000</v>
      </c>
      <c r="B731" s="3" t="s">
        <v>1022</v>
      </c>
      <c r="C731" s="3">
        <v>1</v>
      </c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>
        <v>8</v>
      </c>
      <c r="AD731" s="3"/>
      <c r="AE731" s="3"/>
      <c r="AF731" s="3">
        <v>110</v>
      </c>
      <c r="AG731" s="3">
        <v>51</v>
      </c>
      <c r="AH731" s="3">
        <v>5</v>
      </c>
      <c r="AI731" s="3">
        <v>65</v>
      </c>
      <c r="AJ731" s="3">
        <v>97</v>
      </c>
      <c r="AK731" s="3">
        <v>17</v>
      </c>
    </row>
    <row r="732" spans="1:37" x14ac:dyDescent="0.25">
      <c r="A732" s="2">
        <v>6169440100</v>
      </c>
      <c r="B732" s="3" t="s">
        <v>2661</v>
      </c>
      <c r="C732" s="3">
        <v>6</v>
      </c>
      <c r="D732" s="3"/>
      <c r="E732" s="3">
        <v>2</v>
      </c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>
        <v>1</v>
      </c>
      <c r="AD732" s="3"/>
      <c r="AE732" s="3"/>
      <c r="AF732" s="3">
        <v>1</v>
      </c>
      <c r="AG732" s="3"/>
      <c r="AH732" s="3"/>
      <c r="AI732" s="3"/>
      <c r="AJ732" s="3"/>
      <c r="AK732" s="3"/>
    </row>
    <row r="733" spans="1:37" x14ac:dyDescent="0.25">
      <c r="A733" s="2">
        <v>6169440106</v>
      </c>
      <c r="B733" s="3" t="s">
        <v>2662</v>
      </c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>
        <v>4</v>
      </c>
      <c r="AG733" s="3"/>
      <c r="AH733" s="3"/>
      <c r="AI733" s="3"/>
      <c r="AJ733" s="3"/>
      <c r="AK733" s="3"/>
    </row>
    <row r="734" spans="1:37" x14ac:dyDescent="0.25">
      <c r="A734" s="2">
        <v>6169440199</v>
      </c>
      <c r="B734" s="3" t="s">
        <v>2663</v>
      </c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>
        <v>6</v>
      </c>
      <c r="AG734" s="3"/>
      <c r="AH734" s="3"/>
      <c r="AI734" s="3"/>
      <c r="AJ734" s="3"/>
      <c r="AK734" s="3"/>
    </row>
    <row r="735" spans="1:37" x14ac:dyDescent="0.25">
      <c r="A735" s="2">
        <v>6169470000</v>
      </c>
      <c r="B735" s="3" t="s">
        <v>2664</v>
      </c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>
        <v>1</v>
      </c>
      <c r="AE735" s="3">
        <v>3</v>
      </c>
      <c r="AF735" s="3">
        <v>9</v>
      </c>
      <c r="AG735" s="3">
        <v>1</v>
      </c>
      <c r="AH735" s="3"/>
      <c r="AI735" s="3">
        <v>1</v>
      </c>
      <c r="AJ735" s="3">
        <v>2</v>
      </c>
      <c r="AK735" s="3"/>
    </row>
    <row r="736" spans="1:37" x14ac:dyDescent="0.25">
      <c r="A736" s="2">
        <v>6169470301</v>
      </c>
      <c r="B736" s="3" t="s">
        <v>2665</v>
      </c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>
        <v>1</v>
      </c>
      <c r="AH736" s="3"/>
      <c r="AI736" s="3"/>
      <c r="AJ736" s="3"/>
      <c r="AK736" s="3"/>
    </row>
    <row r="737" spans="1:37" x14ac:dyDescent="0.25">
      <c r="A737" s="2">
        <v>6169480000</v>
      </c>
      <c r="B737" s="3" t="s">
        <v>1029</v>
      </c>
      <c r="C737" s="3">
        <v>30</v>
      </c>
      <c r="D737" s="3">
        <v>1</v>
      </c>
      <c r="E737" s="3">
        <v>2</v>
      </c>
      <c r="F737" s="3">
        <v>1</v>
      </c>
      <c r="G737" s="3">
        <v>1</v>
      </c>
      <c r="H737" s="3"/>
      <c r="I737" s="3"/>
      <c r="J737" s="3"/>
      <c r="K737" s="3"/>
      <c r="L737" s="3"/>
      <c r="M737" s="3">
        <v>1</v>
      </c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>
        <v>23</v>
      </c>
      <c r="AC737" s="3">
        <v>14</v>
      </c>
      <c r="AD737" s="3"/>
      <c r="AE737" s="3">
        <v>41</v>
      </c>
      <c r="AF737" s="3">
        <v>171</v>
      </c>
      <c r="AG737" s="3">
        <v>26</v>
      </c>
      <c r="AH737" s="3">
        <v>15</v>
      </c>
      <c r="AI737" s="3">
        <v>5</v>
      </c>
      <c r="AJ737" s="3">
        <v>31</v>
      </c>
      <c r="AK737" s="3">
        <v>15</v>
      </c>
    </row>
    <row r="738" spans="1:37" x14ac:dyDescent="0.25">
      <c r="A738" s="2">
        <v>6169480302</v>
      </c>
      <c r="B738" s="3" t="s">
        <v>2666</v>
      </c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</row>
    <row r="739" spans="1:37" x14ac:dyDescent="0.25">
      <c r="A739" s="2">
        <v>6169480400</v>
      </c>
      <c r="B739" s="3" t="s">
        <v>2667</v>
      </c>
      <c r="C739" s="3">
        <v>1</v>
      </c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>
        <v>1</v>
      </c>
      <c r="AG739" s="3"/>
      <c r="AH739" s="3"/>
      <c r="AI739" s="3"/>
      <c r="AJ739" s="3"/>
      <c r="AK739" s="3"/>
    </row>
    <row r="740" spans="1:37" x14ac:dyDescent="0.25">
      <c r="A740" s="2">
        <v>6169480500</v>
      </c>
      <c r="B740" s="3" t="s">
        <v>2668</v>
      </c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>
        <v>4</v>
      </c>
      <c r="AG740" s="3"/>
      <c r="AH740" s="3"/>
      <c r="AI740" s="3"/>
      <c r="AJ740" s="3"/>
      <c r="AK740" s="3"/>
    </row>
    <row r="741" spans="1:37" x14ac:dyDescent="0.25">
      <c r="A741" s="2">
        <v>6169490201</v>
      </c>
      <c r="B741" s="3" t="s">
        <v>2669</v>
      </c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</row>
    <row r="742" spans="1:37" x14ac:dyDescent="0.25">
      <c r="A742" s="2">
        <v>6169500000</v>
      </c>
      <c r="B742" s="3" t="s">
        <v>318</v>
      </c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>
        <v>1</v>
      </c>
      <c r="AC742" s="3">
        <v>5</v>
      </c>
      <c r="AD742" s="3">
        <v>3</v>
      </c>
      <c r="AE742" s="3">
        <v>19</v>
      </c>
      <c r="AF742" s="3">
        <v>27</v>
      </c>
      <c r="AG742" s="3">
        <v>7</v>
      </c>
      <c r="AH742" s="3">
        <v>2</v>
      </c>
      <c r="AI742" s="3"/>
      <c r="AJ742" s="3">
        <v>7</v>
      </c>
      <c r="AK742" s="3">
        <v>4</v>
      </c>
    </row>
    <row r="743" spans="1:37" x14ac:dyDescent="0.25">
      <c r="A743" s="2">
        <v>6169500300</v>
      </c>
      <c r="B743" s="3" t="s">
        <v>2670</v>
      </c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</row>
    <row r="744" spans="1:37" x14ac:dyDescent="0.25">
      <c r="A744" s="2">
        <v>6169500301</v>
      </c>
      <c r="B744" s="3" t="s">
        <v>2671</v>
      </c>
      <c r="C744" s="3"/>
      <c r="D744" s="3"/>
      <c r="E744" s="3">
        <v>1</v>
      </c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>
        <v>2</v>
      </c>
      <c r="AG744" s="3"/>
      <c r="AH744" s="3"/>
      <c r="AI744" s="3"/>
      <c r="AJ744" s="3"/>
      <c r="AK744" s="3"/>
    </row>
    <row r="745" spans="1:37" x14ac:dyDescent="0.25">
      <c r="A745" s="2">
        <v>6169500303</v>
      </c>
      <c r="B745" s="3" t="s">
        <v>2672</v>
      </c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</row>
    <row r="746" spans="1:37" x14ac:dyDescent="0.25">
      <c r="A746" s="2">
        <v>6169500501</v>
      </c>
      <c r="B746" s="3" t="s">
        <v>2673</v>
      </c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</row>
    <row r="747" spans="1:37" x14ac:dyDescent="0.25">
      <c r="A747" s="2">
        <v>6169510106</v>
      </c>
      <c r="B747" s="3" t="s">
        <v>2674</v>
      </c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</row>
    <row r="748" spans="1:37" x14ac:dyDescent="0.25">
      <c r="A748" s="2">
        <v>6169800000</v>
      </c>
      <c r="B748" s="3" t="s">
        <v>2675</v>
      </c>
      <c r="C748" s="3">
        <v>160</v>
      </c>
      <c r="D748" s="3">
        <v>2</v>
      </c>
      <c r="E748" s="3">
        <v>3</v>
      </c>
      <c r="F748" s="3">
        <v>68</v>
      </c>
      <c r="G748" s="3">
        <v>55</v>
      </c>
      <c r="H748" s="3">
        <v>43</v>
      </c>
      <c r="I748" s="3">
        <v>1</v>
      </c>
      <c r="J748" s="3"/>
      <c r="K748" s="3">
        <v>1</v>
      </c>
      <c r="L748" s="3">
        <v>3</v>
      </c>
      <c r="M748" s="3">
        <v>5</v>
      </c>
      <c r="N748" s="3"/>
      <c r="O748" s="3">
        <v>1</v>
      </c>
      <c r="P748" s="3">
        <v>12</v>
      </c>
      <c r="Q748" s="3">
        <v>18</v>
      </c>
      <c r="R748" s="3">
        <v>16</v>
      </c>
      <c r="S748" s="3">
        <v>3</v>
      </c>
      <c r="T748" s="3"/>
      <c r="U748" s="3"/>
      <c r="V748" s="3"/>
      <c r="W748" s="3"/>
      <c r="X748" s="3"/>
      <c r="Y748" s="3"/>
      <c r="Z748" s="3"/>
      <c r="AA748" s="3"/>
      <c r="AB748" s="3">
        <v>62</v>
      </c>
      <c r="AC748" s="3">
        <v>82</v>
      </c>
      <c r="AD748" s="3">
        <v>24</v>
      </c>
      <c r="AE748" s="3">
        <v>687</v>
      </c>
      <c r="AF748" s="3">
        <v>406</v>
      </c>
      <c r="AG748" s="3">
        <v>676</v>
      </c>
      <c r="AH748" s="3">
        <v>149</v>
      </c>
      <c r="AI748" s="3">
        <v>216</v>
      </c>
      <c r="AJ748" s="3">
        <v>328</v>
      </c>
      <c r="AK748" s="3">
        <v>299</v>
      </c>
    </row>
    <row r="749" spans="1:37" x14ac:dyDescent="0.25">
      <c r="A749" s="2">
        <v>6169920000</v>
      </c>
      <c r="B749" s="3" t="s">
        <v>254</v>
      </c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</row>
    <row r="750" spans="1:37" x14ac:dyDescent="0.25">
      <c r="A750" s="2">
        <v>6169925401</v>
      </c>
      <c r="B750" s="3" t="s">
        <v>2676</v>
      </c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</row>
    <row r="751" spans="1:37" x14ac:dyDescent="0.25">
      <c r="A751" s="2">
        <v>6169930000</v>
      </c>
      <c r="B751" s="3" t="s">
        <v>253</v>
      </c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</row>
    <row r="752" spans="1:37" x14ac:dyDescent="0.25">
      <c r="A752" s="2">
        <v>6169934700</v>
      </c>
      <c r="B752" s="3" t="s">
        <v>2677</v>
      </c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</row>
    <row r="753" spans="1:37" x14ac:dyDescent="0.25">
      <c r="A753" s="2">
        <v>6169940000</v>
      </c>
      <c r="B753" s="3" t="s">
        <v>1040</v>
      </c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>
        <v>1</v>
      </c>
      <c r="AG753" s="3"/>
      <c r="AH753" s="3"/>
      <c r="AI753" s="3"/>
      <c r="AJ753" s="3"/>
      <c r="AK753" s="3">
        <v>1</v>
      </c>
    </row>
    <row r="754" spans="1:37" x14ac:dyDescent="0.25">
      <c r="A754" s="2">
        <v>6169940105</v>
      </c>
      <c r="B754" s="3" t="s">
        <v>2678</v>
      </c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</row>
    <row r="755" spans="1:37" x14ac:dyDescent="0.25">
      <c r="A755" s="2">
        <v>6169950000</v>
      </c>
      <c r="B755" s="3" t="s">
        <v>276</v>
      </c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>
        <v>28</v>
      </c>
      <c r="AG755" s="3"/>
      <c r="AH755" s="3">
        <v>1</v>
      </c>
      <c r="AI755" s="3">
        <v>1</v>
      </c>
      <c r="AJ755" s="3"/>
      <c r="AK755" s="3"/>
    </row>
    <row r="756" spans="1:37" x14ac:dyDescent="0.25">
      <c r="A756" s="2">
        <v>6169950300</v>
      </c>
      <c r="B756" s="3" t="s">
        <v>2679</v>
      </c>
      <c r="C756" s="3"/>
      <c r="D756" s="3"/>
      <c r="E756" s="3">
        <v>1</v>
      </c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>
        <v>2</v>
      </c>
      <c r="Q756" s="3">
        <v>46</v>
      </c>
      <c r="R756" s="3">
        <v>43</v>
      </c>
      <c r="S756" s="3">
        <v>105</v>
      </c>
      <c r="T756" s="3">
        <v>23</v>
      </c>
      <c r="U756" s="3"/>
      <c r="V756" s="3"/>
      <c r="W756" s="3"/>
      <c r="X756" s="3"/>
      <c r="Y756" s="3"/>
      <c r="Z756" s="3"/>
      <c r="AA756" s="3"/>
      <c r="AB756" s="3">
        <v>22</v>
      </c>
      <c r="AC756" s="3">
        <v>42</v>
      </c>
      <c r="AD756" s="3"/>
      <c r="AE756" s="3">
        <v>46</v>
      </c>
      <c r="AF756" s="3">
        <v>8</v>
      </c>
      <c r="AG756" s="3"/>
      <c r="AH756" s="3"/>
      <c r="AI756" s="3"/>
      <c r="AJ756" s="3">
        <v>1</v>
      </c>
      <c r="AK756" s="3"/>
    </row>
    <row r="757" spans="1:37" x14ac:dyDescent="0.25">
      <c r="A757" s="2">
        <v>6169950302</v>
      </c>
      <c r="B757" s="3" t="s">
        <v>2680</v>
      </c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>
        <v>3</v>
      </c>
      <c r="AH757" s="3"/>
      <c r="AI757" s="3">
        <v>1</v>
      </c>
      <c r="AJ757" s="3"/>
      <c r="AK757" s="3"/>
    </row>
    <row r="758" spans="1:37" x14ac:dyDescent="0.25">
      <c r="A758" s="2">
        <v>6169950399</v>
      </c>
      <c r="B758" s="3" t="s">
        <v>2681</v>
      </c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</row>
    <row r="759" spans="1:37" x14ac:dyDescent="0.25">
      <c r="A759" s="2">
        <v>6169960000</v>
      </c>
      <c r="B759" s="3" t="s">
        <v>2682</v>
      </c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>
        <v>37</v>
      </c>
      <c r="AG759" s="3">
        <v>22</v>
      </c>
      <c r="AH759" s="3">
        <v>4</v>
      </c>
      <c r="AI759" s="3">
        <v>7</v>
      </c>
      <c r="AJ759" s="3">
        <v>31</v>
      </c>
      <c r="AK759" s="3">
        <v>45</v>
      </c>
    </row>
    <row r="760" spans="1:37" x14ac:dyDescent="0.25">
      <c r="A760" s="2">
        <v>6169960800</v>
      </c>
      <c r="B760" s="3" t="s">
        <v>2683</v>
      </c>
      <c r="C760" s="3">
        <v>7</v>
      </c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>
        <v>1</v>
      </c>
      <c r="Q760" s="3">
        <v>11</v>
      </c>
      <c r="R760" s="3">
        <v>4</v>
      </c>
      <c r="S760" s="3"/>
      <c r="T760" s="3">
        <v>1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>
        <v>1</v>
      </c>
      <c r="AG760" s="3"/>
      <c r="AH760" s="3"/>
      <c r="AI760" s="3"/>
      <c r="AJ760" s="3"/>
      <c r="AK760" s="3"/>
    </row>
    <row r="761" spans="1:37" x14ac:dyDescent="0.25">
      <c r="A761" s="2">
        <v>6169960801</v>
      </c>
      <c r="B761" s="3" t="s">
        <v>2684</v>
      </c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>
        <v>1</v>
      </c>
      <c r="AG761" s="3"/>
      <c r="AH761" s="3"/>
      <c r="AI761" s="3"/>
      <c r="AJ761" s="3"/>
      <c r="AK761" s="3"/>
    </row>
    <row r="762" spans="1:37" x14ac:dyDescent="0.25">
      <c r="A762" s="2">
        <v>6169960802</v>
      </c>
      <c r="B762" s="3" t="s">
        <v>2685</v>
      </c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>
        <v>41</v>
      </c>
      <c r="Q762" s="3">
        <v>40</v>
      </c>
      <c r="R762" s="3">
        <v>20</v>
      </c>
      <c r="S762" s="3">
        <v>3</v>
      </c>
      <c r="T762" s="3">
        <v>2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</row>
    <row r="763" spans="1:37" x14ac:dyDescent="0.25">
      <c r="A763" s="2">
        <v>6169970000</v>
      </c>
      <c r="B763" s="3" t="s">
        <v>2686</v>
      </c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>
        <v>26</v>
      </c>
      <c r="AG763" s="3"/>
      <c r="AH763" s="3"/>
      <c r="AI763" s="3"/>
      <c r="AJ763" s="3">
        <v>2</v>
      </c>
      <c r="AK763" s="3"/>
    </row>
    <row r="764" spans="1:37" x14ac:dyDescent="0.25">
      <c r="A764" s="2">
        <v>6169970200</v>
      </c>
      <c r="B764" s="3" t="s">
        <v>2687</v>
      </c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>
        <v>1</v>
      </c>
      <c r="AG764" s="3"/>
      <c r="AH764" s="3"/>
      <c r="AI764" s="3"/>
      <c r="AJ764" s="3"/>
      <c r="AK764" s="3"/>
    </row>
    <row r="765" spans="1:37" x14ac:dyDescent="0.25">
      <c r="A765" s="2">
        <v>6169970201</v>
      </c>
      <c r="B765" s="3" t="s">
        <v>2688</v>
      </c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>
        <v>4</v>
      </c>
      <c r="AF765" s="3">
        <v>13</v>
      </c>
      <c r="AG765" s="3"/>
      <c r="AH765" s="3"/>
      <c r="AI765" s="3"/>
      <c r="AJ765" s="3">
        <v>1</v>
      </c>
      <c r="AK765" s="3"/>
    </row>
    <row r="766" spans="1:37" x14ac:dyDescent="0.25">
      <c r="A766" s="2">
        <v>6169970301</v>
      </c>
      <c r="B766" s="3" t="s">
        <v>2689</v>
      </c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>
        <v>2</v>
      </c>
      <c r="AG766" s="3"/>
      <c r="AH766" s="3"/>
      <c r="AI766" s="3"/>
      <c r="AJ766" s="3"/>
      <c r="AK766" s="3"/>
    </row>
    <row r="767" spans="1:37" x14ac:dyDescent="0.25">
      <c r="A767" s="2">
        <v>6169980000</v>
      </c>
      <c r="B767" s="3" t="s">
        <v>2690</v>
      </c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</row>
    <row r="768" spans="1:37" x14ac:dyDescent="0.25">
      <c r="A768" s="2">
        <v>6169980400</v>
      </c>
      <c r="B768" s="3" t="s">
        <v>2691</v>
      </c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>
        <v>2</v>
      </c>
      <c r="AG768" s="3"/>
      <c r="AH768" s="3"/>
      <c r="AI768" s="3"/>
      <c r="AJ768" s="3"/>
      <c r="AK768" s="3"/>
    </row>
    <row r="769" spans="1:37" x14ac:dyDescent="0.25">
      <c r="A769" s="2">
        <v>6169990000</v>
      </c>
      <c r="B769" s="3" t="s">
        <v>2692</v>
      </c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>
        <v>245</v>
      </c>
      <c r="AG769" s="3">
        <v>73</v>
      </c>
      <c r="AH769" s="3">
        <v>3</v>
      </c>
      <c r="AI769" s="3">
        <v>65</v>
      </c>
      <c r="AJ769" s="3">
        <v>113</v>
      </c>
      <c r="AK769" s="3">
        <v>111</v>
      </c>
    </row>
    <row r="770" spans="1:37" x14ac:dyDescent="0.25">
      <c r="A770" s="2">
        <v>6169991000</v>
      </c>
      <c r="B770" s="3" t="s">
        <v>2693</v>
      </c>
      <c r="C770" s="3">
        <v>17</v>
      </c>
      <c r="D770" s="3">
        <v>1</v>
      </c>
      <c r="E770" s="3"/>
      <c r="F770" s="3"/>
      <c r="G770" s="3"/>
      <c r="H770" s="3"/>
      <c r="I770" s="3"/>
      <c r="J770" s="3"/>
      <c r="K770" s="3">
        <v>1</v>
      </c>
      <c r="L770" s="3">
        <v>5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>
        <v>3</v>
      </c>
      <c r="AC770" s="3"/>
      <c r="AD770" s="3"/>
      <c r="AE770" s="3">
        <v>4</v>
      </c>
      <c r="AF770" s="3">
        <v>38</v>
      </c>
      <c r="AG770" s="3">
        <v>13</v>
      </c>
      <c r="AH770" s="3"/>
      <c r="AI770" s="3"/>
      <c r="AJ770" s="3">
        <v>11</v>
      </c>
      <c r="AK770" s="3">
        <v>1</v>
      </c>
    </row>
    <row r="771" spans="1:37" x14ac:dyDescent="0.25">
      <c r="A771" s="2">
        <v>6169991002</v>
      </c>
      <c r="B771" s="3" t="s">
        <v>2694</v>
      </c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>
        <v>1</v>
      </c>
      <c r="AC771" s="3"/>
      <c r="AD771" s="3"/>
      <c r="AE771" s="3">
        <v>120</v>
      </c>
      <c r="AF771" s="3">
        <v>36</v>
      </c>
      <c r="AG771" s="3">
        <v>2</v>
      </c>
      <c r="AH771" s="3"/>
      <c r="AI771" s="3"/>
      <c r="AJ771" s="3"/>
      <c r="AK771" s="3"/>
    </row>
    <row r="772" spans="1:37" x14ac:dyDescent="0.25">
      <c r="A772" s="2">
        <v>6169991003</v>
      </c>
      <c r="B772" s="3" t="s">
        <v>2695</v>
      </c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>
        <v>1</v>
      </c>
      <c r="AC772" s="3">
        <v>6</v>
      </c>
      <c r="AD772" s="3"/>
      <c r="AE772" s="3"/>
      <c r="AF772" s="3"/>
      <c r="AG772" s="3">
        <v>4</v>
      </c>
      <c r="AH772" s="3"/>
      <c r="AI772" s="3"/>
      <c r="AJ772" s="3"/>
      <c r="AK772" s="3">
        <v>3</v>
      </c>
    </row>
    <row r="773" spans="1:37" x14ac:dyDescent="0.25">
      <c r="A773" s="2">
        <v>6169991100</v>
      </c>
      <c r="B773" s="3" t="s">
        <v>2696</v>
      </c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</row>
    <row r="774" spans="1:37" x14ac:dyDescent="0.25">
      <c r="A774" s="2">
        <v>6169991101</v>
      </c>
      <c r="B774" s="3" t="s">
        <v>2697</v>
      </c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</row>
    <row r="775" spans="1:37" x14ac:dyDescent="0.25">
      <c r="A775" s="2">
        <v>6169999800</v>
      </c>
      <c r="B775" s="3" t="s">
        <v>2698</v>
      </c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>
        <v>9</v>
      </c>
      <c r="AG775" s="3"/>
      <c r="AH775" s="3"/>
      <c r="AI775" s="3"/>
      <c r="AJ775" s="3"/>
      <c r="AK775" s="3"/>
    </row>
    <row r="776" spans="1:37" x14ac:dyDescent="0.25">
      <c r="A776" s="2">
        <v>6169999801</v>
      </c>
      <c r="B776" s="3" t="s">
        <v>2699</v>
      </c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>
        <v>40</v>
      </c>
      <c r="AG776" s="3"/>
      <c r="AH776" s="3"/>
      <c r="AI776" s="3"/>
      <c r="AJ776" s="3"/>
      <c r="AK776" s="3"/>
    </row>
    <row r="777" spans="1:37" x14ac:dyDescent="0.25">
      <c r="A777" s="2">
        <v>6169999899</v>
      </c>
      <c r="B777" s="3" t="s">
        <v>2700</v>
      </c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>
        <v>4</v>
      </c>
      <c r="AG777" s="3"/>
      <c r="AH777" s="3"/>
      <c r="AI777" s="3"/>
      <c r="AJ777" s="3"/>
      <c r="AK777" s="3"/>
    </row>
    <row r="778" spans="1:37" x14ac:dyDescent="0.25">
      <c r="A778" s="2">
        <v>6169999901</v>
      </c>
      <c r="B778" s="3" t="s">
        <v>2701</v>
      </c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>
        <v>1</v>
      </c>
      <c r="AG778" s="3"/>
      <c r="AH778" s="3"/>
      <c r="AI778" s="3"/>
      <c r="AJ778" s="3"/>
      <c r="AK778" s="3"/>
    </row>
    <row r="779" spans="1:37" x14ac:dyDescent="0.25">
      <c r="A779" s="2">
        <v>6170000000</v>
      </c>
      <c r="B779" s="3" t="s">
        <v>1064</v>
      </c>
      <c r="C779" s="3">
        <v>79</v>
      </c>
      <c r="D779" s="3">
        <v>1</v>
      </c>
      <c r="E779" s="3"/>
      <c r="F779" s="3">
        <v>13</v>
      </c>
      <c r="G779" s="3">
        <v>103</v>
      </c>
      <c r="H779" s="3">
        <v>75</v>
      </c>
      <c r="I779" s="3">
        <v>253</v>
      </c>
      <c r="J779" s="3">
        <v>92</v>
      </c>
      <c r="K779" s="3">
        <v>440</v>
      </c>
      <c r="L779" s="3">
        <v>248</v>
      </c>
      <c r="M779" s="3">
        <v>584</v>
      </c>
      <c r="N779" s="3">
        <v>534</v>
      </c>
      <c r="O779" s="3">
        <v>478</v>
      </c>
      <c r="P779" s="3">
        <v>199</v>
      </c>
      <c r="Q779" s="3">
        <v>104</v>
      </c>
      <c r="R779" s="3">
        <v>139</v>
      </c>
      <c r="S779" s="3">
        <v>616</v>
      </c>
      <c r="T779" s="3">
        <v>152</v>
      </c>
      <c r="U779" s="3">
        <v>417</v>
      </c>
      <c r="V779" s="3">
        <v>1065</v>
      </c>
      <c r="W779" s="3">
        <v>615</v>
      </c>
      <c r="X779" s="3">
        <v>953</v>
      </c>
      <c r="Y779" s="3">
        <v>650</v>
      </c>
      <c r="Z779" s="3">
        <v>542</v>
      </c>
      <c r="AA779" s="3">
        <v>154</v>
      </c>
      <c r="AB779" s="3">
        <v>392</v>
      </c>
      <c r="AC779" s="3">
        <v>448</v>
      </c>
      <c r="AD779" s="3">
        <v>702</v>
      </c>
      <c r="AE779" s="3">
        <v>1192</v>
      </c>
      <c r="AF779" s="3">
        <v>2660</v>
      </c>
      <c r="AG779" s="3">
        <v>803</v>
      </c>
      <c r="AH779" s="3">
        <v>712</v>
      </c>
      <c r="AI779" s="3">
        <v>1031</v>
      </c>
      <c r="AJ779" s="3">
        <v>1010</v>
      </c>
      <c r="AK779" s="3">
        <v>911</v>
      </c>
    </row>
    <row r="780" spans="1:37" x14ac:dyDescent="0.25">
      <c r="A780" s="2">
        <v>6170010000</v>
      </c>
      <c r="B780" s="3" t="s">
        <v>1065</v>
      </c>
      <c r="C780" s="3">
        <v>23</v>
      </c>
      <c r="D780" s="3"/>
      <c r="E780" s="3"/>
      <c r="F780" s="3">
        <v>1</v>
      </c>
      <c r="G780" s="3"/>
      <c r="H780" s="3"/>
      <c r="I780" s="3">
        <v>3</v>
      </c>
      <c r="J780" s="3"/>
      <c r="K780" s="3"/>
      <c r="L780" s="3">
        <v>140</v>
      </c>
      <c r="M780" s="3">
        <v>32</v>
      </c>
      <c r="N780" s="3">
        <v>7</v>
      </c>
      <c r="O780" s="3">
        <v>11</v>
      </c>
      <c r="P780" s="3">
        <v>5</v>
      </c>
      <c r="Q780" s="3"/>
      <c r="R780" s="3"/>
      <c r="S780" s="3">
        <v>8</v>
      </c>
      <c r="T780" s="3"/>
      <c r="U780" s="3">
        <v>2</v>
      </c>
      <c r="V780" s="3">
        <v>1</v>
      </c>
      <c r="W780" s="3"/>
      <c r="X780" s="3"/>
      <c r="Y780" s="3"/>
      <c r="Z780" s="3"/>
      <c r="AA780" s="3"/>
      <c r="AB780" s="3"/>
      <c r="AC780" s="3"/>
      <c r="AD780" s="3"/>
      <c r="AE780" s="3">
        <v>1</v>
      </c>
      <c r="AF780" s="3">
        <v>17</v>
      </c>
      <c r="AG780" s="3">
        <v>294</v>
      </c>
      <c r="AH780" s="3">
        <v>1</v>
      </c>
      <c r="AI780" s="3">
        <v>173</v>
      </c>
      <c r="AJ780" s="3">
        <v>169</v>
      </c>
      <c r="AK780" s="3">
        <v>259</v>
      </c>
    </row>
    <row r="781" spans="1:37" x14ac:dyDescent="0.25">
      <c r="A781" s="2">
        <v>6170010100</v>
      </c>
      <c r="B781" s="3" t="s">
        <v>2702</v>
      </c>
      <c r="C781" s="3"/>
      <c r="D781" s="3"/>
      <c r="E781" s="3"/>
      <c r="F781" s="3">
        <v>1</v>
      </c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>
        <v>1</v>
      </c>
      <c r="AG781" s="3"/>
      <c r="AH781" s="3"/>
      <c r="AI781" s="3"/>
      <c r="AJ781" s="3">
        <v>5</v>
      </c>
      <c r="AK781" s="3">
        <v>1</v>
      </c>
    </row>
    <row r="782" spans="1:37" x14ac:dyDescent="0.25">
      <c r="A782" s="2">
        <v>6170010101</v>
      </c>
      <c r="B782" s="3" t="s">
        <v>2703</v>
      </c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</row>
    <row r="783" spans="1:37" x14ac:dyDescent="0.25">
      <c r="A783" s="2">
        <v>6170010103</v>
      </c>
      <c r="B783" s="3" t="s">
        <v>2704</v>
      </c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>
        <v>1</v>
      </c>
    </row>
    <row r="784" spans="1:37" x14ac:dyDescent="0.25">
      <c r="A784" s="2">
        <v>6170010105</v>
      </c>
      <c r="B784" s="3" t="s">
        <v>2705</v>
      </c>
      <c r="C784" s="3"/>
      <c r="D784" s="3"/>
      <c r="E784" s="3">
        <v>1</v>
      </c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</row>
    <row r="785" spans="1:37" x14ac:dyDescent="0.25">
      <c r="A785" s="2">
        <v>6170010700</v>
      </c>
      <c r="B785" s="3" t="s">
        <v>2706</v>
      </c>
      <c r="C785" s="3"/>
      <c r="D785" s="3"/>
      <c r="E785" s="3"/>
      <c r="F785" s="3">
        <v>4</v>
      </c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>
        <v>4</v>
      </c>
      <c r="AC785" s="3"/>
      <c r="AD785" s="3"/>
      <c r="AE785" s="3"/>
      <c r="AF785" s="3"/>
      <c r="AG785" s="3"/>
      <c r="AH785" s="3"/>
      <c r="AI785" s="3"/>
      <c r="AJ785" s="3"/>
      <c r="AK785" s="3"/>
    </row>
    <row r="786" spans="1:37" x14ac:dyDescent="0.25">
      <c r="A786" s="2">
        <v>6170011000</v>
      </c>
      <c r="B786" s="3" t="s">
        <v>2707</v>
      </c>
      <c r="C786" s="3">
        <v>9</v>
      </c>
      <c r="D786" s="3">
        <v>59</v>
      </c>
      <c r="E786" s="3">
        <v>2</v>
      </c>
      <c r="F786" s="3">
        <v>1</v>
      </c>
      <c r="G786" s="3">
        <v>217</v>
      </c>
      <c r="H786" s="3"/>
      <c r="I786" s="3">
        <v>4</v>
      </c>
      <c r="J786" s="3"/>
      <c r="K786" s="3"/>
      <c r="L786" s="3">
        <v>595</v>
      </c>
      <c r="M786" s="3">
        <v>306</v>
      </c>
      <c r="N786" s="3">
        <v>208</v>
      </c>
      <c r="O786" s="3">
        <v>480</v>
      </c>
      <c r="P786" s="3">
        <v>536</v>
      </c>
      <c r="Q786" s="3">
        <v>226</v>
      </c>
      <c r="R786" s="3">
        <v>102</v>
      </c>
      <c r="S786" s="3">
        <v>40</v>
      </c>
      <c r="T786" s="3"/>
      <c r="U786" s="3">
        <v>5</v>
      </c>
      <c r="V786" s="3"/>
      <c r="W786" s="3"/>
      <c r="X786" s="3"/>
      <c r="Y786" s="3"/>
      <c r="Z786" s="3"/>
      <c r="AA786" s="3"/>
      <c r="AB786" s="3"/>
      <c r="AC786" s="3"/>
      <c r="AD786" s="3"/>
      <c r="AE786" s="3">
        <v>3</v>
      </c>
      <c r="AF786" s="3">
        <v>40</v>
      </c>
      <c r="AG786" s="3"/>
      <c r="AH786" s="3"/>
      <c r="AI786" s="3">
        <v>3</v>
      </c>
      <c r="AJ786" s="3">
        <v>6</v>
      </c>
      <c r="AK786" s="3">
        <v>1</v>
      </c>
    </row>
    <row r="787" spans="1:37" x14ac:dyDescent="0.25">
      <c r="A787" s="2">
        <v>6170011001</v>
      </c>
      <c r="B787" s="3" t="s">
        <v>2708</v>
      </c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</row>
    <row r="788" spans="1:37" x14ac:dyDescent="0.25">
      <c r="A788" s="2">
        <v>6170011002</v>
      </c>
      <c r="B788" s="3" t="s">
        <v>2709</v>
      </c>
      <c r="C788" s="3"/>
      <c r="D788" s="3"/>
      <c r="E788" s="3">
        <v>2</v>
      </c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>
        <v>313</v>
      </c>
      <c r="AG788" s="3">
        <v>17</v>
      </c>
      <c r="AH788" s="3">
        <v>5</v>
      </c>
      <c r="AI788" s="3">
        <v>130</v>
      </c>
      <c r="AJ788" s="3">
        <v>96</v>
      </c>
      <c r="AK788" s="3">
        <v>5</v>
      </c>
    </row>
    <row r="789" spans="1:37" x14ac:dyDescent="0.25">
      <c r="A789" s="2">
        <v>6170011003</v>
      </c>
      <c r="B789" s="3" t="s">
        <v>2710</v>
      </c>
      <c r="C789" s="3">
        <v>32</v>
      </c>
      <c r="D789" s="3">
        <v>5</v>
      </c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>
        <v>23</v>
      </c>
      <c r="Q789" s="3"/>
      <c r="R789" s="3">
        <v>1</v>
      </c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>
        <v>80</v>
      </c>
      <c r="AH789" s="3"/>
      <c r="AI789" s="3">
        <v>1</v>
      </c>
      <c r="AJ789" s="3">
        <v>110</v>
      </c>
      <c r="AK789" s="3">
        <v>13</v>
      </c>
    </row>
    <row r="790" spans="1:37" x14ac:dyDescent="0.25">
      <c r="A790" s="2">
        <v>6170011004</v>
      </c>
      <c r="B790" s="3" t="s">
        <v>2711</v>
      </c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</row>
    <row r="791" spans="1:37" x14ac:dyDescent="0.25">
      <c r="A791" s="2">
        <v>6170011005</v>
      </c>
      <c r="B791" s="3" t="s">
        <v>2712</v>
      </c>
      <c r="C791" s="3"/>
      <c r="D791" s="3">
        <v>13</v>
      </c>
      <c r="E791" s="3"/>
      <c r="F791" s="3"/>
      <c r="G791" s="3"/>
      <c r="H791" s="3"/>
      <c r="I791" s="3"/>
      <c r="J791" s="3"/>
      <c r="K791" s="3"/>
      <c r="L791" s="3">
        <v>7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</row>
    <row r="792" spans="1:37" x14ac:dyDescent="0.25">
      <c r="A792" s="2">
        <v>6170030000</v>
      </c>
      <c r="B792" s="3" t="s">
        <v>2713</v>
      </c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</row>
    <row r="793" spans="1:37" x14ac:dyDescent="0.25">
      <c r="A793" s="2">
        <v>6170030100</v>
      </c>
      <c r="B793" s="3" t="s">
        <v>2714</v>
      </c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>
        <v>1</v>
      </c>
    </row>
    <row r="794" spans="1:37" x14ac:dyDescent="0.25">
      <c r="A794" s="2">
        <v>6170030101</v>
      </c>
      <c r="B794" s="3" t="s">
        <v>2715</v>
      </c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</row>
    <row r="795" spans="1:37" x14ac:dyDescent="0.25">
      <c r="A795" s="2">
        <v>6170040000</v>
      </c>
      <c r="B795" s="3" t="s">
        <v>1079</v>
      </c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>
        <v>1</v>
      </c>
      <c r="AH795" s="3"/>
      <c r="AI795" s="3">
        <v>3</v>
      </c>
      <c r="AJ795" s="3">
        <v>1</v>
      </c>
      <c r="AK795" s="3"/>
    </row>
    <row r="796" spans="1:37" x14ac:dyDescent="0.25">
      <c r="A796" s="2">
        <v>6170040300</v>
      </c>
      <c r="B796" s="3" t="s">
        <v>2716</v>
      </c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>
        <v>3</v>
      </c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>
        <v>1</v>
      </c>
      <c r="AH796" s="3"/>
      <c r="AI796" s="3"/>
      <c r="AJ796" s="3"/>
      <c r="AK796" s="3">
        <v>1</v>
      </c>
    </row>
    <row r="797" spans="1:37" x14ac:dyDescent="0.25">
      <c r="A797" s="2">
        <v>6170040302</v>
      </c>
      <c r="B797" s="3" t="s">
        <v>2717</v>
      </c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>
        <v>1</v>
      </c>
      <c r="AK797" s="3"/>
    </row>
    <row r="798" spans="1:37" x14ac:dyDescent="0.25">
      <c r="A798" s="2">
        <v>6170050100</v>
      </c>
      <c r="B798" s="3" t="s">
        <v>2718</v>
      </c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</row>
    <row r="799" spans="1:37" x14ac:dyDescent="0.25">
      <c r="A799" s="2">
        <v>6170080100</v>
      </c>
      <c r="B799" s="3" t="s">
        <v>2719</v>
      </c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</row>
    <row r="800" spans="1:37" x14ac:dyDescent="0.25">
      <c r="A800" s="2">
        <v>6170150100</v>
      </c>
      <c r="B800" s="3" t="s">
        <v>2720</v>
      </c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</row>
    <row r="801" spans="1:37" x14ac:dyDescent="0.25">
      <c r="A801" s="2">
        <v>6170160300</v>
      </c>
      <c r="B801" s="3" t="s">
        <v>2721</v>
      </c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</row>
    <row r="802" spans="1:37" x14ac:dyDescent="0.25">
      <c r="A802" s="2">
        <v>6170180100</v>
      </c>
      <c r="B802" s="3" t="s">
        <v>2722</v>
      </c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>
        <v>1</v>
      </c>
    </row>
    <row r="803" spans="1:37" x14ac:dyDescent="0.25">
      <c r="A803" s="2">
        <v>6170190100</v>
      </c>
      <c r="B803" s="3" t="s">
        <v>1085</v>
      </c>
      <c r="C803" s="3">
        <v>3</v>
      </c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>
        <v>42</v>
      </c>
      <c r="AH803" s="3"/>
      <c r="AI803" s="3"/>
      <c r="AJ803" s="3"/>
      <c r="AK803" s="3">
        <v>2</v>
      </c>
    </row>
    <row r="804" spans="1:37" x14ac:dyDescent="0.25">
      <c r="A804" s="2">
        <v>6170210100</v>
      </c>
      <c r="B804" s="3" t="s">
        <v>2118</v>
      </c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</row>
    <row r="805" spans="1:37" x14ac:dyDescent="0.25">
      <c r="A805" s="2">
        <v>6171000000</v>
      </c>
      <c r="B805" s="3" t="s">
        <v>1087</v>
      </c>
      <c r="C805" s="3">
        <v>35</v>
      </c>
      <c r="D805" s="3"/>
      <c r="E805" s="3"/>
      <c r="F805" s="3">
        <v>43</v>
      </c>
      <c r="G805" s="3">
        <v>71</v>
      </c>
      <c r="H805" s="3">
        <v>158</v>
      </c>
      <c r="I805" s="3">
        <v>49</v>
      </c>
      <c r="J805" s="3">
        <v>47</v>
      </c>
      <c r="K805" s="3">
        <v>67</v>
      </c>
      <c r="L805" s="3">
        <v>52</v>
      </c>
      <c r="M805" s="3">
        <v>57</v>
      </c>
      <c r="N805" s="3">
        <v>19</v>
      </c>
      <c r="O805" s="3">
        <v>29</v>
      </c>
      <c r="P805" s="3">
        <v>71</v>
      </c>
      <c r="Q805" s="3">
        <v>24</v>
      </c>
      <c r="R805" s="3">
        <v>32</v>
      </c>
      <c r="S805" s="3">
        <v>86</v>
      </c>
      <c r="T805" s="3">
        <v>7</v>
      </c>
      <c r="U805" s="3">
        <v>18</v>
      </c>
      <c r="V805" s="3">
        <v>78</v>
      </c>
      <c r="W805" s="3">
        <v>34</v>
      </c>
      <c r="X805" s="3">
        <v>119</v>
      </c>
      <c r="Y805" s="3">
        <v>98</v>
      </c>
      <c r="Z805" s="3">
        <v>10</v>
      </c>
      <c r="AA805" s="3">
        <v>7</v>
      </c>
      <c r="AB805" s="3">
        <v>73</v>
      </c>
      <c r="AC805" s="3">
        <v>37</v>
      </c>
      <c r="AD805" s="3">
        <v>20</v>
      </c>
      <c r="AE805" s="3">
        <v>45</v>
      </c>
      <c r="AF805" s="3">
        <v>165</v>
      </c>
      <c r="AG805" s="3">
        <v>36</v>
      </c>
      <c r="AH805" s="3">
        <v>69</v>
      </c>
      <c r="AI805" s="3">
        <v>12</v>
      </c>
      <c r="AJ805" s="3">
        <v>46</v>
      </c>
      <c r="AK805" s="3">
        <v>27</v>
      </c>
    </row>
    <row r="806" spans="1:37" x14ac:dyDescent="0.25">
      <c r="A806" s="2">
        <v>6171010000</v>
      </c>
      <c r="B806" s="3" t="s">
        <v>1088</v>
      </c>
      <c r="C806" s="3">
        <v>5</v>
      </c>
      <c r="D806" s="3"/>
      <c r="E806" s="3">
        <v>1</v>
      </c>
      <c r="F806" s="3">
        <v>1</v>
      </c>
      <c r="G806" s="3"/>
      <c r="H806" s="3"/>
      <c r="I806" s="3">
        <v>1</v>
      </c>
      <c r="J806" s="3"/>
      <c r="K806" s="3">
        <v>4</v>
      </c>
      <c r="L806" s="3"/>
      <c r="M806" s="3"/>
      <c r="N806" s="3"/>
      <c r="O806" s="3"/>
      <c r="P806" s="3">
        <v>16</v>
      </c>
      <c r="Q806" s="3"/>
      <c r="R806" s="3"/>
      <c r="S806" s="3">
        <v>6</v>
      </c>
      <c r="T806" s="3">
        <v>8</v>
      </c>
      <c r="U806" s="3">
        <v>2</v>
      </c>
      <c r="V806" s="3">
        <v>19</v>
      </c>
      <c r="W806" s="3">
        <v>7</v>
      </c>
      <c r="X806" s="3">
        <v>1</v>
      </c>
      <c r="Y806" s="3"/>
      <c r="Z806" s="3">
        <v>12</v>
      </c>
      <c r="AA806" s="3"/>
      <c r="AB806" s="3">
        <v>7</v>
      </c>
      <c r="AC806" s="3">
        <v>17</v>
      </c>
      <c r="AD806" s="3">
        <v>7</v>
      </c>
      <c r="AE806" s="3">
        <v>27</v>
      </c>
      <c r="AF806" s="3">
        <v>8</v>
      </c>
      <c r="AG806" s="3">
        <v>12</v>
      </c>
      <c r="AH806" s="3">
        <v>1</v>
      </c>
      <c r="AI806" s="3">
        <v>15</v>
      </c>
      <c r="AJ806" s="3">
        <v>21</v>
      </c>
      <c r="AK806" s="3">
        <v>12</v>
      </c>
    </row>
    <row r="807" spans="1:37" x14ac:dyDescent="0.25">
      <c r="A807" s="2">
        <v>6171010700</v>
      </c>
      <c r="B807" s="3" t="s">
        <v>2723</v>
      </c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>
        <v>22</v>
      </c>
      <c r="AH807" s="3">
        <v>1</v>
      </c>
      <c r="AI807" s="3"/>
      <c r="AJ807" s="3"/>
      <c r="AK807" s="3"/>
    </row>
    <row r="808" spans="1:37" x14ac:dyDescent="0.25">
      <c r="A808" s="2">
        <v>6171010722</v>
      </c>
      <c r="B808" s="3" t="s">
        <v>2724</v>
      </c>
      <c r="C808" s="3"/>
      <c r="D808" s="3"/>
      <c r="E808" s="3">
        <v>6</v>
      </c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</row>
    <row r="809" spans="1:37" x14ac:dyDescent="0.25">
      <c r="A809" s="2">
        <v>6173000000</v>
      </c>
      <c r="B809" s="3" t="s">
        <v>1091</v>
      </c>
      <c r="C809" s="3"/>
      <c r="D809" s="3">
        <v>2</v>
      </c>
      <c r="E809" s="3"/>
      <c r="F809" s="3"/>
      <c r="G809" s="3"/>
      <c r="H809" s="3"/>
      <c r="I809" s="3">
        <v>27</v>
      </c>
      <c r="J809" s="3"/>
      <c r="K809" s="3">
        <v>2</v>
      </c>
      <c r="L809" s="3">
        <v>1</v>
      </c>
      <c r="M809" s="3">
        <v>21</v>
      </c>
      <c r="N809" s="3">
        <v>3</v>
      </c>
      <c r="O809" s="3">
        <v>7</v>
      </c>
      <c r="P809" s="3"/>
      <c r="Q809" s="3">
        <v>1</v>
      </c>
      <c r="R809" s="3">
        <v>2</v>
      </c>
      <c r="S809" s="3"/>
      <c r="T809" s="3"/>
      <c r="U809" s="3"/>
      <c r="V809" s="3"/>
      <c r="W809" s="3">
        <v>1</v>
      </c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</row>
    <row r="810" spans="1:37" x14ac:dyDescent="0.25">
      <c r="A810" s="2">
        <v>6174000000</v>
      </c>
      <c r="B810" s="3" t="s">
        <v>1092</v>
      </c>
      <c r="C810" s="3">
        <v>372</v>
      </c>
      <c r="D810" s="3">
        <v>103</v>
      </c>
      <c r="E810" s="3">
        <v>62</v>
      </c>
      <c r="F810" s="3">
        <v>229</v>
      </c>
      <c r="G810" s="3">
        <v>535</v>
      </c>
      <c r="H810" s="3">
        <v>328</v>
      </c>
      <c r="I810" s="3">
        <v>801</v>
      </c>
      <c r="J810" s="3">
        <v>495</v>
      </c>
      <c r="K810" s="3">
        <v>1370</v>
      </c>
      <c r="L810" s="3">
        <v>2628</v>
      </c>
      <c r="M810" s="3">
        <v>1823</v>
      </c>
      <c r="N810" s="3">
        <v>848</v>
      </c>
      <c r="O810" s="3">
        <v>1973</v>
      </c>
      <c r="P810" s="3">
        <v>1645</v>
      </c>
      <c r="Q810" s="3">
        <v>620</v>
      </c>
      <c r="R810" s="3">
        <v>1196</v>
      </c>
      <c r="S810" s="3">
        <v>1363</v>
      </c>
      <c r="T810" s="3">
        <v>764</v>
      </c>
      <c r="U810" s="3">
        <v>222</v>
      </c>
      <c r="V810" s="3">
        <v>670</v>
      </c>
      <c r="W810" s="3">
        <v>447</v>
      </c>
      <c r="X810" s="3">
        <v>836</v>
      </c>
      <c r="Y810" s="3">
        <v>1</v>
      </c>
      <c r="Z810" s="3">
        <v>302</v>
      </c>
      <c r="AA810" s="3">
        <v>188</v>
      </c>
      <c r="AB810" s="3">
        <v>3</v>
      </c>
      <c r="AC810" s="3">
        <v>218</v>
      </c>
      <c r="AD810" s="3">
        <v>5</v>
      </c>
      <c r="AE810" s="3">
        <v>14</v>
      </c>
      <c r="AF810" s="3">
        <v>1</v>
      </c>
      <c r="AG810" s="3"/>
      <c r="AH810" s="3">
        <v>3</v>
      </c>
      <c r="AI810" s="3"/>
      <c r="AJ810" s="3">
        <v>114</v>
      </c>
      <c r="AK810" s="3"/>
    </row>
    <row r="811" spans="1:37" x14ac:dyDescent="0.25">
      <c r="A811" s="2">
        <v>6174010000</v>
      </c>
      <c r="B811" s="3" t="s">
        <v>2725</v>
      </c>
      <c r="C811" s="3"/>
      <c r="D811" s="3"/>
      <c r="E811" s="3"/>
      <c r="F811" s="3"/>
      <c r="G811" s="3"/>
      <c r="H811" s="3"/>
      <c r="I811" s="3"/>
      <c r="J811" s="3"/>
      <c r="K811" s="3"/>
      <c r="L811" s="3">
        <v>1</v>
      </c>
      <c r="M811" s="3"/>
      <c r="N811" s="3"/>
      <c r="O811" s="3"/>
      <c r="P811" s="3"/>
      <c r="Q811" s="3"/>
      <c r="R811" s="3"/>
      <c r="S811" s="3"/>
      <c r="T811" s="3">
        <v>1</v>
      </c>
      <c r="U811" s="3"/>
      <c r="V811" s="3"/>
      <c r="W811" s="3"/>
      <c r="X811" s="3"/>
      <c r="Y811" s="3"/>
      <c r="Z811" s="3">
        <v>1</v>
      </c>
      <c r="AA811" s="3"/>
      <c r="AB811" s="3"/>
      <c r="AC811" s="3">
        <v>1</v>
      </c>
      <c r="AD811" s="3"/>
      <c r="AE811" s="3"/>
      <c r="AF811" s="3"/>
      <c r="AG811" s="3"/>
      <c r="AH811" s="3"/>
      <c r="AI811" s="3"/>
      <c r="AJ811" s="3">
        <v>5</v>
      </c>
      <c r="AK811" s="3"/>
    </row>
    <row r="812" spans="1:37" x14ac:dyDescent="0.25">
      <c r="A812" s="2">
        <v>6174020000</v>
      </c>
      <c r="B812" s="3" t="s">
        <v>4</v>
      </c>
      <c r="C812" s="3">
        <v>69</v>
      </c>
      <c r="D812" s="3"/>
      <c r="E812" s="3">
        <v>1</v>
      </c>
      <c r="F812" s="3"/>
      <c r="G812" s="3">
        <v>1</v>
      </c>
      <c r="H812" s="3">
        <v>10</v>
      </c>
      <c r="I812" s="3">
        <v>412</v>
      </c>
      <c r="J812" s="3"/>
      <c r="K812" s="3"/>
      <c r="L812" s="3">
        <v>150</v>
      </c>
      <c r="M812" s="3">
        <v>602</v>
      </c>
      <c r="N812" s="3">
        <v>928</v>
      </c>
      <c r="O812" s="3">
        <v>518</v>
      </c>
      <c r="P812" s="3">
        <v>176</v>
      </c>
      <c r="Q812" s="3">
        <v>461</v>
      </c>
      <c r="R812" s="3">
        <v>553</v>
      </c>
      <c r="S812" s="3">
        <v>1185</v>
      </c>
      <c r="T812" s="3">
        <v>1192</v>
      </c>
      <c r="U812" s="3">
        <v>2481</v>
      </c>
      <c r="V812" s="3">
        <v>2609</v>
      </c>
      <c r="W812" s="3">
        <v>2822</v>
      </c>
      <c r="X812" s="3">
        <v>2266</v>
      </c>
      <c r="Y812" s="3">
        <v>2813</v>
      </c>
      <c r="Z812" s="3">
        <v>1365</v>
      </c>
      <c r="AA812" s="3">
        <v>763</v>
      </c>
      <c r="AB812" s="3">
        <v>975</v>
      </c>
      <c r="AC812" s="3">
        <v>1491</v>
      </c>
      <c r="AD812" s="3">
        <v>1582</v>
      </c>
      <c r="AE812" s="3">
        <v>3220</v>
      </c>
      <c r="AF812" s="3">
        <v>2368</v>
      </c>
      <c r="AG812" s="3">
        <v>2773</v>
      </c>
      <c r="AH812" s="3">
        <v>1653</v>
      </c>
      <c r="AI812" s="3">
        <v>2854</v>
      </c>
      <c r="AJ812" s="3">
        <v>1930</v>
      </c>
      <c r="AK812" s="3">
        <v>3351</v>
      </c>
    </row>
    <row r="813" spans="1:37" x14ac:dyDescent="0.25">
      <c r="A813" s="2">
        <v>6174020001</v>
      </c>
      <c r="B813" s="3" t="s">
        <v>2119</v>
      </c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</row>
    <row r="814" spans="1:37" x14ac:dyDescent="0.25">
      <c r="A814" s="2">
        <v>6174020002</v>
      </c>
      <c r="B814" s="3" t="s">
        <v>3</v>
      </c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>
        <v>7</v>
      </c>
    </row>
    <row r="815" spans="1:37" x14ac:dyDescent="0.25">
      <c r="A815" s="2">
        <v>6174020100</v>
      </c>
      <c r="B815" s="3" t="s">
        <v>2726</v>
      </c>
      <c r="C815" s="3"/>
      <c r="D815" s="3"/>
      <c r="E815" s="3"/>
      <c r="F815" s="3"/>
      <c r="G815" s="3"/>
      <c r="H815" s="3"/>
      <c r="I815" s="3"/>
      <c r="J815" s="3"/>
      <c r="K815" s="3"/>
      <c r="L815" s="3">
        <v>1</v>
      </c>
      <c r="M815" s="3">
        <v>1</v>
      </c>
      <c r="N815" s="3">
        <v>2</v>
      </c>
      <c r="O815" s="3">
        <v>1</v>
      </c>
      <c r="P815" s="3">
        <v>1</v>
      </c>
      <c r="Q815" s="3">
        <v>3</v>
      </c>
      <c r="R815" s="3"/>
      <c r="S815" s="3"/>
      <c r="T815" s="3"/>
      <c r="U815" s="3"/>
      <c r="V815" s="3"/>
      <c r="W815" s="3">
        <v>5</v>
      </c>
      <c r="X815" s="3">
        <v>1</v>
      </c>
      <c r="Y815" s="3"/>
      <c r="Z815" s="3"/>
      <c r="AA815" s="3"/>
      <c r="AB815" s="3"/>
      <c r="AC815" s="3">
        <v>1</v>
      </c>
      <c r="AD815" s="3"/>
      <c r="AE815" s="3">
        <v>1</v>
      </c>
      <c r="AF815" s="3"/>
      <c r="AG815" s="3"/>
      <c r="AH815" s="3"/>
      <c r="AI815" s="3"/>
      <c r="AJ815" s="3"/>
      <c r="AK815" s="3"/>
    </row>
    <row r="816" spans="1:37" x14ac:dyDescent="0.25">
      <c r="A816" s="2">
        <v>6174020101</v>
      </c>
      <c r="B816" s="3" t="s">
        <v>2727</v>
      </c>
      <c r="C816" s="3"/>
      <c r="D816" s="3"/>
      <c r="E816" s="3"/>
      <c r="F816" s="3"/>
      <c r="G816" s="3"/>
      <c r="H816" s="3"/>
      <c r="I816" s="3"/>
      <c r="J816" s="3"/>
      <c r="K816" s="3">
        <v>1</v>
      </c>
      <c r="L816" s="3"/>
      <c r="M816" s="3">
        <v>1</v>
      </c>
      <c r="N816" s="3"/>
      <c r="O816" s="3"/>
      <c r="P816" s="3"/>
      <c r="Q816" s="3"/>
      <c r="R816" s="3">
        <v>2</v>
      </c>
      <c r="S816" s="3">
        <v>9</v>
      </c>
      <c r="T816" s="3">
        <v>1</v>
      </c>
      <c r="U816" s="3">
        <v>3</v>
      </c>
      <c r="V816" s="3"/>
      <c r="W816" s="3">
        <v>11</v>
      </c>
      <c r="X816" s="3"/>
      <c r="Y816" s="3"/>
      <c r="Z816" s="3"/>
      <c r="AA816" s="3"/>
      <c r="AB816" s="3"/>
      <c r="AC816" s="3"/>
      <c r="AD816" s="3"/>
      <c r="AE816" s="3">
        <v>1</v>
      </c>
      <c r="AF816" s="3"/>
      <c r="AG816" s="3">
        <v>18</v>
      </c>
      <c r="AH816" s="3"/>
      <c r="AI816" s="3">
        <v>4</v>
      </c>
      <c r="AJ816" s="3">
        <v>4</v>
      </c>
      <c r="AK816" s="3">
        <v>10</v>
      </c>
    </row>
    <row r="817" spans="1:37" x14ac:dyDescent="0.25">
      <c r="A817" s="2">
        <v>6174020126</v>
      </c>
      <c r="B817" s="3" t="s">
        <v>2728</v>
      </c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</row>
    <row r="818" spans="1:37" x14ac:dyDescent="0.25">
      <c r="A818" s="2">
        <v>6174020302</v>
      </c>
      <c r="B818" s="3" t="s">
        <v>1096</v>
      </c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</row>
    <row r="819" spans="1:37" x14ac:dyDescent="0.25">
      <c r="A819" s="2">
        <v>6174020400</v>
      </c>
      <c r="B819" s="3" t="s">
        <v>1097</v>
      </c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>
        <v>2</v>
      </c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</row>
    <row r="820" spans="1:37" x14ac:dyDescent="0.25">
      <c r="A820" s="2">
        <v>6174020401</v>
      </c>
      <c r="B820" s="3" t="s">
        <v>2729</v>
      </c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</row>
    <row r="821" spans="1:37" x14ac:dyDescent="0.25">
      <c r="A821" s="2">
        <v>6174020504</v>
      </c>
      <c r="B821" s="3" t="s">
        <v>2730</v>
      </c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</row>
    <row r="822" spans="1:37" x14ac:dyDescent="0.25">
      <c r="A822" s="2">
        <v>6174020701</v>
      </c>
      <c r="B822" s="3" t="s">
        <v>2731</v>
      </c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</row>
    <row r="823" spans="1:37" x14ac:dyDescent="0.25">
      <c r="A823" s="2">
        <v>6174020702</v>
      </c>
      <c r="B823" s="3" t="s">
        <v>1099</v>
      </c>
      <c r="C823" s="3"/>
      <c r="D823" s="3"/>
      <c r="E823" s="3"/>
      <c r="F823" s="3"/>
      <c r="G823" s="3"/>
      <c r="H823" s="3"/>
      <c r="I823" s="3"/>
      <c r="J823" s="3"/>
      <c r="K823" s="3">
        <v>1</v>
      </c>
      <c r="L823" s="3"/>
      <c r="M823" s="3"/>
      <c r="N823" s="3"/>
      <c r="O823" s="3"/>
      <c r="P823" s="3">
        <v>1</v>
      </c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</row>
    <row r="824" spans="1:37" x14ac:dyDescent="0.25">
      <c r="A824" s="2">
        <v>6174020801</v>
      </c>
      <c r="B824" s="3" t="s">
        <v>1100</v>
      </c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</row>
    <row r="825" spans="1:37" x14ac:dyDescent="0.25">
      <c r="A825" s="2">
        <v>6174020900</v>
      </c>
      <c r="B825" s="3" t="s">
        <v>2732</v>
      </c>
      <c r="C825" s="3">
        <v>27</v>
      </c>
      <c r="D825" s="3"/>
      <c r="E825" s="3"/>
      <c r="F825" s="3">
        <v>7</v>
      </c>
      <c r="G825" s="3">
        <v>114</v>
      </c>
      <c r="H825" s="3">
        <v>58</v>
      </c>
      <c r="I825" s="3">
        <v>173</v>
      </c>
      <c r="J825" s="3">
        <v>32</v>
      </c>
      <c r="K825" s="3">
        <v>165</v>
      </c>
      <c r="L825" s="3">
        <v>115</v>
      </c>
      <c r="M825" s="3">
        <v>195</v>
      </c>
      <c r="N825" s="3">
        <v>414</v>
      </c>
      <c r="O825" s="3">
        <v>446</v>
      </c>
      <c r="P825" s="3">
        <v>616</v>
      </c>
      <c r="Q825" s="3">
        <v>722</v>
      </c>
      <c r="R825" s="3">
        <v>36</v>
      </c>
      <c r="S825" s="3">
        <v>420</v>
      </c>
      <c r="T825" s="3">
        <v>1</v>
      </c>
      <c r="U825" s="3">
        <v>2</v>
      </c>
      <c r="V825" s="3">
        <v>100</v>
      </c>
      <c r="W825" s="3">
        <v>57</v>
      </c>
      <c r="X825" s="3">
        <v>5</v>
      </c>
      <c r="Y825" s="3"/>
      <c r="Z825" s="3"/>
      <c r="AA825" s="3">
        <v>60</v>
      </c>
      <c r="AB825" s="3">
        <v>1</v>
      </c>
      <c r="AC825" s="3">
        <v>90</v>
      </c>
      <c r="AD825" s="3">
        <v>4</v>
      </c>
      <c r="AE825" s="3">
        <v>125</v>
      </c>
      <c r="AF825" s="3">
        <v>338</v>
      </c>
      <c r="AG825" s="3">
        <v>225</v>
      </c>
      <c r="AH825" s="3">
        <v>102</v>
      </c>
      <c r="AI825" s="3">
        <v>177</v>
      </c>
      <c r="AJ825" s="3">
        <v>280</v>
      </c>
      <c r="AK825" s="3">
        <v>340</v>
      </c>
    </row>
    <row r="826" spans="1:37" x14ac:dyDescent="0.25">
      <c r="A826" s="2">
        <v>6174020902</v>
      </c>
      <c r="B826" s="3" t="s">
        <v>2733</v>
      </c>
      <c r="C826" s="3">
        <v>43</v>
      </c>
      <c r="D826" s="3">
        <v>44</v>
      </c>
      <c r="E826" s="3">
        <v>42</v>
      </c>
      <c r="F826" s="3">
        <v>49</v>
      </c>
      <c r="G826" s="3">
        <v>156</v>
      </c>
      <c r="H826" s="3">
        <v>30</v>
      </c>
      <c r="I826" s="3">
        <v>38</v>
      </c>
      <c r="J826" s="3">
        <v>1</v>
      </c>
      <c r="K826" s="3">
        <v>24</v>
      </c>
      <c r="L826" s="3">
        <v>89</v>
      </c>
      <c r="M826" s="3">
        <v>1</v>
      </c>
      <c r="N826" s="3">
        <v>23</v>
      </c>
      <c r="O826" s="3">
        <v>106</v>
      </c>
      <c r="P826" s="3">
        <v>168</v>
      </c>
      <c r="Q826" s="3">
        <v>34</v>
      </c>
      <c r="R826" s="3">
        <v>66</v>
      </c>
      <c r="S826" s="3">
        <v>83</v>
      </c>
      <c r="T826" s="3"/>
      <c r="U826" s="3">
        <v>3</v>
      </c>
      <c r="V826" s="3">
        <v>51</v>
      </c>
      <c r="W826" s="3">
        <v>103</v>
      </c>
      <c r="X826" s="3">
        <v>70</v>
      </c>
      <c r="Y826" s="3"/>
      <c r="Z826" s="3"/>
      <c r="AA826" s="3"/>
      <c r="AB826" s="3">
        <v>8</v>
      </c>
      <c r="AC826" s="3"/>
      <c r="AD826" s="3">
        <v>120</v>
      </c>
      <c r="AE826" s="3">
        <v>18</v>
      </c>
      <c r="AF826" s="3">
        <v>124</v>
      </c>
      <c r="AG826" s="3">
        <v>210</v>
      </c>
      <c r="AH826" s="3">
        <v>4</v>
      </c>
      <c r="AI826" s="3">
        <v>79</v>
      </c>
      <c r="AJ826" s="3">
        <v>260</v>
      </c>
      <c r="AK826" s="3">
        <v>401</v>
      </c>
    </row>
    <row r="827" spans="1:37" x14ac:dyDescent="0.25">
      <c r="A827" s="2">
        <v>6174020903</v>
      </c>
      <c r="B827" s="3" t="s">
        <v>2734</v>
      </c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>
        <v>1</v>
      </c>
      <c r="N827" s="3"/>
      <c r="O827" s="3"/>
      <c r="P827" s="3"/>
      <c r="Q827" s="3"/>
      <c r="R827" s="3"/>
      <c r="S827" s="3">
        <v>8</v>
      </c>
      <c r="T827" s="3"/>
      <c r="U827" s="3">
        <v>1</v>
      </c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>
        <v>2</v>
      </c>
      <c r="AG827" s="3"/>
      <c r="AH827" s="3"/>
      <c r="AI827" s="3">
        <v>2</v>
      </c>
      <c r="AJ827" s="3"/>
      <c r="AK827" s="3">
        <v>1</v>
      </c>
    </row>
    <row r="828" spans="1:37" x14ac:dyDescent="0.25">
      <c r="A828" s="2">
        <v>6174020905</v>
      </c>
      <c r="B828" s="3" t="s">
        <v>2735</v>
      </c>
      <c r="C828" s="3"/>
      <c r="D828" s="3"/>
      <c r="E828" s="3"/>
      <c r="F828" s="3"/>
      <c r="G828" s="3">
        <v>1</v>
      </c>
      <c r="H828" s="3"/>
      <c r="I828" s="3"/>
      <c r="J828" s="3"/>
      <c r="K828" s="3"/>
      <c r="L828" s="3"/>
      <c r="M828" s="3">
        <v>2</v>
      </c>
      <c r="N828" s="3">
        <v>1</v>
      </c>
      <c r="O828" s="3">
        <v>2</v>
      </c>
      <c r="P828" s="3">
        <v>8</v>
      </c>
      <c r="Q828" s="3"/>
      <c r="R828" s="3"/>
      <c r="S828" s="3">
        <v>10</v>
      </c>
      <c r="T828" s="3"/>
      <c r="U828" s="3"/>
      <c r="V828" s="3">
        <v>5</v>
      </c>
      <c r="W828" s="3">
        <v>2</v>
      </c>
      <c r="X828" s="3"/>
      <c r="Y828" s="3"/>
      <c r="Z828" s="3"/>
      <c r="AA828" s="3"/>
      <c r="AB828" s="3"/>
      <c r="AC828" s="3"/>
      <c r="AD828" s="3">
        <v>25</v>
      </c>
      <c r="AE828" s="3">
        <v>1</v>
      </c>
      <c r="AF828" s="3">
        <v>23</v>
      </c>
      <c r="AG828" s="3">
        <v>5</v>
      </c>
      <c r="AH828" s="3">
        <v>3</v>
      </c>
      <c r="AI828" s="3">
        <v>1</v>
      </c>
      <c r="AJ828" s="3">
        <v>11</v>
      </c>
      <c r="AK828" s="3">
        <v>56</v>
      </c>
    </row>
    <row r="829" spans="1:37" x14ac:dyDescent="0.25">
      <c r="A829" s="2">
        <v>6174020906</v>
      </c>
      <c r="B829" s="3" t="s">
        <v>2736</v>
      </c>
      <c r="C829" s="3">
        <v>145</v>
      </c>
      <c r="D829" s="3">
        <v>93</v>
      </c>
      <c r="E829" s="3">
        <v>11</v>
      </c>
      <c r="F829" s="3">
        <v>67</v>
      </c>
      <c r="G829" s="3">
        <v>89</v>
      </c>
      <c r="H829" s="3">
        <v>64</v>
      </c>
      <c r="I829" s="3">
        <v>65</v>
      </c>
      <c r="J829" s="3">
        <v>5</v>
      </c>
      <c r="K829" s="3">
        <v>49</v>
      </c>
      <c r="L829" s="3">
        <v>68</v>
      </c>
      <c r="M829" s="3">
        <v>12</v>
      </c>
      <c r="N829" s="3">
        <v>160</v>
      </c>
      <c r="O829" s="3">
        <v>209</v>
      </c>
      <c r="P829" s="3">
        <v>272</v>
      </c>
      <c r="Q829" s="3">
        <v>232</v>
      </c>
      <c r="R829" s="3">
        <v>197</v>
      </c>
      <c r="S829" s="3">
        <v>132</v>
      </c>
      <c r="T829" s="3">
        <v>6</v>
      </c>
      <c r="U829" s="3">
        <v>1</v>
      </c>
      <c r="V829" s="3">
        <v>27</v>
      </c>
      <c r="W829" s="3">
        <v>8</v>
      </c>
      <c r="X829" s="3">
        <v>145</v>
      </c>
      <c r="Y829" s="3"/>
      <c r="Z829" s="3"/>
      <c r="AA829" s="3"/>
      <c r="AB829" s="3"/>
      <c r="AC829" s="3">
        <v>1</v>
      </c>
      <c r="AD829" s="3">
        <v>203</v>
      </c>
      <c r="AE829" s="3">
        <v>58</v>
      </c>
      <c r="AF829" s="3">
        <v>254</v>
      </c>
      <c r="AG829" s="3">
        <v>134</v>
      </c>
      <c r="AH829" s="3">
        <v>19</v>
      </c>
      <c r="AI829" s="3">
        <v>268</v>
      </c>
      <c r="AJ829" s="3">
        <v>478</v>
      </c>
      <c r="AK829" s="3">
        <v>395</v>
      </c>
    </row>
    <row r="830" spans="1:37" x14ac:dyDescent="0.25">
      <c r="A830" s="2">
        <v>6174020907</v>
      </c>
      <c r="B830" s="3" t="s">
        <v>2737</v>
      </c>
      <c r="C830" s="3"/>
      <c r="D830" s="3">
        <v>7</v>
      </c>
      <c r="E830" s="3"/>
      <c r="F830" s="3"/>
      <c r="G830" s="3">
        <v>40</v>
      </c>
      <c r="H830" s="3">
        <v>3</v>
      </c>
      <c r="I830" s="3">
        <v>2</v>
      </c>
      <c r="J830" s="3">
        <v>3</v>
      </c>
      <c r="K830" s="3">
        <v>3</v>
      </c>
      <c r="L830" s="3">
        <v>19</v>
      </c>
      <c r="M830" s="3">
        <v>2</v>
      </c>
      <c r="N830" s="3"/>
      <c r="O830" s="3">
        <v>8</v>
      </c>
      <c r="P830" s="3">
        <v>18</v>
      </c>
      <c r="Q830" s="3">
        <v>3</v>
      </c>
      <c r="R830" s="3">
        <v>25</v>
      </c>
      <c r="S830" s="3">
        <v>33</v>
      </c>
      <c r="T830" s="3"/>
      <c r="U830" s="3">
        <v>2</v>
      </c>
      <c r="V830" s="3">
        <v>85</v>
      </c>
      <c r="W830" s="3">
        <v>9</v>
      </c>
      <c r="X830" s="3">
        <v>36</v>
      </c>
      <c r="Y830" s="3"/>
      <c r="Z830" s="3"/>
      <c r="AA830" s="3"/>
      <c r="AB830" s="3">
        <v>13</v>
      </c>
      <c r="AC830" s="3"/>
      <c r="AD830" s="3">
        <v>70</v>
      </c>
      <c r="AE830" s="3">
        <v>1</v>
      </c>
      <c r="AF830" s="3">
        <v>32</v>
      </c>
      <c r="AG830" s="3">
        <v>114</v>
      </c>
      <c r="AH830" s="3">
        <v>1</v>
      </c>
      <c r="AI830" s="3">
        <v>29</v>
      </c>
      <c r="AJ830" s="3">
        <v>44</v>
      </c>
      <c r="AK830" s="3">
        <v>208</v>
      </c>
    </row>
    <row r="831" spans="1:37" x14ac:dyDescent="0.25">
      <c r="A831" s="2">
        <v>6175000000</v>
      </c>
      <c r="B831" s="3" t="s">
        <v>1107</v>
      </c>
      <c r="C831" s="3">
        <v>18</v>
      </c>
      <c r="D831" s="3">
        <v>1</v>
      </c>
      <c r="E831" s="3">
        <v>10</v>
      </c>
      <c r="F831" s="3">
        <v>19</v>
      </c>
      <c r="G831" s="3">
        <v>3</v>
      </c>
      <c r="H831" s="3"/>
      <c r="I831" s="3">
        <v>17</v>
      </c>
      <c r="J831" s="3">
        <v>1</v>
      </c>
      <c r="K831" s="3">
        <v>5</v>
      </c>
      <c r="L831" s="3">
        <v>45</v>
      </c>
      <c r="M831" s="3">
        <v>45</v>
      </c>
      <c r="N831" s="3">
        <v>1</v>
      </c>
      <c r="O831" s="3">
        <v>5</v>
      </c>
      <c r="P831" s="3">
        <v>3</v>
      </c>
      <c r="Q831" s="3"/>
      <c r="R831" s="3">
        <v>5</v>
      </c>
      <c r="S831" s="3">
        <v>44</v>
      </c>
      <c r="T831" s="3">
        <v>6</v>
      </c>
      <c r="U831" s="3">
        <v>11</v>
      </c>
      <c r="V831" s="3">
        <v>26</v>
      </c>
      <c r="W831" s="3">
        <v>19</v>
      </c>
      <c r="X831" s="3">
        <v>31</v>
      </c>
      <c r="Y831" s="3">
        <v>96</v>
      </c>
      <c r="Z831" s="3">
        <v>48</v>
      </c>
      <c r="AA831" s="3">
        <v>43</v>
      </c>
      <c r="AB831" s="3">
        <v>10</v>
      </c>
      <c r="AC831" s="3">
        <v>14</v>
      </c>
      <c r="AD831" s="3">
        <v>17</v>
      </c>
      <c r="AE831" s="3">
        <v>9</v>
      </c>
      <c r="AF831" s="3">
        <v>22</v>
      </c>
      <c r="AG831" s="3">
        <v>7</v>
      </c>
      <c r="AH831" s="3">
        <v>30</v>
      </c>
      <c r="AI831" s="3">
        <v>9</v>
      </c>
      <c r="AJ831" s="3">
        <v>10</v>
      </c>
      <c r="AK831" s="3">
        <v>22</v>
      </c>
    </row>
    <row r="832" spans="1:37" x14ac:dyDescent="0.25">
      <c r="A832" s="2">
        <v>6177010000</v>
      </c>
      <c r="B832" s="3" t="s">
        <v>2738</v>
      </c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>
        <v>1</v>
      </c>
      <c r="W832" s="3"/>
      <c r="X832" s="3"/>
      <c r="Y832" s="3"/>
      <c r="Z832" s="3"/>
      <c r="AA832" s="3"/>
      <c r="AB832" s="3"/>
      <c r="AC832" s="3">
        <v>1</v>
      </c>
      <c r="AD832" s="3"/>
      <c r="AE832" s="3">
        <v>1</v>
      </c>
      <c r="AF832" s="3">
        <v>2</v>
      </c>
      <c r="AG832" s="3"/>
      <c r="AH832" s="3"/>
      <c r="AI832" s="3"/>
      <c r="AJ832" s="3"/>
      <c r="AK832" s="3"/>
    </row>
    <row r="833" spans="1:37" x14ac:dyDescent="0.25">
      <c r="A833" s="2">
        <v>6177010301</v>
      </c>
      <c r="B833" s="3" t="s">
        <v>1110</v>
      </c>
      <c r="C833" s="3"/>
      <c r="D833" s="3"/>
      <c r="E833" s="3"/>
      <c r="F833" s="3"/>
      <c r="G833" s="3"/>
      <c r="H833" s="3"/>
      <c r="I833" s="3"/>
      <c r="J833" s="3"/>
      <c r="K833" s="3">
        <v>1</v>
      </c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</row>
    <row r="834" spans="1:37" x14ac:dyDescent="0.25">
      <c r="A834" s="2">
        <v>6177020000</v>
      </c>
      <c r="B834" s="3" t="s">
        <v>1111</v>
      </c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>
        <v>5</v>
      </c>
      <c r="N834" s="3"/>
      <c r="O834" s="3"/>
      <c r="P834" s="3">
        <v>4</v>
      </c>
      <c r="Q834" s="3"/>
      <c r="R834" s="3">
        <v>7</v>
      </c>
      <c r="S834" s="3"/>
      <c r="T834" s="3"/>
      <c r="U834" s="3"/>
      <c r="V834" s="3">
        <v>1</v>
      </c>
      <c r="W834" s="3"/>
      <c r="X834" s="3">
        <v>14</v>
      </c>
      <c r="Y834" s="3"/>
      <c r="Z834" s="3"/>
      <c r="AA834" s="3"/>
      <c r="AB834" s="3">
        <v>1</v>
      </c>
      <c r="AC834" s="3"/>
      <c r="AD834" s="3">
        <v>1</v>
      </c>
      <c r="AE834" s="3">
        <v>2</v>
      </c>
      <c r="AF834" s="3">
        <v>18</v>
      </c>
      <c r="AG834" s="3">
        <v>15</v>
      </c>
      <c r="AH834" s="3">
        <v>9</v>
      </c>
      <c r="AI834" s="3"/>
      <c r="AJ834" s="3">
        <v>3</v>
      </c>
      <c r="AK834" s="3"/>
    </row>
    <row r="835" spans="1:37" x14ac:dyDescent="0.25">
      <c r="A835" s="2">
        <v>6177020300</v>
      </c>
      <c r="B835" s="3" t="s">
        <v>2739</v>
      </c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>
        <v>1</v>
      </c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>
        <v>1</v>
      </c>
      <c r="AC835" s="3"/>
      <c r="AD835" s="3">
        <v>1</v>
      </c>
      <c r="AE835" s="3">
        <v>4</v>
      </c>
      <c r="AF835" s="3">
        <v>6</v>
      </c>
      <c r="AG835" s="3">
        <v>3</v>
      </c>
      <c r="AH835" s="3"/>
      <c r="AI835" s="3">
        <v>1</v>
      </c>
      <c r="AJ835" s="3"/>
      <c r="AK835" s="3"/>
    </row>
    <row r="836" spans="1:37" x14ac:dyDescent="0.25">
      <c r="A836" s="2">
        <v>6177020301</v>
      </c>
      <c r="B836" s="3" t="s">
        <v>2740</v>
      </c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>
        <v>1</v>
      </c>
      <c r="N836" s="3"/>
      <c r="O836" s="3"/>
      <c r="P836" s="3"/>
      <c r="Q836" s="3"/>
      <c r="R836" s="3"/>
      <c r="S836" s="3"/>
      <c r="T836" s="3"/>
      <c r="U836" s="3">
        <v>1</v>
      </c>
      <c r="V836" s="3">
        <v>1</v>
      </c>
      <c r="W836" s="3"/>
      <c r="X836" s="3"/>
      <c r="Y836" s="3">
        <v>2</v>
      </c>
      <c r="Z836" s="3"/>
      <c r="AA836" s="3"/>
      <c r="AB836" s="3">
        <v>2</v>
      </c>
      <c r="AC836" s="3">
        <v>4</v>
      </c>
      <c r="AD836" s="3">
        <v>2</v>
      </c>
      <c r="AE836" s="3">
        <v>2</v>
      </c>
      <c r="AF836" s="3">
        <v>10</v>
      </c>
      <c r="AG836" s="3">
        <v>1</v>
      </c>
      <c r="AH836" s="3">
        <v>4</v>
      </c>
      <c r="AI836" s="3">
        <v>1</v>
      </c>
      <c r="AJ836" s="3">
        <v>41</v>
      </c>
      <c r="AK836" s="3">
        <v>1</v>
      </c>
    </row>
    <row r="837" spans="1:37" x14ac:dyDescent="0.25">
      <c r="A837" s="2">
        <v>6177060100</v>
      </c>
      <c r="B837" s="3" t="s">
        <v>2741</v>
      </c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</row>
    <row r="838" spans="1:37" x14ac:dyDescent="0.25">
      <c r="A838" s="2">
        <v>6177060101</v>
      </c>
      <c r="B838" s="3" t="s">
        <v>2742</v>
      </c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>
        <v>1</v>
      </c>
      <c r="AG838" s="3"/>
      <c r="AH838" s="3"/>
      <c r="AI838" s="3"/>
      <c r="AJ838" s="3"/>
      <c r="AK838" s="3"/>
    </row>
    <row r="839" spans="1:37" x14ac:dyDescent="0.25">
      <c r="A839" s="2">
        <v>6177060102</v>
      </c>
      <c r="B839" s="3" t="s">
        <v>2743</v>
      </c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>
        <v>1</v>
      </c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</row>
    <row r="840" spans="1:37" x14ac:dyDescent="0.25">
      <c r="A840" s="2">
        <v>6178000000</v>
      </c>
      <c r="B840" s="3" t="s">
        <v>1120</v>
      </c>
      <c r="C840" s="3">
        <v>22</v>
      </c>
      <c r="D840" s="3">
        <v>2</v>
      </c>
      <c r="E840" s="3">
        <v>5</v>
      </c>
      <c r="F840" s="3">
        <v>22</v>
      </c>
      <c r="G840" s="3">
        <v>42</v>
      </c>
      <c r="H840" s="3">
        <v>23</v>
      </c>
      <c r="I840" s="3">
        <v>83</v>
      </c>
      <c r="J840" s="3">
        <v>26</v>
      </c>
      <c r="K840" s="3">
        <v>27</v>
      </c>
      <c r="L840" s="3">
        <v>20</v>
      </c>
      <c r="M840" s="3">
        <v>110</v>
      </c>
      <c r="N840" s="3">
        <v>96</v>
      </c>
      <c r="O840" s="3">
        <v>108</v>
      </c>
      <c r="P840" s="3">
        <v>140</v>
      </c>
      <c r="Q840" s="3">
        <v>80</v>
      </c>
      <c r="R840" s="3">
        <v>10</v>
      </c>
      <c r="S840" s="3">
        <v>50</v>
      </c>
      <c r="T840" s="3">
        <v>122</v>
      </c>
      <c r="U840" s="3">
        <v>258</v>
      </c>
      <c r="V840" s="3">
        <v>459</v>
      </c>
      <c r="W840" s="3">
        <v>275</v>
      </c>
      <c r="X840" s="3">
        <v>536</v>
      </c>
      <c r="Y840" s="3">
        <v>417</v>
      </c>
      <c r="Z840" s="3">
        <v>255</v>
      </c>
      <c r="AA840" s="3">
        <v>120</v>
      </c>
      <c r="AB840" s="3">
        <v>263</v>
      </c>
      <c r="AC840" s="3">
        <v>472</v>
      </c>
      <c r="AD840" s="3">
        <v>434</v>
      </c>
      <c r="AE840" s="3">
        <v>304</v>
      </c>
      <c r="AF840" s="3">
        <v>406</v>
      </c>
      <c r="AG840" s="3">
        <v>324</v>
      </c>
      <c r="AH840" s="3">
        <v>147</v>
      </c>
      <c r="AI840" s="3">
        <v>206</v>
      </c>
      <c r="AJ840" s="3">
        <v>210</v>
      </c>
      <c r="AK840" s="3">
        <v>337</v>
      </c>
    </row>
    <row r="841" spans="1:37" x14ac:dyDescent="0.25">
      <c r="A841" s="2">
        <v>6178000099</v>
      </c>
      <c r="B841" s="3" t="s">
        <v>2744</v>
      </c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>
        <v>2</v>
      </c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</row>
    <row r="842" spans="1:37" x14ac:dyDescent="0.25">
      <c r="A842" s="2">
        <v>6179000000</v>
      </c>
      <c r="B842" s="3" t="s">
        <v>1122</v>
      </c>
      <c r="C842" s="3">
        <v>72</v>
      </c>
      <c r="D842" s="3">
        <v>6</v>
      </c>
      <c r="E842" s="3">
        <v>3</v>
      </c>
      <c r="F842" s="3">
        <v>105</v>
      </c>
      <c r="G842" s="3">
        <v>261</v>
      </c>
      <c r="H842" s="3">
        <v>161</v>
      </c>
      <c r="I842" s="3">
        <v>200</v>
      </c>
      <c r="J842" s="3">
        <v>216</v>
      </c>
      <c r="K842" s="3">
        <v>510</v>
      </c>
      <c r="L842" s="3">
        <v>763</v>
      </c>
      <c r="M842" s="3">
        <v>549</v>
      </c>
      <c r="N842" s="3">
        <v>224</v>
      </c>
      <c r="O842" s="3">
        <v>458</v>
      </c>
      <c r="P842" s="3">
        <v>435</v>
      </c>
      <c r="Q842" s="3">
        <v>172</v>
      </c>
      <c r="R842" s="3">
        <v>233</v>
      </c>
      <c r="S842" s="3">
        <v>464</v>
      </c>
      <c r="T842" s="3">
        <v>111</v>
      </c>
      <c r="U842" s="3">
        <v>226</v>
      </c>
      <c r="V842" s="3">
        <v>354</v>
      </c>
      <c r="W842" s="3">
        <v>362</v>
      </c>
      <c r="X842" s="3">
        <v>277</v>
      </c>
      <c r="Y842" s="3">
        <v>212</v>
      </c>
      <c r="Z842" s="3">
        <v>74</v>
      </c>
      <c r="AA842" s="3">
        <v>42</v>
      </c>
      <c r="AB842" s="3">
        <v>248</v>
      </c>
      <c r="AC842" s="3">
        <v>272</v>
      </c>
      <c r="AD842" s="3">
        <v>224</v>
      </c>
      <c r="AE842" s="3">
        <v>415</v>
      </c>
      <c r="AF842" s="3">
        <v>590</v>
      </c>
      <c r="AG842" s="3">
        <v>435</v>
      </c>
      <c r="AH842" s="3">
        <v>330</v>
      </c>
      <c r="AI842" s="3">
        <v>433</v>
      </c>
      <c r="AJ842" s="3">
        <v>474</v>
      </c>
      <c r="AK842" s="3">
        <v>355</v>
      </c>
    </row>
    <row r="843" spans="1:37" x14ac:dyDescent="0.25">
      <c r="A843" s="2">
        <v>6179010000</v>
      </c>
      <c r="B843" s="3" t="s">
        <v>1123</v>
      </c>
      <c r="C843" s="3">
        <v>5</v>
      </c>
      <c r="D843" s="3"/>
      <c r="E843" s="3"/>
      <c r="F843" s="3"/>
      <c r="G843" s="3"/>
      <c r="H843" s="3"/>
      <c r="I843" s="3"/>
      <c r="J843" s="3"/>
      <c r="K843" s="3"/>
      <c r="L843" s="3"/>
      <c r="M843" s="3">
        <v>1</v>
      </c>
      <c r="N843" s="3"/>
      <c r="O843" s="3"/>
      <c r="P843" s="3">
        <v>6</v>
      </c>
      <c r="Q843" s="3"/>
      <c r="R843" s="3"/>
      <c r="S843" s="3">
        <v>1</v>
      </c>
      <c r="T843" s="3"/>
      <c r="U843" s="3"/>
      <c r="V843" s="3"/>
      <c r="W843" s="3">
        <v>1</v>
      </c>
      <c r="X843" s="3">
        <v>7</v>
      </c>
      <c r="Y843" s="3"/>
      <c r="Z843" s="3">
        <v>1</v>
      </c>
      <c r="AA843" s="3">
        <v>1</v>
      </c>
      <c r="AB843" s="3"/>
      <c r="AC843" s="3"/>
      <c r="AD843" s="3"/>
      <c r="AE843" s="3"/>
      <c r="AF843" s="3">
        <v>3</v>
      </c>
      <c r="AG843" s="3"/>
      <c r="AH843" s="3"/>
      <c r="AI843" s="3"/>
      <c r="AJ843" s="3"/>
      <c r="AK843" s="3"/>
    </row>
    <row r="844" spans="1:37" x14ac:dyDescent="0.25">
      <c r="A844" s="2">
        <v>6179010100</v>
      </c>
      <c r="B844" s="3" t="s">
        <v>2745</v>
      </c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>
        <v>2</v>
      </c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>
        <v>3</v>
      </c>
      <c r="Y844" s="3"/>
      <c r="Z844" s="3"/>
      <c r="AA844" s="3"/>
      <c r="AB844" s="3"/>
      <c r="AC844" s="3"/>
      <c r="AD844" s="3"/>
      <c r="AE844" s="3"/>
      <c r="AF844" s="3"/>
      <c r="AG844" s="3"/>
      <c r="AH844" s="3">
        <v>2</v>
      </c>
      <c r="AI844" s="3"/>
      <c r="AJ844" s="3">
        <v>1</v>
      </c>
      <c r="AK844" s="3"/>
    </row>
    <row r="845" spans="1:37" x14ac:dyDescent="0.25">
      <c r="A845" s="2">
        <v>6179010102</v>
      </c>
      <c r="B845" s="3" t="s">
        <v>2746</v>
      </c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>
        <v>6</v>
      </c>
      <c r="N845" s="3"/>
      <c r="O845" s="3"/>
      <c r="P845" s="3">
        <v>11</v>
      </c>
      <c r="Q845" s="3"/>
      <c r="R845" s="3"/>
      <c r="S845" s="3"/>
      <c r="T845" s="3"/>
      <c r="U845" s="3"/>
      <c r="V845" s="3">
        <v>1</v>
      </c>
      <c r="W845" s="3"/>
      <c r="X845" s="3">
        <v>2</v>
      </c>
      <c r="Y845" s="3"/>
      <c r="Z845" s="3"/>
      <c r="AA845" s="3"/>
      <c r="AB845" s="3"/>
      <c r="AC845" s="3"/>
      <c r="AD845" s="3">
        <v>4</v>
      </c>
      <c r="AE845" s="3"/>
      <c r="AF845" s="3">
        <v>1</v>
      </c>
      <c r="AG845" s="3"/>
      <c r="AH845" s="3"/>
      <c r="AI845" s="3"/>
      <c r="AJ845" s="3">
        <v>15</v>
      </c>
      <c r="AK845" s="3"/>
    </row>
    <row r="846" spans="1:37" x14ac:dyDescent="0.25">
      <c r="A846" s="2">
        <v>6179010501</v>
      </c>
      <c r="B846" s="3" t="s">
        <v>2747</v>
      </c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</row>
    <row r="847" spans="1:37" x14ac:dyDescent="0.25">
      <c r="A847" s="2">
        <v>6179050000</v>
      </c>
      <c r="B847" s="3" t="s">
        <v>1127</v>
      </c>
      <c r="C847" s="3"/>
      <c r="D847" s="3"/>
      <c r="E847" s="3"/>
      <c r="F847" s="3"/>
      <c r="G847" s="3"/>
      <c r="H847" s="3"/>
      <c r="I847" s="3">
        <v>1</v>
      </c>
      <c r="J847" s="3"/>
      <c r="K847" s="3"/>
      <c r="L847" s="3">
        <v>5</v>
      </c>
      <c r="M847" s="3"/>
      <c r="N847" s="3"/>
      <c r="O847" s="3">
        <v>3</v>
      </c>
      <c r="P847" s="3">
        <v>3</v>
      </c>
      <c r="Q847" s="3"/>
      <c r="R847" s="3"/>
      <c r="S847" s="3">
        <v>1</v>
      </c>
      <c r="T847" s="3"/>
      <c r="U847" s="3">
        <v>2</v>
      </c>
      <c r="V847" s="3">
        <v>1</v>
      </c>
      <c r="W847" s="3">
        <v>12</v>
      </c>
      <c r="X847" s="3">
        <v>13</v>
      </c>
      <c r="Y847" s="3">
        <v>24</v>
      </c>
      <c r="Z847" s="3">
        <v>32</v>
      </c>
      <c r="AA847" s="3">
        <v>8</v>
      </c>
      <c r="AB847" s="3"/>
      <c r="AC847" s="3">
        <v>1</v>
      </c>
      <c r="AD847" s="3">
        <v>1</v>
      </c>
      <c r="AE847" s="3">
        <v>1</v>
      </c>
      <c r="AF847" s="3">
        <v>4</v>
      </c>
      <c r="AG847" s="3">
        <v>6</v>
      </c>
      <c r="AH847" s="3">
        <v>1</v>
      </c>
      <c r="AI847" s="3">
        <v>2</v>
      </c>
      <c r="AJ847" s="3">
        <v>1</v>
      </c>
      <c r="AK847" s="3"/>
    </row>
    <row r="848" spans="1:37" x14ac:dyDescent="0.25">
      <c r="A848" s="2">
        <v>6179050100</v>
      </c>
      <c r="B848" s="3" t="s">
        <v>2748</v>
      </c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>
        <v>1</v>
      </c>
      <c r="T848" s="3"/>
      <c r="U848" s="3"/>
      <c r="V848" s="3"/>
      <c r="W848" s="3">
        <v>14</v>
      </c>
      <c r="X848" s="3">
        <v>2</v>
      </c>
      <c r="Y848" s="3"/>
      <c r="Z848" s="3"/>
      <c r="AA848" s="3"/>
      <c r="AB848" s="3">
        <v>2</v>
      </c>
      <c r="AC848" s="3">
        <v>1</v>
      </c>
      <c r="AD848" s="3">
        <v>7</v>
      </c>
      <c r="AE848" s="3"/>
      <c r="AF848" s="3">
        <v>1</v>
      </c>
      <c r="AG848" s="3"/>
      <c r="AH848" s="3"/>
      <c r="AI848" s="3"/>
      <c r="AJ848" s="3"/>
      <c r="AK848" s="3"/>
    </row>
    <row r="849" spans="1:37" x14ac:dyDescent="0.25">
      <c r="A849" s="2">
        <v>6179050101</v>
      </c>
      <c r="B849" s="3" t="s">
        <v>2749</v>
      </c>
      <c r="C849" s="3"/>
      <c r="D849" s="3"/>
      <c r="E849" s="3"/>
      <c r="F849" s="3"/>
      <c r="G849" s="3">
        <v>2</v>
      </c>
      <c r="H849" s="3"/>
      <c r="I849" s="3"/>
      <c r="J849" s="3"/>
      <c r="K849" s="3"/>
      <c r="L849" s="3">
        <v>13</v>
      </c>
      <c r="M849" s="3"/>
      <c r="N849" s="3"/>
      <c r="O849" s="3">
        <v>3</v>
      </c>
      <c r="P849" s="3">
        <v>2</v>
      </c>
      <c r="Q849" s="3"/>
      <c r="R849" s="3"/>
      <c r="S849" s="3"/>
      <c r="T849" s="3"/>
      <c r="U849" s="3"/>
      <c r="V849" s="3"/>
      <c r="W849" s="3">
        <v>6</v>
      </c>
      <c r="X849" s="3">
        <v>6</v>
      </c>
      <c r="Y849" s="3">
        <v>1</v>
      </c>
      <c r="Z849" s="3">
        <v>12</v>
      </c>
      <c r="AA849" s="3">
        <v>28</v>
      </c>
      <c r="AB849" s="3">
        <v>5</v>
      </c>
      <c r="AC849" s="3">
        <v>11</v>
      </c>
      <c r="AD849" s="3">
        <v>7</v>
      </c>
      <c r="AE849" s="3">
        <v>12</v>
      </c>
      <c r="AF849" s="3">
        <v>4</v>
      </c>
      <c r="AG849" s="3">
        <v>15</v>
      </c>
      <c r="AH849" s="3">
        <v>5</v>
      </c>
      <c r="AI849" s="3">
        <v>24</v>
      </c>
      <c r="AJ849" s="3">
        <v>8</v>
      </c>
      <c r="AK849" s="3">
        <v>52</v>
      </c>
    </row>
    <row r="850" spans="1:37" x14ac:dyDescent="0.25">
      <c r="A850" s="2">
        <v>6179050103</v>
      </c>
      <c r="B850" s="3" t="s">
        <v>2750</v>
      </c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>
        <v>1</v>
      </c>
      <c r="Y850" s="3"/>
      <c r="Z850" s="3">
        <v>6</v>
      </c>
      <c r="AA850" s="3"/>
      <c r="AB850" s="3"/>
      <c r="AC850" s="3"/>
      <c r="AD850" s="3"/>
      <c r="AE850" s="3"/>
      <c r="AF850" s="3">
        <v>1</v>
      </c>
      <c r="AG850" s="3"/>
      <c r="AH850" s="3"/>
      <c r="AI850" s="3"/>
      <c r="AJ850" s="3"/>
      <c r="AK850" s="3"/>
    </row>
    <row r="851" spans="1:37" x14ac:dyDescent="0.25">
      <c r="A851" s="2">
        <v>6179050300</v>
      </c>
      <c r="B851" s="3" t="s">
        <v>2751</v>
      </c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>
        <v>1</v>
      </c>
      <c r="Q851" s="3"/>
      <c r="R851" s="3"/>
      <c r="S851" s="3"/>
      <c r="T851" s="3"/>
      <c r="U851" s="3"/>
      <c r="V851" s="3"/>
      <c r="W851" s="3"/>
      <c r="X851" s="3">
        <v>1</v>
      </c>
      <c r="Y851" s="3"/>
      <c r="Z851" s="3"/>
      <c r="AA851" s="3"/>
      <c r="AB851" s="3">
        <v>1</v>
      </c>
      <c r="AC851" s="3"/>
      <c r="AD851" s="3"/>
      <c r="AE851" s="3"/>
      <c r="AF851" s="3"/>
      <c r="AG851" s="3"/>
      <c r="AH851" s="3">
        <v>1</v>
      </c>
      <c r="AI851" s="3"/>
      <c r="AJ851" s="3">
        <v>4</v>
      </c>
      <c r="AK851" s="3"/>
    </row>
    <row r="852" spans="1:37" x14ac:dyDescent="0.25">
      <c r="A852" s="2">
        <v>6179050301</v>
      </c>
      <c r="B852" s="3" t="s">
        <v>2752</v>
      </c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>
        <v>1</v>
      </c>
      <c r="AC852" s="3"/>
      <c r="AD852" s="3"/>
      <c r="AE852" s="3"/>
      <c r="AF852" s="3"/>
      <c r="AG852" s="3">
        <v>1</v>
      </c>
      <c r="AH852" s="3"/>
      <c r="AI852" s="3"/>
      <c r="AJ852" s="3">
        <v>1</v>
      </c>
      <c r="AK852" s="3"/>
    </row>
    <row r="853" spans="1:37" x14ac:dyDescent="0.25">
      <c r="A853" s="2">
        <v>6179160000</v>
      </c>
      <c r="B853" s="3" t="s">
        <v>14</v>
      </c>
      <c r="C853" s="3">
        <v>5</v>
      </c>
      <c r="D853" s="3"/>
      <c r="E853" s="3"/>
      <c r="F853" s="3">
        <v>16</v>
      </c>
      <c r="G853" s="3">
        <v>50</v>
      </c>
      <c r="H853" s="3">
        <v>41</v>
      </c>
      <c r="I853" s="3">
        <v>19</v>
      </c>
      <c r="J853" s="3">
        <v>28</v>
      </c>
      <c r="K853" s="3">
        <v>17</v>
      </c>
      <c r="L853" s="3">
        <v>193</v>
      </c>
      <c r="M853" s="3">
        <v>306</v>
      </c>
      <c r="N853" s="3">
        <v>87</v>
      </c>
      <c r="O853" s="3">
        <v>215</v>
      </c>
      <c r="P853" s="3">
        <v>268</v>
      </c>
      <c r="Q853" s="3">
        <v>92</v>
      </c>
      <c r="R853" s="3">
        <v>127</v>
      </c>
      <c r="S853" s="3">
        <v>140</v>
      </c>
      <c r="T853" s="3">
        <v>36</v>
      </c>
      <c r="U853" s="3">
        <v>121</v>
      </c>
      <c r="V853" s="3">
        <v>321</v>
      </c>
      <c r="W853" s="3">
        <v>142</v>
      </c>
      <c r="X853" s="3">
        <v>482</v>
      </c>
      <c r="Y853" s="3">
        <v>137</v>
      </c>
      <c r="Z853" s="3">
        <v>114</v>
      </c>
      <c r="AA853" s="3">
        <v>115</v>
      </c>
      <c r="AB853" s="3">
        <v>120</v>
      </c>
      <c r="AC853" s="3">
        <v>137</v>
      </c>
      <c r="AD853" s="3">
        <v>234</v>
      </c>
      <c r="AE853" s="3">
        <v>235</v>
      </c>
      <c r="AF853" s="3">
        <v>417</v>
      </c>
      <c r="AG853" s="3">
        <v>264</v>
      </c>
      <c r="AH853" s="3">
        <v>382</v>
      </c>
      <c r="AI853" s="3">
        <v>287</v>
      </c>
      <c r="AJ853" s="3">
        <v>298</v>
      </c>
      <c r="AK853" s="3">
        <v>289</v>
      </c>
    </row>
    <row r="854" spans="1:37" x14ac:dyDescent="0.25">
      <c r="A854" s="2">
        <v>6179160200</v>
      </c>
      <c r="B854" s="3" t="s">
        <v>2753</v>
      </c>
      <c r="C854" s="3"/>
      <c r="D854" s="3"/>
      <c r="E854" s="3"/>
      <c r="F854" s="3"/>
      <c r="G854" s="3">
        <v>4</v>
      </c>
      <c r="H854" s="3">
        <v>4</v>
      </c>
      <c r="I854" s="3">
        <v>1</v>
      </c>
      <c r="J854" s="3">
        <v>1</v>
      </c>
      <c r="K854" s="3">
        <v>8</v>
      </c>
      <c r="L854" s="3">
        <v>20</v>
      </c>
      <c r="M854" s="3">
        <v>21</v>
      </c>
      <c r="N854" s="3">
        <v>2</v>
      </c>
      <c r="O854" s="3"/>
      <c r="P854" s="3">
        <v>3</v>
      </c>
      <c r="Q854" s="3"/>
      <c r="R854" s="3">
        <v>5</v>
      </c>
      <c r="S854" s="3">
        <v>2</v>
      </c>
      <c r="T854" s="3">
        <v>10</v>
      </c>
      <c r="U854" s="3">
        <v>3</v>
      </c>
      <c r="V854" s="3">
        <v>12</v>
      </c>
      <c r="W854" s="3">
        <v>3</v>
      </c>
      <c r="X854" s="3">
        <v>3</v>
      </c>
      <c r="Y854" s="3">
        <v>3</v>
      </c>
      <c r="Z854" s="3"/>
      <c r="AA854" s="3"/>
      <c r="AB854" s="3">
        <v>16</v>
      </c>
      <c r="AC854" s="3">
        <v>8</v>
      </c>
      <c r="AD854" s="3">
        <v>5</v>
      </c>
      <c r="AE854" s="3">
        <v>1</v>
      </c>
      <c r="AF854" s="3">
        <v>28</v>
      </c>
      <c r="AG854" s="3">
        <v>37</v>
      </c>
      <c r="AH854" s="3">
        <v>5</v>
      </c>
      <c r="AI854" s="3">
        <v>7</v>
      </c>
      <c r="AJ854" s="3">
        <v>24</v>
      </c>
      <c r="AK854" s="3">
        <v>24</v>
      </c>
    </row>
    <row r="855" spans="1:37" x14ac:dyDescent="0.25">
      <c r="A855" s="2">
        <v>6179160201</v>
      </c>
      <c r="B855" s="3" t="s">
        <v>2754</v>
      </c>
      <c r="C855" s="3"/>
      <c r="D855" s="3"/>
      <c r="E855" s="3"/>
      <c r="F855" s="3"/>
      <c r="G855" s="3"/>
      <c r="H855" s="3">
        <v>1</v>
      </c>
      <c r="I855" s="3"/>
      <c r="J855" s="3"/>
      <c r="K855" s="3">
        <v>1</v>
      </c>
      <c r="L855" s="3"/>
      <c r="M855" s="3"/>
      <c r="N855" s="3">
        <v>1</v>
      </c>
      <c r="O855" s="3"/>
      <c r="P855" s="3"/>
      <c r="Q855" s="3"/>
      <c r="R855" s="3">
        <v>1</v>
      </c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</row>
    <row r="856" spans="1:37" x14ac:dyDescent="0.25">
      <c r="A856" s="2">
        <v>6179160202</v>
      </c>
      <c r="B856" s="3" t="s">
        <v>2755</v>
      </c>
      <c r="C856" s="3"/>
      <c r="D856" s="3"/>
      <c r="E856" s="3"/>
      <c r="F856" s="3"/>
      <c r="G856" s="3"/>
      <c r="H856" s="3"/>
      <c r="I856" s="3"/>
      <c r="J856" s="3">
        <v>1</v>
      </c>
      <c r="K856" s="3">
        <v>1</v>
      </c>
      <c r="L856" s="3">
        <v>3</v>
      </c>
      <c r="M856" s="3"/>
      <c r="N856" s="3">
        <v>8</v>
      </c>
      <c r="O856" s="3"/>
      <c r="P856" s="3">
        <v>3</v>
      </c>
      <c r="Q856" s="3">
        <v>1</v>
      </c>
      <c r="R856" s="3"/>
      <c r="S856" s="3">
        <v>1</v>
      </c>
      <c r="T856" s="3"/>
      <c r="U856" s="3"/>
      <c r="V856" s="3"/>
      <c r="W856" s="3"/>
      <c r="X856" s="3"/>
      <c r="Y856" s="3"/>
      <c r="Z856" s="3"/>
      <c r="AA856" s="3"/>
      <c r="AB856" s="3"/>
      <c r="AC856" s="3">
        <v>1</v>
      </c>
      <c r="AD856" s="3"/>
      <c r="AE856" s="3">
        <v>1</v>
      </c>
      <c r="AF856" s="3"/>
      <c r="AG856" s="3"/>
      <c r="AH856" s="3"/>
      <c r="AI856" s="3"/>
      <c r="AJ856" s="3"/>
      <c r="AK856" s="3"/>
    </row>
    <row r="857" spans="1:37" x14ac:dyDescent="0.25">
      <c r="A857" s="2">
        <v>6179160206</v>
      </c>
      <c r="B857" s="3" t="s">
        <v>2756</v>
      </c>
      <c r="C857" s="3"/>
      <c r="D857" s="3"/>
      <c r="E857" s="3"/>
      <c r="F857" s="3"/>
      <c r="G857" s="3">
        <v>3</v>
      </c>
      <c r="H857" s="3">
        <v>9</v>
      </c>
      <c r="I857" s="3"/>
      <c r="J857" s="3"/>
      <c r="K857" s="3">
        <v>8</v>
      </c>
      <c r="L857" s="3">
        <v>9</v>
      </c>
      <c r="M857" s="3"/>
      <c r="N857" s="3"/>
      <c r="O857" s="3"/>
      <c r="P857" s="3">
        <v>6</v>
      </c>
      <c r="Q857" s="3">
        <v>8</v>
      </c>
      <c r="R857" s="3">
        <v>2</v>
      </c>
      <c r="S857" s="3">
        <v>11</v>
      </c>
      <c r="T857" s="3"/>
      <c r="U857" s="3"/>
      <c r="V857" s="3">
        <v>5</v>
      </c>
      <c r="W857" s="3"/>
      <c r="X857" s="3"/>
      <c r="Y857" s="3"/>
      <c r="Z857" s="3"/>
      <c r="AA857" s="3"/>
      <c r="AB857" s="3">
        <v>1</v>
      </c>
      <c r="AC857" s="3">
        <v>4</v>
      </c>
      <c r="AD857" s="3"/>
      <c r="AE857" s="3"/>
      <c r="AF857" s="3">
        <v>1</v>
      </c>
      <c r="AG857" s="3"/>
      <c r="AH857" s="3">
        <v>3</v>
      </c>
      <c r="AI857" s="3">
        <v>1</v>
      </c>
      <c r="AJ857" s="3"/>
      <c r="AK857" s="3"/>
    </row>
    <row r="858" spans="1:37" x14ac:dyDescent="0.25">
      <c r="A858" s="2">
        <v>6179160210</v>
      </c>
      <c r="B858" s="3" t="s">
        <v>2757</v>
      </c>
      <c r="C858" s="3"/>
      <c r="D858" s="3"/>
      <c r="E858" s="3">
        <v>1</v>
      </c>
      <c r="F858" s="3"/>
      <c r="G858" s="3">
        <v>3</v>
      </c>
      <c r="H858" s="3">
        <v>1</v>
      </c>
      <c r="I858" s="3">
        <v>1</v>
      </c>
      <c r="J858" s="3"/>
      <c r="K858" s="3">
        <v>16</v>
      </c>
      <c r="L858" s="3">
        <v>11</v>
      </c>
      <c r="M858" s="3">
        <v>37</v>
      </c>
      <c r="N858" s="3">
        <v>1</v>
      </c>
      <c r="O858" s="3">
        <v>8</v>
      </c>
      <c r="P858" s="3">
        <v>1</v>
      </c>
      <c r="Q858" s="3"/>
      <c r="R858" s="3">
        <v>6</v>
      </c>
      <c r="S858" s="3">
        <v>12</v>
      </c>
      <c r="T858" s="3"/>
      <c r="U858" s="3"/>
      <c r="V858" s="3">
        <v>16</v>
      </c>
      <c r="W858" s="3"/>
      <c r="X858" s="3">
        <v>1</v>
      </c>
      <c r="Y858" s="3">
        <v>3</v>
      </c>
      <c r="Z858" s="3"/>
      <c r="AA858" s="3"/>
      <c r="AB858" s="3">
        <v>3</v>
      </c>
      <c r="AC858" s="3">
        <v>7</v>
      </c>
      <c r="AD858" s="3">
        <v>1</v>
      </c>
      <c r="AE858" s="3">
        <v>18</v>
      </c>
      <c r="AF858" s="3">
        <v>12</v>
      </c>
      <c r="AG858" s="3">
        <v>6</v>
      </c>
      <c r="AH858" s="3"/>
      <c r="AI858" s="3">
        <v>18</v>
      </c>
      <c r="AJ858" s="3">
        <v>53</v>
      </c>
      <c r="AK858" s="3">
        <v>7</v>
      </c>
    </row>
    <row r="859" spans="1:37" x14ac:dyDescent="0.25">
      <c r="A859" s="2">
        <v>6179160212</v>
      </c>
      <c r="B859" s="3" t="s">
        <v>2758</v>
      </c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</row>
    <row r="860" spans="1:37" x14ac:dyDescent="0.25">
      <c r="A860" s="2">
        <v>6179160214</v>
      </c>
      <c r="B860" s="3" t="s">
        <v>2759</v>
      </c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</row>
    <row r="861" spans="1:37" x14ac:dyDescent="0.25">
      <c r="A861" s="2">
        <v>6179160298</v>
      </c>
      <c r="B861" s="3" t="s">
        <v>2760</v>
      </c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>
        <v>3</v>
      </c>
      <c r="AH861" s="3"/>
      <c r="AI861" s="3"/>
      <c r="AJ861" s="3"/>
      <c r="AK861" s="3"/>
    </row>
    <row r="862" spans="1:37" x14ac:dyDescent="0.25">
      <c r="A862" s="2">
        <v>6179160299</v>
      </c>
      <c r="B862" s="3" t="s">
        <v>2761</v>
      </c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>
        <v>8</v>
      </c>
      <c r="AG862" s="3"/>
      <c r="AH862" s="3"/>
      <c r="AI862" s="3"/>
      <c r="AJ862" s="3"/>
      <c r="AK862" s="3"/>
    </row>
    <row r="863" spans="1:37" x14ac:dyDescent="0.25">
      <c r="A863" s="2">
        <v>6179160300</v>
      </c>
      <c r="B863" s="3" t="s">
        <v>2762</v>
      </c>
      <c r="C863" s="3"/>
      <c r="D863" s="3"/>
      <c r="E863" s="3"/>
      <c r="F863" s="3"/>
      <c r="G863" s="3">
        <v>1</v>
      </c>
      <c r="H863" s="3"/>
      <c r="I863" s="3"/>
      <c r="J863" s="3">
        <v>1</v>
      </c>
      <c r="K863" s="3">
        <v>4</v>
      </c>
      <c r="L863" s="3">
        <v>4</v>
      </c>
      <c r="M863" s="3">
        <v>5</v>
      </c>
      <c r="N863" s="3"/>
      <c r="O863" s="3">
        <v>2</v>
      </c>
      <c r="P863" s="3"/>
      <c r="Q863" s="3"/>
      <c r="R863" s="3"/>
      <c r="S863" s="3">
        <v>1</v>
      </c>
      <c r="T863" s="3">
        <v>1</v>
      </c>
      <c r="U863" s="3"/>
      <c r="V863" s="3">
        <v>3</v>
      </c>
      <c r="W863" s="3">
        <v>7</v>
      </c>
      <c r="X863" s="3">
        <v>11</v>
      </c>
      <c r="Y863" s="3"/>
      <c r="Z863" s="3">
        <v>1</v>
      </c>
      <c r="AA863" s="3">
        <v>1</v>
      </c>
      <c r="AB863" s="3">
        <v>17</v>
      </c>
      <c r="AC863" s="3">
        <v>8</v>
      </c>
      <c r="AD863" s="3">
        <v>1</v>
      </c>
      <c r="AE863" s="3">
        <v>2</v>
      </c>
      <c r="AF863" s="3">
        <v>12</v>
      </c>
      <c r="AG863" s="3">
        <v>10</v>
      </c>
      <c r="AH863" s="3">
        <v>6</v>
      </c>
      <c r="AI863" s="3">
        <v>2</v>
      </c>
      <c r="AJ863" s="3">
        <v>16</v>
      </c>
      <c r="AK863" s="3">
        <v>4</v>
      </c>
    </row>
    <row r="864" spans="1:37" x14ac:dyDescent="0.25">
      <c r="A864" s="2">
        <v>6179160301</v>
      </c>
      <c r="B864" s="3" t="s">
        <v>2763</v>
      </c>
      <c r="C864" s="3"/>
      <c r="D864" s="3"/>
      <c r="E864" s="3"/>
      <c r="F864" s="3"/>
      <c r="G864" s="3"/>
      <c r="H864" s="3">
        <v>3</v>
      </c>
      <c r="I864" s="3"/>
      <c r="J864" s="3"/>
      <c r="K864" s="3">
        <v>9</v>
      </c>
      <c r="L864" s="3">
        <v>7</v>
      </c>
      <c r="M864" s="3">
        <v>22</v>
      </c>
      <c r="N864" s="3"/>
      <c r="O864" s="3">
        <v>1</v>
      </c>
      <c r="P864" s="3">
        <v>3</v>
      </c>
      <c r="Q864" s="3">
        <v>1</v>
      </c>
      <c r="R864" s="3">
        <v>6</v>
      </c>
      <c r="S864" s="3">
        <v>16</v>
      </c>
      <c r="T864" s="3">
        <v>1</v>
      </c>
      <c r="U864" s="3"/>
      <c r="V864" s="3">
        <v>14</v>
      </c>
      <c r="W864" s="3">
        <v>12</v>
      </c>
      <c r="X864" s="3">
        <v>30</v>
      </c>
      <c r="Y864" s="3">
        <v>1</v>
      </c>
      <c r="Z864" s="3">
        <v>7</v>
      </c>
      <c r="AA864" s="3">
        <v>1</v>
      </c>
      <c r="AB864" s="3">
        <v>8</v>
      </c>
      <c r="AC864" s="3">
        <v>10</v>
      </c>
      <c r="AD864" s="3">
        <v>1</v>
      </c>
      <c r="AE864" s="3">
        <v>10</v>
      </c>
      <c r="AF864" s="3">
        <v>9</v>
      </c>
      <c r="AG864" s="3">
        <v>6</v>
      </c>
      <c r="AH864" s="3">
        <v>4</v>
      </c>
      <c r="AI864" s="3">
        <v>26</v>
      </c>
      <c r="AJ864" s="3">
        <v>32</v>
      </c>
      <c r="AK864" s="3">
        <v>5</v>
      </c>
    </row>
    <row r="865" spans="1:37" x14ac:dyDescent="0.25">
      <c r="A865" s="2">
        <v>6179160305</v>
      </c>
      <c r="B865" s="3" t="s">
        <v>2764</v>
      </c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>
        <v>1</v>
      </c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>
        <v>1</v>
      </c>
      <c r="AJ865" s="3">
        <v>1</v>
      </c>
      <c r="AK865" s="3"/>
    </row>
    <row r="866" spans="1:37" x14ac:dyDescent="0.25">
      <c r="A866" s="2">
        <v>6179160306</v>
      </c>
      <c r="B866" s="3" t="s">
        <v>2765</v>
      </c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>
        <v>2</v>
      </c>
      <c r="S866" s="3"/>
      <c r="T866" s="3"/>
      <c r="U866" s="3"/>
      <c r="V866" s="3"/>
      <c r="W866" s="3"/>
      <c r="X866" s="3"/>
      <c r="Y866" s="3"/>
      <c r="Z866" s="3"/>
      <c r="AA866" s="3"/>
      <c r="AB866" s="3">
        <v>1</v>
      </c>
      <c r="AC866" s="3"/>
      <c r="AD866" s="3"/>
      <c r="AE866" s="3"/>
      <c r="AF866" s="3"/>
      <c r="AG866" s="3"/>
      <c r="AH866" s="3">
        <v>1</v>
      </c>
      <c r="AI866" s="3"/>
      <c r="AJ866" s="3"/>
      <c r="AK866" s="3"/>
    </row>
    <row r="867" spans="1:37" x14ac:dyDescent="0.25">
      <c r="A867" s="2">
        <v>6179160398</v>
      </c>
      <c r="B867" s="3" t="s">
        <v>2766</v>
      </c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</row>
    <row r="868" spans="1:37" x14ac:dyDescent="0.25">
      <c r="A868" s="2">
        <v>6179160399</v>
      </c>
      <c r="B868" s="3" t="s">
        <v>2767</v>
      </c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</row>
    <row r="869" spans="1:37" x14ac:dyDescent="0.25">
      <c r="A869" s="2">
        <v>6179160400</v>
      </c>
      <c r="B869" s="3" t="s">
        <v>2768</v>
      </c>
      <c r="C869" s="3">
        <v>9</v>
      </c>
      <c r="D869" s="3">
        <v>2</v>
      </c>
      <c r="E869" s="3"/>
      <c r="F869" s="3">
        <v>4</v>
      </c>
      <c r="G869" s="3">
        <v>21</v>
      </c>
      <c r="H869" s="3">
        <v>11</v>
      </c>
      <c r="I869" s="3">
        <v>31</v>
      </c>
      <c r="J869" s="3">
        <v>28</v>
      </c>
      <c r="K869" s="3">
        <v>51</v>
      </c>
      <c r="L869" s="3">
        <v>34</v>
      </c>
      <c r="M869" s="3">
        <v>45</v>
      </c>
      <c r="N869" s="3">
        <v>25</v>
      </c>
      <c r="O869" s="3">
        <v>26</v>
      </c>
      <c r="P869" s="3">
        <v>11</v>
      </c>
      <c r="Q869" s="3">
        <v>7</v>
      </c>
      <c r="R869" s="3">
        <v>8</v>
      </c>
      <c r="S869" s="3">
        <v>12</v>
      </c>
      <c r="T869" s="3">
        <v>4</v>
      </c>
      <c r="U869" s="3">
        <v>4</v>
      </c>
      <c r="V869" s="3">
        <v>33</v>
      </c>
      <c r="W869" s="3">
        <v>10</v>
      </c>
      <c r="X869" s="3">
        <v>25</v>
      </c>
      <c r="Y869" s="3">
        <v>6</v>
      </c>
      <c r="Z869" s="3">
        <v>9</v>
      </c>
      <c r="AA869" s="3">
        <v>3</v>
      </c>
      <c r="AB869" s="3">
        <v>8</v>
      </c>
      <c r="AC869" s="3">
        <v>5</v>
      </c>
      <c r="AD869" s="3">
        <v>30</v>
      </c>
      <c r="AE869" s="3">
        <v>13</v>
      </c>
      <c r="AF869" s="3">
        <v>72</v>
      </c>
      <c r="AG869" s="3">
        <v>46</v>
      </c>
      <c r="AH869" s="3">
        <v>10</v>
      </c>
      <c r="AI869" s="3">
        <v>35</v>
      </c>
      <c r="AJ869" s="3">
        <v>37</v>
      </c>
      <c r="AK869" s="3">
        <v>18</v>
      </c>
    </row>
    <row r="870" spans="1:37" x14ac:dyDescent="0.25">
      <c r="A870" s="2">
        <v>6179160401</v>
      </c>
      <c r="B870" s="3" t="s">
        <v>2769</v>
      </c>
      <c r="C870" s="3">
        <v>1</v>
      </c>
      <c r="D870" s="3"/>
      <c r="E870" s="3"/>
      <c r="F870" s="3"/>
      <c r="G870" s="3"/>
      <c r="H870" s="3">
        <v>1</v>
      </c>
      <c r="I870" s="3">
        <v>2</v>
      </c>
      <c r="J870" s="3">
        <v>1</v>
      </c>
      <c r="K870" s="3">
        <v>3</v>
      </c>
      <c r="L870" s="3">
        <v>6</v>
      </c>
      <c r="M870" s="3"/>
      <c r="N870" s="3"/>
      <c r="O870" s="3"/>
      <c r="P870" s="3">
        <v>1</v>
      </c>
      <c r="Q870" s="3"/>
      <c r="R870" s="3">
        <v>1</v>
      </c>
      <c r="S870" s="3"/>
      <c r="T870" s="3"/>
      <c r="U870" s="3"/>
      <c r="V870" s="3">
        <v>1</v>
      </c>
      <c r="W870" s="3">
        <v>1</v>
      </c>
      <c r="X870" s="3">
        <v>1</v>
      </c>
      <c r="Y870" s="3"/>
      <c r="Z870" s="3"/>
      <c r="AA870" s="3">
        <v>2</v>
      </c>
      <c r="AB870" s="3"/>
      <c r="AC870" s="3">
        <v>4</v>
      </c>
      <c r="AD870" s="3">
        <v>1</v>
      </c>
      <c r="AE870" s="3"/>
      <c r="AF870" s="3">
        <v>1</v>
      </c>
      <c r="AG870" s="3">
        <v>5</v>
      </c>
      <c r="AH870" s="3">
        <v>1</v>
      </c>
      <c r="AI870" s="3">
        <v>4</v>
      </c>
      <c r="AJ870" s="3"/>
      <c r="AK870" s="3">
        <v>4</v>
      </c>
    </row>
    <row r="871" spans="1:37" x14ac:dyDescent="0.25">
      <c r="A871" s="2">
        <v>6179160402</v>
      </c>
      <c r="B871" s="3" t="s">
        <v>2770</v>
      </c>
      <c r="C871" s="3"/>
      <c r="D871" s="3"/>
      <c r="E871" s="3"/>
      <c r="F871" s="3"/>
      <c r="G871" s="3">
        <v>1</v>
      </c>
      <c r="H871" s="3"/>
      <c r="I871" s="3"/>
      <c r="J871" s="3"/>
      <c r="K871" s="3">
        <v>1</v>
      </c>
      <c r="L871" s="3">
        <v>4</v>
      </c>
      <c r="M871" s="3">
        <v>1</v>
      </c>
      <c r="N871" s="3">
        <v>1</v>
      </c>
      <c r="O871" s="3"/>
      <c r="P871" s="3">
        <v>2</v>
      </c>
      <c r="Q871" s="3"/>
      <c r="R871" s="3"/>
      <c r="S871" s="3"/>
      <c r="T871" s="3"/>
      <c r="U871" s="3"/>
      <c r="V871" s="3">
        <v>4</v>
      </c>
      <c r="W871" s="3"/>
      <c r="X871" s="3">
        <v>4</v>
      </c>
      <c r="Y871" s="3"/>
      <c r="Z871" s="3">
        <v>1</v>
      </c>
      <c r="AA871" s="3"/>
      <c r="AB871" s="3"/>
      <c r="AC871" s="3">
        <v>3</v>
      </c>
      <c r="AD871" s="3">
        <v>12</v>
      </c>
      <c r="AE871" s="3">
        <v>2</v>
      </c>
      <c r="AF871" s="3">
        <v>2</v>
      </c>
      <c r="AG871" s="3"/>
      <c r="AH871" s="3">
        <v>1</v>
      </c>
      <c r="AI871" s="3">
        <v>1</v>
      </c>
      <c r="AJ871" s="3">
        <v>2</v>
      </c>
      <c r="AK871" s="3"/>
    </row>
    <row r="872" spans="1:37" x14ac:dyDescent="0.25">
      <c r="A872" s="2">
        <v>6179160403</v>
      </c>
      <c r="B872" s="3" t="s">
        <v>2771</v>
      </c>
      <c r="C872" s="3"/>
      <c r="D872" s="3"/>
      <c r="E872" s="3"/>
      <c r="F872" s="3"/>
      <c r="G872" s="3">
        <v>5</v>
      </c>
      <c r="H872" s="3"/>
      <c r="I872" s="3"/>
      <c r="J872" s="3"/>
      <c r="K872" s="3">
        <v>1</v>
      </c>
      <c r="L872" s="3"/>
      <c r="M872" s="3"/>
      <c r="N872" s="3"/>
      <c r="O872" s="3"/>
      <c r="P872" s="3">
        <v>1</v>
      </c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>
        <v>1</v>
      </c>
      <c r="AJ872" s="3"/>
      <c r="AK872" s="3"/>
    </row>
    <row r="873" spans="1:37" x14ac:dyDescent="0.25">
      <c r="A873" s="2">
        <v>6179160404</v>
      </c>
      <c r="B873" s="3" t="s">
        <v>2772</v>
      </c>
      <c r="C873" s="3">
        <v>2</v>
      </c>
      <c r="D873" s="3"/>
      <c r="E873" s="3"/>
      <c r="F873" s="3"/>
      <c r="G873" s="3"/>
      <c r="H873" s="3">
        <v>1</v>
      </c>
      <c r="I873" s="3"/>
      <c r="J873" s="3"/>
      <c r="K873" s="3">
        <v>4</v>
      </c>
      <c r="L873" s="3">
        <v>3</v>
      </c>
      <c r="M873" s="3">
        <v>2</v>
      </c>
      <c r="N873" s="3">
        <v>2</v>
      </c>
      <c r="O873" s="3"/>
      <c r="P873" s="3">
        <v>1</v>
      </c>
      <c r="Q873" s="3"/>
      <c r="R873" s="3"/>
      <c r="S873" s="3"/>
      <c r="T873" s="3"/>
      <c r="U873" s="3"/>
      <c r="V873" s="3">
        <v>1</v>
      </c>
      <c r="W873" s="3"/>
      <c r="X873" s="3"/>
      <c r="Y873" s="3">
        <v>1</v>
      </c>
      <c r="Z873" s="3"/>
      <c r="AA873" s="3"/>
      <c r="AB873" s="3"/>
      <c r="AC873" s="3"/>
      <c r="AD873" s="3">
        <v>1</v>
      </c>
      <c r="AE873" s="3"/>
      <c r="AF873" s="3">
        <v>23</v>
      </c>
      <c r="AG873" s="3"/>
      <c r="AH873" s="3"/>
      <c r="AI873" s="3"/>
      <c r="AJ873" s="3"/>
      <c r="AK873" s="3">
        <v>2</v>
      </c>
    </row>
    <row r="874" spans="1:37" x14ac:dyDescent="0.25">
      <c r="A874" s="2">
        <v>6179160405</v>
      </c>
      <c r="B874" s="3" t="s">
        <v>2773</v>
      </c>
      <c r="C874" s="3"/>
      <c r="D874" s="3"/>
      <c r="E874" s="3"/>
      <c r="F874" s="3"/>
      <c r="G874" s="3"/>
      <c r="H874" s="3">
        <v>2</v>
      </c>
      <c r="I874" s="3"/>
      <c r="J874" s="3"/>
      <c r="K874" s="3"/>
      <c r="L874" s="3">
        <v>2</v>
      </c>
      <c r="M874" s="3">
        <v>10</v>
      </c>
      <c r="N874" s="3"/>
      <c r="O874" s="3"/>
      <c r="P874" s="3">
        <v>6</v>
      </c>
      <c r="Q874" s="3"/>
      <c r="R874" s="3">
        <v>4</v>
      </c>
      <c r="S874" s="3"/>
      <c r="T874" s="3"/>
      <c r="U874" s="3"/>
      <c r="V874" s="3"/>
      <c r="W874" s="3"/>
      <c r="X874" s="3"/>
      <c r="Y874" s="3"/>
      <c r="Z874" s="3">
        <v>8</v>
      </c>
      <c r="AA874" s="3"/>
      <c r="AB874" s="3">
        <v>1</v>
      </c>
      <c r="AC874" s="3"/>
      <c r="AD874" s="3"/>
      <c r="AE874" s="3"/>
      <c r="AF874" s="3">
        <v>8</v>
      </c>
      <c r="AG874" s="3">
        <v>1</v>
      </c>
      <c r="AH874" s="3"/>
      <c r="AI874" s="3">
        <v>6</v>
      </c>
      <c r="AJ874" s="3">
        <v>7</v>
      </c>
      <c r="AK874" s="3"/>
    </row>
    <row r="875" spans="1:37" x14ac:dyDescent="0.25">
      <c r="A875" s="2">
        <v>6179160406</v>
      </c>
      <c r="B875" s="3" t="s">
        <v>2774</v>
      </c>
      <c r="C875" s="3"/>
      <c r="D875" s="3"/>
      <c r="E875" s="3"/>
      <c r="F875" s="3"/>
      <c r="G875" s="3"/>
      <c r="H875" s="3">
        <v>4</v>
      </c>
      <c r="I875" s="3"/>
      <c r="J875" s="3">
        <v>3</v>
      </c>
      <c r="K875" s="3"/>
      <c r="L875" s="3"/>
      <c r="M875" s="3"/>
      <c r="N875" s="3">
        <v>4</v>
      </c>
      <c r="O875" s="3"/>
      <c r="P875" s="3">
        <v>40</v>
      </c>
      <c r="Q875" s="3">
        <v>2</v>
      </c>
      <c r="R875" s="3"/>
      <c r="S875" s="3"/>
      <c r="T875" s="3"/>
      <c r="U875" s="3"/>
      <c r="V875" s="3">
        <v>4</v>
      </c>
      <c r="W875" s="3">
        <v>9</v>
      </c>
      <c r="X875" s="3"/>
      <c r="Y875" s="3"/>
      <c r="Z875" s="3"/>
      <c r="AA875" s="3"/>
      <c r="AB875" s="3">
        <v>1</v>
      </c>
      <c r="AC875" s="3">
        <v>3</v>
      </c>
      <c r="AD875" s="3"/>
      <c r="AE875" s="3"/>
      <c r="AF875" s="3">
        <v>56</v>
      </c>
      <c r="AG875" s="3">
        <v>1</v>
      </c>
      <c r="AH875" s="3"/>
      <c r="AI875" s="3">
        <v>4</v>
      </c>
      <c r="AJ875" s="3">
        <v>3</v>
      </c>
      <c r="AK875" s="3"/>
    </row>
    <row r="876" spans="1:37" x14ac:dyDescent="0.25">
      <c r="A876" s="2">
        <v>6179160407</v>
      </c>
      <c r="B876" s="3" t="s">
        <v>2775</v>
      </c>
      <c r="C876" s="3"/>
      <c r="D876" s="3"/>
      <c r="E876" s="3"/>
      <c r="F876" s="3"/>
      <c r="G876" s="3">
        <v>2</v>
      </c>
      <c r="H876" s="3">
        <v>3</v>
      </c>
      <c r="I876" s="3"/>
      <c r="J876" s="3">
        <v>11</v>
      </c>
      <c r="K876" s="3">
        <v>3</v>
      </c>
      <c r="L876" s="3">
        <v>1</v>
      </c>
      <c r="M876" s="3">
        <v>4</v>
      </c>
      <c r="N876" s="3"/>
      <c r="O876" s="3"/>
      <c r="P876" s="3"/>
      <c r="Q876" s="3"/>
      <c r="R876" s="3"/>
      <c r="S876" s="3">
        <v>1</v>
      </c>
      <c r="T876" s="3"/>
      <c r="U876" s="3"/>
      <c r="V876" s="3">
        <v>1</v>
      </c>
      <c r="W876" s="3"/>
      <c r="X876" s="3"/>
      <c r="Y876" s="3"/>
      <c r="Z876" s="3"/>
      <c r="AA876" s="3"/>
      <c r="AB876" s="3"/>
      <c r="AC876" s="3"/>
      <c r="AD876" s="3"/>
      <c r="AE876" s="3"/>
      <c r="AF876" s="3">
        <v>1</v>
      </c>
      <c r="AG876" s="3"/>
      <c r="AH876" s="3"/>
      <c r="AI876" s="3"/>
      <c r="AJ876" s="3"/>
      <c r="AK876" s="3"/>
    </row>
    <row r="877" spans="1:37" x14ac:dyDescent="0.25">
      <c r="A877" s="2">
        <v>6179160408</v>
      </c>
      <c r="B877" s="3" t="s">
        <v>2776</v>
      </c>
      <c r="C877" s="3">
        <v>2</v>
      </c>
      <c r="D877" s="3"/>
      <c r="E877" s="3"/>
      <c r="F877" s="3">
        <v>1</v>
      </c>
      <c r="G877" s="3">
        <v>1</v>
      </c>
      <c r="H877" s="3">
        <v>5</v>
      </c>
      <c r="I877" s="3"/>
      <c r="J877" s="3"/>
      <c r="K877" s="3">
        <v>2</v>
      </c>
      <c r="L877" s="3">
        <v>2</v>
      </c>
      <c r="M877" s="3">
        <v>7</v>
      </c>
      <c r="N877" s="3"/>
      <c r="O877" s="3"/>
      <c r="P877" s="3"/>
      <c r="Q877" s="3"/>
      <c r="R877" s="3"/>
      <c r="S877" s="3"/>
      <c r="T877" s="3"/>
      <c r="U877" s="3"/>
      <c r="V877" s="3">
        <v>1</v>
      </c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</row>
    <row r="878" spans="1:37" x14ac:dyDescent="0.25">
      <c r="A878" s="2">
        <v>6179160410</v>
      </c>
      <c r="B878" s="3" t="s">
        <v>2777</v>
      </c>
      <c r="C878" s="3"/>
      <c r="D878" s="3"/>
      <c r="E878" s="3"/>
      <c r="F878" s="3"/>
      <c r="G878" s="3"/>
      <c r="H878" s="3"/>
      <c r="I878" s="3"/>
      <c r="J878" s="3">
        <v>1</v>
      </c>
      <c r="K878" s="3">
        <v>6</v>
      </c>
      <c r="L878" s="3">
        <v>1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>
        <v>1</v>
      </c>
      <c r="AG878" s="3"/>
      <c r="AH878" s="3"/>
      <c r="AI878" s="3"/>
      <c r="AJ878" s="3"/>
      <c r="AK878" s="3"/>
    </row>
    <row r="879" spans="1:37" x14ac:dyDescent="0.25">
      <c r="A879" s="2">
        <v>6179160411</v>
      </c>
      <c r="B879" s="3" t="s">
        <v>2778</v>
      </c>
      <c r="C879" s="3">
        <v>19</v>
      </c>
      <c r="D879" s="3"/>
      <c r="E879" s="3">
        <v>2</v>
      </c>
      <c r="F879" s="3">
        <v>2</v>
      </c>
      <c r="G879" s="3">
        <v>41</v>
      </c>
      <c r="H879" s="3">
        <v>11</v>
      </c>
      <c r="I879" s="3">
        <v>3</v>
      </c>
      <c r="J879" s="3">
        <v>11</v>
      </c>
      <c r="K879" s="3">
        <v>17</v>
      </c>
      <c r="L879" s="3">
        <v>42</v>
      </c>
      <c r="M879" s="3">
        <v>11</v>
      </c>
      <c r="N879" s="3">
        <v>6</v>
      </c>
      <c r="O879" s="3">
        <v>3</v>
      </c>
      <c r="P879" s="3"/>
      <c r="Q879" s="3">
        <v>6</v>
      </c>
      <c r="R879" s="3">
        <v>1</v>
      </c>
      <c r="S879" s="3"/>
      <c r="T879" s="3"/>
      <c r="U879" s="3"/>
      <c r="V879" s="3">
        <v>3</v>
      </c>
      <c r="W879" s="3">
        <v>3</v>
      </c>
      <c r="X879" s="3">
        <v>1</v>
      </c>
      <c r="Y879" s="3"/>
      <c r="Z879" s="3"/>
      <c r="AA879" s="3"/>
      <c r="AB879" s="3"/>
      <c r="AC879" s="3">
        <v>1</v>
      </c>
      <c r="AD879" s="3">
        <v>5</v>
      </c>
      <c r="AE879" s="3">
        <v>1</v>
      </c>
      <c r="AF879" s="3">
        <v>1</v>
      </c>
      <c r="AG879" s="3">
        <v>19</v>
      </c>
      <c r="AH879" s="3">
        <v>5</v>
      </c>
      <c r="AI879" s="3">
        <v>24</v>
      </c>
      <c r="AJ879" s="3">
        <v>12</v>
      </c>
      <c r="AK879" s="3">
        <v>26</v>
      </c>
    </row>
    <row r="880" spans="1:37" x14ac:dyDescent="0.25">
      <c r="A880" s="2">
        <v>6179160412</v>
      </c>
      <c r="B880" s="3" t="s">
        <v>2779</v>
      </c>
      <c r="C880" s="3"/>
      <c r="D880" s="3"/>
      <c r="E880" s="3"/>
      <c r="F880" s="3"/>
      <c r="G880" s="3"/>
      <c r="H880" s="3">
        <v>1</v>
      </c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>
        <v>8</v>
      </c>
      <c r="AG880" s="3">
        <v>22</v>
      </c>
      <c r="AH880" s="3"/>
      <c r="AI880" s="3">
        <v>16</v>
      </c>
      <c r="AJ880" s="3">
        <v>10</v>
      </c>
      <c r="AK880" s="3">
        <v>6</v>
      </c>
    </row>
    <row r="881" spans="1:37" x14ac:dyDescent="0.25">
      <c r="A881" s="2">
        <v>6179160500</v>
      </c>
      <c r="B881" s="3" t="s">
        <v>2780</v>
      </c>
      <c r="C881" s="3"/>
      <c r="D881" s="3"/>
      <c r="E881" s="3">
        <v>1</v>
      </c>
      <c r="F881" s="3"/>
      <c r="G881" s="3"/>
      <c r="H881" s="3"/>
      <c r="I881" s="3"/>
      <c r="J881" s="3">
        <v>2</v>
      </c>
      <c r="K881" s="3"/>
      <c r="L881" s="3">
        <v>3</v>
      </c>
      <c r="M881" s="3">
        <v>1</v>
      </c>
      <c r="N881" s="3"/>
      <c r="O881" s="3">
        <v>1</v>
      </c>
      <c r="P881" s="3">
        <v>1</v>
      </c>
      <c r="Q881" s="3"/>
      <c r="R881" s="3"/>
      <c r="S881" s="3"/>
      <c r="T881" s="3"/>
      <c r="U881" s="3"/>
      <c r="V881" s="3">
        <v>2</v>
      </c>
      <c r="W881" s="3">
        <v>1</v>
      </c>
      <c r="X881" s="3"/>
      <c r="Y881" s="3"/>
      <c r="Z881" s="3"/>
      <c r="AA881" s="3"/>
      <c r="AB881" s="3">
        <v>1</v>
      </c>
      <c r="AC881" s="3">
        <v>3</v>
      </c>
      <c r="AD881" s="3">
        <v>1</v>
      </c>
      <c r="AE881" s="3">
        <v>1</v>
      </c>
      <c r="AF881" s="3">
        <v>2</v>
      </c>
      <c r="AG881" s="3"/>
      <c r="AH881" s="3">
        <v>1</v>
      </c>
      <c r="AI881" s="3"/>
      <c r="AJ881" s="3"/>
      <c r="AK881" s="3"/>
    </row>
    <row r="882" spans="1:37" x14ac:dyDescent="0.25">
      <c r="A882" s="2">
        <v>6179160501</v>
      </c>
      <c r="B882" s="3" t="s">
        <v>2781</v>
      </c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</row>
    <row r="883" spans="1:37" x14ac:dyDescent="0.25">
      <c r="A883" s="2">
        <v>6179160502</v>
      </c>
      <c r="B883" s="3" t="s">
        <v>2782</v>
      </c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>
        <v>1</v>
      </c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</row>
    <row r="884" spans="1:37" x14ac:dyDescent="0.25">
      <c r="A884" s="2">
        <v>6179160503</v>
      </c>
      <c r="B884" s="3" t="s">
        <v>2783</v>
      </c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>
        <v>1</v>
      </c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</row>
    <row r="885" spans="1:37" x14ac:dyDescent="0.25">
      <c r="A885" s="2">
        <v>6179160504</v>
      </c>
      <c r="B885" s="3" t="s">
        <v>2784</v>
      </c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>
        <v>3</v>
      </c>
      <c r="AK885" s="3"/>
    </row>
    <row r="886" spans="1:37" x14ac:dyDescent="0.25">
      <c r="A886" s="2">
        <v>6179160505</v>
      </c>
      <c r="B886" s="3" t="s">
        <v>2785</v>
      </c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</row>
    <row r="887" spans="1:37" x14ac:dyDescent="0.25">
      <c r="A887" s="2">
        <v>6179160507</v>
      </c>
      <c r="B887" s="3" t="s">
        <v>2786</v>
      </c>
      <c r="C887" s="3"/>
      <c r="D887" s="3"/>
      <c r="E887" s="3"/>
      <c r="F887" s="3"/>
      <c r="G887" s="3"/>
      <c r="H887" s="3"/>
      <c r="I887" s="3"/>
      <c r="J887" s="3"/>
      <c r="K887" s="3">
        <v>4</v>
      </c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>
        <v>2</v>
      </c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</row>
    <row r="888" spans="1:37" x14ac:dyDescent="0.25">
      <c r="A888" s="2">
        <v>6179160509</v>
      </c>
      <c r="B888" s="3" t="s">
        <v>2787</v>
      </c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>
        <v>2</v>
      </c>
      <c r="AG888" s="3"/>
      <c r="AH888" s="3"/>
      <c r="AI888" s="3">
        <v>1</v>
      </c>
      <c r="AJ888" s="3"/>
      <c r="AK888" s="3"/>
    </row>
    <row r="889" spans="1:37" x14ac:dyDescent="0.25">
      <c r="A889" s="2">
        <v>6179180000</v>
      </c>
      <c r="B889" s="3" t="s">
        <v>1190</v>
      </c>
      <c r="C889" s="3">
        <v>125</v>
      </c>
      <c r="D889" s="3">
        <v>3</v>
      </c>
      <c r="E889" s="3">
        <v>2</v>
      </c>
      <c r="F889" s="3">
        <v>47</v>
      </c>
      <c r="G889" s="3">
        <v>102</v>
      </c>
      <c r="H889" s="3">
        <v>84</v>
      </c>
      <c r="I889" s="3">
        <v>37</v>
      </c>
      <c r="J889" s="3">
        <v>41</v>
      </c>
      <c r="K889" s="3">
        <v>51</v>
      </c>
      <c r="L889" s="3">
        <v>510</v>
      </c>
      <c r="M889" s="3">
        <v>433</v>
      </c>
      <c r="N889" s="3">
        <v>341</v>
      </c>
      <c r="O889" s="3">
        <v>989</v>
      </c>
      <c r="P889" s="3">
        <v>443</v>
      </c>
      <c r="Q889" s="3">
        <v>164</v>
      </c>
      <c r="R889" s="3">
        <v>262</v>
      </c>
      <c r="S889" s="3">
        <v>214</v>
      </c>
      <c r="T889" s="3">
        <v>104</v>
      </c>
      <c r="U889" s="3">
        <v>351</v>
      </c>
      <c r="V889" s="3">
        <v>294</v>
      </c>
      <c r="W889" s="3">
        <v>332</v>
      </c>
      <c r="X889" s="3">
        <v>312</v>
      </c>
      <c r="Y889" s="3">
        <v>171</v>
      </c>
      <c r="Z889" s="3">
        <v>175</v>
      </c>
      <c r="AA889" s="3">
        <v>126</v>
      </c>
      <c r="AB889" s="3">
        <v>148</v>
      </c>
      <c r="AC889" s="3">
        <v>279</v>
      </c>
      <c r="AD889" s="3">
        <v>150</v>
      </c>
      <c r="AE889" s="3">
        <v>361</v>
      </c>
      <c r="AF889" s="3">
        <v>246</v>
      </c>
      <c r="AG889" s="3">
        <v>367</v>
      </c>
      <c r="AH889" s="3">
        <v>368</v>
      </c>
      <c r="AI889" s="3">
        <v>267</v>
      </c>
      <c r="AJ889" s="3">
        <v>241</v>
      </c>
      <c r="AK889" s="3">
        <v>241</v>
      </c>
    </row>
    <row r="890" spans="1:37" x14ac:dyDescent="0.25">
      <c r="A890" s="2">
        <v>6179180100</v>
      </c>
      <c r="B890" s="3" t="s">
        <v>2788</v>
      </c>
      <c r="C890" s="3">
        <v>67</v>
      </c>
      <c r="D890" s="3">
        <v>15</v>
      </c>
      <c r="E890" s="3">
        <v>4</v>
      </c>
      <c r="F890" s="3">
        <v>17</v>
      </c>
      <c r="G890" s="3">
        <v>54</v>
      </c>
      <c r="H890" s="3">
        <v>53</v>
      </c>
      <c r="I890" s="3">
        <v>56</v>
      </c>
      <c r="J890" s="3">
        <v>60</v>
      </c>
      <c r="K890" s="3">
        <v>162</v>
      </c>
      <c r="L890" s="3">
        <v>260</v>
      </c>
      <c r="M890" s="3">
        <v>135</v>
      </c>
      <c r="N890" s="3">
        <v>87</v>
      </c>
      <c r="O890" s="3">
        <v>82</v>
      </c>
      <c r="P890" s="3">
        <v>26</v>
      </c>
      <c r="Q890" s="3">
        <v>55</v>
      </c>
      <c r="R890" s="3">
        <v>43</v>
      </c>
      <c r="S890" s="3">
        <v>64</v>
      </c>
      <c r="T890" s="3">
        <v>46</v>
      </c>
      <c r="U890" s="3">
        <v>85</v>
      </c>
      <c r="V890" s="3">
        <v>148</v>
      </c>
      <c r="W890" s="3">
        <v>155</v>
      </c>
      <c r="X890" s="3">
        <v>129</v>
      </c>
      <c r="Y890" s="3">
        <v>150</v>
      </c>
      <c r="Z890" s="3">
        <v>21</v>
      </c>
      <c r="AA890" s="3">
        <v>29</v>
      </c>
      <c r="AB890" s="3">
        <v>142</v>
      </c>
      <c r="AC890" s="3">
        <v>188</v>
      </c>
      <c r="AD890" s="3">
        <v>262</v>
      </c>
      <c r="AE890" s="3">
        <v>259</v>
      </c>
      <c r="AF890" s="3">
        <v>378</v>
      </c>
      <c r="AG890" s="3">
        <v>295</v>
      </c>
      <c r="AH890" s="3">
        <v>238</v>
      </c>
      <c r="AI890" s="3">
        <v>291</v>
      </c>
      <c r="AJ890" s="3">
        <v>256</v>
      </c>
      <c r="AK890" s="3">
        <v>336</v>
      </c>
    </row>
    <row r="891" spans="1:37" x14ac:dyDescent="0.25">
      <c r="A891" s="2">
        <v>6179180101</v>
      </c>
      <c r="B891" s="3" t="s">
        <v>2789</v>
      </c>
      <c r="C891" s="3">
        <v>154</v>
      </c>
      <c r="D891" s="3">
        <v>6</v>
      </c>
      <c r="E891" s="3"/>
      <c r="F891" s="3">
        <v>10</v>
      </c>
      <c r="G891" s="3">
        <v>30</v>
      </c>
      <c r="H891" s="3">
        <v>67</v>
      </c>
      <c r="I891" s="3">
        <v>27</v>
      </c>
      <c r="J891" s="3">
        <v>8</v>
      </c>
      <c r="K891" s="3">
        <v>100</v>
      </c>
      <c r="L891" s="3">
        <v>226</v>
      </c>
      <c r="M891" s="3">
        <v>137</v>
      </c>
      <c r="N891" s="3">
        <v>183</v>
      </c>
      <c r="O891" s="3">
        <v>399</v>
      </c>
      <c r="P891" s="3">
        <v>134</v>
      </c>
      <c r="Q891" s="3">
        <v>98</v>
      </c>
      <c r="R891" s="3">
        <v>99</v>
      </c>
      <c r="S891" s="3">
        <v>48</v>
      </c>
      <c r="T891" s="3">
        <v>36</v>
      </c>
      <c r="U891" s="3">
        <v>75</v>
      </c>
      <c r="V891" s="3">
        <v>78</v>
      </c>
      <c r="W891" s="3">
        <v>147</v>
      </c>
      <c r="X891" s="3">
        <v>163</v>
      </c>
      <c r="Y891" s="3">
        <v>61</v>
      </c>
      <c r="Z891" s="3">
        <v>18</v>
      </c>
      <c r="AA891" s="3">
        <v>8</v>
      </c>
      <c r="AB891" s="3">
        <v>16</v>
      </c>
      <c r="AC891" s="3">
        <v>64</v>
      </c>
      <c r="AD891" s="3">
        <v>104</v>
      </c>
      <c r="AE891" s="3">
        <v>78</v>
      </c>
      <c r="AF891" s="3">
        <v>134</v>
      </c>
      <c r="AG891" s="3">
        <v>107</v>
      </c>
      <c r="AH891" s="3">
        <v>102</v>
      </c>
      <c r="AI891" s="3">
        <v>172</v>
      </c>
      <c r="AJ891" s="3">
        <v>62</v>
      </c>
      <c r="AK891" s="3">
        <v>110</v>
      </c>
    </row>
    <row r="892" spans="1:37" x14ac:dyDescent="0.25">
      <c r="A892" s="2">
        <v>6179180102</v>
      </c>
      <c r="B892" s="3" t="s">
        <v>2790</v>
      </c>
      <c r="C892" s="3">
        <v>6</v>
      </c>
      <c r="D892" s="3">
        <v>1</v>
      </c>
      <c r="E892" s="3">
        <v>1</v>
      </c>
      <c r="F892" s="3">
        <v>3</v>
      </c>
      <c r="G892" s="3">
        <v>21</v>
      </c>
      <c r="H892" s="3">
        <v>34</v>
      </c>
      <c r="I892" s="3">
        <v>4</v>
      </c>
      <c r="J892" s="3">
        <v>11</v>
      </c>
      <c r="K892" s="3">
        <v>34</v>
      </c>
      <c r="L892" s="3">
        <v>48</v>
      </c>
      <c r="M892" s="3">
        <v>16</v>
      </c>
      <c r="N892" s="3">
        <v>121</v>
      </c>
      <c r="O892" s="3">
        <v>50</v>
      </c>
      <c r="P892" s="3">
        <v>126</v>
      </c>
      <c r="Q892" s="3">
        <v>84</v>
      </c>
      <c r="R892" s="3">
        <v>11</v>
      </c>
      <c r="S892" s="3">
        <v>32</v>
      </c>
      <c r="T892" s="3">
        <v>24</v>
      </c>
      <c r="U892" s="3">
        <v>18</v>
      </c>
      <c r="V892" s="3">
        <v>120</v>
      </c>
      <c r="W892" s="3">
        <v>60</v>
      </c>
      <c r="X892" s="3">
        <v>65</v>
      </c>
      <c r="Y892" s="3">
        <v>39</v>
      </c>
      <c r="Z892" s="3">
        <v>24</v>
      </c>
      <c r="AA892" s="3">
        <v>5</v>
      </c>
      <c r="AB892" s="3">
        <v>21</v>
      </c>
      <c r="AC892" s="3">
        <v>31</v>
      </c>
      <c r="AD892" s="3">
        <v>46</v>
      </c>
      <c r="AE892" s="3">
        <v>16</v>
      </c>
      <c r="AF892" s="3">
        <v>56</v>
      </c>
      <c r="AG892" s="3">
        <v>7</v>
      </c>
      <c r="AH892" s="3">
        <v>2</v>
      </c>
      <c r="AI892" s="3">
        <v>33</v>
      </c>
      <c r="AJ892" s="3">
        <v>12</v>
      </c>
      <c r="AK892" s="3">
        <v>6</v>
      </c>
    </row>
    <row r="893" spans="1:37" x14ac:dyDescent="0.25">
      <c r="A893" s="2">
        <v>6179180103</v>
      </c>
      <c r="B893" s="3" t="s">
        <v>2791</v>
      </c>
      <c r="C893" s="3">
        <v>20</v>
      </c>
      <c r="D893" s="3">
        <v>1</v>
      </c>
      <c r="E893" s="3"/>
      <c r="F893" s="3">
        <v>2</v>
      </c>
      <c r="G893" s="3">
        <v>11</v>
      </c>
      <c r="H893" s="3">
        <v>2</v>
      </c>
      <c r="I893" s="3"/>
      <c r="J893" s="3">
        <v>2</v>
      </c>
      <c r="K893" s="3">
        <v>5</v>
      </c>
      <c r="L893" s="3">
        <v>22</v>
      </c>
      <c r="M893" s="3"/>
      <c r="N893" s="3">
        <v>3</v>
      </c>
      <c r="O893" s="3">
        <v>8</v>
      </c>
      <c r="P893" s="3">
        <v>48</v>
      </c>
      <c r="Q893" s="3">
        <v>3</v>
      </c>
      <c r="R893" s="3"/>
      <c r="S893" s="3"/>
      <c r="T893" s="3"/>
      <c r="U893" s="3">
        <v>16</v>
      </c>
      <c r="V893" s="3">
        <v>29</v>
      </c>
      <c r="W893" s="3">
        <v>13</v>
      </c>
      <c r="X893" s="3">
        <v>1</v>
      </c>
      <c r="Y893" s="3">
        <v>1</v>
      </c>
      <c r="Z893" s="3"/>
      <c r="AA893" s="3">
        <v>8</v>
      </c>
      <c r="AB893" s="3"/>
      <c r="AC893" s="3">
        <v>23</v>
      </c>
      <c r="AD893" s="3">
        <v>14</v>
      </c>
      <c r="AE893" s="3">
        <v>7</v>
      </c>
      <c r="AF893" s="3">
        <v>8</v>
      </c>
      <c r="AG893" s="3">
        <v>7</v>
      </c>
      <c r="AH893" s="3">
        <v>1</v>
      </c>
      <c r="AI893" s="3">
        <v>32</v>
      </c>
      <c r="AJ893" s="3">
        <v>16</v>
      </c>
      <c r="AK893" s="3">
        <v>4</v>
      </c>
    </row>
    <row r="894" spans="1:37" x14ac:dyDescent="0.25">
      <c r="A894" s="2">
        <v>6179180104</v>
      </c>
      <c r="B894" s="3" t="s">
        <v>2792</v>
      </c>
      <c r="C894" s="3">
        <v>1</v>
      </c>
      <c r="D894" s="3"/>
      <c r="E894" s="3">
        <v>6</v>
      </c>
      <c r="F894" s="3">
        <v>1</v>
      </c>
      <c r="G894" s="3">
        <v>2</v>
      </c>
      <c r="H894" s="3">
        <v>7</v>
      </c>
      <c r="I894" s="3"/>
      <c r="J894" s="3">
        <v>8</v>
      </c>
      <c r="K894" s="3">
        <v>8</v>
      </c>
      <c r="L894" s="3">
        <v>28</v>
      </c>
      <c r="M894" s="3">
        <v>8</v>
      </c>
      <c r="N894" s="3">
        <v>2</v>
      </c>
      <c r="O894" s="3">
        <v>2</v>
      </c>
      <c r="P894" s="3">
        <v>2</v>
      </c>
      <c r="Q894" s="3">
        <v>2</v>
      </c>
      <c r="R894" s="3"/>
      <c r="S894" s="3">
        <v>2</v>
      </c>
      <c r="T894" s="3">
        <v>1</v>
      </c>
      <c r="U894" s="3">
        <v>11</v>
      </c>
      <c r="V894" s="3">
        <v>73</v>
      </c>
      <c r="W894" s="3">
        <v>23</v>
      </c>
      <c r="X894" s="3">
        <v>28</v>
      </c>
      <c r="Y894" s="3">
        <v>13</v>
      </c>
      <c r="Z894" s="3">
        <v>30</v>
      </c>
      <c r="AA894" s="3">
        <v>1</v>
      </c>
      <c r="AB894" s="3">
        <v>11</v>
      </c>
      <c r="AC894" s="3">
        <v>38</v>
      </c>
      <c r="AD894" s="3">
        <v>18</v>
      </c>
      <c r="AE894" s="3">
        <v>52</v>
      </c>
      <c r="AF894" s="3">
        <v>47</v>
      </c>
      <c r="AG894" s="3">
        <v>32</v>
      </c>
      <c r="AH894" s="3">
        <v>7</v>
      </c>
      <c r="AI894" s="3">
        <v>75</v>
      </c>
      <c r="AJ894" s="3">
        <v>120</v>
      </c>
      <c r="AK894" s="3">
        <v>45</v>
      </c>
    </row>
    <row r="895" spans="1:37" x14ac:dyDescent="0.25">
      <c r="A895" s="2">
        <v>6179180105</v>
      </c>
      <c r="B895" s="3" t="s">
        <v>2793</v>
      </c>
      <c r="C895" s="3"/>
      <c r="D895" s="3"/>
      <c r="E895" s="3"/>
      <c r="F895" s="3"/>
      <c r="G895" s="3"/>
      <c r="H895" s="3"/>
      <c r="I895" s="3"/>
      <c r="J895" s="3"/>
      <c r="K895" s="3">
        <v>1</v>
      </c>
      <c r="L895" s="3">
        <v>1</v>
      </c>
      <c r="M895" s="3"/>
      <c r="N895" s="3"/>
      <c r="O895" s="3"/>
      <c r="P895" s="3"/>
      <c r="Q895" s="3"/>
      <c r="R895" s="3"/>
      <c r="S895" s="3"/>
      <c r="T895" s="3"/>
      <c r="U895" s="3"/>
      <c r="V895" s="3">
        <v>2</v>
      </c>
      <c r="W895" s="3">
        <v>11</v>
      </c>
      <c r="X895" s="3"/>
      <c r="Y895" s="3"/>
      <c r="Z895" s="3">
        <v>1</v>
      </c>
      <c r="AA895" s="3"/>
      <c r="AB895" s="3"/>
      <c r="AC895" s="3">
        <v>3</v>
      </c>
      <c r="AD895" s="3"/>
      <c r="AE895" s="3"/>
      <c r="AF895" s="3">
        <v>1</v>
      </c>
      <c r="AG895" s="3">
        <v>2</v>
      </c>
      <c r="AH895" s="3"/>
      <c r="AI895" s="3">
        <v>3</v>
      </c>
      <c r="AJ895" s="3"/>
      <c r="AK895" s="3">
        <v>2</v>
      </c>
    </row>
    <row r="896" spans="1:37" x14ac:dyDescent="0.25">
      <c r="A896" s="2">
        <v>6179180106</v>
      </c>
      <c r="B896" s="3" t="s">
        <v>2794</v>
      </c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>
        <v>1</v>
      </c>
      <c r="X896" s="3"/>
      <c r="Y896" s="3"/>
      <c r="Z896" s="3"/>
      <c r="AA896" s="3"/>
      <c r="AB896" s="3"/>
      <c r="AC896" s="3">
        <v>1</v>
      </c>
      <c r="AD896" s="3"/>
      <c r="AE896" s="3">
        <v>11</v>
      </c>
      <c r="AF896" s="3"/>
      <c r="AG896" s="3"/>
      <c r="AH896" s="3"/>
      <c r="AI896" s="3"/>
      <c r="AJ896" s="3"/>
      <c r="AK896" s="3"/>
    </row>
    <row r="897" spans="1:37" x14ac:dyDescent="0.25">
      <c r="A897" s="2">
        <v>6179180107</v>
      </c>
      <c r="B897" s="3" t="s">
        <v>2795</v>
      </c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>
        <v>2</v>
      </c>
      <c r="AF897" s="3"/>
      <c r="AG897" s="3">
        <v>1</v>
      </c>
      <c r="AH897" s="3"/>
      <c r="AI897" s="3">
        <v>1</v>
      </c>
      <c r="AJ897" s="3"/>
      <c r="AK897" s="3"/>
    </row>
    <row r="898" spans="1:37" x14ac:dyDescent="0.25">
      <c r="A898" s="2">
        <v>6179180108</v>
      </c>
      <c r="B898" s="3" t="s">
        <v>2796</v>
      </c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>
        <v>1</v>
      </c>
      <c r="N898" s="3"/>
      <c r="O898" s="3"/>
      <c r="P898" s="3"/>
      <c r="Q898" s="3"/>
      <c r="R898" s="3">
        <v>3</v>
      </c>
      <c r="S898" s="3"/>
      <c r="T898" s="3"/>
      <c r="U898" s="3"/>
      <c r="V898" s="3"/>
      <c r="W898" s="3">
        <v>1</v>
      </c>
      <c r="X898" s="3"/>
      <c r="Y898" s="3"/>
      <c r="Z898" s="3"/>
      <c r="AA898" s="3"/>
      <c r="AB898" s="3">
        <v>21</v>
      </c>
      <c r="AC898" s="3">
        <v>19</v>
      </c>
      <c r="AD898" s="3"/>
      <c r="AE898" s="3"/>
      <c r="AF898" s="3">
        <v>25</v>
      </c>
      <c r="AG898" s="3">
        <v>6</v>
      </c>
      <c r="AH898" s="3">
        <v>10</v>
      </c>
      <c r="AI898" s="3">
        <v>25</v>
      </c>
      <c r="AJ898" s="3"/>
      <c r="AK898" s="3">
        <v>6</v>
      </c>
    </row>
    <row r="899" spans="1:37" x14ac:dyDescent="0.25">
      <c r="A899" s="2">
        <v>6179180200</v>
      </c>
      <c r="B899" s="3" t="s">
        <v>2797</v>
      </c>
      <c r="C899" s="3">
        <v>4</v>
      </c>
      <c r="D899" s="3"/>
      <c r="E899" s="3"/>
      <c r="F899" s="3">
        <v>3</v>
      </c>
      <c r="G899" s="3">
        <v>17</v>
      </c>
      <c r="H899" s="3">
        <v>2</v>
      </c>
      <c r="I899" s="3">
        <v>3</v>
      </c>
      <c r="J899" s="3"/>
      <c r="K899" s="3">
        <v>1</v>
      </c>
      <c r="L899" s="3">
        <v>37</v>
      </c>
      <c r="M899" s="3"/>
      <c r="N899" s="3"/>
      <c r="O899" s="3"/>
      <c r="P899" s="3"/>
      <c r="Q899" s="3">
        <v>1</v>
      </c>
      <c r="R899" s="3"/>
      <c r="S899" s="3">
        <v>1</v>
      </c>
      <c r="T899" s="3">
        <v>6</v>
      </c>
      <c r="U899" s="3">
        <v>3</v>
      </c>
      <c r="V899" s="3">
        <v>8</v>
      </c>
      <c r="W899" s="3">
        <v>6</v>
      </c>
      <c r="X899" s="3">
        <v>5</v>
      </c>
      <c r="Y899" s="3">
        <v>2</v>
      </c>
      <c r="Z899" s="3"/>
      <c r="AA899" s="3"/>
      <c r="AB899" s="3">
        <v>1</v>
      </c>
      <c r="AC899" s="3">
        <v>1</v>
      </c>
      <c r="AD899" s="3">
        <v>7</v>
      </c>
      <c r="AE899" s="3">
        <v>5</v>
      </c>
      <c r="AF899" s="3">
        <v>4</v>
      </c>
      <c r="AG899" s="3">
        <v>5</v>
      </c>
      <c r="AH899" s="3"/>
      <c r="AI899" s="3">
        <v>1</v>
      </c>
      <c r="AJ899" s="3"/>
      <c r="AK899" s="3"/>
    </row>
    <row r="900" spans="1:37" x14ac:dyDescent="0.25">
      <c r="A900" s="2">
        <v>6179180201</v>
      </c>
      <c r="B900" s="3" t="s">
        <v>2798</v>
      </c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>
        <v>1</v>
      </c>
      <c r="Y900" s="3"/>
      <c r="Z900" s="3"/>
      <c r="AA900" s="3">
        <v>2</v>
      </c>
      <c r="AB900" s="3"/>
      <c r="AC900" s="3">
        <v>1</v>
      </c>
      <c r="AD900" s="3"/>
      <c r="AE900" s="3"/>
      <c r="AF900" s="3">
        <v>1</v>
      </c>
      <c r="AG900" s="3"/>
      <c r="AH900" s="3"/>
      <c r="AI900" s="3"/>
      <c r="AJ900" s="3"/>
      <c r="AK900" s="3"/>
    </row>
    <row r="901" spans="1:37" x14ac:dyDescent="0.25">
      <c r="A901" s="2">
        <v>6179180202</v>
      </c>
      <c r="B901" s="3" t="s">
        <v>2799</v>
      </c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>
        <v>1</v>
      </c>
      <c r="AA901" s="3"/>
      <c r="AB901" s="3"/>
      <c r="AC901" s="3"/>
      <c r="AD901" s="3">
        <v>1</v>
      </c>
      <c r="AE901" s="3"/>
      <c r="AF901" s="3"/>
      <c r="AG901" s="3"/>
      <c r="AH901" s="3">
        <v>2</v>
      </c>
      <c r="AI901" s="3"/>
      <c r="AJ901" s="3"/>
      <c r="AK901" s="3"/>
    </row>
    <row r="902" spans="1:37" x14ac:dyDescent="0.25">
      <c r="A902" s="2">
        <v>6179180204</v>
      </c>
      <c r="B902" s="3" t="s">
        <v>2800</v>
      </c>
      <c r="C902" s="3"/>
      <c r="D902" s="3"/>
      <c r="E902" s="3">
        <v>1</v>
      </c>
      <c r="F902" s="3"/>
      <c r="G902" s="3">
        <v>1</v>
      </c>
      <c r="H902" s="3"/>
      <c r="I902" s="3"/>
      <c r="J902" s="3">
        <v>2</v>
      </c>
      <c r="K902" s="3"/>
      <c r="L902" s="3">
        <v>4</v>
      </c>
      <c r="M902" s="3">
        <v>1</v>
      </c>
      <c r="N902" s="3"/>
      <c r="O902" s="3">
        <v>10</v>
      </c>
      <c r="P902" s="3">
        <v>1</v>
      </c>
      <c r="Q902" s="3"/>
      <c r="R902" s="3">
        <v>2</v>
      </c>
      <c r="S902" s="3"/>
      <c r="T902" s="3"/>
      <c r="U902" s="3"/>
      <c r="V902" s="3">
        <v>5</v>
      </c>
      <c r="W902" s="3">
        <v>2</v>
      </c>
      <c r="X902" s="3"/>
      <c r="Y902" s="3"/>
      <c r="Z902" s="3">
        <v>3</v>
      </c>
      <c r="AA902" s="3">
        <v>2</v>
      </c>
      <c r="AB902" s="3"/>
      <c r="AC902" s="3">
        <v>33</v>
      </c>
      <c r="AD902" s="3">
        <v>2</v>
      </c>
      <c r="AE902" s="3">
        <v>11</v>
      </c>
      <c r="AF902" s="3"/>
      <c r="AG902" s="3">
        <v>10</v>
      </c>
      <c r="AH902" s="3">
        <v>1</v>
      </c>
      <c r="AI902" s="3">
        <v>21</v>
      </c>
      <c r="AJ902" s="3"/>
      <c r="AK902" s="3">
        <v>16</v>
      </c>
    </row>
    <row r="903" spans="1:37" x14ac:dyDescent="0.25">
      <c r="A903" s="2">
        <v>6179220000</v>
      </c>
      <c r="B903" s="3" t="s">
        <v>19</v>
      </c>
      <c r="C903" s="3">
        <v>126</v>
      </c>
      <c r="D903" s="3">
        <v>8</v>
      </c>
      <c r="E903" s="3">
        <v>25</v>
      </c>
      <c r="F903" s="3">
        <v>191</v>
      </c>
      <c r="G903" s="3">
        <v>186</v>
      </c>
      <c r="H903" s="3">
        <v>117</v>
      </c>
      <c r="I903" s="3">
        <v>241</v>
      </c>
      <c r="J903" s="3">
        <v>151</v>
      </c>
      <c r="K903" s="3">
        <v>208</v>
      </c>
      <c r="L903" s="3">
        <v>557</v>
      </c>
      <c r="M903" s="3">
        <v>354</v>
      </c>
      <c r="N903" s="3">
        <v>611</v>
      </c>
      <c r="O903" s="3">
        <v>600</v>
      </c>
      <c r="P903" s="3">
        <v>329</v>
      </c>
      <c r="Q903" s="3">
        <v>206</v>
      </c>
      <c r="R903" s="3">
        <v>269</v>
      </c>
      <c r="S903" s="3">
        <v>260</v>
      </c>
      <c r="T903" s="3">
        <v>355</v>
      </c>
      <c r="U903" s="3">
        <v>554</v>
      </c>
      <c r="V903" s="3">
        <v>519</v>
      </c>
      <c r="W903" s="3">
        <v>568</v>
      </c>
      <c r="X903" s="3">
        <v>528</v>
      </c>
      <c r="Y903" s="3">
        <v>517</v>
      </c>
      <c r="Z903" s="3">
        <v>113</v>
      </c>
      <c r="AA903" s="3">
        <v>161</v>
      </c>
      <c r="AB903" s="3">
        <v>297</v>
      </c>
      <c r="AC903" s="3">
        <v>365</v>
      </c>
      <c r="AD903" s="3">
        <v>303</v>
      </c>
      <c r="AE903" s="3">
        <v>209</v>
      </c>
      <c r="AF903" s="3">
        <v>370</v>
      </c>
      <c r="AG903" s="3">
        <v>299</v>
      </c>
      <c r="AH903" s="3">
        <v>233</v>
      </c>
      <c r="AI903" s="3">
        <v>298</v>
      </c>
      <c r="AJ903" s="3">
        <v>224</v>
      </c>
      <c r="AK903" s="3">
        <v>442</v>
      </c>
    </row>
    <row r="904" spans="1:37" x14ac:dyDescent="0.25">
      <c r="A904" s="2">
        <v>6179220100</v>
      </c>
      <c r="B904" s="3" t="s">
        <v>2801</v>
      </c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>
        <v>17</v>
      </c>
      <c r="AE904" s="3"/>
      <c r="AF904" s="3"/>
      <c r="AG904" s="3">
        <v>48</v>
      </c>
      <c r="AH904" s="3">
        <v>36</v>
      </c>
      <c r="AI904" s="3">
        <v>39</v>
      </c>
      <c r="AJ904" s="3">
        <v>40</v>
      </c>
      <c r="AK904" s="3">
        <v>226</v>
      </c>
    </row>
    <row r="905" spans="1:37" x14ac:dyDescent="0.25">
      <c r="A905" s="2">
        <v>6179220102</v>
      </c>
      <c r="B905" s="3" t="s">
        <v>2802</v>
      </c>
      <c r="C905" s="3">
        <v>12</v>
      </c>
      <c r="D905" s="3"/>
      <c r="E905" s="3">
        <v>1</v>
      </c>
      <c r="F905" s="3">
        <v>1</v>
      </c>
      <c r="G905" s="3">
        <v>1</v>
      </c>
      <c r="H905" s="3"/>
      <c r="I905" s="3"/>
      <c r="J905" s="3"/>
      <c r="K905" s="3">
        <v>2</v>
      </c>
      <c r="L905" s="3">
        <v>8</v>
      </c>
      <c r="M905" s="3"/>
      <c r="N905" s="3"/>
      <c r="O905" s="3">
        <v>13</v>
      </c>
      <c r="P905" s="3">
        <v>46</v>
      </c>
      <c r="Q905" s="3">
        <v>32</v>
      </c>
      <c r="R905" s="3">
        <v>1</v>
      </c>
      <c r="S905" s="3">
        <v>5</v>
      </c>
      <c r="T905" s="3">
        <v>8</v>
      </c>
      <c r="U905" s="3">
        <v>27</v>
      </c>
      <c r="V905" s="3">
        <v>79</v>
      </c>
      <c r="W905" s="3">
        <v>65</v>
      </c>
      <c r="X905" s="3">
        <v>6</v>
      </c>
      <c r="Y905" s="3">
        <v>7</v>
      </c>
      <c r="Z905" s="3"/>
      <c r="AA905" s="3"/>
      <c r="AB905" s="3">
        <v>2</v>
      </c>
      <c r="AC905" s="3">
        <v>9</v>
      </c>
      <c r="AD905" s="3">
        <v>6</v>
      </c>
      <c r="AE905" s="3">
        <v>30</v>
      </c>
      <c r="AF905" s="3">
        <v>35</v>
      </c>
      <c r="AG905" s="3">
        <v>9</v>
      </c>
      <c r="AH905" s="3">
        <v>2</v>
      </c>
      <c r="AI905" s="3">
        <v>3</v>
      </c>
      <c r="AJ905" s="3">
        <v>13</v>
      </c>
      <c r="AK905" s="3">
        <v>1</v>
      </c>
    </row>
    <row r="906" spans="1:37" x14ac:dyDescent="0.25">
      <c r="A906" s="2">
        <v>6179220103</v>
      </c>
      <c r="B906" s="3" t="s">
        <v>2803</v>
      </c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>
        <v>12</v>
      </c>
      <c r="AG906" s="3">
        <v>6</v>
      </c>
      <c r="AH906" s="3"/>
      <c r="AI906" s="3">
        <v>9</v>
      </c>
      <c r="AJ906" s="3"/>
      <c r="AK906" s="3">
        <v>1</v>
      </c>
    </row>
    <row r="907" spans="1:37" x14ac:dyDescent="0.25">
      <c r="A907" s="2">
        <v>6179220104</v>
      </c>
      <c r="B907" s="3" t="s">
        <v>2804</v>
      </c>
      <c r="C907" s="3">
        <v>5</v>
      </c>
      <c r="D907" s="3"/>
      <c r="E907" s="3"/>
      <c r="F907" s="3"/>
      <c r="G907" s="3"/>
      <c r="H907" s="3"/>
      <c r="I907" s="3"/>
      <c r="J907" s="3"/>
      <c r="K907" s="3">
        <v>1</v>
      </c>
      <c r="L907" s="3">
        <v>2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>
        <v>4</v>
      </c>
      <c r="AD907" s="3">
        <v>4</v>
      </c>
      <c r="AE907" s="3"/>
      <c r="AF907" s="3">
        <v>1</v>
      </c>
      <c r="AG907" s="3">
        <v>1</v>
      </c>
      <c r="AH907" s="3">
        <v>2</v>
      </c>
      <c r="AI907" s="3"/>
      <c r="AJ907" s="3"/>
      <c r="AK907" s="3"/>
    </row>
    <row r="908" spans="1:37" x14ac:dyDescent="0.25">
      <c r="A908" s="2">
        <v>6179220105</v>
      </c>
      <c r="B908" s="3" t="s">
        <v>2805</v>
      </c>
      <c r="C908" s="3">
        <v>1</v>
      </c>
      <c r="D908" s="3"/>
      <c r="E908" s="3"/>
      <c r="F908" s="3"/>
      <c r="G908" s="3"/>
      <c r="H908" s="3"/>
      <c r="I908" s="3"/>
      <c r="J908" s="3"/>
      <c r="K908" s="3"/>
      <c r="L908" s="3">
        <v>2</v>
      </c>
      <c r="M908" s="3"/>
      <c r="N908" s="3"/>
      <c r="O908" s="3"/>
      <c r="P908" s="3">
        <v>2</v>
      </c>
      <c r="Q908" s="3">
        <v>2</v>
      </c>
      <c r="R908" s="3"/>
      <c r="S908" s="3"/>
      <c r="T908" s="3"/>
      <c r="U908" s="3"/>
      <c r="V908" s="3"/>
      <c r="W908" s="3">
        <v>1</v>
      </c>
      <c r="X908" s="3">
        <v>1</v>
      </c>
      <c r="Y908" s="3"/>
      <c r="Z908" s="3"/>
      <c r="AA908" s="3"/>
      <c r="AB908" s="3"/>
      <c r="AC908" s="3">
        <v>4</v>
      </c>
      <c r="AD908" s="3"/>
      <c r="AE908" s="3"/>
      <c r="AF908" s="3"/>
      <c r="AG908" s="3"/>
      <c r="AH908" s="3"/>
      <c r="AI908" s="3"/>
      <c r="AJ908" s="3"/>
      <c r="AK908" s="3"/>
    </row>
    <row r="909" spans="1:37" x14ac:dyDescent="0.25">
      <c r="A909" s="2">
        <v>6179220106</v>
      </c>
      <c r="B909" s="3" t="s">
        <v>2806</v>
      </c>
      <c r="C909" s="3">
        <v>201</v>
      </c>
      <c r="D909" s="3">
        <v>13</v>
      </c>
      <c r="E909" s="3">
        <v>5</v>
      </c>
      <c r="F909" s="3">
        <v>185</v>
      </c>
      <c r="G909" s="3">
        <v>216</v>
      </c>
      <c r="H909" s="3">
        <v>327</v>
      </c>
      <c r="I909" s="3">
        <v>253</v>
      </c>
      <c r="J909" s="3">
        <v>86</v>
      </c>
      <c r="K909" s="3">
        <v>370</v>
      </c>
      <c r="L909" s="3">
        <v>515</v>
      </c>
      <c r="M909" s="3">
        <v>367</v>
      </c>
      <c r="N909" s="3">
        <v>378</v>
      </c>
      <c r="O909" s="3">
        <v>778</v>
      </c>
      <c r="P909" s="3">
        <v>323</v>
      </c>
      <c r="Q909" s="3">
        <v>329</v>
      </c>
      <c r="R909" s="3">
        <v>243</v>
      </c>
      <c r="S909" s="3">
        <v>364</v>
      </c>
      <c r="T909" s="3">
        <v>171</v>
      </c>
      <c r="U909" s="3">
        <v>216</v>
      </c>
      <c r="V909" s="3">
        <v>484</v>
      </c>
      <c r="W909" s="3">
        <v>407</v>
      </c>
      <c r="X909" s="3">
        <v>403</v>
      </c>
      <c r="Y909" s="3">
        <v>225</v>
      </c>
      <c r="Z909" s="3">
        <v>171</v>
      </c>
      <c r="AA909" s="3"/>
      <c r="AB909" s="3">
        <v>44</v>
      </c>
      <c r="AC909" s="3">
        <v>144</v>
      </c>
      <c r="AD909" s="3">
        <v>162</v>
      </c>
      <c r="AE909" s="3">
        <v>61</v>
      </c>
      <c r="AF909" s="3">
        <v>338</v>
      </c>
      <c r="AG909" s="3">
        <v>136</v>
      </c>
      <c r="AH909" s="3">
        <v>11</v>
      </c>
      <c r="AI909" s="3">
        <v>126</v>
      </c>
      <c r="AJ909" s="3">
        <v>112</v>
      </c>
      <c r="AK909" s="3">
        <v>140</v>
      </c>
    </row>
    <row r="910" spans="1:37" x14ac:dyDescent="0.25">
      <c r="A910" s="2">
        <v>6179220107</v>
      </c>
      <c r="B910" s="3" t="s">
        <v>1227</v>
      </c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>
        <v>1</v>
      </c>
      <c r="AE910" s="3"/>
      <c r="AF910" s="3"/>
      <c r="AG910" s="3"/>
      <c r="AH910" s="3"/>
      <c r="AI910" s="3"/>
      <c r="AJ910" s="3"/>
      <c r="AK910" s="3"/>
    </row>
    <row r="911" spans="1:37" x14ac:dyDescent="0.25">
      <c r="A911" s="2">
        <v>6179220109</v>
      </c>
      <c r="B911" s="3" t="s">
        <v>2807</v>
      </c>
      <c r="C911" s="3">
        <v>33</v>
      </c>
      <c r="D911" s="3"/>
      <c r="E911" s="3">
        <v>28</v>
      </c>
      <c r="F911" s="3">
        <v>58</v>
      </c>
      <c r="G911" s="3">
        <v>128</v>
      </c>
      <c r="H911" s="3">
        <v>241</v>
      </c>
      <c r="I911" s="3">
        <v>173</v>
      </c>
      <c r="J911" s="3">
        <v>96</v>
      </c>
      <c r="K911" s="3">
        <v>333</v>
      </c>
      <c r="L911" s="3">
        <v>389</v>
      </c>
      <c r="M911" s="3">
        <v>278</v>
      </c>
      <c r="N911" s="3">
        <v>167</v>
      </c>
      <c r="O911" s="3">
        <v>167</v>
      </c>
      <c r="P911" s="3">
        <v>305</v>
      </c>
      <c r="Q911" s="3">
        <v>140</v>
      </c>
      <c r="R911" s="3">
        <v>67</v>
      </c>
      <c r="S911" s="3">
        <v>94</v>
      </c>
      <c r="T911" s="3">
        <v>20</v>
      </c>
      <c r="U911" s="3">
        <v>13</v>
      </c>
      <c r="V911" s="3">
        <v>68</v>
      </c>
      <c r="W911" s="3">
        <v>87</v>
      </c>
      <c r="X911" s="3">
        <v>72</v>
      </c>
      <c r="Y911" s="3">
        <v>25</v>
      </c>
      <c r="Z911" s="3">
        <v>7</v>
      </c>
      <c r="AA911" s="3"/>
      <c r="AB911" s="3">
        <v>76</v>
      </c>
      <c r="AC911" s="3">
        <v>55</v>
      </c>
      <c r="AD911" s="3">
        <v>49</v>
      </c>
      <c r="AE911" s="3">
        <v>71</v>
      </c>
      <c r="AF911" s="3">
        <v>70</v>
      </c>
      <c r="AG911" s="3">
        <v>127</v>
      </c>
      <c r="AH911" s="3">
        <v>29</v>
      </c>
      <c r="AI911" s="3">
        <v>120</v>
      </c>
      <c r="AJ911" s="3">
        <v>111</v>
      </c>
      <c r="AK911" s="3">
        <v>163</v>
      </c>
    </row>
    <row r="912" spans="1:37" x14ac:dyDescent="0.25">
      <c r="A912" s="2">
        <v>6179220113</v>
      </c>
      <c r="B912" s="3" t="s">
        <v>1230</v>
      </c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>
        <v>3</v>
      </c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</row>
    <row r="913" spans="1:37" x14ac:dyDescent="0.25">
      <c r="A913" s="2">
        <v>6179220116</v>
      </c>
      <c r="B913" s="3" t="s">
        <v>2808</v>
      </c>
      <c r="C913" s="3">
        <v>14</v>
      </c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</row>
    <row r="914" spans="1:37" x14ac:dyDescent="0.25">
      <c r="A914" s="2">
        <v>6179220124</v>
      </c>
      <c r="B914" s="3" t="s">
        <v>2809</v>
      </c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>
        <v>6</v>
      </c>
      <c r="Y914" s="3"/>
      <c r="Z914" s="3"/>
      <c r="AA914" s="3"/>
      <c r="AB914" s="3"/>
      <c r="AC914" s="3"/>
      <c r="AD914" s="3">
        <v>11</v>
      </c>
      <c r="AE914" s="3"/>
      <c r="AF914" s="3">
        <v>1</v>
      </c>
      <c r="AG914" s="3">
        <v>3</v>
      </c>
      <c r="AH914" s="3">
        <v>3</v>
      </c>
      <c r="AI914" s="3"/>
      <c r="AJ914" s="3">
        <v>2</v>
      </c>
      <c r="AK914" s="3">
        <v>12</v>
      </c>
    </row>
    <row r="915" spans="1:37" x14ac:dyDescent="0.25">
      <c r="A915" s="2">
        <v>6179220200</v>
      </c>
      <c r="B915" s="3" t="s">
        <v>2810</v>
      </c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>
        <v>1</v>
      </c>
      <c r="N915" s="3">
        <v>1</v>
      </c>
      <c r="O915" s="3">
        <v>1</v>
      </c>
      <c r="P915" s="3"/>
      <c r="Q915" s="3"/>
      <c r="R915" s="3"/>
      <c r="S915" s="3"/>
      <c r="T915" s="3"/>
      <c r="U915" s="3"/>
      <c r="V915" s="3"/>
      <c r="W915" s="3">
        <v>2</v>
      </c>
      <c r="X915" s="3">
        <v>2</v>
      </c>
      <c r="Y915" s="3">
        <v>1</v>
      </c>
      <c r="Z915" s="3"/>
      <c r="AA915" s="3"/>
      <c r="AB915" s="3">
        <v>2</v>
      </c>
      <c r="AC915" s="3"/>
      <c r="AD915" s="3"/>
      <c r="AE915" s="3"/>
      <c r="AF915" s="3">
        <v>5</v>
      </c>
      <c r="AG915" s="3"/>
      <c r="AH915" s="3"/>
      <c r="AI915" s="3"/>
      <c r="AJ915" s="3"/>
      <c r="AK915" s="3"/>
    </row>
    <row r="916" spans="1:37" x14ac:dyDescent="0.25">
      <c r="A916" s="2">
        <v>6179220201</v>
      </c>
      <c r="B916" s="3" t="s">
        <v>2811</v>
      </c>
      <c r="C916" s="3"/>
      <c r="D916" s="3"/>
      <c r="E916" s="3"/>
      <c r="F916" s="3"/>
      <c r="G916" s="3"/>
      <c r="H916" s="3">
        <v>2</v>
      </c>
      <c r="I916" s="3"/>
      <c r="J916" s="3"/>
      <c r="K916" s="3">
        <v>2</v>
      </c>
      <c r="L916" s="3"/>
      <c r="M916" s="3">
        <v>6</v>
      </c>
      <c r="N916" s="3"/>
      <c r="O916" s="3"/>
      <c r="P916" s="3"/>
      <c r="Q916" s="3"/>
      <c r="R916" s="3"/>
      <c r="S916" s="3"/>
      <c r="T916" s="3"/>
      <c r="U916" s="3">
        <v>5</v>
      </c>
      <c r="V916" s="3"/>
      <c r="W916" s="3">
        <v>1</v>
      </c>
      <c r="X916" s="3">
        <v>12</v>
      </c>
      <c r="Y916" s="3"/>
      <c r="Z916" s="3"/>
      <c r="AA916" s="3">
        <v>1</v>
      </c>
      <c r="AB916" s="3">
        <v>4</v>
      </c>
      <c r="AC916" s="3">
        <v>1</v>
      </c>
      <c r="AD916" s="3"/>
      <c r="AE916" s="3">
        <v>3</v>
      </c>
      <c r="AF916" s="3">
        <v>7</v>
      </c>
      <c r="AG916" s="3">
        <v>3</v>
      </c>
      <c r="AH916" s="3">
        <v>2</v>
      </c>
      <c r="AI916" s="3">
        <v>2</v>
      </c>
      <c r="AJ916" s="3">
        <v>4</v>
      </c>
      <c r="AK916" s="3">
        <v>1</v>
      </c>
    </row>
    <row r="917" spans="1:37" x14ac:dyDescent="0.25">
      <c r="A917" s="2">
        <v>6179220202</v>
      </c>
      <c r="B917" s="3" t="s">
        <v>2812</v>
      </c>
      <c r="C917" s="3"/>
      <c r="D917" s="3"/>
      <c r="E917" s="3"/>
      <c r="F917" s="3"/>
      <c r="G917" s="3"/>
      <c r="H917" s="3"/>
      <c r="I917" s="3"/>
      <c r="J917" s="3"/>
      <c r="K917" s="3"/>
      <c r="L917" s="3">
        <v>5</v>
      </c>
      <c r="M917" s="3"/>
      <c r="N917" s="3"/>
      <c r="O917" s="3"/>
      <c r="P917" s="3"/>
      <c r="Q917" s="3"/>
      <c r="R917" s="3">
        <v>1</v>
      </c>
      <c r="S917" s="3"/>
      <c r="T917" s="3"/>
      <c r="U917" s="3"/>
      <c r="V917" s="3"/>
      <c r="W917" s="3">
        <v>6</v>
      </c>
      <c r="X917" s="3"/>
      <c r="Y917" s="3">
        <v>1</v>
      </c>
      <c r="Z917" s="3"/>
      <c r="AA917" s="3"/>
      <c r="AB917" s="3">
        <v>1</v>
      </c>
      <c r="AC917" s="3"/>
      <c r="AD917" s="3"/>
      <c r="AE917" s="3">
        <v>1</v>
      </c>
      <c r="AF917" s="3">
        <v>1</v>
      </c>
      <c r="AG917" s="3">
        <v>1</v>
      </c>
      <c r="AH917" s="3"/>
      <c r="AI917" s="3">
        <v>3</v>
      </c>
      <c r="AJ917" s="3"/>
      <c r="AK917" s="3">
        <v>1</v>
      </c>
    </row>
    <row r="918" spans="1:37" x14ac:dyDescent="0.25">
      <c r="A918" s="2">
        <v>6179220203</v>
      </c>
      <c r="B918" s="3" t="s">
        <v>2813</v>
      </c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>
        <v>3</v>
      </c>
      <c r="AC918" s="3"/>
      <c r="AD918" s="3"/>
      <c r="AE918" s="3"/>
      <c r="AF918" s="3"/>
      <c r="AG918" s="3"/>
      <c r="AH918" s="3"/>
      <c r="AI918" s="3">
        <v>3</v>
      </c>
      <c r="AJ918" s="3">
        <v>2</v>
      </c>
      <c r="AK918" s="3">
        <v>2</v>
      </c>
    </row>
    <row r="919" spans="1:37" x14ac:dyDescent="0.25">
      <c r="A919" s="2">
        <v>6179220300</v>
      </c>
      <c r="B919" s="3" t="s">
        <v>2814</v>
      </c>
      <c r="C919" s="3">
        <v>4</v>
      </c>
      <c r="D919" s="3"/>
      <c r="E919" s="3"/>
      <c r="F919" s="3">
        <v>2</v>
      </c>
      <c r="G919" s="3">
        <v>1</v>
      </c>
      <c r="H919" s="3">
        <v>12</v>
      </c>
      <c r="I919" s="3">
        <v>22</v>
      </c>
      <c r="J919" s="3">
        <v>3</v>
      </c>
      <c r="K919" s="3">
        <v>18</v>
      </c>
      <c r="L919" s="3">
        <v>74</v>
      </c>
      <c r="M919" s="3">
        <v>66</v>
      </c>
      <c r="N919" s="3">
        <v>56</v>
      </c>
      <c r="O919" s="3">
        <v>49</v>
      </c>
      <c r="P919" s="3">
        <v>41</v>
      </c>
      <c r="Q919" s="3">
        <v>42</v>
      </c>
      <c r="R919" s="3">
        <v>61</v>
      </c>
      <c r="S919" s="3">
        <v>66</v>
      </c>
      <c r="T919" s="3">
        <v>45</v>
      </c>
      <c r="U919" s="3">
        <v>42</v>
      </c>
      <c r="V919" s="3">
        <v>48</v>
      </c>
      <c r="W919" s="3">
        <v>79</v>
      </c>
      <c r="X919" s="3">
        <v>72</v>
      </c>
      <c r="Y919" s="3">
        <v>73</v>
      </c>
      <c r="Z919" s="3">
        <v>10</v>
      </c>
      <c r="AA919" s="3">
        <v>7</v>
      </c>
      <c r="AB919" s="3">
        <v>17</v>
      </c>
      <c r="AC919" s="3">
        <v>63</v>
      </c>
      <c r="AD919" s="3">
        <v>16</v>
      </c>
      <c r="AE919" s="3">
        <v>35</v>
      </c>
      <c r="AF919" s="3">
        <v>92</v>
      </c>
      <c r="AG919" s="3">
        <v>82</v>
      </c>
      <c r="AH919" s="3">
        <v>29</v>
      </c>
      <c r="AI919" s="3">
        <v>48</v>
      </c>
      <c r="AJ919" s="3">
        <v>55</v>
      </c>
      <c r="AK919" s="3">
        <v>87</v>
      </c>
    </row>
    <row r="920" spans="1:37" x14ac:dyDescent="0.25">
      <c r="A920" s="2">
        <v>6179220301</v>
      </c>
      <c r="B920" s="3" t="s">
        <v>2815</v>
      </c>
      <c r="C920" s="3">
        <v>10</v>
      </c>
      <c r="D920" s="3"/>
      <c r="E920" s="3"/>
      <c r="F920" s="3">
        <v>2</v>
      </c>
      <c r="G920" s="3">
        <v>20</v>
      </c>
      <c r="H920" s="3">
        <v>10</v>
      </c>
      <c r="I920" s="3">
        <v>21</v>
      </c>
      <c r="J920" s="3">
        <v>2</v>
      </c>
      <c r="K920" s="3">
        <v>27</v>
      </c>
      <c r="L920" s="3">
        <v>55</v>
      </c>
      <c r="M920" s="3">
        <v>89</v>
      </c>
      <c r="N920" s="3">
        <v>73</v>
      </c>
      <c r="O920" s="3">
        <v>119</v>
      </c>
      <c r="P920" s="3">
        <v>63</v>
      </c>
      <c r="Q920" s="3">
        <v>32</v>
      </c>
      <c r="R920" s="3">
        <v>67</v>
      </c>
      <c r="S920" s="3">
        <v>21</v>
      </c>
      <c r="T920" s="3">
        <v>15</v>
      </c>
      <c r="U920" s="3">
        <v>12</v>
      </c>
      <c r="V920" s="3">
        <v>62</v>
      </c>
      <c r="W920" s="3">
        <v>46</v>
      </c>
      <c r="X920" s="3">
        <v>58</v>
      </c>
      <c r="Y920" s="3">
        <v>7</v>
      </c>
      <c r="Z920" s="3"/>
      <c r="AA920" s="3">
        <v>4</v>
      </c>
      <c r="AB920" s="3">
        <v>4</v>
      </c>
      <c r="AC920" s="3">
        <v>11</v>
      </c>
      <c r="AD920" s="3">
        <v>7</v>
      </c>
      <c r="AE920" s="3">
        <v>16</v>
      </c>
      <c r="AF920" s="3">
        <v>76</v>
      </c>
      <c r="AG920" s="3">
        <v>22</v>
      </c>
      <c r="AH920" s="3">
        <v>2</v>
      </c>
      <c r="AI920" s="3">
        <v>36</v>
      </c>
      <c r="AJ920" s="3">
        <v>23</v>
      </c>
      <c r="AK920" s="3">
        <v>10</v>
      </c>
    </row>
    <row r="921" spans="1:37" x14ac:dyDescent="0.25">
      <c r="A921" s="2">
        <v>6179220302</v>
      </c>
      <c r="B921" s="3" t="s">
        <v>2816</v>
      </c>
      <c r="C921" s="3"/>
      <c r="D921" s="3"/>
      <c r="E921" s="3"/>
      <c r="F921" s="3"/>
      <c r="G921" s="3">
        <v>3</v>
      </c>
      <c r="H921" s="3">
        <v>6</v>
      </c>
      <c r="I921" s="3"/>
      <c r="J921" s="3">
        <v>2</v>
      </c>
      <c r="K921" s="3">
        <v>4</v>
      </c>
      <c r="L921" s="3">
        <v>6</v>
      </c>
      <c r="M921" s="3">
        <v>3</v>
      </c>
      <c r="N921" s="3">
        <v>9</v>
      </c>
      <c r="O921" s="3">
        <v>6</v>
      </c>
      <c r="P921" s="3">
        <v>8</v>
      </c>
      <c r="Q921" s="3">
        <v>7</v>
      </c>
      <c r="R921" s="3">
        <v>1</v>
      </c>
      <c r="S921" s="3">
        <v>2</v>
      </c>
      <c r="T921" s="3">
        <v>2</v>
      </c>
      <c r="U921" s="3"/>
      <c r="V921" s="3">
        <v>4</v>
      </c>
      <c r="W921" s="3">
        <v>14</v>
      </c>
      <c r="X921" s="3">
        <v>3</v>
      </c>
      <c r="Y921" s="3"/>
      <c r="Z921" s="3"/>
      <c r="AA921" s="3"/>
      <c r="AB921" s="3">
        <v>2</v>
      </c>
      <c r="AC921" s="3">
        <v>4</v>
      </c>
      <c r="AD921" s="3">
        <v>1</v>
      </c>
      <c r="AE921" s="3">
        <v>1</v>
      </c>
      <c r="AF921" s="3">
        <v>1</v>
      </c>
      <c r="AG921" s="3">
        <v>5</v>
      </c>
      <c r="AH921" s="3"/>
      <c r="AI921" s="3">
        <v>2</v>
      </c>
      <c r="AJ921" s="3"/>
      <c r="AK921" s="3">
        <v>1</v>
      </c>
    </row>
    <row r="922" spans="1:37" x14ac:dyDescent="0.25">
      <c r="A922" s="2">
        <v>6179220303</v>
      </c>
      <c r="B922" s="3" t="s">
        <v>2817</v>
      </c>
      <c r="C922" s="3"/>
      <c r="D922" s="3"/>
      <c r="E922" s="3"/>
      <c r="F922" s="3"/>
      <c r="G922" s="3">
        <v>2</v>
      </c>
      <c r="H922" s="3">
        <v>1</v>
      </c>
      <c r="I922" s="3">
        <v>1</v>
      </c>
      <c r="J922" s="3">
        <v>3</v>
      </c>
      <c r="K922" s="3">
        <v>1</v>
      </c>
      <c r="L922" s="3">
        <v>4</v>
      </c>
      <c r="M922" s="3">
        <v>1</v>
      </c>
      <c r="N922" s="3">
        <v>1</v>
      </c>
      <c r="O922" s="3"/>
      <c r="P922" s="3">
        <v>1</v>
      </c>
      <c r="Q922" s="3"/>
      <c r="R922" s="3"/>
      <c r="S922" s="3">
        <v>2</v>
      </c>
      <c r="T922" s="3">
        <v>2</v>
      </c>
      <c r="U922" s="3"/>
      <c r="V922" s="3"/>
      <c r="W922" s="3">
        <v>2</v>
      </c>
      <c r="X922" s="3"/>
      <c r="Y922" s="3"/>
      <c r="Z922" s="3"/>
      <c r="AA922" s="3"/>
      <c r="AB922" s="3">
        <v>1</v>
      </c>
      <c r="AC922" s="3"/>
      <c r="AD922" s="3"/>
      <c r="AE922" s="3">
        <v>1</v>
      </c>
      <c r="AF922" s="3">
        <v>1</v>
      </c>
      <c r="AG922" s="3"/>
      <c r="AH922" s="3"/>
      <c r="AI922" s="3">
        <v>1</v>
      </c>
      <c r="AJ922" s="3"/>
      <c r="AK922" s="3"/>
    </row>
    <row r="923" spans="1:37" x14ac:dyDescent="0.25">
      <c r="A923" s="2">
        <v>6179220304</v>
      </c>
      <c r="B923" s="3" t="s">
        <v>2818</v>
      </c>
      <c r="C923" s="3"/>
      <c r="D923" s="3"/>
      <c r="E923" s="3"/>
      <c r="F923" s="3"/>
      <c r="G923" s="3">
        <v>1</v>
      </c>
      <c r="H923" s="3">
        <v>1</v>
      </c>
      <c r="I923" s="3"/>
      <c r="J923" s="3"/>
      <c r="K923" s="3"/>
      <c r="L923" s="3">
        <v>2</v>
      </c>
      <c r="M923" s="3">
        <v>1</v>
      </c>
      <c r="N923" s="3"/>
      <c r="O923" s="3"/>
      <c r="P923" s="3"/>
      <c r="Q923" s="3"/>
      <c r="R923" s="3"/>
      <c r="S923" s="3"/>
      <c r="T923" s="3"/>
      <c r="U923" s="3"/>
      <c r="V923" s="3">
        <v>7</v>
      </c>
      <c r="W923" s="3">
        <v>1</v>
      </c>
      <c r="X923" s="3"/>
      <c r="Y923" s="3">
        <v>1</v>
      </c>
      <c r="Z923" s="3"/>
      <c r="AA923" s="3"/>
      <c r="AB923" s="3"/>
      <c r="AC923" s="3">
        <v>11</v>
      </c>
      <c r="AD923" s="3"/>
      <c r="AE923" s="3"/>
      <c r="AF923" s="3">
        <v>1</v>
      </c>
      <c r="AG923" s="3">
        <v>2</v>
      </c>
      <c r="AH923" s="3"/>
      <c r="AI923" s="3"/>
      <c r="AJ923" s="3"/>
      <c r="AK923" s="3">
        <v>1</v>
      </c>
    </row>
    <row r="924" spans="1:37" x14ac:dyDescent="0.25">
      <c r="A924" s="2">
        <v>6179220305</v>
      </c>
      <c r="B924" s="3" t="s">
        <v>1250</v>
      </c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>
        <v>3</v>
      </c>
      <c r="N924" s="3">
        <v>1</v>
      </c>
      <c r="O924" s="3"/>
      <c r="P924" s="3">
        <v>1</v>
      </c>
      <c r="Q924" s="3"/>
      <c r="R924" s="3"/>
      <c r="S924" s="3">
        <v>1</v>
      </c>
      <c r="T924" s="3"/>
      <c r="U924" s="3">
        <v>2</v>
      </c>
      <c r="V924" s="3">
        <v>3</v>
      </c>
      <c r="W924" s="3">
        <v>2</v>
      </c>
      <c r="X924" s="3">
        <v>2</v>
      </c>
      <c r="Y924" s="3"/>
      <c r="Z924" s="3"/>
      <c r="AA924" s="3"/>
      <c r="AB924" s="3">
        <v>1</v>
      </c>
      <c r="AC924" s="3"/>
      <c r="AD924" s="3"/>
      <c r="AE924" s="3"/>
      <c r="AF924" s="3"/>
      <c r="AG924" s="3"/>
      <c r="AH924" s="3"/>
      <c r="AI924" s="3"/>
      <c r="AJ924" s="3"/>
      <c r="AK924" s="3"/>
    </row>
    <row r="925" spans="1:37" x14ac:dyDescent="0.25">
      <c r="A925" s="2">
        <v>6179220306</v>
      </c>
      <c r="B925" s="3" t="s">
        <v>2819</v>
      </c>
      <c r="C925" s="3"/>
      <c r="D925" s="3"/>
      <c r="E925" s="3"/>
      <c r="F925" s="3"/>
      <c r="G925" s="3"/>
      <c r="H925" s="3"/>
      <c r="I925" s="3"/>
      <c r="J925" s="3"/>
      <c r="K925" s="3">
        <v>1</v>
      </c>
      <c r="L925" s="3">
        <v>5</v>
      </c>
      <c r="M925" s="3">
        <v>2</v>
      </c>
      <c r="N925" s="3"/>
      <c r="O925" s="3">
        <v>1</v>
      </c>
      <c r="P925" s="3"/>
      <c r="Q925" s="3"/>
      <c r="R925" s="3"/>
      <c r="S925" s="3"/>
      <c r="T925" s="3"/>
      <c r="U925" s="3"/>
      <c r="V925" s="3"/>
      <c r="W925" s="3">
        <v>2</v>
      </c>
      <c r="X925" s="3"/>
      <c r="Y925" s="3"/>
      <c r="Z925" s="3"/>
      <c r="AA925" s="3"/>
      <c r="AB925" s="3"/>
      <c r="AC925" s="3">
        <v>2</v>
      </c>
      <c r="AD925" s="3">
        <v>2</v>
      </c>
      <c r="AE925" s="3">
        <v>2</v>
      </c>
      <c r="AF925" s="3">
        <v>1</v>
      </c>
      <c r="AG925" s="3">
        <v>3</v>
      </c>
      <c r="AH925" s="3"/>
      <c r="AI925" s="3">
        <v>17</v>
      </c>
      <c r="AJ925" s="3"/>
      <c r="AK925" s="3">
        <v>3</v>
      </c>
    </row>
    <row r="926" spans="1:37" x14ac:dyDescent="0.25">
      <c r="A926" s="2">
        <v>6179220401</v>
      </c>
      <c r="B926" s="3" t="s">
        <v>2820</v>
      </c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>
        <v>2</v>
      </c>
      <c r="AH926" s="3"/>
      <c r="AI926" s="3"/>
      <c r="AJ926" s="3"/>
      <c r="AK926" s="3"/>
    </row>
    <row r="927" spans="1:37" x14ac:dyDescent="0.25">
      <c r="A927" s="2">
        <v>6179220501</v>
      </c>
      <c r="B927" s="3" t="s">
        <v>2821</v>
      </c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</row>
    <row r="928" spans="1:37" x14ac:dyDescent="0.25">
      <c r="A928" s="2">
        <v>6179221100</v>
      </c>
      <c r="B928" s="3" t="s">
        <v>1255</v>
      </c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>
        <v>1</v>
      </c>
      <c r="AC928" s="3"/>
      <c r="AD928" s="3"/>
      <c r="AE928" s="3"/>
      <c r="AF928" s="3"/>
      <c r="AG928" s="3"/>
      <c r="AH928" s="3"/>
      <c r="AI928" s="3">
        <v>1</v>
      </c>
      <c r="AJ928" s="3"/>
      <c r="AK928" s="3">
        <v>1</v>
      </c>
    </row>
    <row r="929" spans="1:37" x14ac:dyDescent="0.25">
      <c r="A929" s="2">
        <v>6179221300</v>
      </c>
      <c r="B929" s="3" t="s">
        <v>2822</v>
      </c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>
        <v>1</v>
      </c>
      <c r="Q929" s="3"/>
      <c r="R929" s="3">
        <v>1</v>
      </c>
      <c r="S929" s="3"/>
      <c r="T929" s="3"/>
      <c r="U929" s="3"/>
      <c r="V929" s="3">
        <v>1</v>
      </c>
      <c r="W929" s="3"/>
      <c r="X929" s="3">
        <v>5</v>
      </c>
      <c r="Y929" s="3"/>
      <c r="Z929" s="3"/>
      <c r="AA929" s="3"/>
      <c r="AB929" s="3">
        <v>1</v>
      </c>
      <c r="AC929" s="3"/>
      <c r="AD929" s="3"/>
      <c r="AE929" s="3"/>
      <c r="AF929" s="3">
        <v>1</v>
      </c>
      <c r="AG929" s="3"/>
      <c r="AH929" s="3"/>
      <c r="AI929" s="3"/>
      <c r="AJ929" s="3"/>
      <c r="AK929" s="3"/>
    </row>
    <row r="930" spans="1:37" x14ac:dyDescent="0.25">
      <c r="A930" s="2">
        <v>6179221303</v>
      </c>
      <c r="B930" s="3" t="s">
        <v>1258</v>
      </c>
      <c r="C930" s="3"/>
      <c r="D930" s="3"/>
      <c r="E930" s="3"/>
      <c r="F930" s="3"/>
      <c r="G930" s="3"/>
      <c r="H930" s="3"/>
      <c r="I930" s="3"/>
      <c r="J930" s="3"/>
      <c r="K930" s="3"/>
      <c r="L930" s="3">
        <v>4</v>
      </c>
      <c r="M930" s="3"/>
      <c r="N930" s="3"/>
      <c r="O930" s="3"/>
      <c r="P930" s="3"/>
      <c r="Q930" s="3"/>
      <c r="R930" s="3"/>
      <c r="S930" s="3"/>
      <c r="T930" s="3"/>
      <c r="U930" s="3"/>
      <c r="V930" s="3">
        <v>1</v>
      </c>
      <c r="W930" s="3"/>
      <c r="X930" s="3"/>
      <c r="Y930" s="3"/>
      <c r="Z930" s="3"/>
      <c r="AA930" s="3"/>
      <c r="AB930" s="3">
        <v>1</v>
      </c>
      <c r="AC930" s="3"/>
      <c r="AD930" s="3"/>
      <c r="AE930" s="3"/>
      <c r="AF930" s="3">
        <v>2</v>
      </c>
      <c r="AG930" s="3">
        <v>1</v>
      </c>
      <c r="AH930" s="3"/>
      <c r="AI930" s="3">
        <v>1</v>
      </c>
      <c r="AJ930" s="3"/>
      <c r="AK930" s="3"/>
    </row>
    <row r="931" spans="1:37" x14ac:dyDescent="0.25">
      <c r="A931" s="2">
        <v>6179221305</v>
      </c>
      <c r="B931" s="3" t="s">
        <v>2823</v>
      </c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</row>
    <row r="932" spans="1:37" x14ac:dyDescent="0.25">
      <c r="A932" s="2">
        <v>6179221306</v>
      </c>
      <c r="B932" s="3" t="s">
        <v>2824</v>
      </c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>
        <v>4</v>
      </c>
      <c r="W932" s="3"/>
      <c r="X932" s="3">
        <v>2</v>
      </c>
      <c r="Y932" s="3"/>
      <c r="Z932" s="3"/>
      <c r="AA932" s="3"/>
      <c r="AB932" s="3">
        <v>1</v>
      </c>
      <c r="AC932" s="3">
        <v>1</v>
      </c>
      <c r="AD932" s="3"/>
      <c r="AE932" s="3"/>
      <c r="AF932" s="3"/>
      <c r="AG932" s="3"/>
      <c r="AH932" s="3"/>
      <c r="AI932" s="3"/>
      <c r="AJ932" s="3"/>
      <c r="AK932" s="3">
        <v>1</v>
      </c>
    </row>
    <row r="933" spans="1:37" x14ac:dyDescent="0.25">
      <c r="A933" s="2">
        <v>6179221400</v>
      </c>
      <c r="B933" s="3" t="s">
        <v>2825</v>
      </c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>
        <v>11</v>
      </c>
      <c r="AH933" s="3">
        <v>3</v>
      </c>
      <c r="AI933" s="3">
        <v>7</v>
      </c>
      <c r="AJ933" s="3">
        <v>20</v>
      </c>
      <c r="AK933" s="3">
        <v>40</v>
      </c>
    </row>
    <row r="934" spans="1:37" x14ac:dyDescent="0.25">
      <c r="A934" s="2">
        <v>6179229900</v>
      </c>
      <c r="B934" s="3" t="s">
        <v>2826</v>
      </c>
      <c r="C934" s="3">
        <v>13</v>
      </c>
      <c r="D934" s="3"/>
      <c r="E934" s="3"/>
      <c r="F934" s="3">
        <v>22</v>
      </c>
      <c r="G934" s="3">
        <v>60</v>
      </c>
      <c r="H934" s="3">
        <v>138</v>
      </c>
      <c r="I934" s="3">
        <v>125</v>
      </c>
      <c r="J934" s="3">
        <v>164</v>
      </c>
      <c r="K934" s="3">
        <v>201</v>
      </c>
      <c r="L934" s="3">
        <v>171</v>
      </c>
      <c r="M934" s="3">
        <v>192</v>
      </c>
      <c r="N934" s="3">
        <v>80</v>
      </c>
      <c r="O934" s="3">
        <v>36</v>
      </c>
      <c r="P934" s="3">
        <v>53</v>
      </c>
      <c r="Q934" s="3">
        <v>140</v>
      </c>
      <c r="R934" s="3">
        <v>153</v>
      </c>
      <c r="S934" s="3">
        <v>129</v>
      </c>
      <c r="T934" s="3">
        <v>235</v>
      </c>
      <c r="U934" s="3">
        <v>198</v>
      </c>
      <c r="V934" s="3">
        <v>278</v>
      </c>
      <c r="W934" s="3">
        <v>341</v>
      </c>
      <c r="X934" s="3">
        <v>269</v>
      </c>
      <c r="Y934" s="3">
        <v>492</v>
      </c>
      <c r="Z934" s="3">
        <v>43</v>
      </c>
      <c r="AA934" s="3">
        <v>194</v>
      </c>
      <c r="AB934" s="3">
        <v>373</v>
      </c>
      <c r="AC934" s="3">
        <v>290</v>
      </c>
      <c r="AD934" s="3">
        <v>341</v>
      </c>
      <c r="AE934" s="3">
        <v>472</v>
      </c>
      <c r="AF934" s="3">
        <v>474</v>
      </c>
      <c r="AG934" s="3">
        <v>533</v>
      </c>
      <c r="AH934" s="3">
        <v>638</v>
      </c>
      <c r="AI934" s="3">
        <v>511</v>
      </c>
      <c r="AJ934" s="3">
        <v>378</v>
      </c>
      <c r="AK934" s="3">
        <v>484</v>
      </c>
    </row>
    <row r="935" spans="1:37" x14ac:dyDescent="0.25">
      <c r="A935" s="2">
        <v>6180000000</v>
      </c>
      <c r="B935" s="3" t="s">
        <v>1263</v>
      </c>
      <c r="C935" s="3">
        <v>3</v>
      </c>
      <c r="D935" s="3"/>
      <c r="E935" s="3">
        <v>1</v>
      </c>
      <c r="F935" s="3">
        <v>30</v>
      </c>
      <c r="G935" s="3">
        <v>66</v>
      </c>
      <c r="H935" s="3">
        <v>21</v>
      </c>
      <c r="I935" s="3">
        <v>29</v>
      </c>
      <c r="J935" s="3">
        <v>28</v>
      </c>
      <c r="K935" s="3">
        <v>60</v>
      </c>
      <c r="L935" s="3">
        <v>61</v>
      </c>
      <c r="M935" s="3">
        <v>120</v>
      </c>
      <c r="N935" s="3">
        <v>55</v>
      </c>
      <c r="O935" s="3">
        <v>129</v>
      </c>
      <c r="P935" s="3">
        <v>158</v>
      </c>
      <c r="Q935" s="3">
        <v>89</v>
      </c>
      <c r="R935" s="3">
        <v>74</v>
      </c>
      <c r="S935" s="3">
        <v>164</v>
      </c>
      <c r="T935" s="3">
        <v>180</v>
      </c>
      <c r="U935" s="3">
        <v>366</v>
      </c>
      <c r="V935" s="3">
        <v>334</v>
      </c>
      <c r="W935" s="3">
        <v>475</v>
      </c>
      <c r="X935" s="3">
        <v>377</v>
      </c>
      <c r="Y935" s="3">
        <v>330</v>
      </c>
      <c r="Z935" s="3">
        <v>65</v>
      </c>
      <c r="AA935" s="3">
        <v>47</v>
      </c>
      <c r="AB935" s="3">
        <v>170</v>
      </c>
      <c r="AC935" s="3">
        <v>305</v>
      </c>
      <c r="AD935" s="3">
        <v>259</v>
      </c>
      <c r="AE935" s="3">
        <v>287</v>
      </c>
      <c r="AF935" s="3">
        <v>352</v>
      </c>
      <c r="AG935" s="3">
        <v>368</v>
      </c>
      <c r="AH935" s="3">
        <v>256</v>
      </c>
      <c r="AI935" s="3">
        <v>331</v>
      </c>
      <c r="AJ935" s="3">
        <v>364</v>
      </c>
      <c r="AK935" s="3">
        <v>585</v>
      </c>
    </row>
    <row r="936" spans="1:37" x14ac:dyDescent="0.25">
      <c r="A936" s="2">
        <v>6180000001</v>
      </c>
      <c r="B936" s="3" t="s">
        <v>1264</v>
      </c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>
        <v>2</v>
      </c>
      <c r="Q936" s="3">
        <v>1</v>
      </c>
      <c r="R936" s="3"/>
      <c r="S936" s="3">
        <v>3</v>
      </c>
      <c r="T936" s="3">
        <v>7</v>
      </c>
      <c r="U936" s="3">
        <v>3</v>
      </c>
      <c r="V936" s="3">
        <v>15</v>
      </c>
      <c r="W936" s="3">
        <v>8</v>
      </c>
      <c r="X936" s="3">
        <v>1</v>
      </c>
      <c r="Y936" s="3">
        <v>3</v>
      </c>
      <c r="Z936" s="3"/>
      <c r="AA936" s="3"/>
      <c r="AB936" s="3">
        <v>12</v>
      </c>
      <c r="AC936" s="3"/>
      <c r="AD936" s="3">
        <v>3</v>
      </c>
      <c r="AE936" s="3">
        <v>2</v>
      </c>
      <c r="AF936" s="3">
        <v>1</v>
      </c>
      <c r="AG936" s="3"/>
      <c r="AH936" s="3"/>
      <c r="AI936" s="3"/>
      <c r="AJ936" s="3"/>
      <c r="AK936" s="3"/>
    </row>
    <row r="937" spans="1:37" x14ac:dyDescent="0.25">
      <c r="A937" s="2">
        <v>6182030102</v>
      </c>
      <c r="B937" s="3" t="s">
        <v>2827</v>
      </c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</row>
    <row r="938" spans="1:37" x14ac:dyDescent="0.25">
      <c r="A938" s="2">
        <v>6183000000</v>
      </c>
      <c r="B938" s="3" t="s">
        <v>1265</v>
      </c>
      <c r="C938" s="3">
        <v>2</v>
      </c>
      <c r="D938" s="3"/>
      <c r="E938" s="3">
        <v>1</v>
      </c>
      <c r="F938" s="3">
        <v>1</v>
      </c>
      <c r="G938" s="3">
        <v>4</v>
      </c>
      <c r="H938" s="3">
        <v>1</v>
      </c>
      <c r="I938" s="3">
        <v>13</v>
      </c>
      <c r="J938" s="3">
        <v>13</v>
      </c>
      <c r="K938" s="3">
        <v>48</v>
      </c>
      <c r="L938" s="3">
        <v>39</v>
      </c>
      <c r="M938" s="3">
        <v>26</v>
      </c>
      <c r="N938" s="3">
        <v>9</v>
      </c>
      <c r="O938" s="3">
        <v>9</v>
      </c>
      <c r="P938" s="3">
        <v>6</v>
      </c>
      <c r="Q938" s="3">
        <v>13</v>
      </c>
      <c r="R938" s="3">
        <v>5</v>
      </c>
      <c r="S938" s="3">
        <v>34</v>
      </c>
      <c r="T938" s="3">
        <v>6</v>
      </c>
      <c r="U938" s="3">
        <v>5</v>
      </c>
      <c r="V938" s="3">
        <v>12</v>
      </c>
      <c r="W938" s="3">
        <v>1</v>
      </c>
      <c r="X938" s="3">
        <v>1</v>
      </c>
      <c r="Y938" s="3">
        <v>10</v>
      </c>
      <c r="Z938" s="3"/>
      <c r="AA938" s="3">
        <v>2</v>
      </c>
      <c r="AB938" s="3">
        <v>1</v>
      </c>
      <c r="AC938" s="3">
        <v>1</v>
      </c>
      <c r="AD938" s="3">
        <v>5</v>
      </c>
      <c r="AE938" s="3"/>
      <c r="AF938" s="3"/>
      <c r="AG938" s="3">
        <v>9</v>
      </c>
      <c r="AH938" s="3"/>
      <c r="AI938" s="3">
        <v>1</v>
      </c>
      <c r="AJ938" s="3">
        <v>1</v>
      </c>
      <c r="AK938" s="3">
        <v>79</v>
      </c>
    </row>
    <row r="939" spans="1:37" x14ac:dyDescent="0.25">
      <c r="A939" s="2">
        <v>6183004001</v>
      </c>
      <c r="B939" s="3" t="s">
        <v>2828</v>
      </c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</row>
    <row r="940" spans="1:37" x14ac:dyDescent="0.25">
      <c r="A940" s="2">
        <v>6183020000</v>
      </c>
      <c r="B940" s="3" t="s">
        <v>28</v>
      </c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>
        <v>1</v>
      </c>
      <c r="AE940" s="3"/>
      <c r="AF940" s="3"/>
      <c r="AG940" s="3"/>
      <c r="AH940" s="3"/>
      <c r="AI940" s="3"/>
      <c r="AJ940" s="3"/>
      <c r="AK940" s="3"/>
    </row>
    <row r="941" spans="1:37" x14ac:dyDescent="0.25">
      <c r="A941" s="2">
        <v>6183020100</v>
      </c>
      <c r="B941" s="3" t="s">
        <v>2829</v>
      </c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>
        <v>1</v>
      </c>
      <c r="AB941" s="3"/>
      <c r="AC941" s="3"/>
      <c r="AD941" s="3"/>
      <c r="AE941" s="3"/>
      <c r="AF941" s="3"/>
      <c r="AG941" s="3"/>
      <c r="AH941" s="3"/>
      <c r="AI941" s="3"/>
      <c r="AJ941" s="3"/>
      <c r="AK941" s="3"/>
    </row>
    <row r="942" spans="1:37" x14ac:dyDescent="0.25">
      <c r="A942" s="2">
        <v>6183020101</v>
      </c>
      <c r="B942" s="3" t="s">
        <v>2830</v>
      </c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>
        <v>1</v>
      </c>
      <c r="AF942" s="3"/>
      <c r="AG942" s="3"/>
      <c r="AH942" s="3"/>
      <c r="AI942" s="3"/>
      <c r="AJ942" s="3"/>
      <c r="AK942" s="3"/>
    </row>
    <row r="943" spans="1:37" x14ac:dyDescent="0.25">
      <c r="A943" s="2">
        <v>6183020103</v>
      </c>
      <c r="B943" s="3" t="s">
        <v>2831</v>
      </c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</row>
    <row r="944" spans="1:37" x14ac:dyDescent="0.25">
      <c r="A944" s="2">
        <v>6183020400</v>
      </c>
      <c r="B944" s="3" t="s">
        <v>2832</v>
      </c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</row>
    <row r="945" spans="1:37" x14ac:dyDescent="0.25">
      <c r="A945" s="2">
        <v>6183020402</v>
      </c>
      <c r="B945" s="3" t="s">
        <v>2833</v>
      </c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</row>
    <row r="946" spans="1:37" x14ac:dyDescent="0.25">
      <c r="A946" s="2">
        <v>6183040000</v>
      </c>
      <c r="B946" s="3" t="s">
        <v>32</v>
      </c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</row>
    <row r="947" spans="1:37" x14ac:dyDescent="0.25">
      <c r="A947" s="2">
        <v>6183040200</v>
      </c>
      <c r="B947" s="3" t="s">
        <v>2834</v>
      </c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</row>
    <row r="948" spans="1:37" x14ac:dyDescent="0.25">
      <c r="A948" s="2">
        <v>6183040203</v>
      </c>
      <c r="B948" s="3" t="s">
        <v>2835</v>
      </c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</row>
    <row r="949" spans="1:37" x14ac:dyDescent="0.25">
      <c r="A949" s="2">
        <v>6183040204</v>
      </c>
      <c r="B949" s="3" t="s">
        <v>2836</v>
      </c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</row>
    <row r="950" spans="1:37" x14ac:dyDescent="0.25">
      <c r="A950" s="2">
        <v>6183060000</v>
      </c>
      <c r="B950" s="3" t="s">
        <v>1269</v>
      </c>
      <c r="C950" s="3">
        <v>160</v>
      </c>
      <c r="D950" s="3">
        <v>4</v>
      </c>
      <c r="E950" s="3">
        <v>3</v>
      </c>
      <c r="F950" s="3">
        <v>199</v>
      </c>
      <c r="G950" s="3">
        <v>528</v>
      </c>
      <c r="H950" s="3">
        <v>480</v>
      </c>
      <c r="I950" s="3">
        <v>468</v>
      </c>
      <c r="J950" s="3">
        <v>227</v>
      </c>
      <c r="K950" s="3">
        <v>584</v>
      </c>
      <c r="L950" s="3">
        <v>705</v>
      </c>
      <c r="M950" s="3">
        <v>572</v>
      </c>
      <c r="N950" s="3">
        <v>545</v>
      </c>
      <c r="O950" s="3">
        <v>1115</v>
      </c>
      <c r="P950" s="3">
        <v>726</v>
      </c>
      <c r="Q950" s="3">
        <v>593</v>
      </c>
      <c r="R950" s="3">
        <v>616</v>
      </c>
      <c r="S950" s="3">
        <v>511</v>
      </c>
      <c r="T950" s="3">
        <v>389</v>
      </c>
      <c r="U950" s="3">
        <v>593</v>
      </c>
      <c r="V950" s="3">
        <v>547</v>
      </c>
      <c r="W950" s="3">
        <v>835</v>
      </c>
      <c r="X950" s="3">
        <v>604</v>
      </c>
      <c r="Y950" s="3">
        <v>1066</v>
      </c>
      <c r="Z950" s="3">
        <v>73</v>
      </c>
      <c r="AA950" s="3">
        <v>186</v>
      </c>
      <c r="AB950" s="3">
        <v>377</v>
      </c>
      <c r="AC950" s="3">
        <v>508</v>
      </c>
      <c r="AD950" s="3">
        <v>313</v>
      </c>
      <c r="AE950" s="3">
        <v>339</v>
      </c>
      <c r="AF950" s="3">
        <v>406</v>
      </c>
      <c r="AG950" s="3">
        <v>513</v>
      </c>
      <c r="AH950" s="3">
        <v>400</v>
      </c>
      <c r="AI950" s="3">
        <v>613</v>
      </c>
      <c r="AJ950" s="3">
        <v>520</v>
      </c>
      <c r="AK950" s="3">
        <v>770</v>
      </c>
    </row>
    <row r="951" spans="1:37" x14ac:dyDescent="0.25">
      <c r="A951" s="2">
        <v>6183060001</v>
      </c>
      <c r="B951" s="3" t="s">
        <v>1270</v>
      </c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>
        <v>30</v>
      </c>
      <c r="R951" s="3"/>
      <c r="S951" s="3">
        <v>3</v>
      </c>
      <c r="T951" s="3">
        <v>15</v>
      </c>
      <c r="U951" s="3">
        <v>18</v>
      </c>
      <c r="V951" s="3">
        <v>34</v>
      </c>
      <c r="W951" s="3">
        <v>31</v>
      </c>
      <c r="X951" s="3"/>
      <c r="Y951" s="3">
        <v>2</v>
      </c>
      <c r="Z951" s="3"/>
      <c r="AA951" s="3"/>
      <c r="AB951" s="3"/>
      <c r="AC951" s="3"/>
      <c r="AD951" s="3">
        <v>2</v>
      </c>
      <c r="AE951" s="3"/>
      <c r="AF951" s="3"/>
      <c r="AG951" s="3"/>
      <c r="AH951" s="3"/>
      <c r="AI951" s="3"/>
      <c r="AJ951" s="3"/>
      <c r="AK951" s="3"/>
    </row>
    <row r="952" spans="1:37" x14ac:dyDescent="0.25">
      <c r="A952" s="2">
        <v>6183060200</v>
      </c>
      <c r="B952" s="3" t="s">
        <v>2837</v>
      </c>
      <c r="C952" s="3">
        <v>47</v>
      </c>
      <c r="D952" s="3"/>
      <c r="E952" s="3"/>
      <c r="F952" s="3"/>
      <c r="G952" s="3"/>
      <c r="H952" s="3"/>
      <c r="I952" s="3">
        <v>4</v>
      </c>
      <c r="J952" s="3">
        <v>1</v>
      </c>
      <c r="K952" s="3">
        <v>3</v>
      </c>
      <c r="L952" s="3">
        <v>29</v>
      </c>
      <c r="M952" s="3"/>
      <c r="N952" s="3"/>
      <c r="O952" s="3"/>
      <c r="P952" s="3">
        <v>7</v>
      </c>
      <c r="Q952" s="3">
        <v>9</v>
      </c>
      <c r="R952" s="3">
        <v>46</v>
      </c>
      <c r="S952" s="3">
        <v>2</v>
      </c>
      <c r="T952" s="3">
        <v>2</v>
      </c>
      <c r="U952" s="3">
        <v>25</v>
      </c>
      <c r="V952" s="3">
        <v>5</v>
      </c>
      <c r="W952" s="3">
        <v>17</v>
      </c>
      <c r="X952" s="3"/>
      <c r="Y952" s="3"/>
      <c r="Z952" s="3"/>
      <c r="AA952" s="3"/>
      <c r="AB952" s="3">
        <v>39</v>
      </c>
      <c r="AC952" s="3">
        <v>18</v>
      </c>
      <c r="AD952" s="3">
        <v>49</v>
      </c>
      <c r="AE952" s="3">
        <v>41</v>
      </c>
      <c r="AF952" s="3">
        <v>130</v>
      </c>
      <c r="AG952" s="3">
        <v>148</v>
      </c>
      <c r="AH952" s="3">
        <v>119</v>
      </c>
      <c r="AI952" s="3">
        <v>133</v>
      </c>
      <c r="AJ952" s="3">
        <v>175</v>
      </c>
      <c r="AK952" s="3">
        <v>262</v>
      </c>
    </row>
    <row r="953" spans="1:37" x14ac:dyDescent="0.25">
      <c r="A953" s="2">
        <v>6183060202</v>
      </c>
      <c r="B953" s="3" t="s">
        <v>2838</v>
      </c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>
        <v>4</v>
      </c>
      <c r="R953" s="3">
        <v>2</v>
      </c>
      <c r="S953" s="3">
        <v>1</v>
      </c>
      <c r="T953" s="3">
        <v>1</v>
      </c>
      <c r="U953" s="3"/>
      <c r="V953" s="3"/>
      <c r="W953" s="3">
        <v>2</v>
      </c>
      <c r="X953" s="3"/>
      <c r="Y953" s="3">
        <v>7</v>
      </c>
      <c r="Z953" s="3">
        <v>2</v>
      </c>
      <c r="AA953" s="3">
        <v>2</v>
      </c>
      <c r="AB953" s="3">
        <v>9</v>
      </c>
      <c r="AC953" s="3">
        <v>21</v>
      </c>
      <c r="AD953" s="3">
        <v>24</v>
      </c>
      <c r="AE953" s="3">
        <v>16</v>
      </c>
      <c r="AF953" s="3">
        <v>37</v>
      </c>
      <c r="AG953" s="3">
        <v>27</v>
      </c>
      <c r="AH953" s="3">
        <v>10</v>
      </c>
      <c r="AI953" s="3">
        <v>35</v>
      </c>
      <c r="AJ953" s="3">
        <v>41</v>
      </c>
      <c r="AK953" s="3">
        <v>49</v>
      </c>
    </row>
    <row r="954" spans="1:37" x14ac:dyDescent="0.25">
      <c r="A954" s="2">
        <v>6183060203</v>
      </c>
      <c r="B954" s="3" t="s">
        <v>2839</v>
      </c>
      <c r="C954" s="3"/>
      <c r="D954" s="3"/>
      <c r="E954" s="3"/>
      <c r="F954" s="3"/>
      <c r="G954" s="3"/>
      <c r="H954" s="3"/>
      <c r="I954" s="3"/>
      <c r="J954" s="3"/>
      <c r="K954" s="3"/>
      <c r="L954" s="3">
        <v>4</v>
      </c>
      <c r="M954" s="3"/>
      <c r="N954" s="3"/>
      <c r="O954" s="3">
        <v>2</v>
      </c>
      <c r="P954" s="3">
        <v>27</v>
      </c>
      <c r="Q954" s="3">
        <v>24</v>
      </c>
      <c r="R954" s="3">
        <v>1</v>
      </c>
      <c r="S954" s="3">
        <v>4</v>
      </c>
      <c r="T954" s="3"/>
      <c r="U954" s="3"/>
      <c r="V954" s="3"/>
      <c r="W954" s="3"/>
      <c r="X954" s="3"/>
      <c r="Y954" s="3">
        <v>1</v>
      </c>
      <c r="Z954" s="3">
        <v>2</v>
      </c>
      <c r="AA954" s="3">
        <v>2</v>
      </c>
      <c r="AB954" s="3">
        <v>2</v>
      </c>
      <c r="AC954" s="3">
        <v>2</v>
      </c>
      <c r="AD954" s="3">
        <v>1</v>
      </c>
      <c r="AE954" s="3">
        <v>9</v>
      </c>
      <c r="AF954" s="3">
        <v>7</v>
      </c>
      <c r="AG954" s="3">
        <v>10</v>
      </c>
      <c r="AH954" s="3">
        <v>11</v>
      </c>
      <c r="AI954" s="3">
        <v>27</v>
      </c>
      <c r="AJ954" s="3">
        <v>30</v>
      </c>
      <c r="AK954" s="3">
        <v>20</v>
      </c>
    </row>
    <row r="955" spans="1:37" x14ac:dyDescent="0.25">
      <c r="A955" s="2">
        <v>6183060205</v>
      </c>
      <c r="B955" s="3" t="s">
        <v>2840</v>
      </c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>
        <v>1</v>
      </c>
      <c r="AB955" s="3"/>
      <c r="AC955" s="3"/>
      <c r="AD955" s="3"/>
      <c r="AE955" s="3"/>
      <c r="AF955" s="3"/>
      <c r="AG955" s="3"/>
      <c r="AH955" s="3">
        <v>1</v>
      </c>
      <c r="AI955" s="3">
        <v>6</v>
      </c>
      <c r="AJ955" s="3"/>
      <c r="AK955" s="3">
        <v>7</v>
      </c>
    </row>
    <row r="956" spans="1:37" x14ac:dyDescent="0.25">
      <c r="A956" s="2">
        <v>6183060207</v>
      </c>
      <c r="B956" s="3" t="s">
        <v>2841</v>
      </c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>
        <v>1</v>
      </c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>
        <v>1</v>
      </c>
      <c r="AD956" s="3"/>
      <c r="AE956" s="3">
        <v>1</v>
      </c>
      <c r="AF956" s="3"/>
      <c r="AG956" s="3">
        <v>1</v>
      </c>
      <c r="AH956" s="3"/>
      <c r="AI956" s="3"/>
      <c r="AJ956" s="3"/>
      <c r="AK956" s="3"/>
    </row>
    <row r="957" spans="1:37" x14ac:dyDescent="0.25">
      <c r="A957" s="2">
        <v>6183060216</v>
      </c>
      <c r="B957" s="3" t="s">
        <v>2842</v>
      </c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>
        <v>5</v>
      </c>
      <c r="Z957" s="3">
        <v>5</v>
      </c>
      <c r="AA957" s="3"/>
      <c r="AB957" s="3">
        <v>8</v>
      </c>
      <c r="AC957" s="3">
        <v>9</v>
      </c>
      <c r="AD957" s="3">
        <v>9</v>
      </c>
      <c r="AE957" s="3">
        <v>12</v>
      </c>
      <c r="AF957" s="3">
        <v>8</v>
      </c>
      <c r="AG957" s="3">
        <v>14</v>
      </c>
      <c r="AH957" s="3">
        <v>8</v>
      </c>
      <c r="AI957" s="3">
        <v>28</v>
      </c>
      <c r="AJ957" s="3">
        <v>9</v>
      </c>
      <c r="AK957" s="3">
        <v>22</v>
      </c>
    </row>
    <row r="958" spans="1:37" x14ac:dyDescent="0.25">
      <c r="A958" s="2">
        <v>6183060217</v>
      </c>
      <c r="B958" s="3" t="s">
        <v>2843</v>
      </c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>
        <v>1</v>
      </c>
      <c r="AF958" s="3">
        <v>4</v>
      </c>
      <c r="AG958" s="3"/>
      <c r="AH958" s="3"/>
      <c r="AI958" s="3">
        <v>1</v>
      </c>
      <c r="AJ958" s="3"/>
      <c r="AK958" s="3"/>
    </row>
    <row r="959" spans="1:37" x14ac:dyDescent="0.25">
      <c r="A959" s="2">
        <v>6183060218</v>
      </c>
      <c r="B959" s="3" t="s">
        <v>2844</v>
      </c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>
        <v>2</v>
      </c>
      <c r="AD959" s="3">
        <v>2</v>
      </c>
      <c r="AE959" s="3"/>
      <c r="AF959" s="3">
        <v>1</v>
      </c>
      <c r="AG959" s="3"/>
      <c r="AH959" s="3"/>
      <c r="AI959" s="3">
        <v>2</v>
      </c>
      <c r="AJ959" s="3">
        <v>1</v>
      </c>
      <c r="AK959" s="3"/>
    </row>
    <row r="960" spans="1:37" x14ac:dyDescent="0.25">
      <c r="A960" s="2">
        <v>6183060219</v>
      </c>
      <c r="B960" s="3" t="s">
        <v>2845</v>
      </c>
      <c r="C960" s="3"/>
      <c r="D960" s="3"/>
      <c r="E960" s="3"/>
      <c r="F960" s="3"/>
      <c r="G960" s="3"/>
      <c r="H960" s="3">
        <v>1</v>
      </c>
      <c r="I960" s="3"/>
      <c r="J960" s="3"/>
      <c r="K960" s="3">
        <v>74</v>
      </c>
      <c r="L960" s="3"/>
      <c r="M960" s="3"/>
      <c r="N960" s="3"/>
      <c r="O960" s="3"/>
      <c r="P960" s="3"/>
      <c r="Q960" s="3">
        <v>7</v>
      </c>
      <c r="R960" s="3"/>
      <c r="S960" s="3"/>
      <c r="T960" s="3"/>
      <c r="U960" s="3"/>
      <c r="V960" s="3"/>
      <c r="W960" s="3"/>
      <c r="X960" s="3"/>
      <c r="Y960" s="3">
        <v>1</v>
      </c>
      <c r="Z960" s="3"/>
      <c r="AA960" s="3">
        <v>1</v>
      </c>
      <c r="AB960" s="3">
        <v>7</v>
      </c>
      <c r="AC960" s="3">
        <v>4</v>
      </c>
      <c r="AD960" s="3"/>
      <c r="AE960" s="3">
        <v>5</v>
      </c>
      <c r="AF960" s="3">
        <v>6</v>
      </c>
      <c r="AG960" s="3"/>
      <c r="AH960" s="3">
        <v>1</v>
      </c>
      <c r="AI960" s="3">
        <v>5</v>
      </c>
      <c r="AJ960" s="3">
        <v>25</v>
      </c>
      <c r="AK960" s="3">
        <v>16</v>
      </c>
    </row>
    <row r="961" spans="1:37" x14ac:dyDescent="0.25">
      <c r="A961" s="2">
        <v>6183060221</v>
      </c>
      <c r="B961" s="3" t="s">
        <v>2846</v>
      </c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>
        <v>1</v>
      </c>
      <c r="V961" s="3"/>
      <c r="W961" s="3">
        <v>1</v>
      </c>
      <c r="X961" s="3"/>
      <c r="Y961" s="3"/>
      <c r="Z961" s="3"/>
      <c r="AA961" s="3"/>
      <c r="AB961" s="3"/>
      <c r="AC961" s="3"/>
      <c r="AD961" s="3"/>
      <c r="AE961" s="3"/>
      <c r="AF961" s="3"/>
      <c r="AG961" s="3">
        <v>1</v>
      </c>
      <c r="AH961" s="3"/>
      <c r="AI961" s="3"/>
      <c r="AJ961" s="3"/>
      <c r="AK961" s="3"/>
    </row>
    <row r="962" spans="1:37" x14ac:dyDescent="0.25">
      <c r="A962" s="2">
        <v>6183060225</v>
      </c>
      <c r="B962" s="3" t="s">
        <v>2847</v>
      </c>
      <c r="C962" s="3"/>
      <c r="D962" s="3"/>
      <c r="E962" s="3"/>
      <c r="F962" s="3"/>
      <c r="G962" s="3"/>
      <c r="H962" s="3"/>
      <c r="I962" s="3">
        <v>1</v>
      </c>
      <c r="J962" s="3"/>
      <c r="K962" s="3"/>
      <c r="L962" s="3">
        <v>5</v>
      </c>
      <c r="M962" s="3"/>
      <c r="N962" s="3"/>
      <c r="O962" s="3"/>
      <c r="P962" s="3">
        <v>7</v>
      </c>
      <c r="Q962" s="3">
        <v>1</v>
      </c>
      <c r="R962" s="3"/>
      <c r="S962" s="3">
        <v>1</v>
      </c>
      <c r="T962" s="3"/>
      <c r="U962" s="3"/>
      <c r="V962" s="3"/>
      <c r="W962" s="3"/>
      <c r="X962" s="3"/>
      <c r="Y962" s="3">
        <v>2</v>
      </c>
      <c r="Z962" s="3"/>
      <c r="AA962" s="3"/>
      <c r="AB962" s="3">
        <v>1</v>
      </c>
      <c r="AC962" s="3">
        <v>5</v>
      </c>
      <c r="AD962" s="3">
        <v>2</v>
      </c>
      <c r="AE962" s="3"/>
      <c r="AF962" s="3">
        <v>3</v>
      </c>
      <c r="AG962" s="3">
        <v>1</v>
      </c>
      <c r="AH962" s="3"/>
      <c r="AI962" s="3">
        <v>5</v>
      </c>
      <c r="AJ962" s="3">
        <v>10</v>
      </c>
      <c r="AK962" s="3">
        <v>15</v>
      </c>
    </row>
    <row r="963" spans="1:37" x14ac:dyDescent="0.25">
      <c r="A963" s="2">
        <v>6183060300</v>
      </c>
      <c r="B963" s="3" t="s">
        <v>1292</v>
      </c>
      <c r="C963" s="3"/>
      <c r="D963" s="3"/>
      <c r="E963" s="3"/>
      <c r="F963" s="3"/>
      <c r="G963" s="3"/>
      <c r="H963" s="3"/>
      <c r="I963" s="3"/>
      <c r="J963" s="3"/>
      <c r="K963" s="3"/>
      <c r="L963" s="3">
        <v>5</v>
      </c>
      <c r="M963" s="3"/>
      <c r="N963" s="3"/>
      <c r="O963" s="3"/>
      <c r="P963" s="3"/>
      <c r="Q963" s="3">
        <v>2</v>
      </c>
      <c r="R963" s="3">
        <v>3</v>
      </c>
      <c r="S963" s="3"/>
      <c r="T963" s="3"/>
      <c r="U963" s="3"/>
      <c r="V963" s="3">
        <v>1</v>
      </c>
      <c r="W963" s="3">
        <v>28</v>
      </c>
      <c r="X963" s="3"/>
      <c r="Y963" s="3">
        <v>2</v>
      </c>
      <c r="Z963" s="3"/>
      <c r="AA963" s="3"/>
      <c r="AB963" s="3">
        <v>2</v>
      </c>
      <c r="AC963" s="3">
        <v>1</v>
      </c>
      <c r="AD963" s="3">
        <v>1</v>
      </c>
      <c r="AE963" s="3">
        <v>7</v>
      </c>
      <c r="AF963" s="3">
        <v>1</v>
      </c>
      <c r="AG963" s="3">
        <v>13</v>
      </c>
      <c r="AH963" s="3">
        <v>4</v>
      </c>
      <c r="AI963" s="3">
        <v>2</v>
      </c>
      <c r="AJ963" s="3">
        <v>1</v>
      </c>
      <c r="AK963" s="3">
        <v>4</v>
      </c>
    </row>
    <row r="964" spans="1:37" x14ac:dyDescent="0.25">
      <c r="A964" s="2">
        <v>6183060301</v>
      </c>
      <c r="B964" s="3" t="s">
        <v>2848</v>
      </c>
      <c r="C964" s="3"/>
      <c r="D964" s="3"/>
      <c r="E964" s="3"/>
      <c r="F964" s="3"/>
      <c r="G964" s="3"/>
      <c r="H964" s="3"/>
      <c r="I964" s="3"/>
      <c r="J964" s="3"/>
      <c r="K964" s="3"/>
      <c r="L964" s="3">
        <v>9</v>
      </c>
      <c r="M964" s="3">
        <v>1</v>
      </c>
      <c r="N964" s="3"/>
      <c r="O964" s="3"/>
      <c r="P964" s="3"/>
      <c r="Q964" s="3">
        <v>1</v>
      </c>
      <c r="R964" s="3">
        <v>49</v>
      </c>
      <c r="S964" s="3">
        <v>1</v>
      </c>
      <c r="T964" s="3"/>
      <c r="U964" s="3"/>
      <c r="V964" s="3"/>
      <c r="W964" s="3">
        <v>5</v>
      </c>
      <c r="X964" s="3"/>
      <c r="Y964" s="3">
        <v>36</v>
      </c>
      <c r="Z964" s="3">
        <v>3</v>
      </c>
      <c r="AA964" s="3"/>
      <c r="AB964" s="3">
        <v>14</v>
      </c>
      <c r="AC964" s="3">
        <v>46</v>
      </c>
      <c r="AD964" s="3">
        <v>5</v>
      </c>
      <c r="AE964" s="3">
        <v>89</v>
      </c>
      <c r="AF964" s="3">
        <v>34</v>
      </c>
      <c r="AG964" s="3">
        <v>104</v>
      </c>
      <c r="AH964" s="3">
        <v>17</v>
      </c>
      <c r="AI964" s="3">
        <v>138</v>
      </c>
      <c r="AJ964" s="3">
        <v>15</v>
      </c>
      <c r="AK964" s="3">
        <v>129</v>
      </c>
    </row>
    <row r="965" spans="1:37" x14ac:dyDescent="0.25">
      <c r="A965" s="2">
        <v>6183060302</v>
      </c>
      <c r="B965" s="3" t="s">
        <v>2849</v>
      </c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>
        <v>1</v>
      </c>
      <c r="P965" s="3">
        <v>1</v>
      </c>
      <c r="Q965" s="3"/>
      <c r="R965" s="3">
        <v>4</v>
      </c>
      <c r="S965" s="3">
        <v>1</v>
      </c>
      <c r="T965" s="3"/>
      <c r="U965" s="3">
        <v>6</v>
      </c>
      <c r="V965" s="3">
        <v>1</v>
      </c>
      <c r="W965" s="3">
        <v>3</v>
      </c>
      <c r="X965" s="3"/>
      <c r="Y965" s="3">
        <v>8</v>
      </c>
      <c r="Z965" s="3">
        <v>3</v>
      </c>
      <c r="AA965" s="3">
        <v>2</v>
      </c>
      <c r="AB965" s="3">
        <v>14</v>
      </c>
      <c r="AC965" s="3">
        <v>6</v>
      </c>
      <c r="AD965" s="3"/>
      <c r="AE965" s="3">
        <v>12</v>
      </c>
      <c r="AF965" s="3">
        <v>14</v>
      </c>
      <c r="AG965" s="3">
        <v>25</v>
      </c>
      <c r="AH965" s="3">
        <v>13</v>
      </c>
      <c r="AI965" s="3">
        <v>37</v>
      </c>
      <c r="AJ965" s="3">
        <v>15</v>
      </c>
      <c r="AK965" s="3">
        <v>37</v>
      </c>
    </row>
    <row r="966" spans="1:37" x14ac:dyDescent="0.25">
      <c r="A966" s="2">
        <v>6183060303</v>
      </c>
      <c r="B966" s="3" t="s">
        <v>2850</v>
      </c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>
        <v>3</v>
      </c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>
        <v>2</v>
      </c>
      <c r="AD966" s="3"/>
      <c r="AE966" s="3">
        <v>4</v>
      </c>
      <c r="AF966" s="3"/>
      <c r="AG966" s="3"/>
      <c r="AH966" s="3"/>
      <c r="AI966" s="3"/>
      <c r="AJ966" s="3"/>
      <c r="AK966" s="3">
        <v>1</v>
      </c>
    </row>
    <row r="967" spans="1:37" x14ac:dyDescent="0.25">
      <c r="A967" s="2">
        <v>6183060401</v>
      </c>
      <c r="B967" s="3" t="s">
        <v>2851</v>
      </c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>
        <v>2</v>
      </c>
      <c r="T967" s="3"/>
      <c r="U967" s="3"/>
      <c r="V967" s="3"/>
      <c r="W967" s="3"/>
      <c r="X967" s="3"/>
      <c r="Y967" s="3"/>
      <c r="Z967" s="3">
        <v>2</v>
      </c>
      <c r="AA967" s="3"/>
      <c r="AB967" s="3">
        <v>4</v>
      </c>
      <c r="AC967" s="3">
        <v>4</v>
      </c>
      <c r="AD967" s="3">
        <v>9</v>
      </c>
      <c r="AE967" s="3">
        <v>6</v>
      </c>
      <c r="AF967" s="3">
        <v>42</v>
      </c>
      <c r="AG967" s="3">
        <v>20</v>
      </c>
      <c r="AH967" s="3">
        <v>10</v>
      </c>
      <c r="AI967" s="3">
        <v>89</v>
      </c>
      <c r="AJ967" s="3">
        <v>14</v>
      </c>
      <c r="AK967" s="3">
        <v>83</v>
      </c>
    </row>
    <row r="968" spans="1:37" x14ac:dyDescent="0.25">
      <c r="A968" s="2">
        <v>6183080000</v>
      </c>
      <c r="B968" s="3" t="s">
        <v>1301</v>
      </c>
      <c r="C968" s="3">
        <v>3</v>
      </c>
      <c r="D968" s="3"/>
      <c r="E968" s="3"/>
      <c r="F968" s="3">
        <v>2</v>
      </c>
      <c r="G968" s="3">
        <v>2</v>
      </c>
      <c r="H968" s="3">
        <v>2</v>
      </c>
      <c r="I968" s="3">
        <v>2</v>
      </c>
      <c r="J968" s="3">
        <v>2</v>
      </c>
      <c r="K968" s="3">
        <v>4</v>
      </c>
      <c r="L968" s="3">
        <v>4</v>
      </c>
      <c r="M968" s="3">
        <v>8</v>
      </c>
      <c r="N968" s="3">
        <v>1</v>
      </c>
      <c r="O968" s="3">
        <v>12</v>
      </c>
      <c r="P968" s="3">
        <v>11</v>
      </c>
      <c r="Q968" s="3">
        <v>13</v>
      </c>
      <c r="R968" s="3">
        <v>8</v>
      </c>
      <c r="S968" s="3">
        <v>14</v>
      </c>
      <c r="T968" s="3">
        <v>4</v>
      </c>
      <c r="U968" s="3">
        <v>27</v>
      </c>
      <c r="V968" s="3">
        <v>7</v>
      </c>
      <c r="W968" s="3">
        <v>2</v>
      </c>
      <c r="X968" s="3">
        <v>28</v>
      </c>
      <c r="Y968" s="3">
        <v>26</v>
      </c>
      <c r="Z968" s="3">
        <v>1</v>
      </c>
      <c r="AA968" s="3"/>
      <c r="AB968" s="3">
        <v>6</v>
      </c>
      <c r="AC968" s="3">
        <v>12</v>
      </c>
      <c r="AD968" s="3">
        <v>17</v>
      </c>
      <c r="AE968" s="3">
        <v>8</v>
      </c>
      <c r="AF968" s="3">
        <v>18</v>
      </c>
      <c r="AG968" s="3">
        <v>8</v>
      </c>
      <c r="AH968" s="3">
        <v>19</v>
      </c>
      <c r="AI968" s="3">
        <v>11</v>
      </c>
      <c r="AJ968" s="3">
        <v>11</v>
      </c>
      <c r="AK968" s="3">
        <v>13</v>
      </c>
    </row>
    <row r="969" spans="1:37" x14ac:dyDescent="0.25">
      <c r="A969" s="2">
        <v>6183080001</v>
      </c>
      <c r="B969" s="3" t="s">
        <v>1302</v>
      </c>
      <c r="C969" s="3">
        <v>41</v>
      </c>
      <c r="D969" s="3"/>
      <c r="E969" s="3"/>
      <c r="F969" s="3">
        <v>7</v>
      </c>
      <c r="G969" s="3">
        <v>4</v>
      </c>
      <c r="H969" s="3"/>
      <c r="I969" s="3"/>
      <c r="J969" s="3">
        <v>1</v>
      </c>
      <c r="K969" s="3">
        <v>1</v>
      </c>
      <c r="L969" s="3">
        <v>1</v>
      </c>
      <c r="M969" s="3">
        <v>2</v>
      </c>
      <c r="N969" s="3">
        <v>3</v>
      </c>
      <c r="O969" s="3">
        <v>7</v>
      </c>
      <c r="P969" s="3">
        <v>5</v>
      </c>
      <c r="Q969" s="3">
        <v>9</v>
      </c>
      <c r="R969" s="3">
        <v>8</v>
      </c>
      <c r="S969" s="3">
        <v>2</v>
      </c>
      <c r="T969" s="3">
        <v>3</v>
      </c>
      <c r="U969" s="3">
        <v>11</v>
      </c>
      <c r="V969" s="3">
        <v>2</v>
      </c>
      <c r="W969" s="3"/>
      <c r="X969" s="3">
        <v>7</v>
      </c>
      <c r="Y969" s="3"/>
      <c r="Z969" s="3"/>
      <c r="AA969" s="3"/>
      <c r="AB969" s="3"/>
      <c r="AC969" s="3"/>
      <c r="AD969" s="3"/>
      <c r="AE969" s="3"/>
      <c r="AF969" s="3">
        <v>1</v>
      </c>
      <c r="AG969" s="3"/>
      <c r="AH969" s="3">
        <v>1</v>
      </c>
      <c r="AI969" s="3"/>
      <c r="AJ969" s="3"/>
      <c r="AK969" s="3"/>
    </row>
    <row r="970" spans="1:37" x14ac:dyDescent="0.25">
      <c r="A970" s="2">
        <v>6183080101</v>
      </c>
      <c r="B970" s="3" t="s">
        <v>2852</v>
      </c>
      <c r="C970" s="3"/>
      <c r="D970" s="3"/>
      <c r="E970" s="3"/>
      <c r="F970" s="3"/>
      <c r="G970" s="3"/>
      <c r="H970" s="3"/>
      <c r="I970" s="3"/>
      <c r="J970" s="3"/>
      <c r="K970" s="3"/>
      <c r="L970" s="3">
        <v>1</v>
      </c>
      <c r="M970" s="3">
        <v>2</v>
      </c>
      <c r="N970" s="3"/>
      <c r="O970" s="3"/>
      <c r="P970" s="3">
        <v>2</v>
      </c>
      <c r="Q970" s="3"/>
      <c r="R970" s="3">
        <v>4</v>
      </c>
      <c r="S970" s="3"/>
      <c r="T970" s="3"/>
      <c r="U970" s="3">
        <v>1</v>
      </c>
      <c r="V970" s="3">
        <v>2</v>
      </c>
      <c r="W970" s="3">
        <v>1</v>
      </c>
      <c r="X970" s="3"/>
      <c r="Y970" s="3"/>
      <c r="Z970" s="3"/>
      <c r="AA970" s="3"/>
      <c r="AB970" s="3"/>
      <c r="AC970" s="3">
        <v>3</v>
      </c>
      <c r="AD970" s="3"/>
      <c r="AE970" s="3">
        <v>3</v>
      </c>
      <c r="AF970" s="3">
        <v>1</v>
      </c>
      <c r="AG970" s="3">
        <v>2</v>
      </c>
      <c r="AH970" s="3"/>
      <c r="AI970" s="3">
        <v>3</v>
      </c>
      <c r="AJ970" s="3">
        <v>2</v>
      </c>
      <c r="AK970" s="3"/>
    </row>
    <row r="971" spans="1:37" x14ac:dyDescent="0.25">
      <c r="A971" s="2">
        <v>6183080201</v>
      </c>
      <c r="B971" s="3" t="s">
        <v>1306</v>
      </c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>
        <v>2</v>
      </c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>
        <v>2</v>
      </c>
      <c r="AG971" s="3"/>
      <c r="AH971" s="3"/>
      <c r="AI971" s="3"/>
      <c r="AJ971" s="3"/>
      <c r="AK971" s="3"/>
    </row>
    <row r="972" spans="1:37" x14ac:dyDescent="0.25">
      <c r="A972" s="2">
        <v>6183080301</v>
      </c>
      <c r="B972" s="3" t="s">
        <v>2853</v>
      </c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>
        <v>2</v>
      </c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>
        <v>1</v>
      </c>
      <c r="AI972" s="3"/>
      <c r="AJ972" s="3"/>
      <c r="AK972" s="3"/>
    </row>
    <row r="973" spans="1:37" x14ac:dyDescent="0.25">
      <c r="A973" s="2">
        <v>6183080501</v>
      </c>
      <c r="B973" s="3" t="s">
        <v>2854</v>
      </c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>
        <v>2</v>
      </c>
      <c r="N973" s="3"/>
      <c r="O973" s="3"/>
      <c r="P973" s="3">
        <v>4</v>
      </c>
      <c r="Q973" s="3"/>
      <c r="R973" s="3"/>
      <c r="S973" s="3">
        <v>2</v>
      </c>
      <c r="T973" s="3"/>
      <c r="U973" s="3"/>
      <c r="V973" s="3">
        <v>4</v>
      </c>
      <c r="W973" s="3">
        <v>1</v>
      </c>
      <c r="X973" s="3"/>
      <c r="Y973" s="3">
        <v>2</v>
      </c>
      <c r="Z973" s="3">
        <v>1</v>
      </c>
      <c r="AA973" s="3"/>
      <c r="AB973" s="3"/>
      <c r="AC973" s="3"/>
      <c r="AD973" s="3"/>
      <c r="AE973" s="3">
        <v>1</v>
      </c>
      <c r="AF973" s="3"/>
      <c r="AG973" s="3"/>
      <c r="AH973" s="3">
        <v>1</v>
      </c>
      <c r="AI973" s="3">
        <v>1</v>
      </c>
      <c r="AJ973" s="3">
        <v>2</v>
      </c>
      <c r="AK973" s="3"/>
    </row>
    <row r="974" spans="1:37" x14ac:dyDescent="0.25">
      <c r="A974" s="2">
        <v>6183080601</v>
      </c>
      <c r="B974" s="3" t="s">
        <v>1312</v>
      </c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</row>
    <row r="975" spans="1:37" x14ac:dyDescent="0.25">
      <c r="A975" s="2">
        <v>6183080700</v>
      </c>
      <c r="B975" s="3" t="s">
        <v>2855</v>
      </c>
      <c r="C975" s="3">
        <v>17</v>
      </c>
      <c r="D975" s="3"/>
      <c r="E975" s="3"/>
      <c r="F975" s="3">
        <v>4</v>
      </c>
      <c r="G975" s="3">
        <v>7</v>
      </c>
      <c r="H975" s="3">
        <v>2</v>
      </c>
      <c r="I975" s="3">
        <v>4</v>
      </c>
      <c r="J975" s="3">
        <v>1</v>
      </c>
      <c r="K975" s="3">
        <v>4</v>
      </c>
      <c r="L975" s="3">
        <v>2</v>
      </c>
      <c r="M975" s="3">
        <v>1</v>
      </c>
      <c r="N975" s="3"/>
      <c r="O975" s="3">
        <v>1</v>
      </c>
      <c r="P975" s="3">
        <v>13</v>
      </c>
      <c r="Q975" s="3">
        <v>8</v>
      </c>
      <c r="R975" s="3">
        <v>2</v>
      </c>
      <c r="S975" s="3">
        <v>13</v>
      </c>
      <c r="T975" s="3">
        <v>2</v>
      </c>
      <c r="U975" s="3">
        <v>8</v>
      </c>
      <c r="V975" s="3">
        <v>6</v>
      </c>
      <c r="W975" s="3"/>
      <c r="X975" s="3">
        <v>2</v>
      </c>
      <c r="Y975" s="3"/>
      <c r="Z975" s="3"/>
      <c r="AA975" s="3"/>
      <c r="AB975" s="3">
        <v>21</v>
      </c>
      <c r="AC975" s="3"/>
      <c r="AD975" s="3">
        <v>5</v>
      </c>
      <c r="AE975" s="3">
        <v>5</v>
      </c>
      <c r="AF975" s="3">
        <v>13</v>
      </c>
      <c r="AG975" s="3">
        <v>5</v>
      </c>
      <c r="AH975" s="3">
        <v>4</v>
      </c>
      <c r="AI975" s="3">
        <v>4</v>
      </c>
      <c r="AJ975" s="3">
        <v>1</v>
      </c>
      <c r="AK975" s="3">
        <v>1</v>
      </c>
    </row>
    <row r="976" spans="1:37" x14ac:dyDescent="0.25">
      <c r="A976" s="2">
        <v>6183080701</v>
      </c>
      <c r="B976" s="3" t="s">
        <v>2856</v>
      </c>
      <c r="C976" s="3">
        <v>31</v>
      </c>
      <c r="D976" s="3"/>
      <c r="E976" s="3"/>
      <c r="F976" s="3">
        <v>15</v>
      </c>
      <c r="G976" s="3"/>
      <c r="H976" s="3">
        <v>11</v>
      </c>
      <c r="I976" s="3">
        <v>2</v>
      </c>
      <c r="J976" s="3"/>
      <c r="K976" s="3">
        <v>1</v>
      </c>
      <c r="L976" s="3">
        <v>1</v>
      </c>
      <c r="M976" s="3">
        <v>1</v>
      </c>
      <c r="N976" s="3">
        <v>4</v>
      </c>
      <c r="O976" s="3">
        <v>2</v>
      </c>
      <c r="P976" s="3">
        <v>5</v>
      </c>
      <c r="Q976" s="3">
        <v>3</v>
      </c>
      <c r="R976" s="3"/>
      <c r="S976" s="3"/>
      <c r="T976" s="3">
        <v>1</v>
      </c>
      <c r="U976" s="3">
        <v>1</v>
      </c>
      <c r="V976" s="3">
        <v>3</v>
      </c>
      <c r="W976" s="3"/>
      <c r="X976" s="3">
        <v>1</v>
      </c>
      <c r="Y976" s="3"/>
      <c r="Z976" s="3"/>
      <c r="AA976" s="3">
        <v>5</v>
      </c>
      <c r="AB976" s="3">
        <v>1</v>
      </c>
      <c r="AC976" s="3">
        <v>4</v>
      </c>
      <c r="AD976" s="3"/>
      <c r="AE976" s="3">
        <v>13</v>
      </c>
      <c r="AF976" s="3">
        <v>10</v>
      </c>
      <c r="AG976" s="3">
        <v>9</v>
      </c>
      <c r="AH976" s="3"/>
      <c r="AI976" s="3"/>
      <c r="AJ976" s="3"/>
      <c r="AK976" s="3">
        <v>1</v>
      </c>
    </row>
    <row r="977" spans="1:37" x14ac:dyDescent="0.25">
      <c r="A977" s="2">
        <v>6183080702</v>
      </c>
      <c r="B977" s="3" t="s">
        <v>2857</v>
      </c>
      <c r="C977" s="3">
        <v>1</v>
      </c>
      <c r="D977" s="3"/>
      <c r="E977" s="3"/>
      <c r="F977" s="3">
        <v>1</v>
      </c>
      <c r="G977" s="3"/>
      <c r="H977" s="3"/>
      <c r="I977" s="3">
        <v>1</v>
      </c>
      <c r="J977" s="3"/>
      <c r="K977" s="3">
        <v>1</v>
      </c>
      <c r="L977" s="3"/>
      <c r="M977" s="3"/>
      <c r="N977" s="3"/>
      <c r="O977" s="3">
        <v>1</v>
      </c>
      <c r="P977" s="3"/>
      <c r="Q977" s="3"/>
      <c r="R977" s="3"/>
      <c r="S977" s="3">
        <v>23</v>
      </c>
      <c r="T977" s="3"/>
      <c r="U977" s="3"/>
      <c r="V977" s="3"/>
      <c r="W977" s="3"/>
      <c r="X977" s="3">
        <v>2</v>
      </c>
      <c r="Y977" s="3"/>
      <c r="Z977" s="3"/>
      <c r="AA977" s="3">
        <v>1</v>
      </c>
      <c r="AB977" s="3"/>
      <c r="AC977" s="3"/>
      <c r="AD977" s="3"/>
      <c r="AE977" s="3"/>
      <c r="AF977" s="3">
        <v>1</v>
      </c>
      <c r="AG977" s="3">
        <v>1</v>
      </c>
      <c r="AH977" s="3"/>
      <c r="AI977" s="3"/>
      <c r="AJ977" s="3"/>
      <c r="AK977" s="3"/>
    </row>
    <row r="978" spans="1:37" x14ac:dyDescent="0.25">
      <c r="A978" s="2">
        <v>6183080703</v>
      </c>
      <c r="B978" s="3" t="s">
        <v>2858</v>
      </c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</row>
    <row r="979" spans="1:37" x14ac:dyDescent="0.25">
      <c r="A979" s="2">
        <v>6183080801</v>
      </c>
      <c r="B979" s="3" t="s">
        <v>2859</v>
      </c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>
        <v>8</v>
      </c>
      <c r="Q979" s="3"/>
      <c r="R979" s="3"/>
      <c r="S979" s="3"/>
      <c r="T979" s="3"/>
      <c r="U979" s="3"/>
      <c r="V979" s="3">
        <v>8</v>
      </c>
      <c r="W979" s="3">
        <v>2</v>
      </c>
      <c r="X979" s="3">
        <v>2</v>
      </c>
      <c r="Y979" s="3"/>
      <c r="Z979" s="3">
        <v>1</v>
      </c>
      <c r="AA979" s="3"/>
      <c r="AB979" s="3">
        <v>2</v>
      </c>
      <c r="AC979" s="3">
        <v>3</v>
      </c>
      <c r="AD979" s="3">
        <v>1</v>
      </c>
      <c r="AE979" s="3"/>
      <c r="AF979" s="3"/>
      <c r="AG979" s="3"/>
      <c r="AH979" s="3">
        <v>3</v>
      </c>
      <c r="AI979" s="3"/>
      <c r="AJ979" s="3">
        <v>1</v>
      </c>
      <c r="AK979" s="3"/>
    </row>
    <row r="980" spans="1:37" x14ac:dyDescent="0.25">
      <c r="A980" s="2">
        <v>6183080802</v>
      </c>
      <c r="B980" s="3" t="s">
        <v>2860</v>
      </c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>
        <v>1</v>
      </c>
      <c r="N980" s="3"/>
      <c r="O980" s="3"/>
      <c r="P980" s="3"/>
      <c r="Q980" s="3"/>
      <c r="R980" s="3"/>
      <c r="S980" s="3">
        <v>1</v>
      </c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>
        <v>1</v>
      </c>
      <c r="AE980" s="3"/>
      <c r="AF980" s="3"/>
      <c r="AG980" s="3"/>
      <c r="AH980" s="3"/>
      <c r="AI980" s="3"/>
      <c r="AJ980" s="3"/>
      <c r="AK980" s="3"/>
    </row>
    <row r="981" spans="1:37" x14ac:dyDescent="0.25">
      <c r="A981" s="2">
        <v>6183080901</v>
      </c>
      <c r="B981" s="3" t="s">
        <v>2861</v>
      </c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>
        <v>1</v>
      </c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</row>
    <row r="982" spans="1:37" x14ac:dyDescent="0.25">
      <c r="A982" s="2">
        <v>6183081000</v>
      </c>
      <c r="B982" s="3" t="s">
        <v>2862</v>
      </c>
      <c r="C982" s="3"/>
      <c r="D982" s="3"/>
      <c r="E982" s="3"/>
      <c r="F982" s="3"/>
      <c r="G982" s="3"/>
      <c r="H982" s="3"/>
      <c r="I982" s="3"/>
      <c r="J982" s="3"/>
      <c r="K982" s="3"/>
      <c r="L982" s="3">
        <v>2</v>
      </c>
      <c r="M982" s="3"/>
      <c r="N982" s="3"/>
      <c r="O982" s="3">
        <v>1</v>
      </c>
      <c r="P982" s="3"/>
      <c r="Q982" s="3">
        <v>1</v>
      </c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</row>
    <row r="983" spans="1:37" x14ac:dyDescent="0.25">
      <c r="A983" s="2">
        <v>6183081001</v>
      </c>
      <c r="B983" s="3" t="s">
        <v>2863</v>
      </c>
      <c r="C983" s="3"/>
      <c r="D983" s="3"/>
      <c r="E983" s="3"/>
      <c r="F983" s="3"/>
      <c r="G983" s="3"/>
      <c r="H983" s="3"/>
      <c r="I983" s="3"/>
      <c r="J983" s="3"/>
      <c r="K983" s="3"/>
      <c r="L983" s="3">
        <v>1</v>
      </c>
      <c r="M983" s="3"/>
      <c r="N983" s="3"/>
      <c r="O983" s="3"/>
      <c r="P983" s="3"/>
      <c r="Q983" s="3"/>
      <c r="R983" s="3">
        <v>1</v>
      </c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</row>
    <row r="984" spans="1:37" x14ac:dyDescent="0.25">
      <c r="A984" s="2">
        <v>6183081002</v>
      </c>
      <c r="B984" s="3" t="s">
        <v>2864</v>
      </c>
      <c r="C984" s="3"/>
      <c r="D984" s="3"/>
      <c r="E984" s="3"/>
      <c r="F984" s="3"/>
      <c r="G984" s="3"/>
      <c r="H984" s="3"/>
      <c r="I984" s="3"/>
      <c r="J984" s="3"/>
      <c r="K984" s="3"/>
      <c r="L984" s="3">
        <v>3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>
        <v>1</v>
      </c>
    </row>
    <row r="985" spans="1:37" x14ac:dyDescent="0.25">
      <c r="A985" s="2">
        <v>6183081101</v>
      </c>
      <c r="B985" s="3" t="s">
        <v>2865</v>
      </c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>
        <v>1</v>
      </c>
      <c r="AF985" s="3"/>
      <c r="AG985" s="3"/>
      <c r="AH985" s="3"/>
      <c r="AI985" s="3"/>
      <c r="AJ985" s="3"/>
      <c r="AK985" s="3"/>
    </row>
    <row r="986" spans="1:37" x14ac:dyDescent="0.25">
      <c r="A986" s="2">
        <v>6183081102</v>
      </c>
      <c r="B986" s="3" t="s">
        <v>2866</v>
      </c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>
        <v>1</v>
      </c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>
        <v>2</v>
      </c>
      <c r="AH986" s="3"/>
      <c r="AI986" s="3"/>
      <c r="AJ986" s="3"/>
      <c r="AK986" s="3"/>
    </row>
    <row r="987" spans="1:37" x14ac:dyDescent="0.25">
      <c r="A987" s="2">
        <v>6183081201</v>
      </c>
      <c r="B987" s="3" t="s">
        <v>2867</v>
      </c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>
        <v>2</v>
      </c>
      <c r="P987" s="3"/>
      <c r="Q987" s="3"/>
      <c r="R987" s="3"/>
      <c r="S987" s="3"/>
      <c r="T987" s="3"/>
      <c r="U987" s="3">
        <v>1</v>
      </c>
      <c r="V987" s="3"/>
      <c r="W987" s="3">
        <v>3</v>
      </c>
      <c r="X987" s="3"/>
      <c r="Y987" s="3"/>
      <c r="Z987" s="3"/>
      <c r="AA987" s="3"/>
      <c r="AB987" s="3"/>
      <c r="AC987" s="3">
        <v>1</v>
      </c>
      <c r="AD987" s="3"/>
      <c r="AE987" s="3">
        <v>2</v>
      </c>
      <c r="AF987" s="3"/>
      <c r="AG987" s="3">
        <v>3</v>
      </c>
      <c r="AH987" s="3">
        <v>1</v>
      </c>
      <c r="AI987" s="3"/>
      <c r="AJ987" s="3"/>
      <c r="AK987" s="3"/>
    </row>
    <row r="988" spans="1:37" x14ac:dyDescent="0.25">
      <c r="A988" s="2">
        <v>6183100000</v>
      </c>
      <c r="B988" s="3" t="s">
        <v>40</v>
      </c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</row>
    <row r="989" spans="1:37" x14ac:dyDescent="0.25">
      <c r="A989" s="2">
        <v>6183100099</v>
      </c>
      <c r="B989" s="3" t="s">
        <v>1337</v>
      </c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>
        <v>5</v>
      </c>
      <c r="P989" s="3"/>
      <c r="Q989" s="3"/>
      <c r="R989" s="3">
        <v>1</v>
      </c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>
        <v>18</v>
      </c>
      <c r="AD989" s="3"/>
      <c r="AE989" s="3">
        <v>8</v>
      </c>
      <c r="AF989" s="3">
        <v>3</v>
      </c>
      <c r="AG989" s="3">
        <v>1</v>
      </c>
      <c r="AH989" s="3"/>
      <c r="AI989" s="3"/>
      <c r="AJ989" s="3"/>
      <c r="AK989" s="3"/>
    </row>
    <row r="990" spans="1:37" x14ac:dyDescent="0.25">
      <c r="A990" s="2">
        <v>6183100101</v>
      </c>
      <c r="B990" s="3" t="s">
        <v>2868</v>
      </c>
      <c r="C990" s="3"/>
      <c r="D990" s="3"/>
      <c r="E990" s="3"/>
      <c r="F990" s="3"/>
      <c r="G990" s="3"/>
      <c r="H990" s="3"/>
      <c r="I990" s="3"/>
      <c r="J990" s="3"/>
      <c r="K990" s="3"/>
      <c r="L990" s="3">
        <v>14</v>
      </c>
      <c r="M990" s="3">
        <v>1</v>
      </c>
      <c r="N990" s="3"/>
      <c r="O990" s="3"/>
      <c r="P990" s="3">
        <v>1</v>
      </c>
      <c r="Q990" s="3"/>
      <c r="R990" s="3">
        <v>1</v>
      </c>
      <c r="S990" s="3">
        <v>5</v>
      </c>
      <c r="T990" s="3"/>
      <c r="U990" s="3">
        <v>48</v>
      </c>
      <c r="V990" s="3">
        <v>13</v>
      </c>
      <c r="W990" s="3">
        <v>30</v>
      </c>
      <c r="X990" s="3">
        <v>6</v>
      </c>
      <c r="Y990" s="3">
        <v>1</v>
      </c>
      <c r="Z990" s="3">
        <v>4</v>
      </c>
      <c r="AA990" s="3">
        <v>109</v>
      </c>
      <c r="AB990" s="3">
        <v>9</v>
      </c>
      <c r="AC990" s="3">
        <v>172</v>
      </c>
      <c r="AD990" s="3"/>
      <c r="AE990" s="3">
        <v>93</v>
      </c>
      <c r="AF990" s="3">
        <v>6</v>
      </c>
      <c r="AG990" s="3">
        <v>150</v>
      </c>
      <c r="AH990" s="3">
        <v>13</v>
      </c>
      <c r="AI990" s="3">
        <v>83</v>
      </c>
      <c r="AJ990" s="3">
        <v>4</v>
      </c>
      <c r="AK990" s="3">
        <v>69</v>
      </c>
    </row>
    <row r="991" spans="1:37" x14ac:dyDescent="0.25">
      <c r="A991" s="2">
        <v>6183100200</v>
      </c>
      <c r="B991" s="3" t="s">
        <v>2869</v>
      </c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</row>
    <row r="992" spans="1:37" x14ac:dyDescent="0.25">
      <c r="A992" s="2">
        <v>6183120000</v>
      </c>
      <c r="B992" s="3" t="s">
        <v>1342</v>
      </c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>
        <v>1</v>
      </c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</row>
    <row r="993" spans="1:37" x14ac:dyDescent="0.25">
      <c r="A993" s="2">
        <v>6184000000</v>
      </c>
      <c r="B993" s="3" t="s">
        <v>1344</v>
      </c>
      <c r="C993" s="3">
        <v>89</v>
      </c>
      <c r="D993" s="3"/>
      <c r="E993" s="3"/>
      <c r="F993" s="3">
        <v>16</v>
      </c>
      <c r="G993" s="3">
        <v>5</v>
      </c>
      <c r="H993" s="3">
        <v>1</v>
      </c>
      <c r="I993" s="3">
        <v>8</v>
      </c>
      <c r="J993" s="3">
        <v>1</v>
      </c>
      <c r="K993" s="3">
        <v>5</v>
      </c>
      <c r="L993" s="3">
        <v>7</v>
      </c>
      <c r="M993" s="3">
        <v>31</v>
      </c>
      <c r="N993" s="3">
        <v>2</v>
      </c>
      <c r="O993" s="3">
        <v>14</v>
      </c>
      <c r="P993" s="3"/>
      <c r="Q993" s="3">
        <v>2</v>
      </c>
      <c r="R993" s="3">
        <v>6</v>
      </c>
      <c r="S993" s="3">
        <v>21</v>
      </c>
      <c r="T993" s="3">
        <v>10</v>
      </c>
      <c r="U993" s="3">
        <v>53</v>
      </c>
      <c r="V993" s="3">
        <v>32</v>
      </c>
      <c r="W993" s="3">
        <v>42</v>
      </c>
      <c r="X993" s="3">
        <v>26</v>
      </c>
      <c r="Y993" s="3">
        <v>14</v>
      </c>
      <c r="Z993" s="3">
        <v>4</v>
      </c>
      <c r="AA993" s="3">
        <v>2</v>
      </c>
      <c r="AB993" s="3">
        <v>3</v>
      </c>
      <c r="AC993" s="3">
        <v>3</v>
      </c>
      <c r="AD993" s="3">
        <v>4</v>
      </c>
      <c r="AE993" s="3">
        <v>1</v>
      </c>
      <c r="AF993" s="3">
        <v>1</v>
      </c>
      <c r="AG993" s="3">
        <v>4</v>
      </c>
      <c r="AH993" s="3"/>
      <c r="AI993" s="3"/>
      <c r="AJ993" s="3">
        <v>1</v>
      </c>
      <c r="AK993" s="3">
        <v>8</v>
      </c>
    </row>
    <row r="994" spans="1:37" x14ac:dyDescent="0.25">
      <c r="A994" s="2">
        <v>6187000000</v>
      </c>
      <c r="B994" s="3" t="s">
        <v>1345</v>
      </c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>
        <v>1</v>
      </c>
      <c r="AH994" s="3">
        <v>1</v>
      </c>
      <c r="AI994" s="3">
        <v>1</v>
      </c>
      <c r="AJ994" s="3"/>
      <c r="AK994" s="3"/>
    </row>
    <row r="995" spans="1:37" x14ac:dyDescent="0.25">
      <c r="A995" s="2">
        <v>6187000001</v>
      </c>
      <c r="B995" s="3" t="s">
        <v>1264</v>
      </c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>
        <v>1</v>
      </c>
      <c r="R995" s="3">
        <v>1</v>
      </c>
      <c r="S995" s="3">
        <v>3</v>
      </c>
      <c r="T995" s="3">
        <v>4</v>
      </c>
      <c r="U995" s="3">
        <v>7</v>
      </c>
      <c r="V995" s="3">
        <v>5</v>
      </c>
      <c r="W995" s="3">
        <v>2</v>
      </c>
      <c r="X995" s="3"/>
      <c r="Y995" s="3">
        <v>2</v>
      </c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</row>
    <row r="996" spans="1:37" x14ac:dyDescent="0.25">
      <c r="A996" s="2">
        <v>6187010000</v>
      </c>
      <c r="B996" s="3" t="s">
        <v>1347</v>
      </c>
      <c r="C996" s="3">
        <v>4</v>
      </c>
      <c r="D996" s="3">
        <v>5</v>
      </c>
      <c r="E996" s="3"/>
      <c r="F996" s="3">
        <v>6</v>
      </c>
      <c r="G996" s="3">
        <v>30</v>
      </c>
      <c r="H996" s="3">
        <v>19</v>
      </c>
      <c r="I996" s="3">
        <v>8</v>
      </c>
      <c r="J996" s="3">
        <v>3</v>
      </c>
      <c r="K996" s="3">
        <v>9</v>
      </c>
      <c r="L996" s="3">
        <v>36</v>
      </c>
      <c r="M996" s="3">
        <v>58</v>
      </c>
      <c r="N996" s="3">
        <v>4</v>
      </c>
      <c r="O996" s="3">
        <v>29</v>
      </c>
      <c r="P996" s="3">
        <v>8</v>
      </c>
      <c r="Q996" s="3">
        <v>8</v>
      </c>
      <c r="R996" s="3">
        <v>45</v>
      </c>
      <c r="S996" s="3">
        <v>26</v>
      </c>
      <c r="T996" s="3">
        <v>6</v>
      </c>
      <c r="U996" s="3">
        <v>43</v>
      </c>
      <c r="V996" s="3">
        <v>53</v>
      </c>
      <c r="W996" s="3">
        <v>22</v>
      </c>
      <c r="X996" s="3">
        <v>41</v>
      </c>
      <c r="Y996" s="3">
        <v>24</v>
      </c>
      <c r="Z996" s="3"/>
      <c r="AA996" s="3">
        <v>2</v>
      </c>
      <c r="AB996" s="3">
        <v>47</v>
      </c>
      <c r="AC996" s="3">
        <v>46</v>
      </c>
      <c r="AD996" s="3">
        <v>26</v>
      </c>
      <c r="AE996" s="3">
        <v>67</v>
      </c>
      <c r="AF996" s="3">
        <v>106</v>
      </c>
      <c r="AG996" s="3">
        <v>112</v>
      </c>
      <c r="AH996" s="3">
        <v>97</v>
      </c>
      <c r="AI996" s="3">
        <v>113</v>
      </c>
      <c r="AJ996" s="3">
        <v>118</v>
      </c>
      <c r="AK996" s="3">
        <v>110</v>
      </c>
    </row>
    <row r="997" spans="1:37" x14ac:dyDescent="0.25">
      <c r="A997" s="2">
        <v>6187010001</v>
      </c>
      <c r="B997" s="3" t="s">
        <v>1348</v>
      </c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>
        <v>7</v>
      </c>
      <c r="Q997" s="3">
        <v>26</v>
      </c>
      <c r="R997" s="3">
        <v>12</v>
      </c>
      <c r="S997" s="3">
        <v>7</v>
      </c>
      <c r="T997" s="3">
        <v>7</v>
      </c>
      <c r="U997" s="3">
        <v>15</v>
      </c>
      <c r="V997" s="3">
        <v>17</v>
      </c>
      <c r="W997" s="3">
        <v>3</v>
      </c>
      <c r="X997" s="3">
        <v>22</v>
      </c>
      <c r="Y997" s="3">
        <v>6</v>
      </c>
      <c r="Z997" s="3">
        <v>1</v>
      </c>
      <c r="AA997" s="3">
        <v>3</v>
      </c>
      <c r="AB997" s="3">
        <v>2</v>
      </c>
      <c r="AC997" s="3">
        <v>3</v>
      </c>
      <c r="AD997" s="3"/>
      <c r="AE997" s="3">
        <v>1</v>
      </c>
      <c r="AF997" s="3"/>
      <c r="AG997" s="3"/>
      <c r="AH997" s="3">
        <v>2</v>
      </c>
      <c r="AI997" s="3"/>
      <c r="AJ997" s="3"/>
      <c r="AK997" s="3">
        <v>1</v>
      </c>
    </row>
    <row r="998" spans="1:37" x14ac:dyDescent="0.25">
      <c r="A998" s="2">
        <v>6187010100</v>
      </c>
      <c r="B998" s="3" t="s">
        <v>2870</v>
      </c>
      <c r="C998" s="3"/>
      <c r="D998" s="3"/>
      <c r="E998" s="3"/>
      <c r="F998" s="3"/>
      <c r="G998" s="3">
        <v>1</v>
      </c>
      <c r="H998" s="3">
        <v>1</v>
      </c>
      <c r="I998" s="3"/>
      <c r="J998" s="3"/>
      <c r="K998" s="3"/>
      <c r="L998" s="3">
        <v>4</v>
      </c>
      <c r="M998" s="3">
        <v>23</v>
      </c>
      <c r="N998" s="3"/>
      <c r="O998" s="3">
        <v>12</v>
      </c>
      <c r="P998" s="3">
        <v>10</v>
      </c>
      <c r="Q998" s="3">
        <v>1</v>
      </c>
      <c r="R998" s="3">
        <v>19</v>
      </c>
      <c r="S998" s="3">
        <v>20</v>
      </c>
      <c r="T998" s="3">
        <v>1</v>
      </c>
      <c r="U998" s="3">
        <v>24</v>
      </c>
      <c r="V998" s="3">
        <v>3</v>
      </c>
      <c r="W998" s="3">
        <v>42</v>
      </c>
      <c r="X998" s="3">
        <v>2</v>
      </c>
      <c r="Y998" s="3">
        <v>4</v>
      </c>
      <c r="Z998" s="3">
        <v>3</v>
      </c>
      <c r="AA998" s="3">
        <v>11</v>
      </c>
      <c r="AB998" s="3">
        <v>25</v>
      </c>
      <c r="AC998" s="3">
        <v>4</v>
      </c>
      <c r="AD998" s="3"/>
      <c r="AE998" s="3">
        <v>12</v>
      </c>
      <c r="AF998" s="3">
        <v>10</v>
      </c>
      <c r="AG998" s="3">
        <v>5</v>
      </c>
      <c r="AH998" s="3">
        <v>6</v>
      </c>
      <c r="AI998" s="3">
        <v>6</v>
      </c>
      <c r="AJ998" s="3">
        <v>1</v>
      </c>
      <c r="AK998" s="3">
        <v>1</v>
      </c>
    </row>
    <row r="999" spans="1:37" x14ac:dyDescent="0.25">
      <c r="A999" s="2">
        <v>6187010101</v>
      </c>
      <c r="B999" s="3" t="s">
        <v>2871</v>
      </c>
      <c r="C999" s="3"/>
      <c r="D999" s="3"/>
      <c r="E999" s="3"/>
      <c r="F999" s="3">
        <v>2</v>
      </c>
      <c r="G999" s="3">
        <v>3</v>
      </c>
      <c r="H999" s="3">
        <v>5</v>
      </c>
      <c r="I999" s="3"/>
      <c r="J999" s="3">
        <v>3</v>
      </c>
      <c r="K999" s="3">
        <v>2</v>
      </c>
      <c r="L999" s="3">
        <v>40</v>
      </c>
      <c r="M999" s="3">
        <v>6</v>
      </c>
      <c r="N999" s="3"/>
      <c r="O999" s="3"/>
      <c r="P999" s="3">
        <v>1</v>
      </c>
      <c r="Q999" s="3">
        <v>1</v>
      </c>
      <c r="R999" s="3">
        <v>23</v>
      </c>
      <c r="S999" s="3">
        <v>6</v>
      </c>
      <c r="T999" s="3">
        <v>1</v>
      </c>
      <c r="U999" s="3">
        <v>5</v>
      </c>
      <c r="V999" s="3">
        <v>26</v>
      </c>
      <c r="W999" s="3">
        <v>27</v>
      </c>
      <c r="X999" s="3">
        <v>1</v>
      </c>
      <c r="Y999" s="3">
        <v>5</v>
      </c>
      <c r="Z999" s="3"/>
      <c r="AA999" s="3">
        <v>2</v>
      </c>
      <c r="AB999" s="3">
        <v>41</v>
      </c>
      <c r="AC999" s="3">
        <v>22</v>
      </c>
      <c r="AD999" s="3">
        <v>1</v>
      </c>
      <c r="AE999" s="3">
        <v>45</v>
      </c>
      <c r="AF999" s="3">
        <v>28</v>
      </c>
      <c r="AG999" s="3">
        <v>66</v>
      </c>
      <c r="AH999" s="3">
        <v>34</v>
      </c>
      <c r="AI999" s="3">
        <v>70</v>
      </c>
      <c r="AJ999" s="3">
        <v>5</v>
      </c>
      <c r="AK999" s="3">
        <v>58</v>
      </c>
    </row>
    <row r="1000" spans="1:37" x14ac:dyDescent="0.25">
      <c r="A1000" s="2">
        <v>6187010102</v>
      </c>
      <c r="B1000" s="3" t="s">
        <v>2872</v>
      </c>
      <c r="C1000" s="3"/>
      <c r="D1000" s="3"/>
      <c r="E1000" s="3"/>
      <c r="F1000" s="3"/>
      <c r="G1000" s="3"/>
      <c r="H1000" s="3"/>
      <c r="I1000" s="3"/>
      <c r="J1000" s="3"/>
      <c r="K1000" s="3"/>
      <c r="L1000" s="3">
        <v>1</v>
      </c>
      <c r="M1000" s="3"/>
      <c r="N1000" s="3"/>
      <c r="O1000" s="3"/>
      <c r="P1000" s="3"/>
      <c r="Q1000" s="3"/>
      <c r="R1000" s="3">
        <v>2</v>
      </c>
      <c r="S1000" s="3"/>
      <c r="T1000" s="3"/>
      <c r="U1000" s="3"/>
      <c r="V1000" s="3"/>
      <c r="W1000" s="3">
        <v>7</v>
      </c>
      <c r="X1000" s="3"/>
      <c r="Y1000" s="3"/>
      <c r="Z1000" s="3"/>
      <c r="AA1000" s="3"/>
      <c r="AB1000" s="3">
        <v>1</v>
      </c>
      <c r="AC1000" s="3">
        <v>1</v>
      </c>
      <c r="AD1000" s="3"/>
      <c r="AE1000" s="3"/>
      <c r="AF1000" s="3">
        <v>1</v>
      </c>
      <c r="AG1000" s="3">
        <v>4</v>
      </c>
      <c r="AH1000" s="3"/>
      <c r="AI1000" s="3">
        <v>1</v>
      </c>
      <c r="AJ1000" s="3"/>
      <c r="AK1000" s="3">
        <v>1</v>
      </c>
    </row>
    <row r="1001" spans="1:37" x14ac:dyDescent="0.25">
      <c r="A1001" s="2">
        <v>6187010200</v>
      </c>
      <c r="B1001" s="3" t="s">
        <v>2873</v>
      </c>
      <c r="C1001" s="3">
        <v>1</v>
      </c>
      <c r="D1001" s="3"/>
      <c r="E1001" s="3"/>
      <c r="F1001" s="3">
        <v>2</v>
      </c>
      <c r="G1001" s="3">
        <v>8</v>
      </c>
      <c r="H1001" s="3">
        <v>10</v>
      </c>
      <c r="I1001" s="3">
        <v>2</v>
      </c>
      <c r="J1001" s="3">
        <v>4</v>
      </c>
      <c r="K1001" s="3">
        <v>13</v>
      </c>
      <c r="L1001" s="3">
        <v>39</v>
      </c>
      <c r="M1001" s="3">
        <v>49</v>
      </c>
      <c r="N1001" s="3">
        <v>8</v>
      </c>
      <c r="O1001" s="3">
        <v>153</v>
      </c>
      <c r="P1001" s="3">
        <v>64</v>
      </c>
      <c r="Q1001" s="3">
        <v>18</v>
      </c>
      <c r="R1001" s="3">
        <v>64</v>
      </c>
      <c r="S1001" s="3">
        <v>38</v>
      </c>
      <c r="T1001" s="3">
        <v>17</v>
      </c>
      <c r="U1001" s="3">
        <v>46</v>
      </c>
      <c r="V1001" s="3">
        <v>19</v>
      </c>
      <c r="W1001" s="3">
        <v>84</v>
      </c>
      <c r="X1001" s="3">
        <v>35</v>
      </c>
      <c r="Y1001" s="3">
        <v>27</v>
      </c>
      <c r="Z1001" s="3">
        <v>9</v>
      </c>
      <c r="AA1001" s="3">
        <v>18</v>
      </c>
      <c r="AB1001" s="3">
        <v>53</v>
      </c>
      <c r="AC1001" s="3">
        <v>45</v>
      </c>
      <c r="AD1001" s="3">
        <v>6</v>
      </c>
      <c r="AE1001" s="3">
        <v>37</v>
      </c>
      <c r="AF1001" s="3">
        <v>55</v>
      </c>
      <c r="AG1001" s="3">
        <v>91</v>
      </c>
      <c r="AH1001" s="3">
        <v>52</v>
      </c>
      <c r="AI1001" s="3">
        <v>40</v>
      </c>
      <c r="AJ1001" s="3">
        <v>26</v>
      </c>
      <c r="AK1001" s="3">
        <v>46</v>
      </c>
    </row>
    <row r="1002" spans="1:37" x14ac:dyDescent="0.25">
      <c r="A1002" s="2">
        <v>6187010201</v>
      </c>
      <c r="B1002" s="3" t="s">
        <v>2874</v>
      </c>
      <c r="C1002" s="3"/>
      <c r="D1002" s="3"/>
      <c r="E1002" s="3"/>
      <c r="F1002" s="3">
        <v>1</v>
      </c>
      <c r="G1002" s="3">
        <v>11</v>
      </c>
      <c r="H1002" s="3">
        <v>3</v>
      </c>
      <c r="I1002" s="3">
        <v>2</v>
      </c>
      <c r="J1002" s="3"/>
      <c r="K1002" s="3">
        <v>5</v>
      </c>
      <c r="L1002" s="3">
        <v>95</v>
      </c>
      <c r="M1002" s="3">
        <v>23</v>
      </c>
      <c r="N1002" s="3">
        <v>6</v>
      </c>
      <c r="O1002" s="3">
        <v>7</v>
      </c>
      <c r="P1002" s="3">
        <v>18</v>
      </c>
      <c r="Q1002" s="3">
        <v>5</v>
      </c>
      <c r="R1002" s="3">
        <v>85</v>
      </c>
      <c r="S1002" s="3">
        <v>67</v>
      </c>
      <c r="T1002" s="3">
        <v>3</v>
      </c>
      <c r="U1002" s="3">
        <v>16</v>
      </c>
      <c r="V1002" s="3">
        <v>30</v>
      </c>
      <c r="W1002" s="3">
        <v>78</v>
      </c>
      <c r="X1002" s="3">
        <v>12</v>
      </c>
      <c r="Y1002" s="3">
        <v>52</v>
      </c>
      <c r="Z1002" s="3">
        <v>7</v>
      </c>
      <c r="AA1002" s="3">
        <v>6</v>
      </c>
      <c r="AB1002" s="3">
        <v>48</v>
      </c>
      <c r="AC1002" s="3">
        <v>59</v>
      </c>
      <c r="AD1002" s="3">
        <v>10</v>
      </c>
      <c r="AE1002" s="3">
        <v>91</v>
      </c>
      <c r="AF1002" s="3">
        <v>59</v>
      </c>
      <c r="AG1002" s="3">
        <v>90</v>
      </c>
      <c r="AH1002" s="3">
        <v>14</v>
      </c>
      <c r="AI1002" s="3">
        <v>122</v>
      </c>
      <c r="AJ1002" s="3">
        <v>41</v>
      </c>
      <c r="AK1002" s="3">
        <v>160</v>
      </c>
    </row>
    <row r="1003" spans="1:37" x14ac:dyDescent="0.25">
      <c r="A1003" s="2">
        <v>6187010202</v>
      </c>
      <c r="B1003" s="3" t="s">
        <v>2875</v>
      </c>
      <c r="C1003" s="3">
        <v>1</v>
      </c>
      <c r="D1003" s="3"/>
      <c r="E1003" s="3"/>
      <c r="F1003" s="3">
        <v>6</v>
      </c>
      <c r="G1003" s="3">
        <v>3</v>
      </c>
      <c r="H1003" s="3">
        <v>8</v>
      </c>
      <c r="I1003" s="3"/>
      <c r="J1003" s="3">
        <v>1</v>
      </c>
      <c r="K1003" s="3"/>
      <c r="L1003" s="3">
        <v>8</v>
      </c>
      <c r="M1003" s="3">
        <v>1</v>
      </c>
      <c r="N1003" s="3">
        <v>7</v>
      </c>
      <c r="O1003" s="3"/>
      <c r="P1003" s="3">
        <v>12</v>
      </c>
      <c r="Q1003" s="3">
        <v>17</v>
      </c>
      <c r="R1003" s="3">
        <v>9</v>
      </c>
      <c r="S1003" s="3">
        <v>8</v>
      </c>
      <c r="T1003" s="3">
        <v>3</v>
      </c>
      <c r="U1003" s="3">
        <v>15</v>
      </c>
      <c r="V1003" s="3">
        <v>7</v>
      </c>
      <c r="W1003" s="3">
        <v>10</v>
      </c>
      <c r="X1003" s="3">
        <v>11</v>
      </c>
      <c r="Y1003" s="3">
        <v>8</v>
      </c>
      <c r="Z1003" s="3"/>
      <c r="AA1003" s="3">
        <v>1</v>
      </c>
      <c r="AB1003" s="3">
        <v>26</v>
      </c>
      <c r="AC1003" s="3">
        <v>10</v>
      </c>
      <c r="AD1003" s="3">
        <v>7</v>
      </c>
      <c r="AE1003" s="3">
        <v>3</v>
      </c>
      <c r="AF1003" s="3">
        <v>108</v>
      </c>
      <c r="AG1003" s="3">
        <v>34</v>
      </c>
      <c r="AH1003" s="3">
        <v>17</v>
      </c>
      <c r="AI1003" s="3">
        <v>79</v>
      </c>
      <c r="AJ1003" s="3">
        <v>36</v>
      </c>
      <c r="AK1003" s="3">
        <v>38</v>
      </c>
    </row>
    <row r="1004" spans="1:37" x14ac:dyDescent="0.25">
      <c r="A1004" s="2">
        <v>6187010211</v>
      </c>
      <c r="B1004" s="3" t="s">
        <v>2876</v>
      </c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</row>
    <row r="1005" spans="1:37" x14ac:dyDescent="0.25">
      <c r="A1005" s="2">
        <v>6187010300</v>
      </c>
      <c r="B1005" s="3" t="s">
        <v>2877</v>
      </c>
      <c r="C1005" s="3">
        <v>67</v>
      </c>
      <c r="D1005" s="3">
        <v>1</v>
      </c>
      <c r="E1005" s="3"/>
      <c r="F1005" s="3">
        <v>207</v>
      </c>
      <c r="G1005" s="3">
        <v>232</v>
      </c>
      <c r="H1005" s="3">
        <v>167</v>
      </c>
      <c r="I1005" s="3">
        <v>176</v>
      </c>
      <c r="J1005" s="3">
        <v>112</v>
      </c>
      <c r="K1005" s="3">
        <v>362</v>
      </c>
      <c r="L1005" s="3">
        <v>303</v>
      </c>
      <c r="M1005" s="3">
        <v>285</v>
      </c>
      <c r="N1005" s="3">
        <v>184</v>
      </c>
      <c r="O1005" s="3">
        <v>226</v>
      </c>
      <c r="P1005" s="3">
        <v>221</v>
      </c>
      <c r="Q1005" s="3">
        <v>262</v>
      </c>
      <c r="R1005" s="3">
        <v>156</v>
      </c>
      <c r="S1005" s="3">
        <v>133</v>
      </c>
      <c r="T1005" s="3">
        <v>135</v>
      </c>
      <c r="U1005" s="3">
        <v>266</v>
      </c>
      <c r="V1005" s="3">
        <v>322</v>
      </c>
      <c r="W1005" s="3">
        <v>228</v>
      </c>
      <c r="X1005" s="3">
        <v>383</v>
      </c>
      <c r="Y1005" s="3">
        <v>367</v>
      </c>
      <c r="Z1005" s="3">
        <v>45</v>
      </c>
      <c r="AA1005" s="3">
        <v>48</v>
      </c>
      <c r="AB1005" s="3">
        <v>243</v>
      </c>
      <c r="AC1005" s="3">
        <v>256</v>
      </c>
      <c r="AD1005" s="3">
        <v>294</v>
      </c>
      <c r="AE1005" s="3">
        <v>200</v>
      </c>
      <c r="AF1005" s="3">
        <v>267</v>
      </c>
      <c r="AG1005" s="3">
        <v>244</v>
      </c>
      <c r="AH1005" s="3">
        <v>160</v>
      </c>
      <c r="AI1005" s="3">
        <v>287</v>
      </c>
      <c r="AJ1005" s="3">
        <v>336</v>
      </c>
      <c r="AK1005" s="3">
        <v>366</v>
      </c>
    </row>
    <row r="1006" spans="1:37" x14ac:dyDescent="0.25">
      <c r="A1006" s="2">
        <v>6187010301</v>
      </c>
      <c r="B1006" s="3" t="s">
        <v>2878</v>
      </c>
      <c r="C1006" s="3">
        <v>135</v>
      </c>
      <c r="D1006" s="3"/>
      <c r="E1006" s="3">
        <v>1</v>
      </c>
      <c r="F1006" s="3">
        <v>81</v>
      </c>
      <c r="G1006" s="3">
        <v>214</v>
      </c>
      <c r="H1006" s="3">
        <v>322</v>
      </c>
      <c r="I1006" s="3">
        <v>182</v>
      </c>
      <c r="J1006" s="3">
        <v>85</v>
      </c>
      <c r="K1006" s="3">
        <v>512</v>
      </c>
      <c r="L1006" s="3">
        <v>234</v>
      </c>
      <c r="M1006" s="3">
        <v>373</v>
      </c>
      <c r="N1006" s="3">
        <v>401</v>
      </c>
      <c r="O1006" s="3">
        <v>417</v>
      </c>
      <c r="P1006" s="3">
        <v>625</v>
      </c>
      <c r="Q1006" s="3">
        <v>412</v>
      </c>
      <c r="R1006" s="3">
        <v>303</v>
      </c>
      <c r="S1006" s="3">
        <v>366</v>
      </c>
      <c r="T1006" s="3">
        <v>267</v>
      </c>
      <c r="U1006" s="3">
        <v>230</v>
      </c>
      <c r="V1006" s="3">
        <v>353</v>
      </c>
      <c r="W1006" s="3">
        <v>228</v>
      </c>
      <c r="X1006" s="3">
        <v>184</v>
      </c>
      <c r="Y1006" s="3">
        <v>325</v>
      </c>
      <c r="Z1006" s="3"/>
      <c r="AA1006" s="3">
        <v>73</v>
      </c>
      <c r="AB1006" s="3">
        <v>149</v>
      </c>
      <c r="AC1006" s="3">
        <v>107</v>
      </c>
      <c r="AD1006" s="3">
        <v>169</v>
      </c>
      <c r="AE1006" s="3">
        <v>101</v>
      </c>
      <c r="AF1006" s="3">
        <v>378</v>
      </c>
      <c r="AG1006" s="3">
        <v>177</v>
      </c>
      <c r="AH1006" s="3">
        <v>187</v>
      </c>
      <c r="AI1006" s="3">
        <v>281</v>
      </c>
      <c r="AJ1006" s="3">
        <v>488</v>
      </c>
      <c r="AK1006" s="3">
        <v>489</v>
      </c>
    </row>
    <row r="1007" spans="1:37" x14ac:dyDescent="0.25">
      <c r="A1007" s="2">
        <v>6187010302</v>
      </c>
      <c r="B1007" s="3" t="s">
        <v>2879</v>
      </c>
      <c r="C1007" s="3">
        <v>122</v>
      </c>
      <c r="D1007" s="3"/>
      <c r="E1007" s="3">
        <v>2</v>
      </c>
      <c r="F1007" s="3">
        <v>104</v>
      </c>
      <c r="G1007" s="3">
        <v>222</v>
      </c>
      <c r="H1007" s="3">
        <v>112</v>
      </c>
      <c r="I1007" s="3">
        <v>165</v>
      </c>
      <c r="J1007" s="3">
        <v>110</v>
      </c>
      <c r="K1007" s="3">
        <v>300</v>
      </c>
      <c r="L1007" s="3">
        <v>537</v>
      </c>
      <c r="M1007" s="3">
        <v>249</v>
      </c>
      <c r="N1007" s="3">
        <v>128</v>
      </c>
      <c r="O1007" s="3">
        <v>785</v>
      </c>
      <c r="P1007" s="3">
        <v>361</v>
      </c>
      <c r="Q1007" s="3">
        <v>198</v>
      </c>
      <c r="R1007" s="3">
        <v>283</v>
      </c>
      <c r="S1007" s="3">
        <v>232</v>
      </c>
      <c r="T1007" s="3">
        <v>248</v>
      </c>
      <c r="U1007" s="3">
        <v>248</v>
      </c>
      <c r="V1007" s="3">
        <v>205</v>
      </c>
      <c r="W1007" s="3">
        <v>324</v>
      </c>
      <c r="X1007" s="3">
        <v>179</v>
      </c>
      <c r="Y1007" s="3">
        <v>272</v>
      </c>
      <c r="Z1007" s="3">
        <v>8</v>
      </c>
      <c r="AA1007" s="3">
        <v>71</v>
      </c>
      <c r="AB1007" s="3">
        <v>169</v>
      </c>
      <c r="AC1007" s="3">
        <v>404</v>
      </c>
      <c r="AD1007" s="3">
        <v>167</v>
      </c>
      <c r="AE1007" s="3">
        <v>408</v>
      </c>
      <c r="AF1007" s="3">
        <v>425</v>
      </c>
      <c r="AG1007" s="3">
        <v>710</v>
      </c>
      <c r="AH1007" s="3">
        <v>258</v>
      </c>
      <c r="AI1007" s="3">
        <v>605</v>
      </c>
      <c r="AJ1007" s="3">
        <v>344</v>
      </c>
      <c r="AK1007" s="3">
        <v>311</v>
      </c>
    </row>
    <row r="1008" spans="1:37" x14ac:dyDescent="0.25">
      <c r="A1008" s="2">
        <v>6187010303</v>
      </c>
      <c r="B1008" s="3" t="s">
        <v>2880</v>
      </c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>
        <v>3</v>
      </c>
      <c r="W1008" s="3"/>
      <c r="X1008" s="3">
        <v>77</v>
      </c>
      <c r="Y1008" s="3"/>
      <c r="Z1008" s="3">
        <v>46</v>
      </c>
      <c r="AA1008" s="3"/>
      <c r="AB1008" s="3"/>
      <c r="AC1008" s="3"/>
      <c r="AD1008" s="3">
        <v>35</v>
      </c>
      <c r="AE1008" s="3"/>
      <c r="AF1008" s="3">
        <v>7</v>
      </c>
      <c r="AG1008" s="3"/>
      <c r="AH1008" s="3"/>
      <c r="AI1008" s="3"/>
      <c r="AJ1008" s="3"/>
      <c r="AK1008" s="3"/>
    </row>
    <row r="1009" spans="1:37" x14ac:dyDescent="0.25">
      <c r="A1009" s="2">
        <v>6187010304</v>
      </c>
      <c r="B1009" s="3" t="s">
        <v>2881</v>
      </c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>
        <v>1</v>
      </c>
      <c r="O1009" s="3"/>
      <c r="P1009" s="3"/>
      <c r="Q1009" s="3"/>
      <c r="R1009" s="3"/>
      <c r="S1009" s="3"/>
      <c r="T1009" s="3"/>
      <c r="U1009" s="3"/>
      <c r="V1009" s="3">
        <v>2</v>
      </c>
      <c r="W1009" s="3"/>
      <c r="X1009" s="3">
        <v>1</v>
      </c>
      <c r="Y1009" s="3"/>
      <c r="Z1009" s="3">
        <v>4</v>
      </c>
      <c r="AA1009" s="3">
        <v>2</v>
      </c>
      <c r="AB1009" s="3"/>
      <c r="AC1009" s="3"/>
      <c r="AD1009" s="3">
        <v>10</v>
      </c>
      <c r="AE1009" s="3"/>
      <c r="AF1009" s="3">
        <v>1</v>
      </c>
      <c r="AG1009" s="3"/>
      <c r="AH1009" s="3"/>
      <c r="AI1009" s="3">
        <v>1</v>
      </c>
      <c r="AJ1009" s="3"/>
      <c r="AK1009" s="3"/>
    </row>
    <row r="1010" spans="1:37" x14ac:dyDescent="0.25">
      <c r="A1010" s="2">
        <v>6187010305</v>
      </c>
      <c r="B1010" s="3" t="s">
        <v>1374</v>
      </c>
      <c r="C1010" s="3"/>
      <c r="D1010" s="3"/>
      <c r="E1010" s="3"/>
      <c r="F1010" s="3">
        <v>2</v>
      </c>
      <c r="G1010" s="3"/>
      <c r="H1010" s="3"/>
      <c r="I1010" s="3">
        <v>6</v>
      </c>
      <c r="J1010" s="3"/>
      <c r="K1010" s="3">
        <v>2</v>
      </c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>
        <v>6</v>
      </c>
      <c r="AG1010" s="3">
        <v>1</v>
      </c>
      <c r="AH1010" s="3">
        <v>1</v>
      </c>
      <c r="AI1010" s="3">
        <v>1</v>
      </c>
      <c r="AJ1010" s="3">
        <v>6</v>
      </c>
      <c r="AK1010" s="3">
        <v>7</v>
      </c>
    </row>
    <row r="1011" spans="1:37" x14ac:dyDescent="0.25">
      <c r="A1011" s="2">
        <v>6187010502</v>
      </c>
      <c r="B1011" s="3" t="s">
        <v>2882</v>
      </c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>
        <v>1</v>
      </c>
      <c r="P1011" s="3"/>
      <c r="Q1011" s="3"/>
      <c r="R1011" s="3"/>
      <c r="S1011" s="3"/>
      <c r="T1011" s="3"/>
      <c r="U1011" s="3"/>
      <c r="V1011" s="3">
        <v>1</v>
      </c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</row>
    <row r="1012" spans="1:37" x14ac:dyDescent="0.25">
      <c r="A1012" s="2">
        <v>6187010503</v>
      </c>
      <c r="B1012" s="3" t="s">
        <v>2883</v>
      </c>
      <c r="C1012" s="3"/>
      <c r="D1012" s="3"/>
      <c r="E1012" s="3"/>
      <c r="F1012" s="3"/>
      <c r="G1012" s="3"/>
      <c r="H1012" s="3"/>
      <c r="I1012" s="3"/>
      <c r="J1012" s="3"/>
      <c r="K1012" s="3"/>
      <c r="L1012" s="3">
        <v>1</v>
      </c>
      <c r="M1012" s="3"/>
      <c r="N1012" s="3"/>
      <c r="O1012" s="3"/>
      <c r="P1012" s="3">
        <v>1</v>
      </c>
      <c r="Q1012" s="3"/>
      <c r="R1012" s="3"/>
      <c r="S1012" s="3"/>
      <c r="T1012" s="3"/>
      <c r="U1012" s="3"/>
      <c r="V1012" s="3">
        <v>1</v>
      </c>
      <c r="W1012" s="3">
        <v>3</v>
      </c>
      <c r="X1012" s="3"/>
      <c r="Y1012" s="3"/>
      <c r="Z1012" s="3"/>
      <c r="AA1012" s="3"/>
      <c r="AB1012" s="3"/>
      <c r="AC1012" s="3"/>
      <c r="AD1012" s="3"/>
      <c r="AE1012" s="3">
        <v>3</v>
      </c>
      <c r="AF1012" s="3">
        <v>6</v>
      </c>
      <c r="AG1012" s="3"/>
      <c r="AH1012" s="3"/>
      <c r="AI1012" s="3"/>
      <c r="AJ1012" s="3">
        <v>1</v>
      </c>
      <c r="AK1012" s="3"/>
    </row>
    <row r="1013" spans="1:37" x14ac:dyDescent="0.25">
      <c r="A1013" s="2">
        <v>6187010801</v>
      </c>
      <c r="B1013" s="3" t="s">
        <v>2884</v>
      </c>
      <c r="C1013" s="3"/>
      <c r="D1013" s="3"/>
      <c r="E1013" s="3"/>
      <c r="F1013" s="3"/>
      <c r="G1013" s="3"/>
      <c r="H1013" s="3"/>
      <c r="I1013" s="3"/>
      <c r="J1013" s="3"/>
      <c r="K1013" s="3"/>
      <c r="L1013" s="3">
        <v>3</v>
      </c>
      <c r="M1013" s="3"/>
      <c r="N1013" s="3"/>
      <c r="O1013" s="3">
        <v>1</v>
      </c>
      <c r="P1013" s="3"/>
      <c r="Q1013" s="3"/>
      <c r="R1013" s="3"/>
      <c r="S1013" s="3"/>
      <c r="T1013" s="3"/>
      <c r="U1013" s="3"/>
      <c r="V1013" s="3">
        <v>2</v>
      </c>
      <c r="W1013" s="3">
        <v>14</v>
      </c>
      <c r="X1013" s="3"/>
      <c r="Y1013" s="3"/>
      <c r="Z1013" s="3"/>
      <c r="AA1013" s="3"/>
      <c r="AB1013" s="3">
        <v>1</v>
      </c>
      <c r="AC1013" s="3">
        <v>2</v>
      </c>
      <c r="AD1013" s="3"/>
      <c r="AE1013" s="3">
        <v>8</v>
      </c>
      <c r="AF1013" s="3">
        <v>11</v>
      </c>
      <c r="AG1013" s="3">
        <v>6</v>
      </c>
      <c r="AH1013" s="3">
        <v>2</v>
      </c>
      <c r="AI1013" s="3">
        <v>1</v>
      </c>
      <c r="AJ1013" s="3">
        <v>1</v>
      </c>
      <c r="AK1013" s="3">
        <v>4</v>
      </c>
    </row>
    <row r="1014" spans="1:37" x14ac:dyDescent="0.25">
      <c r="A1014" s="2">
        <v>6188000000</v>
      </c>
      <c r="B1014" s="3" t="s">
        <v>1382</v>
      </c>
      <c r="C1014" s="3">
        <v>3</v>
      </c>
      <c r="D1014" s="3"/>
      <c r="E1014" s="3"/>
      <c r="F1014" s="3"/>
      <c r="G1014" s="3">
        <v>1</v>
      </c>
      <c r="H1014" s="3"/>
      <c r="I1014" s="3"/>
      <c r="J1014" s="3"/>
      <c r="K1014" s="3">
        <v>1</v>
      </c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>
        <v>6</v>
      </c>
      <c r="AC1014" s="3"/>
      <c r="AD1014" s="3"/>
      <c r="AE1014" s="3"/>
      <c r="AF1014" s="3"/>
      <c r="AG1014" s="3"/>
      <c r="AH1014" s="3"/>
      <c r="AI1014" s="3"/>
      <c r="AJ1014" s="3"/>
      <c r="AK1014" s="3"/>
    </row>
    <row r="1015" spans="1:37" x14ac:dyDescent="0.25">
      <c r="A1015" s="2">
        <v>6188020000</v>
      </c>
      <c r="B1015" s="3" t="s">
        <v>1383</v>
      </c>
      <c r="C1015" s="3"/>
      <c r="D1015" s="3"/>
      <c r="E1015" s="3"/>
      <c r="F1015" s="3">
        <v>1</v>
      </c>
      <c r="G1015" s="3">
        <v>1</v>
      </c>
      <c r="H1015" s="3">
        <v>3</v>
      </c>
      <c r="I1015" s="3">
        <v>2</v>
      </c>
      <c r="J1015" s="3"/>
      <c r="K1015" s="3">
        <v>2</v>
      </c>
      <c r="L1015" s="3"/>
      <c r="M1015" s="3">
        <v>2</v>
      </c>
      <c r="N1015" s="3"/>
      <c r="O1015" s="3">
        <v>3</v>
      </c>
      <c r="P1015" s="3">
        <v>2</v>
      </c>
      <c r="Q1015" s="3">
        <v>3</v>
      </c>
      <c r="R1015" s="3">
        <v>2</v>
      </c>
      <c r="S1015" s="3">
        <v>1</v>
      </c>
      <c r="T1015" s="3"/>
      <c r="U1015" s="3"/>
      <c r="V1015" s="3">
        <v>1</v>
      </c>
      <c r="W1015" s="3">
        <v>4</v>
      </c>
      <c r="X1015" s="3">
        <v>1</v>
      </c>
      <c r="Y1015" s="3"/>
      <c r="Z1015" s="3"/>
      <c r="AA1015" s="3"/>
      <c r="AB1015" s="3"/>
      <c r="AC1015" s="3">
        <v>2</v>
      </c>
      <c r="AD1015" s="3">
        <v>3</v>
      </c>
      <c r="AE1015" s="3"/>
      <c r="AF1015" s="3">
        <v>5</v>
      </c>
      <c r="AG1015" s="3"/>
      <c r="AH1015" s="3">
        <v>1</v>
      </c>
      <c r="AI1015" s="3">
        <v>3</v>
      </c>
      <c r="AJ1015" s="3">
        <v>5</v>
      </c>
      <c r="AK1015" s="3">
        <v>1</v>
      </c>
    </row>
    <row r="1016" spans="1:37" x14ac:dyDescent="0.25">
      <c r="A1016" s="2">
        <v>6188020001</v>
      </c>
      <c r="B1016" s="3" t="s">
        <v>2885</v>
      </c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>
        <v>1</v>
      </c>
      <c r="Q1016" s="3"/>
      <c r="R1016" s="3"/>
      <c r="S1016" s="3"/>
      <c r="T1016" s="3"/>
      <c r="U1016" s="3"/>
      <c r="V1016" s="3">
        <v>2</v>
      </c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</row>
    <row r="1017" spans="1:37" x14ac:dyDescent="0.25">
      <c r="A1017" s="2">
        <v>6188020101</v>
      </c>
      <c r="B1017" s="3" t="s">
        <v>2886</v>
      </c>
      <c r="C1017" s="3"/>
      <c r="D1017" s="3"/>
      <c r="E1017" s="3"/>
      <c r="F1017" s="3"/>
      <c r="G1017" s="3">
        <v>5</v>
      </c>
      <c r="H1017" s="3">
        <v>7</v>
      </c>
      <c r="I1017" s="3">
        <v>7</v>
      </c>
      <c r="J1017" s="3">
        <v>4</v>
      </c>
      <c r="K1017" s="3">
        <v>1</v>
      </c>
      <c r="L1017" s="3">
        <v>15</v>
      </c>
      <c r="M1017" s="3">
        <v>1</v>
      </c>
      <c r="N1017" s="3">
        <v>2</v>
      </c>
      <c r="O1017" s="3">
        <v>11</v>
      </c>
      <c r="P1017" s="3">
        <v>39</v>
      </c>
      <c r="Q1017" s="3">
        <v>15</v>
      </c>
      <c r="R1017" s="3">
        <v>8</v>
      </c>
      <c r="S1017" s="3">
        <v>10</v>
      </c>
      <c r="T1017" s="3">
        <v>16</v>
      </c>
      <c r="U1017" s="3">
        <v>4</v>
      </c>
      <c r="V1017" s="3">
        <v>10</v>
      </c>
      <c r="W1017" s="3">
        <v>15</v>
      </c>
      <c r="X1017" s="3">
        <v>8</v>
      </c>
      <c r="Y1017" s="3">
        <v>1</v>
      </c>
      <c r="Z1017" s="3">
        <v>4</v>
      </c>
      <c r="AA1017" s="3">
        <v>5</v>
      </c>
      <c r="AB1017" s="3">
        <v>5</v>
      </c>
      <c r="AC1017" s="3">
        <v>4</v>
      </c>
      <c r="AD1017" s="3">
        <v>1</v>
      </c>
      <c r="AE1017" s="3">
        <v>3</v>
      </c>
      <c r="AF1017" s="3">
        <v>14</v>
      </c>
      <c r="AG1017" s="3">
        <v>5</v>
      </c>
      <c r="AH1017" s="3">
        <v>4</v>
      </c>
      <c r="AI1017" s="3">
        <v>6</v>
      </c>
      <c r="AJ1017" s="3">
        <v>5</v>
      </c>
      <c r="AK1017" s="3">
        <v>20</v>
      </c>
    </row>
    <row r="1018" spans="1:37" x14ac:dyDescent="0.25">
      <c r="A1018" s="2">
        <v>6188020201</v>
      </c>
      <c r="B1018" s="3" t="s">
        <v>2887</v>
      </c>
      <c r="C1018" s="3">
        <v>30</v>
      </c>
      <c r="D1018" s="3"/>
      <c r="E1018" s="3"/>
      <c r="F1018" s="3">
        <v>3</v>
      </c>
      <c r="G1018" s="3">
        <v>12</v>
      </c>
      <c r="H1018" s="3">
        <v>1</v>
      </c>
      <c r="I1018" s="3">
        <v>1</v>
      </c>
      <c r="J1018" s="3">
        <v>1</v>
      </c>
      <c r="K1018" s="3">
        <v>8</v>
      </c>
      <c r="L1018" s="3">
        <v>12</v>
      </c>
      <c r="M1018" s="3">
        <v>35</v>
      </c>
      <c r="N1018" s="3">
        <v>29</v>
      </c>
      <c r="O1018" s="3">
        <v>17</v>
      </c>
      <c r="P1018" s="3">
        <v>32</v>
      </c>
      <c r="Q1018" s="3">
        <v>7</v>
      </c>
      <c r="R1018" s="3">
        <v>17</v>
      </c>
      <c r="S1018" s="3">
        <v>29</v>
      </c>
      <c r="T1018" s="3">
        <v>9</v>
      </c>
      <c r="U1018" s="3"/>
      <c r="V1018" s="3">
        <v>26</v>
      </c>
      <c r="W1018" s="3">
        <v>14</v>
      </c>
      <c r="X1018" s="3">
        <v>25</v>
      </c>
      <c r="Y1018" s="3">
        <v>6</v>
      </c>
      <c r="Z1018" s="3">
        <v>6</v>
      </c>
      <c r="AA1018" s="3">
        <v>2</v>
      </c>
      <c r="AB1018" s="3">
        <v>31</v>
      </c>
      <c r="AC1018" s="3">
        <v>10</v>
      </c>
      <c r="AD1018" s="3">
        <v>15</v>
      </c>
      <c r="AE1018" s="3">
        <v>10</v>
      </c>
      <c r="AF1018" s="3">
        <v>36</v>
      </c>
      <c r="AG1018" s="3">
        <v>6</v>
      </c>
      <c r="AH1018" s="3">
        <v>20</v>
      </c>
      <c r="AI1018" s="3">
        <v>2</v>
      </c>
      <c r="AJ1018" s="3">
        <v>32</v>
      </c>
      <c r="AK1018" s="3">
        <v>5</v>
      </c>
    </row>
    <row r="1019" spans="1:37" x14ac:dyDescent="0.25">
      <c r="A1019" s="2">
        <v>6188030000</v>
      </c>
      <c r="B1019" s="3" t="s">
        <v>1389</v>
      </c>
      <c r="C1019" s="3"/>
      <c r="D1019" s="3"/>
      <c r="E1019" s="3"/>
      <c r="F1019" s="3"/>
      <c r="G1019" s="3"/>
      <c r="H1019" s="3"/>
      <c r="I1019" s="3"/>
      <c r="J1019" s="3"/>
      <c r="K1019" s="3">
        <v>2</v>
      </c>
      <c r="L1019" s="3"/>
      <c r="M1019" s="3"/>
      <c r="N1019" s="3"/>
      <c r="O1019" s="3">
        <v>9</v>
      </c>
      <c r="P1019" s="3"/>
      <c r="Q1019" s="3"/>
      <c r="R1019" s="3">
        <v>3</v>
      </c>
      <c r="S1019" s="3">
        <v>1</v>
      </c>
      <c r="T1019" s="3">
        <v>1</v>
      </c>
      <c r="U1019" s="3">
        <v>1</v>
      </c>
      <c r="V1019" s="3"/>
      <c r="W1019" s="3">
        <v>2</v>
      </c>
      <c r="X1019" s="3">
        <v>4</v>
      </c>
      <c r="Y1019" s="3">
        <v>1</v>
      </c>
      <c r="Z1019" s="3"/>
      <c r="AA1019" s="3"/>
      <c r="AB1019" s="3"/>
      <c r="AC1019" s="3"/>
      <c r="AD1019" s="3"/>
      <c r="AE1019" s="3"/>
      <c r="AF1019" s="3">
        <v>1</v>
      </c>
      <c r="AG1019" s="3"/>
      <c r="AH1019" s="3"/>
      <c r="AI1019" s="3"/>
      <c r="AJ1019" s="3">
        <v>1</v>
      </c>
      <c r="AK1019" s="3">
        <v>1</v>
      </c>
    </row>
    <row r="1020" spans="1:37" x14ac:dyDescent="0.25">
      <c r="A1020" s="2">
        <v>6188030100</v>
      </c>
      <c r="B1020" s="3" t="s">
        <v>2888</v>
      </c>
      <c r="C1020" s="3">
        <v>9</v>
      </c>
      <c r="D1020" s="3"/>
      <c r="E1020" s="3"/>
      <c r="F1020" s="3"/>
      <c r="G1020" s="3"/>
      <c r="H1020" s="3"/>
      <c r="I1020" s="3"/>
      <c r="J1020" s="3"/>
      <c r="K1020" s="3">
        <v>2</v>
      </c>
      <c r="L1020" s="3">
        <v>7</v>
      </c>
      <c r="M1020" s="3"/>
      <c r="N1020" s="3"/>
      <c r="O1020" s="3">
        <v>1</v>
      </c>
      <c r="P1020" s="3"/>
      <c r="Q1020" s="3"/>
      <c r="R1020" s="3">
        <v>2</v>
      </c>
      <c r="S1020" s="3">
        <v>1</v>
      </c>
      <c r="T1020" s="3"/>
      <c r="U1020" s="3"/>
      <c r="V1020" s="3"/>
      <c r="W1020" s="3">
        <v>2</v>
      </c>
      <c r="X1020" s="3"/>
      <c r="Y1020" s="3">
        <v>1</v>
      </c>
      <c r="Z1020" s="3"/>
      <c r="AA1020" s="3"/>
      <c r="AB1020" s="3"/>
      <c r="AC1020" s="3"/>
      <c r="AD1020" s="3"/>
      <c r="AE1020" s="3">
        <v>1</v>
      </c>
      <c r="AF1020" s="3">
        <v>1</v>
      </c>
      <c r="AG1020" s="3">
        <v>1</v>
      </c>
      <c r="AH1020" s="3"/>
      <c r="AI1020" s="3">
        <v>2</v>
      </c>
      <c r="AJ1020" s="3"/>
      <c r="AK1020" s="3"/>
    </row>
    <row r="1021" spans="1:37" x14ac:dyDescent="0.25">
      <c r="A1021" s="2">
        <v>6188030103</v>
      </c>
      <c r="B1021" s="3" t="s">
        <v>2889</v>
      </c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>
        <v>1</v>
      </c>
      <c r="AF1021" s="3"/>
      <c r="AG1021" s="3">
        <v>1</v>
      </c>
      <c r="AH1021" s="3"/>
      <c r="AI1021" s="3"/>
      <c r="AJ1021" s="3"/>
      <c r="AK1021" s="3"/>
    </row>
    <row r="1022" spans="1:37" x14ac:dyDescent="0.25">
      <c r="A1022" s="2">
        <v>6188030104</v>
      </c>
      <c r="B1022" s="3" t="s">
        <v>2890</v>
      </c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>
        <v>1</v>
      </c>
      <c r="P1022" s="3"/>
      <c r="Q1022" s="3"/>
      <c r="R1022" s="3"/>
      <c r="S1022" s="3"/>
      <c r="T1022" s="3"/>
      <c r="U1022" s="3"/>
      <c r="V1022" s="3"/>
      <c r="W1022" s="3"/>
      <c r="X1022" s="3"/>
      <c r="Y1022" s="3">
        <v>1</v>
      </c>
      <c r="Z1022" s="3"/>
      <c r="AA1022" s="3"/>
      <c r="AB1022" s="3"/>
      <c r="AC1022" s="3">
        <v>1</v>
      </c>
      <c r="AD1022" s="3"/>
      <c r="AE1022" s="3"/>
      <c r="AF1022" s="3"/>
      <c r="AG1022" s="3"/>
      <c r="AH1022" s="3"/>
      <c r="AI1022" s="3"/>
      <c r="AJ1022" s="3"/>
      <c r="AK1022" s="3"/>
    </row>
    <row r="1023" spans="1:37" x14ac:dyDescent="0.25">
      <c r="A1023" s="2">
        <v>6188030105</v>
      </c>
      <c r="B1023" s="3" t="s">
        <v>2891</v>
      </c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>
        <v>1</v>
      </c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>
        <v>1</v>
      </c>
      <c r="AJ1023" s="3"/>
      <c r="AK1023" s="3">
        <v>1</v>
      </c>
    </row>
    <row r="1024" spans="1:37" x14ac:dyDescent="0.25">
      <c r="A1024" s="2">
        <v>6188030106</v>
      </c>
      <c r="B1024" s="3" t="s">
        <v>2892</v>
      </c>
      <c r="C1024" s="3"/>
      <c r="D1024" s="3"/>
      <c r="E1024" s="3"/>
      <c r="F1024" s="3"/>
      <c r="G1024" s="3">
        <v>4</v>
      </c>
      <c r="H1024" s="3"/>
      <c r="I1024" s="3"/>
      <c r="J1024" s="3">
        <v>2</v>
      </c>
      <c r="K1024" s="3">
        <v>2</v>
      </c>
      <c r="L1024" s="3">
        <v>83</v>
      </c>
      <c r="M1024" s="3"/>
      <c r="N1024" s="3"/>
      <c r="O1024" s="3">
        <v>68</v>
      </c>
      <c r="P1024" s="3"/>
      <c r="Q1024" s="3">
        <v>3</v>
      </c>
      <c r="R1024" s="3">
        <v>35</v>
      </c>
      <c r="S1024" s="3">
        <v>9</v>
      </c>
      <c r="T1024" s="3"/>
      <c r="U1024" s="3">
        <v>44</v>
      </c>
      <c r="V1024" s="3">
        <v>13</v>
      </c>
      <c r="W1024" s="3">
        <v>194</v>
      </c>
      <c r="X1024" s="3"/>
      <c r="Y1024" s="3">
        <v>34</v>
      </c>
      <c r="Z1024" s="3"/>
      <c r="AA1024" s="3">
        <v>12</v>
      </c>
      <c r="AB1024" s="3">
        <v>9</v>
      </c>
      <c r="AC1024" s="3">
        <v>48</v>
      </c>
      <c r="AD1024" s="3">
        <v>6</v>
      </c>
      <c r="AE1024" s="3">
        <v>114</v>
      </c>
      <c r="AF1024" s="3">
        <v>11</v>
      </c>
      <c r="AG1024" s="3">
        <v>117</v>
      </c>
      <c r="AH1024" s="3">
        <v>3</v>
      </c>
      <c r="AI1024" s="3">
        <v>127</v>
      </c>
      <c r="AJ1024" s="3">
        <v>2</v>
      </c>
      <c r="AK1024" s="3">
        <v>168</v>
      </c>
    </row>
    <row r="1025" spans="1:37" x14ac:dyDescent="0.25">
      <c r="A1025" s="2">
        <v>6189020000</v>
      </c>
      <c r="B1025" s="3" t="s">
        <v>1399</v>
      </c>
      <c r="C1025" s="3">
        <v>4</v>
      </c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>
        <v>1</v>
      </c>
    </row>
    <row r="1026" spans="1:37" x14ac:dyDescent="0.25">
      <c r="A1026" s="2">
        <v>6189060000</v>
      </c>
      <c r="B1026" s="3" t="s">
        <v>1400</v>
      </c>
      <c r="C1026" s="3">
        <v>7</v>
      </c>
      <c r="D1026" s="3"/>
      <c r="E1026" s="3"/>
      <c r="F1026" s="3">
        <v>3</v>
      </c>
      <c r="G1026" s="3">
        <v>15</v>
      </c>
      <c r="H1026" s="3">
        <v>22</v>
      </c>
      <c r="I1026" s="3">
        <v>23</v>
      </c>
      <c r="J1026" s="3">
        <v>21</v>
      </c>
      <c r="K1026" s="3">
        <v>55</v>
      </c>
      <c r="L1026" s="3">
        <v>92</v>
      </c>
      <c r="M1026" s="3">
        <v>29</v>
      </c>
      <c r="N1026" s="3">
        <v>26</v>
      </c>
      <c r="O1026" s="3">
        <v>62</v>
      </c>
      <c r="P1026" s="3">
        <v>3</v>
      </c>
      <c r="Q1026" s="3">
        <v>2</v>
      </c>
      <c r="R1026" s="3">
        <v>27</v>
      </c>
      <c r="S1026" s="3">
        <v>5</v>
      </c>
      <c r="T1026" s="3">
        <v>15</v>
      </c>
      <c r="U1026" s="3">
        <v>19</v>
      </c>
      <c r="V1026" s="3"/>
      <c r="W1026" s="3">
        <v>12</v>
      </c>
      <c r="X1026" s="3">
        <v>8</v>
      </c>
      <c r="Y1026" s="3">
        <v>22</v>
      </c>
      <c r="Z1026" s="3">
        <v>1</v>
      </c>
      <c r="AA1026" s="3">
        <v>18</v>
      </c>
      <c r="AB1026" s="3"/>
      <c r="AC1026" s="3">
        <v>48</v>
      </c>
      <c r="AD1026" s="3">
        <v>2</v>
      </c>
      <c r="AE1026" s="3">
        <v>31</v>
      </c>
      <c r="AF1026" s="3">
        <v>12</v>
      </c>
      <c r="AG1026" s="3">
        <v>84</v>
      </c>
      <c r="AH1026" s="3">
        <v>19</v>
      </c>
      <c r="AI1026" s="3">
        <v>13</v>
      </c>
      <c r="AJ1026" s="3">
        <v>3</v>
      </c>
      <c r="AK1026" s="3">
        <v>30</v>
      </c>
    </row>
    <row r="1027" spans="1:37" x14ac:dyDescent="0.25">
      <c r="A1027" s="2">
        <v>6189060400</v>
      </c>
      <c r="B1027" s="3" t="s">
        <v>2893</v>
      </c>
      <c r="C1027" s="3">
        <v>9</v>
      </c>
      <c r="D1027" s="3"/>
      <c r="E1027" s="3"/>
      <c r="F1027" s="3"/>
      <c r="G1027" s="3">
        <v>1</v>
      </c>
      <c r="H1027" s="3"/>
      <c r="I1027" s="3"/>
      <c r="J1027" s="3"/>
      <c r="K1027" s="3">
        <v>1</v>
      </c>
      <c r="L1027" s="3">
        <v>47</v>
      </c>
      <c r="M1027" s="3">
        <v>2</v>
      </c>
      <c r="N1027" s="3">
        <v>16</v>
      </c>
      <c r="O1027" s="3">
        <v>32</v>
      </c>
      <c r="P1027" s="3">
        <v>14</v>
      </c>
      <c r="Q1027" s="3">
        <v>38</v>
      </c>
      <c r="R1027" s="3">
        <v>24</v>
      </c>
      <c r="S1027" s="3">
        <v>1</v>
      </c>
      <c r="T1027" s="3">
        <v>11</v>
      </c>
      <c r="U1027" s="3">
        <v>38</v>
      </c>
      <c r="V1027" s="3">
        <v>8</v>
      </c>
      <c r="W1027" s="3">
        <v>38</v>
      </c>
      <c r="X1027" s="3">
        <v>11</v>
      </c>
      <c r="Y1027" s="3">
        <v>70</v>
      </c>
      <c r="Z1027" s="3">
        <v>1</v>
      </c>
      <c r="AA1027" s="3"/>
      <c r="AB1027" s="3"/>
      <c r="AC1027" s="3">
        <v>6</v>
      </c>
      <c r="AD1027" s="3">
        <v>4</v>
      </c>
      <c r="AE1027" s="3">
        <v>63</v>
      </c>
      <c r="AF1027" s="3">
        <v>8</v>
      </c>
      <c r="AG1027" s="3">
        <v>32</v>
      </c>
      <c r="AH1027" s="3">
        <v>5</v>
      </c>
      <c r="AI1027" s="3">
        <v>48</v>
      </c>
      <c r="AJ1027" s="3">
        <v>10</v>
      </c>
      <c r="AK1027" s="3">
        <v>37</v>
      </c>
    </row>
    <row r="1028" spans="1:37" x14ac:dyDescent="0.25">
      <c r="A1028" s="2">
        <v>6200000000</v>
      </c>
      <c r="B1028" s="3" t="s">
        <v>1402</v>
      </c>
      <c r="C1028" s="3"/>
      <c r="D1028" s="3">
        <v>1</v>
      </c>
      <c r="E1028" s="3"/>
      <c r="F1028" s="3"/>
      <c r="G1028" s="3"/>
      <c r="H1028" s="3"/>
      <c r="I1028" s="3"/>
      <c r="J1028" s="3"/>
      <c r="K1028" s="3"/>
      <c r="L1028" s="3">
        <v>1</v>
      </c>
      <c r="M1028" s="3"/>
      <c r="N1028" s="3"/>
      <c r="O1028" s="3">
        <v>1</v>
      </c>
      <c r="P1028" s="3"/>
      <c r="Q1028" s="3"/>
      <c r="R1028" s="3"/>
      <c r="S1028" s="3"/>
      <c r="T1028" s="3"/>
      <c r="U1028" s="3">
        <v>1</v>
      </c>
      <c r="V1028" s="3"/>
      <c r="W1028" s="3"/>
      <c r="X1028" s="3"/>
      <c r="Y1028" s="3">
        <v>1</v>
      </c>
      <c r="Z1028" s="3"/>
      <c r="AA1028" s="3"/>
      <c r="AB1028" s="3"/>
      <c r="AC1028" s="3"/>
      <c r="AD1028" s="3"/>
      <c r="AE1028" s="3"/>
      <c r="AF1028" s="3">
        <v>1</v>
      </c>
      <c r="AG1028" s="3"/>
      <c r="AH1028" s="3">
        <v>1</v>
      </c>
      <c r="AI1028" s="3"/>
      <c r="AJ1028" s="3"/>
      <c r="AK1028" s="3">
        <v>3</v>
      </c>
    </row>
    <row r="1029" spans="1:37" x14ac:dyDescent="0.25">
      <c r="A1029" s="2">
        <v>6505080000</v>
      </c>
      <c r="B1029" s="3" t="s">
        <v>1403</v>
      </c>
      <c r="C1029" s="3"/>
      <c r="D1029" s="3">
        <v>1</v>
      </c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</row>
    <row r="1030" spans="1:37" x14ac:dyDescent="0.25">
      <c r="A1030" s="2">
        <v>7200000000</v>
      </c>
      <c r="B1030" s="3" t="s">
        <v>2894</v>
      </c>
      <c r="C1030" s="3">
        <v>2</v>
      </c>
      <c r="D1030" s="3"/>
      <c r="E1030" s="3"/>
      <c r="F1030" s="3">
        <v>7</v>
      </c>
      <c r="G1030" s="3">
        <v>6</v>
      </c>
      <c r="H1030" s="3">
        <v>9</v>
      </c>
      <c r="I1030" s="3">
        <v>30</v>
      </c>
      <c r="J1030" s="3">
        <v>10</v>
      </c>
      <c r="K1030" s="3">
        <v>23</v>
      </c>
      <c r="L1030" s="3">
        <v>32</v>
      </c>
      <c r="M1030" s="3">
        <v>15</v>
      </c>
      <c r="N1030" s="3">
        <v>15</v>
      </c>
      <c r="O1030" s="3">
        <v>37</v>
      </c>
      <c r="P1030" s="3">
        <v>12</v>
      </c>
      <c r="Q1030" s="3">
        <v>20</v>
      </c>
      <c r="R1030" s="3">
        <v>26</v>
      </c>
      <c r="S1030" s="3">
        <v>29</v>
      </c>
      <c r="T1030" s="3">
        <v>23</v>
      </c>
      <c r="U1030" s="3">
        <v>47</v>
      </c>
      <c r="V1030" s="3">
        <v>15</v>
      </c>
      <c r="W1030" s="3">
        <v>15</v>
      </c>
      <c r="X1030" s="3">
        <v>8</v>
      </c>
      <c r="Y1030" s="3">
        <v>14</v>
      </c>
      <c r="Z1030" s="3"/>
      <c r="AA1030" s="3">
        <v>10</v>
      </c>
      <c r="AB1030" s="3">
        <v>15</v>
      </c>
      <c r="AC1030" s="3">
        <v>79</v>
      </c>
      <c r="AD1030" s="3">
        <v>19</v>
      </c>
      <c r="AE1030" s="3">
        <v>173</v>
      </c>
      <c r="AF1030" s="3">
        <v>75</v>
      </c>
      <c r="AG1030" s="3">
        <v>66</v>
      </c>
      <c r="AH1030" s="3">
        <v>28</v>
      </c>
      <c r="AI1030" s="3">
        <v>45</v>
      </c>
      <c r="AJ1030" s="3">
        <v>21</v>
      </c>
      <c r="AK1030" s="3">
        <v>36</v>
      </c>
    </row>
    <row r="1031" spans="1:37" x14ac:dyDescent="0.25">
      <c r="A1031" s="2">
        <v>7200020102</v>
      </c>
      <c r="B1031" s="3" t="s">
        <v>2895</v>
      </c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</row>
    <row r="1032" spans="1:37" x14ac:dyDescent="0.25">
      <c r="A1032" s="2">
        <v>7200040100</v>
      </c>
      <c r="B1032" s="3" t="s">
        <v>2896</v>
      </c>
      <c r="C1032" s="3"/>
      <c r="D1032" s="3"/>
      <c r="E1032" s="3"/>
      <c r="F1032" s="3">
        <v>1</v>
      </c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</row>
    <row r="1033" spans="1:37" x14ac:dyDescent="0.25">
      <c r="A1033" s="2">
        <v>7300000000</v>
      </c>
      <c r="B1033" s="3" t="s">
        <v>1410</v>
      </c>
      <c r="C1033" s="3">
        <v>143</v>
      </c>
      <c r="D1033" s="3"/>
      <c r="E1033" s="3"/>
      <c r="F1033" s="3">
        <v>44</v>
      </c>
      <c r="G1033" s="3">
        <v>5</v>
      </c>
      <c r="H1033" s="3">
        <v>4</v>
      </c>
      <c r="I1033" s="3">
        <v>1</v>
      </c>
      <c r="J1033" s="3"/>
      <c r="K1033" s="3"/>
      <c r="L1033" s="3">
        <v>277</v>
      </c>
      <c r="M1033" s="3">
        <v>303</v>
      </c>
      <c r="N1033" s="3">
        <v>361</v>
      </c>
      <c r="O1033" s="3">
        <v>518</v>
      </c>
      <c r="P1033" s="3">
        <v>276</v>
      </c>
      <c r="Q1033" s="3">
        <v>416</v>
      </c>
      <c r="R1033" s="3">
        <v>198</v>
      </c>
      <c r="S1033" s="3">
        <v>202</v>
      </c>
      <c r="T1033" s="3">
        <v>220</v>
      </c>
      <c r="U1033" s="3">
        <v>307</v>
      </c>
      <c r="V1033" s="3">
        <v>217</v>
      </c>
      <c r="W1033" s="3">
        <v>230</v>
      </c>
      <c r="X1033" s="3">
        <v>152</v>
      </c>
      <c r="Y1033" s="3">
        <v>254</v>
      </c>
      <c r="Z1033" s="3">
        <v>11</v>
      </c>
      <c r="AA1033" s="3">
        <v>43</v>
      </c>
      <c r="AB1033" s="3">
        <v>57</v>
      </c>
      <c r="AC1033" s="3">
        <v>120</v>
      </c>
      <c r="AD1033" s="3">
        <v>94</v>
      </c>
      <c r="AE1033" s="3">
        <v>286</v>
      </c>
      <c r="AF1033" s="3">
        <v>333</v>
      </c>
      <c r="AG1033" s="3">
        <v>392</v>
      </c>
      <c r="AH1033" s="3">
        <v>327</v>
      </c>
      <c r="AI1033" s="3">
        <v>287</v>
      </c>
      <c r="AJ1033" s="3">
        <v>195</v>
      </c>
      <c r="AK1033" s="3">
        <v>294</v>
      </c>
    </row>
    <row r="1034" spans="1:37" x14ac:dyDescent="0.25">
      <c r="A1034" s="2">
        <v>7301000000</v>
      </c>
      <c r="B1034" s="3" t="s">
        <v>1411</v>
      </c>
      <c r="C1034" s="3">
        <v>84</v>
      </c>
      <c r="D1034" s="3"/>
      <c r="E1034" s="3"/>
      <c r="F1034" s="3">
        <v>2</v>
      </c>
      <c r="G1034" s="3"/>
      <c r="H1034" s="3"/>
      <c r="I1034" s="3"/>
      <c r="J1034" s="3"/>
      <c r="K1034" s="3">
        <v>6</v>
      </c>
      <c r="L1034" s="3"/>
      <c r="M1034" s="3"/>
      <c r="N1034" s="3"/>
      <c r="O1034" s="3"/>
      <c r="P1034" s="3"/>
      <c r="Q1034" s="3"/>
      <c r="R1034" s="3"/>
      <c r="S1034" s="3">
        <v>1</v>
      </c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</row>
    <row r="1035" spans="1:37" x14ac:dyDescent="0.25">
      <c r="A1035" s="2">
        <v>7301020000</v>
      </c>
      <c r="B1035" s="3" t="s">
        <v>1412</v>
      </c>
      <c r="C1035" s="3">
        <v>18</v>
      </c>
      <c r="D1035" s="3"/>
      <c r="E1035" s="3"/>
      <c r="F1035" s="3">
        <v>72</v>
      </c>
      <c r="G1035" s="3">
        <v>130</v>
      </c>
      <c r="H1035" s="3">
        <v>20</v>
      </c>
      <c r="I1035" s="3">
        <v>4</v>
      </c>
      <c r="J1035" s="3">
        <v>4</v>
      </c>
      <c r="K1035" s="3">
        <v>27</v>
      </c>
      <c r="L1035" s="3">
        <v>2</v>
      </c>
      <c r="M1035" s="3"/>
      <c r="N1035" s="3"/>
      <c r="O1035" s="3"/>
      <c r="P1035" s="3">
        <v>55</v>
      </c>
      <c r="Q1035" s="3">
        <v>65</v>
      </c>
      <c r="R1035" s="3">
        <v>10</v>
      </c>
      <c r="S1035" s="3">
        <v>8</v>
      </c>
      <c r="T1035" s="3"/>
      <c r="U1035" s="3"/>
      <c r="V1035" s="3"/>
      <c r="W1035" s="3"/>
      <c r="X1035" s="3"/>
      <c r="Y1035" s="3"/>
      <c r="Z1035" s="3"/>
      <c r="AA1035" s="3"/>
      <c r="AB1035" s="3">
        <v>98</v>
      </c>
      <c r="AC1035" s="3">
        <v>3</v>
      </c>
      <c r="AD1035" s="3">
        <v>31</v>
      </c>
      <c r="AE1035" s="3">
        <v>93</v>
      </c>
      <c r="AF1035" s="3">
        <v>51</v>
      </c>
      <c r="AG1035" s="3">
        <v>89</v>
      </c>
      <c r="AH1035" s="3">
        <v>25</v>
      </c>
      <c r="AI1035" s="3">
        <v>14</v>
      </c>
      <c r="AJ1035" s="3">
        <v>36</v>
      </c>
      <c r="AK1035" s="3">
        <v>73</v>
      </c>
    </row>
    <row r="1036" spans="1:37" x14ac:dyDescent="0.25">
      <c r="A1036" s="2">
        <v>7301020100</v>
      </c>
      <c r="B1036" s="3" t="s">
        <v>1413</v>
      </c>
      <c r="C1036" s="3"/>
      <c r="D1036" s="3"/>
      <c r="E1036" s="3"/>
      <c r="F1036" s="3"/>
      <c r="G1036" s="3"/>
      <c r="H1036" s="3"/>
      <c r="I1036" s="3"/>
      <c r="J1036" s="3"/>
      <c r="K1036" s="3"/>
      <c r="L1036" s="3">
        <v>1</v>
      </c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</row>
    <row r="1037" spans="1:37" x14ac:dyDescent="0.25">
      <c r="A1037" s="2">
        <v>7301020200</v>
      </c>
      <c r="B1037" s="3" t="s">
        <v>2897</v>
      </c>
      <c r="C1037" s="3">
        <v>19</v>
      </c>
      <c r="D1037" s="3"/>
      <c r="E1037" s="3">
        <v>2</v>
      </c>
      <c r="F1037" s="3">
        <v>54</v>
      </c>
      <c r="G1037" s="3">
        <v>41</v>
      </c>
      <c r="H1037" s="3">
        <v>1</v>
      </c>
      <c r="I1037" s="3">
        <v>23</v>
      </c>
      <c r="J1037" s="3">
        <v>44</v>
      </c>
      <c r="K1037" s="3">
        <v>16</v>
      </c>
      <c r="L1037" s="3">
        <v>22</v>
      </c>
      <c r="M1037" s="3">
        <v>9</v>
      </c>
      <c r="N1037" s="3"/>
      <c r="O1037" s="3"/>
      <c r="P1037" s="3">
        <v>56</v>
      </c>
      <c r="Q1037" s="3">
        <v>24</v>
      </c>
      <c r="R1037" s="3">
        <v>25</v>
      </c>
      <c r="S1037" s="3">
        <v>9</v>
      </c>
      <c r="T1037" s="3">
        <v>2</v>
      </c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>
        <v>6</v>
      </c>
      <c r="AF1037" s="3"/>
      <c r="AG1037" s="3"/>
      <c r="AH1037" s="3">
        <v>9</v>
      </c>
      <c r="AI1037" s="3">
        <v>3</v>
      </c>
      <c r="AJ1037" s="3">
        <v>28</v>
      </c>
      <c r="AK1037" s="3"/>
    </row>
    <row r="1038" spans="1:37" x14ac:dyDescent="0.25">
      <c r="A1038" s="2">
        <v>7301020201</v>
      </c>
      <c r="B1038" s="3" t="s">
        <v>2898</v>
      </c>
      <c r="C1038" s="3"/>
      <c r="D1038" s="3"/>
      <c r="E1038" s="3">
        <v>3</v>
      </c>
      <c r="F1038" s="3">
        <v>141</v>
      </c>
      <c r="G1038" s="3">
        <v>147</v>
      </c>
      <c r="H1038" s="3">
        <v>429</v>
      </c>
      <c r="I1038" s="3">
        <v>499</v>
      </c>
      <c r="J1038" s="3">
        <v>344</v>
      </c>
      <c r="K1038" s="3">
        <v>756</v>
      </c>
      <c r="L1038" s="3">
        <v>282</v>
      </c>
      <c r="M1038" s="3">
        <v>61</v>
      </c>
      <c r="N1038" s="3">
        <v>18</v>
      </c>
      <c r="O1038" s="3">
        <v>3</v>
      </c>
      <c r="P1038" s="3">
        <v>92</v>
      </c>
      <c r="Q1038" s="3">
        <v>80</v>
      </c>
      <c r="R1038" s="3">
        <v>32</v>
      </c>
      <c r="S1038" s="3">
        <v>173</v>
      </c>
      <c r="T1038" s="3">
        <v>48</v>
      </c>
      <c r="U1038" s="3"/>
      <c r="V1038" s="3"/>
      <c r="W1038" s="3"/>
      <c r="X1038" s="3"/>
      <c r="Y1038" s="3"/>
      <c r="Z1038" s="3"/>
      <c r="AA1038" s="3">
        <v>10</v>
      </c>
      <c r="AB1038" s="3"/>
      <c r="AC1038" s="3">
        <v>1</v>
      </c>
      <c r="AD1038" s="3"/>
      <c r="AE1038" s="3">
        <v>9</v>
      </c>
      <c r="AF1038" s="3"/>
      <c r="AG1038" s="3"/>
      <c r="AH1038" s="3"/>
      <c r="AI1038" s="3"/>
      <c r="AJ1038" s="3"/>
      <c r="AK1038" s="3"/>
    </row>
    <row r="1039" spans="1:37" x14ac:dyDescent="0.25">
      <c r="A1039" s="2">
        <v>7400000000</v>
      </c>
      <c r="B1039" s="3" t="s">
        <v>2899</v>
      </c>
      <c r="C1039" s="3">
        <v>1</v>
      </c>
      <c r="D1039" s="3"/>
      <c r="E1039" s="3"/>
      <c r="F1039" s="3"/>
      <c r="G1039" s="3">
        <v>13</v>
      </c>
      <c r="H1039" s="3">
        <v>17</v>
      </c>
      <c r="I1039" s="3">
        <v>13</v>
      </c>
      <c r="J1039" s="3">
        <v>14</v>
      </c>
      <c r="K1039" s="3">
        <v>21</v>
      </c>
      <c r="L1039" s="3">
        <v>15</v>
      </c>
      <c r="M1039" s="3">
        <v>14</v>
      </c>
      <c r="N1039" s="3">
        <v>38</v>
      </c>
      <c r="O1039" s="3">
        <v>22</v>
      </c>
      <c r="P1039" s="3">
        <v>15</v>
      </c>
      <c r="Q1039" s="3">
        <v>15</v>
      </c>
      <c r="R1039" s="3">
        <v>24</v>
      </c>
      <c r="S1039" s="3">
        <v>20</v>
      </c>
      <c r="T1039" s="3">
        <v>27</v>
      </c>
      <c r="U1039" s="3">
        <v>8</v>
      </c>
      <c r="V1039" s="3">
        <v>7</v>
      </c>
      <c r="W1039" s="3">
        <v>5</v>
      </c>
      <c r="X1039" s="3">
        <v>3</v>
      </c>
      <c r="Y1039" s="3">
        <v>2</v>
      </c>
      <c r="Z1039" s="3"/>
      <c r="AA1039" s="3"/>
      <c r="AB1039" s="3"/>
      <c r="AC1039" s="3"/>
      <c r="AD1039" s="3">
        <v>3</v>
      </c>
      <c r="AE1039" s="3">
        <v>8</v>
      </c>
      <c r="AF1039" s="3">
        <v>11</v>
      </c>
      <c r="AG1039" s="3">
        <v>2</v>
      </c>
      <c r="AH1039" s="3">
        <v>11</v>
      </c>
      <c r="AI1039" s="3">
        <v>7</v>
      </c>
      <c r="AJ1039" s="3">
        <v>12</v>
      </c>
      <c r="AK1039" s="3">
        <v>3</v>
      </c>
    </row>
    <row r="1040" spans="1:37" x14ac:dyDescent="0.25">
      <c r="A1040" s="2">
        <v>7400010101</v>
      </c>
      <c r="B1040" s="3" t="s">
        <v>2900</v>
      </c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>
        <v>1</v>
      </c>
      <c r="AC1040" s="3"/>
      <c r="AD1040" s="3"/>
      <c r="AE1040" s="3"/>
      <c r="AF1040" s="3">
        <v>3</v>
      </c>
      <c r="AG1040" s="3">
        <v>2</v>
      </c>
      <c r="AH1040" s="3">
        <v>2</v>
      </c>
      <c r="AI1040" s="3"/>
      <c r="AJ1040" s="3"/>
      <c r="AK1040" s="3">
        <v>1</v>
      </c>
    </row>
    <row r="1041" spans="1:37" x14ac:dyDescent="0.25">
      <c r="A1041" s="2">
        <v>7800000000</v>
      </c>
      <c r="B1041" s="3" t="s">
        <v>1419</v>
      </c>
      <c r="C1041" s="3">
        <v>1</v>
      </c>
      <c r="D1041" s="3"/>
      <c r="E1041" s="3"/>
      <c r="F1041" s="3"/>
      <c r="G1041" s="3">
        <v>6</v>
      </c>
      <c r="H1041" s="3">
        <v>1</v>
      </c>
      <c r="I1041" s="3">
        <v>8</v>
      </c>
      <c r="J1041" s="3">
        <v>2</v>
      </c>
      <c r="K1041" s="3">
        <v>7</v>
      </c>
      <c r="L1041" s="3">
        <v>29</v>
      </c>
      <c r="M1041" s="3">
        <v>9</v>
      </c>
      <c r="N1041" s="3">
        <v>5</v>
      </c>
      <c r="O1041" s="3">
        <v>4</v>
      </c>
      <c r="P1041" s="3">
        <v>7</v>
      </c>
      <c r="Q1041" s="3">
        <v>3</v>
      </c>
      <c r="R1041" s="3">
        <v>4</v>
      </c>
      <c r="S1041" s="3">
        <v>14</v>
      </c>
      <c r="T1041" s="3">
        <v>12</v>
      </c>
      <c r="U1041" s="3">
        <v>24</v>
      </c>
      <c r="V1041" s="3">
        <v>50</v>
      </c>
      <c r="W1041" s="3">
        <v>41</v>
      </c>
      <c r="X1041" s="3">
        <v>62</v>
      </c>
      <c r="Y1041" s="3">
        <v>5</v>
      </c>
      <c r="Z1041" s="3">
        <v>12</v>
      </c>
      <c r="AA1041" s="3">
        <v>1</v>
      </c>
      <c r="AB1041" s="3">
        <v>15</v>
      </c>
      <c r="AC1041" s="3">
        <v>51</v>
      </c>
      <c r="AD1041" s="3">
        <v>17</v>
      </c>
      <c r="AE1041" s="3">
        <v>60</v>
      </c>
      <c r="AF1041" s="3">
        <v>102</v>
      </c>
      <c r="AG1041" s="3">
        <v>47</v>
      </c>
      <c r="AH1041" s="3">
        <v>46</v>
      </c>
      <c r="AI1041" s="3">
        <v>24</v>
      </c>
      <c r="AJ1041" s="3">
        <v>46</v>
      </c>
      <c r="AK1041" s="3">
        <v>51</v>
      </c>
    </row>
    <row r="1042" spans="1:37" x14ac:dyDescent="0.25">
      <c r="A1042" s="2">
        <v>7814000000</v>
      </c>
      <c r="B1042" s="3" t="s">
        <v>1420</v>
      </c>
      <c r="C1042" s="3"/>
      <c r="D1042" s="3"/>
      <c r="E1042" s="3"/>
      <c r="F1042" s="3"/>
      <c r="G1042" s="3"/>
      <c r="H1042" s="3"/>
      <c r="I1042" s="3"/>
      <c r="J1042" s="3"/>
      <c r="K1042" s="3">
        <v>1</v>
      </c>
      <c r="L1042" s="3">
        <v>1</v>
      </c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>
        <v>3</v>
      </c>
      <c r="AE1042" s="3"/>
      <c r="AF1042" s="3"/>
      <c r="AG1042" s="3"/>
      <c r="AH1042" s="3"/>
      <c r="AI1042" s="3"/>
      <c r="AJ1042" s="3"/>
      <c r="AK1042" s="3"/>
    </row>
    <row r="1043" spans="1:37" x14ac:dyDescent="0.25">
      <c r="A1043" s="2">
        <v>8000000000</v>
      </c>
      <c r="B1043" s="3" t="s">
        <v>1421</v>
      </c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>
        <v>5</v>
      </c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>
        <v>2</v>
      </c>
      <c r="AD1043" s="3">
        <v>1</v>
      </c>
      <c r="AE1043" s="3">
        <v>2</v>
      </c>
      <c r="AF1043" s="3"/>
      <c r="AG1043" s="3">
        <v>1</v>
      </c>
      <c r="AH1043" s="3"/>
      <c r="AI1043" s="3"/>
      <c r="AJ1043" s="3"/>
      <c r="AK1043" s="3"/>
    </row>
    <row r="1044" spans="1:37" x14ac:dyDescent="0.25">
      <c r="A1044" s="2">
        <v>8100000000</v>
      </c>
      <c r="B1044" s="3" t="s">
        <v>1422</v>
      </c>
      <c r="C1044" s="3">
        <v>1</v>
      </c>
      <c r="D1044" s="3"/>
      <c r="E1044" s="3"/>
      <c r="F1044" s="3"/>
      <c r="G1044" s="3">
        <v>1</v>
      </c>
      <c r="H1044" s="3">
        <v>2</v>
      </c>
      <c r="I1044" s="3">
        <v>1</v>
      </c>
      <c r="J1044" s="3"/>
      <c r="K1044" s="3">
        <v>4</v>
      </c>
      <c r="L1044" s="3">
        <v>5</v>
      </c>
      <c r="M1044" s="3">
        <v>1</v>
      </c>
      <c r="N1044" s="3"/>
      <c r="O1044" s="3"/>
      <c r="P1044" s="3">
        <v>2</v>
      </c>
      <c r="Q1044" s="3">
        <v>1</v>
      </c>
      <c r="R1044" s="3">
        <v>1</v>
      </c>
      <c r="S1044" s="3"/>
      <c r="T1044" s="3"/>
      <c r="U1044" s="3">
        <v>1</v>
      </c>
      <c r="V1044" s="3">
        <v>1</v>
      </c>
      <c r="W1044" s="3"/>
      <c r="X1044" s="3">
        <v>3</v>
      </c>
      <c r="Y1044" s="3"/>
      <c r="Z1044" s="3"/>
      <c r="AA1044" s="3"/>
      <c r="AB1044" s="3"/>
      <c r="AC1044" s="3"/>
      <c r="AD1044" s="3">
        <v>1</v>
      </c>
      <c r="AE1044" s="3">
        <v>3</v>
      </c>
      <c r="AF1044" s="3">
        <v>2</v>
      </c>
      <c r="AG1044" s="3">
        <v>3</v>
      </c>
      <c r="AH1044" s="3"/>
      <c r="AI1044" s="3">
        <v>1</v>
      </c>
      <c r="AJ1044" s="3"/>
      <c r="AK1044" s="3"/>
    </row>
    <row r="1045" spans="1:37" x14ac:dyDescent="0.25">
      <c r="A1045" s="2">
        <v>8104000000</v>
      </c>
      <c r="B1045" s="3" t="s">
        <v>1423</v>
      </c>
      <c r="C1045" s="3">
        <v>5</v>
      </c>
      <c r="D1045" s="3"/>
      <c r="E1045" s="3"/>
      <c r="F1045" s="3"/>
      <c r="G1045" s="3">
        <v>1</v>
      </c>
      <c r="H1045" s="3">
        <v>1</v>
      </c>
      <c r="I1045" s="3">
        <v>4</v>
      </c>
      <c r="J1045" s="3">
        <v>5</v>
      </c>
      <c r="K1045" s="3">
        <v>1</v>
      </c>
      <c r="L1045" s="3">
        <v>11</v>
      </c>
      <c r="M1045" s="3">
        <v>5</v>
      </c>
      <c r="N1045" s="3">
        <v>3</v>
      </c>
      <c r="O1045" s="3">
        <v>7</v>
      </c>
      <c r="P1045" s="3">
        <v>3</v>
      </c>
      <c r="Q1045" s="3">
        <v>1</v>
      </c>
      <c r="R1045" s="3">
        <v>6</v>
      </c>
      <c r="S1045" s="3">
        <v>1</v>
      </c>
      <c r="T1045" s="3">
        <v>4</v>
      </c>
      <c r="U1045" s="3">
        <v>6</v>
      </c>
      <c r="V1045" s="3">
        <v>7</v>
      </c>
      <c r="W1045" s="3">
        <v>2</v>
      </c>
      <c r="X1045" s="3">
        <v>2</v>
      </c>
      <c r="Y1045" s="3">
        <v>5</v>
      </c>
      <c r="Z1045" s="3">
        <v>1</v>
      </c>
      <c r="AA1045" s="3">
        <v>2</v>
      </c>
      <c r="AB1045" s="3">
        <v>6</v>
      </c>
      <c r="AC1045" s="3">
        <v>5</v>
      </c>
      <c r="AD1045" s="3">
        <v>3</v>
      </c>
      <c r="AE1045" s="3">
        <v>9</v>
      </c>
      <c r="AF1045" s="3">
        <v>8</v>
      </c>
      <c r="AG1045" s="3">
        <v>5</v>
      </c>
      <c r="AH1045" s="3">
        <v>6</v>
      </c>
      <c r="AI1045" s="3">
        <v>1</v>
      </c>
      <c r="AJ1045" s="3">
        <v>1</v>
      </c>
      <c r="AK1045" s="3">
        <v>4</v>
      </c>
    </row>
    <row r="1046" spans="1:37" x14ac:dyDescent="0.25">
      <c r="A1046" s="2">
        <v>8107020101</v>
      </c>
      <c r="B1046" s="3" t="s">
        <v>2901</v>
      </c>
      <c r="C1046" s="3"/>
      <c r="D1046" s="3"/>
      <c r="E1046" s="3"/>
      <c r="F1046" s="3"/>
      <c r="G1046" s="3"/>
      <c r="H1046" s="3">
        <v>1</v>
      </c>
      <c r="I1046" s="3"/>
      <c r="J1046" s="3"/>
      <c r="K1046" s="3"/>
      <c r="L1046" s="3"/>
      <c r="M1046" s="3">
        <v>2</v>
      </c>
      <c r="N1046" s="3"/>
      <c r="O1046" s="3">
        <v>1</v>
      </c>
      <c r="P1046" s="3"/>
      <c r="Q1046" s="3">
        <v>3</v>
      </c>
      <c r="R1046" s="3"/>
      <c r="S1046" s="3">
        <v>2</v>
      </c>
      <c r="T1046" s="3">
        <v>2</v>
      </c>
      <c r="U1046" s="3">
        <v>4</v>
      </c>
      <c r="V1046" s="3">
        <v>1</v>
      </c>
      <c r="W1046" s="3"/>
      <c r="X1046" s="3">
        <v>2</v>
      </c>
      <c r="Y1046" s="3">
        <v>3</v>
      </c>
      <c r="Z1046" s="3"/>
      <c r="AA1046" s="3">
        <v>1</v>
      </c>
      <c r="AB1046" s="3">
        <v>4</v>
      </c>
      <c r="AC1046" s="3">
        <v>2</v>
      </c>
      <c r="AD1046" s="3"/>
      <c r="AE1046" s="3">
        <v>3</v>
      </c>
      <c r="AF1046" s="3">
        <v>1</v>
      </c>
      <c r="AG1046" s="3">
        <v>1</v>
      </c>
      <c r="AH1046" s="3">
        <v>1</v>
      </c>
      <c r="AI1046" s="3">
        <v>1</v>
      </c>
      <c r="AJ1046" s="3">
        <v>2</v>
      </c>
      <c r="AK1046" s="3">
        <v>7</v>
      </c>
    </row>
    <row r="1047" spans="1:37" x14ac:dyDescent="0.25">
      <c r="A1047" s="2">
        <v>8117030000</v>
      </c>
      <c r="B1047" s="3" t="s">
        <v>1426</v>
      </c>
      <c r="C1047" s="3">
        <v>5</v>
      </c>
      <c r="D1047" s="3"/>
      <c r="E1047" s="3"/>
      <c r="F1047" s="3"/>
      <c r="G1047" s="3">
        <v>4</v>
      </c>
      <c r="H1047" s="3">
        <v>1</v>
      </c>
      <c r="I1047" s="3">
        <v>1</v>
      </c>
      <c r="J1047" s="3"/>
      <c r="K1047" s="3">
        <v>2</v>
      </c>
      <c r="L1047" s="3">
        <v>1</v>
      </c>
      <c r="M1047" s="3">
        <v>1</v>
      </c>
      <c r="N1047" s="3"/>
      <c r="O1047" s="3"/>
      <c r="P1047" s="3">
        <v>2</v>
      </c>
      <c r="Q1047" s="3">
        <v>1</v>
      </c>
      <c r="R1047" s="3">
        <v>1</v>
      </c>
      <c r="S1047" s="3"/>
      <c r="T1047" s="3"/>
      <c r="U1047" s="3"/>
      <c r="V1047" s="3"/>
      <c r="W1047" s="3"/>
      <c r="X1047" s="3"/>
      <c r="Y1047" s="3"/>
      <c r="Z1047" s="3">
        <v>1</v>
      </c>
      <c r="AA1047" s="3"/>
      <c r="AB1047" s="3">
        <v>3</v>
      </c>
      <c r="AC1047" s="3"/>
      <c r="AD1047" s="3"/>
      <c r="AE1047" s="3">
        <v>3</v>
      </c>
      <c r="AF1047" s="3">
        <v>2</v>
      </c>
      <c r="AG1047" s="3"/>
      <c r="AH1047" s="3"/>
      <c r="AI1047" s="3">
        <v>1</v>
      </c>
      <c r="AJ1047" s="3"/>
      <c r="AK1047" s="3">
        <v>1</v>
      </c>
    </row>
    <row r="1048" spans="1:37" x14ac:dyDescent="0.25">
      <c r="A1048" s="2">
        <v>8117030201</v>
      </c>
      <c r="B1048" s="3" t="s">
        <v>2902</v>
      </c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>
        <v>1</v>
      </c>
    </row>
    <row r="1049" spans="1:37" x14ac:dyDescent="0.25">
      <c r="A1049" s="2">
        <v>8120000000</v>
      </c>
      <c r="B1049" s="3" t="s">
        <v>2903</v>
      </c>
      <c r="C1049" s="3">
        <v>31</v>
      </c>
      <c r="D1049" s="3"/>
      <c r="E1049" s="3">
        <v>4</v>
      </c>
      <c r="F1049" s="3"/>
      <c r="G1049" s="3">
        <v>3</v>
      </c>
      <c r="H1049" s="3"/>
      <c r="I1049" s="3">
        <v>1</v>
      </c>
      <c r="J1049" s="3"/>
      <c r="K1049" s="3">
        <v>1</v>
      </c>
      <c r="L1049" s="3"/>
      <c r="M1049" s="3">
        <v>1</v>
      </c>
      <c r="N1049" s="3"/>
      <c r="O1049" s="3">
        <v>1</v>
      </c>
      <c r="P1049" s="3">
        <v>2</v>
      </c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>
        <v>1</v>
      </c>
      <c r="AC1049" s="3"/>
      <c r="AD1049" s="3">
        <v>2</v>
      </c>
      <c r="AE1049" s="3"/>
      <c r="AF1049" s="3">
        <v>1</v>
      </c>
      <c r="AG1049" s="3"/>
      <c r="AH1049" s="3"/>
      <c r="AI1049" s="3"/>
      <c r="AJ1049" s="3"/>
      <c r="AK1049" s="3"/>
    </row>
    <row r="1050" spans="1:37" x14ac:dyDescent="0.25">
      <c r="A1050" s="2">
        <v>8125000000</v>
      </c>
      <c r="B1050" s="3" t="s">
        <v>1428</v>
      </c>
      <c r="C1050" s="3"/>
      <c r="D1050" s="3"/>
      <c r="E1050" s="3"/>
      <c r="F1050" s="3"/>
      <c r="G1050" s="3">
        <v>1</v>
      </c>
      <c r="H1050" s="3"/>
      <c r="I1050" s="3">
        <v>1</v>
      </c>
      <c r="J1050" s="3">
        <v>1</v>
      </c>
      <c r="K1050" s="3">
        <v>1</v>
      </c>
      <c r="L1050" s="3"/>
      <c r="M1050" s="3">
        <v>3</v>
      </c>
      <c r="N1050" s="3"/>
      <c r="O1050" s="3">
        <v>1</v>
      </c>
      <c r="P1050" s="3">
        <v>1</v>
      </c>
      <c r="Q1050" s="3">
        <v>2</v>
      </c>
      <c r="R1050" s="3">
        <v>1</v>
      </c>
      <c r="S1050" s="3">
        <v>2</v>
      </c>
      <c r="T1050" s="3">
        <v>1</v>
      </c>
      <c r="U1050" s="3">
        <v>2</v>
      </c>
      <c r="V1050" s="3">
        <v>2</v>
      </c>
      <c r="W1050" s="3"/>
      <c r="X1050" s="3">
        <v>1</v>
      </c>
      <c r="Y1050" s="3"/>
      <c r="Z1050" s="3"/>
      <c r="AA1050" s="3"/>
      <c r="AB1050" s="3"/>
      <c r="AC1050" s="3">
        <v>1</v>
      </c>
      <c r="AD1050" s="3">
        <v>1</v>
      </c>
      <c r="AE1050" s="3"/>
      <c r="AF1050" s="3">
        <v>1</v>
      </c>
      <c r="AG1050" s="3">
        <v>3</v>
      </c>
      <c r="AH1050" s="3">
        <v>1</v>
      </c>
      <c r="AI1050" s="3"/>
      <c r="AJ1050" s="3"/>
      <c r="AK1050" s="3"/>
    </row>
    <row r="1051" spans="1:37" x14ac:dyDescent="0.25">
      <c r="A1051" s="2">
        <v>8125030202</v>
      </c>
      <c r="B1051" s="3" t="s">
        <v>2904</v>
      </c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>
        <v>1</v>
      </c>
      <c r="AC1051" s="3"/>
      <c r="AD1051" s="3"/>
      <c r="AE1051" s="3">
        <v>1</v>
      </c>
      <c r="AF1051" s="3"/>
      <c r="AG1051" s="3"/>
      <c r="AH1051" s="3"/>
      <c r="AI1051" s="3"/>
      <c r="AJ1051" s="3"/>
      <c r="AK1051" s="3">
        <v>1</v>
      </c>
    </row>
    <row r="1052" spans="1:37" x14ac:dyDescent="0.25">
      <c r="A1052" s="2">
        <v>8126000000</v>
      </c>
      <c r="B1052" s="3" t="s">
        <v>1431</v>
      </c>
      <c r="C1052" s="3"/>
      <c r="D1052" s="3"/>
      <c r="E1052" s="3">
        <v>2</v>
      </c>
      <c r="F1052" s="3">
        <v>183</v>
      </c>
      <c r="G1052" s="3">
        <v>312</v>
      </c>
      <c r="H1052" s="3">
        <v>380</v>
      </c>
      <c r="I1052" s="3">
        <v>195</v>
      </c>
      <c r="J1052" s="3">
        <v>90</v>
      </c>
      <c r="K1052" s="3">
        <v>209</v>
      </c>
      <c r="L1052" s="3">
        <v>145</v>
      </c>
      <c r="M1052" s="3">
        <v>230</v>
      </c>
      <c r="N1052" s="3">
        <v>248</v>
      </c>
      <c r="O1052" s="3">
        <v>368</v>
      </c>
      <c r="P1052" s="3">
        <v>143</v>
      </c>
      <c r="Q1052" s="3">
        <v>234</v>
      </c>
      <c r="R1052" s="3">
        <v>82</v>
      </c>
      <c r="S1052" s="3">
        <v>244</v>
      </c>
      <c r="T1052" s="3">
        <v>203</v>
      </c>
      <c r="U1052" s="3">
        <v>296</v>
      </c>
      <c r="V1052" s="3">
        <v>240</v>
      </c>
      <c r="W1052" s="3">
        <v>78</v>
      </c>
      <c r="X1052" s="3">
        <v>22</v>
      </c>
      <c r="Y1052" s="3">
        <v>39</v>
      </c>
      <c r="Z1052" s="3">
        <v>18</v>
      </c>
      <c r="AA1052" s="3">
        <v>15</v>
      </c>
      <c r="AB1052" s="3">
        <v>86</v>
      </c>
      <c r="AC1052" s="3">
        <v>129</v>
      </c>
      <c r="AD1052" s="3">
        <v>43</v>
      </c>
      <c r="AE1052" s="3">
        <v>394</v>
      </c>
      <c r="AF1052" s="3">
        <v>184</v>
      </c>
      <c r="AG1052" s="3">
        <v>312</v>
      </c>
      <c r="AH1052" s="3">
        <v>226</v>
      </c>
      <c r="AI1052" s="3">
        <v>82</v>
      </c>
      <c r="AJ1052" s="3">
        <v>58</v>
      </c>
      <c r="AK1052" s="3">
        <v>78</v>
      </c>
    </row>
    <row r="1053" spans="1:37" x14ac:dyDescent="0.25">
      <c r="A1053" s="2">
        <v>8126000001</v>
      </c>
      <c r="B1053" s="3" t="s">
        <v>2905</v>
      </c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>
        <v>1</v>
      </c>
      <c r="S1053" s="3">
        <v>24</v>
      </c>
      <c r="T1053" s="3">
        <v>23</v>
      </c>
      <c r="U1053" s="3">
        <v>3</v>
      </c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</row>
    <row r="1054" spans="1:37" x14ac:dyDescent="0.25">
      <c r="A1054" s="2">
        <v>8127000000</v>
      </c>
      <c r="B1054" s="3" t="s">
        <v>1433</v>
      </c>
      <c r="C1054" s="3"/>
      <c r="D1054" s="3"/>
      <c r="E1054" s="3"/>
      <c r="F1054" s="3"/>
      <c r="G1054" s="3"/>
      <c r="H1054" s="3"/>
      <c r="I1054" s="3"/>
      <c r="J1054" s="3"/>
      <c r="K1054" s="3">
        <v>1</v>
      </c>
      <c r="L1054" s="3">
        <v>170</v>
      </c>
      <c r="M1054" s="3">
        <v>27</v>
      </c>
      <c r="N1054" s="3">
        <v>11</v>
      </c>
      <c r="O1054" s="3">
        <v>5</v>
      </c>
      <c r="P1054" s="3">
        <v>6</v>
      </c>
      <c r="Q1054" s="3"/>
      <c r="R1054" s="3">
        <v>1</v>
      </c>
      <c r="S1054" s="3"/>
      <c r="T1054" s="3"/>
      <c r="U1054" s="3"/>
      <c r="V1054" s="3">
        <v>2</v>
      </c>
      <c r="W1054" s="3">
        <v>1</v>
      </c>
      <c r="X1054" s="3">
        <v>2</v>
      </c>
      <c r="Y1054" s="3"/>
      <c r="Z1054" s="3"/>
      <c r="AA1054" s="3"/>
      <c r="AB1054" s="3">
        <v>12</v>
      </c>
      <c r="AC1054" s="3"/>
      <c r="AD1054" s="3">
        <v>3</v>
      </c>
      <c r="AE1054" s="3">
        <v>1</v>
      </c>
      <c r="AF1054" s="3">
        <v>52</v>
      </c>
      <c r="AG1054" s="3">
        <v>11</v>
      </c>
      <c r="AH1054" s="3">
        <v>3</v>
      </c>
      <c r="AI1054" s="3"/>
      <c r="AJ1054" s="3"/>
      <c r="AK1054" s="3">
        <v>1</v>
      </c>
    </row>
    <row r="1055" spans="1:37" x14ac:dyDescent="0.25">
      <c r="A1055" s="2">
        <v>8127010000</v>
      </c>
      <c r="B1055" s="3" t="s">
        <v>1434</v>
      </c>
      <c r="C1055" s="3"/>
      <c r="D1055" s="3"/>
      <c r="E1055" s="3"/>
      <c r="F1055" s="3">
        <v>4</v>
      </c>
      <c r="G1055" s="3">
        <v>24</v>
      </c>
      <c r="H1055" s="3">
        <v>400</v>
      </c>
      <c r="I1055" s="3">
        <v>52</v>
      </c>
      <c r="J1055" s="3">
        <v>23</v>
      </c>
      <c r="K1055" s="3">
        <v>73</v>
      </c>
      <c r="L1055" s="3">
        <v>286</v>
      </c>
      <c r="M1055" s="3">
        <v>167</v>
      </c>
      <c r="N1055" s="3">
        <v>37</v>
      </c>
      <c r="O1055" s="3">
        <v>7</v>
      </c>
      <c r="P1055" s="3">
        <v>90</v>
      </c>
      <c r="Q1055" s="3">
        <v>10</v>
      </c>
      <c r="R1055" s="3">
        <v>4</v>
      </c>
      <c r="S1055" s="3">
        <v>12</v>
      </c>
      <c r="T1055" s="3">
        <v>1</v>
      </c>
      <c r="U1055" s="3"/>
      <c r="V1055" s="3">
        <v>12</v>
      </c>
      <c r="W1055" s="3">
        <v>10</v>
      </c>
      <c r="X1055" s="3">
        <v>10</v>
      </c>
      <c r="Y1055" s="3">
        <v>9</v>
      </c>
      <c r="Z1055" s="3">
        <v>29</v>
      </c>
      <c r="AA1055" s="3">
        <v>3</v>
      </c>
      <c r="AB1055" s="3">
        <v>62</v>
      </c>
      <c r="AC1055" s="3">
        <v>93</v>
      </c>
      <c r="AD1055" s="3">
        <v>89</v>
      </c>
      <c r="AE1055" s="3">
        <v>139</v>
      </c>
      <c r="AF1055" s="3">
        <v>75</v>
      </c>
      <c r="AG1055" s="3">
        <v>26</v>
      </c>
      <c r="AH1055" s="3">
        <v>1</v>
      </c>
      <c r="AI1055" s="3">
        <v>18</v>
      </c>
      <c r="AJ1055" s="3">
        <v>54</v>
      </c>
      <c r="AK1055" s="3">
        <v>24</v>
      </c>
    </row>
    <row r="1056" spans="1:37" x14ac:dyDescent="0.25">
      <c r="A1056" s="2">
        <v>8127010102</v>
      </c>
      <c r="B1056" s="3" t="s">
        <v>2906</v>
      </c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</row>
    <row r="1057" spans="1:37" x14ac:dyDescent="0.25">
      <c r="A1057" s="2">
        <v>8127010600</v>
      </c>
      <c r="B1057" s="3" t="s">
        <v>2907</v>
      </c>
      <c r="C1057" s="3"/>
      <c r="D1057" s="3"/>
      <c r="E1057" s="3"/>
      <c r="F1057" s="3"/>
      <c r="G1057" s="3"/>
      <c r="H1057" s="3"/>
      <c r="I1057" s="3">
        <v>126</v>
      </c>
      <c r="J1057" s="3">
        <v>30</v>
      </c>
      <c r="K1057" s="3">
        <v>87</v>
      </c>
      <c r="L1057" s="3"/>
      <c r="M1057" s="3"/>
      <c r="N1057" s="3"/>
      <c r="O1057" s="3"/>
      <c r="P1057" s="3">
        <v>6</v>
      </c>
      <c r="Q1057" s="3"/>
      <c r="R1057" s="3">
        <v>1</v>
      </c>
      <c r="S1057" s="3"/>
      <c r="T1057" s="3"/>
      <c r="U1057" s="3"/>
      <c r="V1057" s="3">
        <v>1</v>
      </c>
      <c r="W1057" s="3">
        <v>1</v>
      </c>
      <c r="X1057" s="3">
        <v>3</v>
      </c>
      <c r="Y1057" s="3"/>
      <c r="Z1057" s="3"/>
      <c r="AA1057" s="3"/>
      <c r="AB1057" s="3"/>
      <c r="AC1057" s="3"/>
      <c r="AD1057" s="3"/>
      <c r="AE1057" s="3">
        <v>1</v>
      </c>
      <c r="AF1057" s="3">
        <v>1</v>
      </c>
      <c r="AG1057" s="3">
        <v>3</v>
      </c>
      <c r="AH1057" s="3">
        <v>3</v>
      </c>
      <c r="AI1057" s="3">
        <v>1</v>
      </c>
      <c r="AJ1057" s="3"/>
      <c r="AK1057" s="3"/>
    </row>
    <row r="1058" spans="1:37" x14ac:dyDescent="0.25">
      <c r="A1058" s="2">
        <v>8127010606</v>
      </c>
      <c r="B1058" s="3" t="s">
        <v>2908</v>
      </c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>
        <v>2</v>
      </c>
      <c r="Q1058" s="3"/>
      <c r="R1058" s="3">
        <v>1</v>
      </c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</row>
    <row r="1059" spans="1:37" x14ac:dyDescent="0.25">
      <c r="A1059" s="2">
        <v>8127010608</v>
      </c>
      <c r="B1059" s="3" t="s">
        <v>2909</v>
      </c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</row>
    <row r="1060" spans="1:37" x14ac:dyDescent="0.25">
      <c r="A1060" s="2">
        <v>8127010610</v>
      </c>
      <c r="B1060" s="3" t="s">
        <v>2910</v>
      </c>
      <c r="C1060" s="3"/>
      <c r="D1060" s="3"/>
      <c r="E1060" s="3">
        <v>2</v>
      </c>
      <c r="F1060" s="3"/>
      <c r="G1060" s="3"/>
      <c r="H1060" s="3"/>
      <c r="I1060" s="3">
        <v>39</v>
      </c>
      <c r="J1060" s="3">
        <v>15</v>
      </c>
      <c r="K1060" s="3">
        <v>69</v>
      </c>
      <c r="L1060" s="3">
        <v>1</v>
      </c>
      <c r="M1060" s="3"/>
      <c r="N1060" s="3"/>
      <c r="O1060" s="3"/>
      <c r="P1060" s="3">
        <v>48</v>
      </c>
      <c r="Q1060" s="3">
        <v>1</v>
      </c>
      <c r="R1060" s="3">
        <v>6</v>
      </c>
      <c r="S1060" s="3">
        <v>10</v>
      </c>
      <c r="T1060" s="3">
        <v>1</v>
      </c>
      <c r="U1060" s="3"/>
      <c r="V1060" s="3">
        <v>21</v>
      </c>
      <c r="W1060" s="3">
        <v>11</v>
      </c>
      <c r="X1060" s="3"/>
      <c r="Y1060" s="3"/>
      <c r="Z1060" s="3"/>
      <c r="AA1060" s="3">
        <v>2</v>
      </c>
      <c r="AB1060" s="3">
        <v>9</v>
      </c>
      <c r="AC1060" s="3"/>
      <c r="AD1060" s="3"/>
      <c r="AE1060" s="3">
        <v>4</v>
      </c>
      <c r="AF1060" s="3">
        <v>2</v>
      </c>
      <c r="AG1060" s="3">
        <v>32</v>
      </c>
      <c r="AH1060" s="3">
        <v>6</v>
      </c>
      <c r="AI1060" s="3">
        <v>6</v>
      </c>
      <c r="AJ1060" s="3"/>
      <c r="AK1060" s="3">
        <v>4</v>
      </c>
    </row>
    <row r="1061" spans="1:37" x14ac:dyDescent="0.25">
      <c r="A1061" s="2">
        <v>8127010800</v>
      </c>
      <c r="B1061" s="3" t="s">
        <v>2911</v>
      </c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</row>
    <row r="1062" spans="1:37" x14ac:dyDescent="0.25">
      <c r="A1062" s="2">
        <v>8127010801</v>
      </c>
      <c r="B1062" s="3" t="s">
        <v>2912</v>
      </c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>
        <v>1</v>
      </c>
      <c r="AH1062" s="3"/>
      <c r="AI1062" s="3"/>
      <c r="AJ1062" s="3"/>
      <c r="AK1062" s="3"/>
    </row>
    <row r="1063" spans="1:37" x14ac:dyDescent="0.25">
      <c r="A1063" s="2">
        <v>8127030000</v>
      </c>
      <c r="B1063" s="3" t="s">
        <v>1441</v>
      </c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</row>
    <row r="1064" spans="1:37" x14ac:dyDescent="0.25">
      <c r="A1064" s="2">
        <v>8128010111</v>
      </c>
      <c r="B1064" s="3" t="s">
        <v>2913</v>
      </c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</row>
    <row r="1065" spans="1:37" x14ac:dyDescent="0.25">
      <c r="A1065" s="2">
        <v>8129020100</v>
      </c>
      <c r="B1065" s="3" t="s">
        <v>2914</v>
      </c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>
        <v>2</v>
      </c>
      <c r="AG1065" s="3"/>
      <c r="AH1065" s="3"/>
      <c r="AI1065" s="3"/>
      <c r="AJ1065" s="3"/>
      <c r="AK1065" s="3"/>
    </row>
    <row r="1066" spans="1:37" x14ac:dyDescent="0.25">
      <c r="A1066" s="2">
        <v>8129020101</v>
      </c>
      <c r="B1066" s="3" t="s">
        <v>2915</v>
      </c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>
        <v>1</v>
      </c>
      <c r="Q1066" s="3"/>
      <c r="R1066" s="3"/>
      <c r="S1066" s="3"/>
      <c r="T1066" s="3"/>
      <c r="U1066" s="3"/>
      <c r="V1066" s="3">
        <v>1</v>
      </c>
      <c r="W1066" s="3"/>
      <c r="X1066" s="3"/>
      <c r="Y1066" s="3"/>
      <c r="Z1066" s="3">
        <v>1</v>
      </c>
      <c r="AA1066" s="3"/>
      <c r="AB1066" s="3"/>
      <c r="AC1066" s="3"/>
      <c r="AD1066" s="3"/>
      <c r="AE1066" s="3">
        <v>1</v>
      </c>
      <c r="AF1066" s="3"/>
      <c r="AG1066" s="3">
        <v>1</v>
      </c>
      <c r="AH1066" s="3"/>
      <c r="AI1066" s="3"/>
      <c r="AJ1066" s="3"/>
      <c r="AK1066" s="3"/>
    </row>
    <row r="1067" spans="1:37" x14ac:dyDescent="0.25">
      <c r="A1067" s="2">
        <v>8129030000</v>
      </c>
      <c r="B1067" s="3" t="s">
        <v>1446</v>
      </c>
      <c r="C1067" s="3"/>
      <c r="D1067" s="3"/>
      <c r="E1067" s="3"/>
      <c r="F1067" s="3"/>
      <c r="G1067" s="3"/>
      <c r="H1067" s="3"/>
      <c r="I1067" s="3">
        <v>3</v>
      </c>
      <c r="J1067" s="3">
        <v>1</v>
      </c>
      <c r="K1067" s="3">
        <v>1</v>
      </c>
      <c r="L1067" s="3"/>
      <c r="M1067" s="3"/>
      <c r="N1067" s="3"/>
      <c r="O1067" s="3"/>
      <c r="P1067" s="3">
        <v>2</v>
      </c>
      <c r="Q1067" s="3"/>
      <c r="R1067" s="3">
        <v>14</v>
      </c>
      <c r="S1067" s="3"/>
      <c r="T1067" s="3"/>
      <c r="U1067" s="3"/>
      <c r="V1067" s="3"/>
      <c r="W1067" s="3"/>
      <c r="X1067" s="3"/>
      <c r="Y1067" s="3">
        <v>1</v>
      </c>
      <c r="Z1067" s="3"/>
      <c r="AA1067" s="3"/>
      <c r="AB1067" s="3">
        <v>1</v>
      </c>
      <c r="AC1067" s="3"/>
      <c r="AD1067" s="3"/>
      <c r="AE1067" s="3"/>
      <c r="AF1067" s="3">
        <v>2</v>
      </c>
      <c r="AG1067" s="3"/>
      <c r="AH1067" s="3"/>
      <c r="AI1067" s="3"/>
      <c r="AJ1067" s="3"/>
      <c r="AK1067" s="3"/>
    </row>
    <row r="1068" spans="1:37" x14ac:dyDescent="0.25">
      <c r="A1068" s="2">
        <v>8129030101</v>
      </c>
      <c r="B1068" s="3" t="s">
        <v>2916</v>
      </c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</row>
    <row r="1069" spans="1:37" x14ac:dyDescent="0.25">
      <c r="A1069" s="2">
        <v>8129030200</v>
      </c>
      <c r="B1069" s="3" t="s">
        <v>2917</v>
      </c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>
        <v>5</v>
      </c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>
        <v>1</v>
      </c>
      <c r="AD1069" s="3"/>
      <c r="AE1069" s="3">
        <v>22</v>
      </c>
      <c r="AF1069" s="3">
        <v>5</v>
      </c>
      <c r="AG1069" s="3">
        <v>20</v>
      </c>
      <c r="AH1069" s="3"/>
      <c r="AI1069" s="3"/>
      <c r="AJ1069" s="3"/>
      <c r="AK1069" s="3"/>
    </row>
    <row r="1070" spans="1:37" x14ac:dyDescent="0.25">
      <c r="A1070" s="2">
        <v>8129030201</v>
      </c>
      <c r="B1070" s="3" t="s">
        <v>2918</v>
      </c>
      <c r="C1070" s="3"/>
      <c r="D1070" s="3"/>
      <c r="E1070" s="3">
        <v>3</v>
      </c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>
        <v>9</v>
      </c>
      <c r="AF1070" s="3">
        <v>1</v>
      </c>
      <c r="AG1070" s="3">
        <v>3</v>
      </c>
      <c r="AH1070" s="3"/>
      <c r="AI1070" s="3"/>
      <c r="AJ1070" s="3"/>
      <c r="AK1070" s="3"/>
    </row>
    <row r="1071" spans="1:37" x14ac:dyDescent="0.25">
      <c r="A1071" s="2">
        <v>8129030202</v>
      </c>
      <c r="B1071" s="3" t="s">
        <v>2919</v>
      </c>
      <c r="C1071" s="3"/>
      <c r="D1071" s="3"/>
      <c r="E1071" s="3"/>
      <c r="F1071" s="3"/>
      <c r="G1071" s="3"/>
      <c r="H1071" s="3"/>
      <c r="I1071" s="3">
        <v>10</v>
      </c>
      <c r="J1071" s="3">
        <v>5</v>
      </c>
      <c r="K1071" s="3">
        <v>30</v>
      </c>
      <c r="L1071" s="3"/>
      <c r="M1071" s="3"/>
      <c r="N1071" s="3"/>
      <c r="O1071" s="3"/>
      <c r="P1071" s="3">
        <v>1</v>
      </c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>
        <v>23</v>
      </c>
      <c r="AF1071" s="3">
        <v>2</v>
      </c>
      <c r="AG1071" s="3"/>
      <c r="AH1071" s="3"/>
      <c r="AI1071" s="3"/>
      <c r="AJ1071" s="3"/>
      <c r="AK1071" s="3"/>
    </row>
    <row r="1072" spans="1:37" x14ac:dyDescent="0.25">
      <c r="A1072" s="2">
        <v>8135000000</v>
      </c>
      <c r="B1072" s="3" t="s">
        <v>1451</v>
      </c>
      <c r="C1072" s="3"/>
      <c r="D1072" s="3"/>
      <c r="E1072" s="3"/>
      <c r="F1072" s="3"/>
      <c r="G1072" s="3"/>
      <c r="H1072" s="3"/>
      <c r="I1072" s="3"/>
      <c r="J1072" s="3"/>
      <c r="K1072" s="3"/>
      <c r="L1072" s="3">
        <v>1</v>
      </c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>
        <v>1</v>
      </c>
      <c r="AI1072" s="3">
        <v>1</v>
      </c>
      <c r="AJ1072" s="3"/>
      <c r="AK1072" s="3"/>
    </row>
    <row r="1073" spans="1:37" x14ac:dyDescent="0.25">
      <c r="A1073" s="2">
        <v>8136000000</v>
      </c>
      <c r="B1073" s="3" t="s">
        <v>1452</v>
      </c>
      <c r="C1073" s="3"/>
      <c r="D1073" s="3"/>
      <c r="E1073" s="3"/>
      <c r="F1073" s="3">
        <v>26</v>
      </c>
      <c r="G1073" s="3"/>
      <c r="H1073" s="3"/>
      <c r="I1073" s="3"/>
      <c r="J1073" s="3"/>
      <c r="K1073" s="3">
        <v>2</v>
      </c>
      <c r="L1073" s="3"/>
      <c r="M1073" s="3"/>
      <c r="N1073" s="3"/>
      <c r="O1073" s="3"/>
      <c r="P1073" s="3">
        <v>6</v>
      </c>
      <c r="Q1073" s="3">
        <v>9</v>
      </c>
      <c r="R1073" s="3">
        <v>18</v>
      </c>
      <c r="S1073" s="3">
        <v>1</v>
      </c>
      <c r="T1073" s="3">
        <v>1</v>
      </c>
      <c r="U1073" s="3">
        <v>36</v>
      </c>
      <c r="V1073" s="3">
        <v>3</v>
      </c>
      <c r="W1073" s="3">
        <v>6</v>
      </c>
      <c r="X1073" s="3">
        <v>1</v>
      </c>
      <c r="Y1073" s="3"/>
      <c r="Z1073" s="3"/>
      <c r="AA1073" s="3">
        <v>1</v>
      </c>
      <c r="AB1073" s="3">
        <v>1</v>
      </c>
      <c r="AC1073" s="3">
        <v>5</v>
      </c>
      <c r="AD1073" s="3">
        <v>5</v>
      </c>
      <c r="AE1073" s="3">
        <v>21</v>
      </c>
      <c r="AF1073" s="3">
        <v>23</v>
      </c>
      <c r="AG1073" s="3">
        <v>7</v>
      </c>
      <c r="AH1073" s="3">
        <v>3</v>
      </c>
      <c r="AI1073" s="3">
        <v>1</v>
      </c>
      <c r="AJ1073" s="3">
        <v>2</v>
      </c>
      <c r="AK1073" s="3">
        <v>2</v>
      </c>
    </row>
    <row r="1074" spans="1:37" x14ac:dyDescent="0.25">
      <c r="A1074" s="2">
        <v>8144000000</v>
      </c>
      <c r="B1074" s="3" t="s">
        <v>2920</v>
      </c>
      <c r="C1074" s="3"/>
      <c r="D1074" s="3"/>
      <c r="E1074" s="3"/>
      <c r="F1074" s="3"/>
      <c r="G1074" s="3"/>
      <c r="H1074" s="3"/>
      <c r="I1074" s="3"/>
      <c r="J1074" s="3"/>
      <c r="K1074" s="3">
        <v>5</v>
      </c>
      <c r="L1074" s="3"/>
      <c r="M1074" s="3">
        <v>13</v>
      </c>
      <c r="N1074" s="3"/>
      <c r="O1074" s="3">
        <v>4</v>
      </c>
      <c r="P1074" s="3"/>
      <c r="Q1074" s="3"/>
      <c r="R1074" s="3"/>
      <c r="S1074" s="3">
        <v>7</v>
      </c>
      <c r="T1074" s="3">
        <v>16</v>
      </c>
      <c r="U1074" s="3">
        <v>2</v>
      </c>
      <c r="V1074" s="3"/>
      <c r="W1074" s="3"/>
      <c r="X1074" s="3"/>
      <c r="Y1074" s="3"/>
      <c r="Z1074" s="3"/>
      <c r="AA1074" s="3"/>
      <c r="AB1074" s="3"/>
      <c r="AC1074" s="3">
        <v>1</v>
      </c>
      <c r="AD1074" s="3">
        <v>1</v>
      </c>
      <c r="AE1074" s="3">
        <v>11</v>
      </c>
      <c r="AF1074" s="3">
        <v>8</v>
      </c>
      <c r="AG1074" s="3">
        <v>6</v>
      </c>
      <c r="AH1074" s="3">
        <v>4</v>
      </c>
      <c r="AI1074" s="3">
        <v>5</v>
      </c>
      <c r="AJ1074" s="3">
        <v>6</v>
      </c>
      <c r="AK1074" s="3"/>
    </row>
    <row r="1075" spans="1:37" x14ac:dyDescent="0.25">
      <c r="A1075" s="2">
        <v>8149030200</v>
      </c>
      <c r="B1075" s="3" t="s">
        <v>2921</v>
      </c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>
        <v>1</v>
      </c>
      <c r="S1075" s="3">
        <v>1</v>
      </c>
      <c r="T1075" s="3"/>
      <c r="U1075" s="3"/>
      <c r="V1075" s="3"/>
      <c r="W1075" s="3"/>
      <c r="X1075" s="3"/>
      <c r="Y1075" s="3">
        <v>1</v>
      </c>
      <c r="Z1075" s="3"/>
      <c r="AA1075" s="3"/>
      <c r="AB1075" s="3"/>
      <c r="AC1075" s="3"/>
      <c r="AD1075" s="3"/>
      <c r="AE1075" s="3">
        <v>1</v>
      </c>
      <c r="AF1075" s="3">
        <v>2</v>
      </c>
      <c r="AG1075" s="3"/>
      <c r="AH1075" s="3"/>
      <c r="AI1075" s="3">
        <v>2</v>
      </c>
      <c r="AJ1075" s="3"/>
      <c r="AK1075" s="3">
        <v>1</v>
      </c>
    </row>
    <row r="1076" spans="1:37" x14ac:dyDescent="0.25">
      <c r="A1076" s="2">
        <v>8152000000</v>
      </c>
      <c r="B1076" s="3" t="s">
        <v>1459</v>
      </c>
      <c r="C1076" s="3"/>
      <c r="D1076" s="3"/>
      <c r="E1076" s="3"/>
      <c r="F1076" s="3"/>
      <c r="G1076" s="3"/>
      <c r="H1076" s="3"/>
      <c r="I1076" s="3"/>
      <c r="J1076" s="3"/>
      <c r="K1076" s="3">
        <v>10</v>
      </c>
      <c r="L1076" s="3">
        <v>182</v>
      </c>
      <c r="M1076" s="3">
        <v>73</v>
      </c>
      <c r="N1076" s="3">
        <v>90</v>
      </c>
      <c r="O1076" s="3">
        <v>15</v>
      </c>
      <c r="P1076" s="3">
        <v>30</v>
      </c>
      <c r="Q1076" s="3">
        <v>71</v>
      </c>
      <c r="R1076" s="3">
        <v>27</v>
      </c>
      <c r="S1076" s="3"/>
      <c r="T1076" s="3">
        <v>17</v>
      </c>
      <c r="U1076" s="3">
        <v>36</v>
      </c>
      <c r="V1076" s="3">
        <v>1</v>
      </c>
      <c r="W1076" s="3">
        <v>5</v>
      </c>
      <c r="X1076" s="3">
        <v>1</v>
      </c>
      <c r="Y1076" s="3"/>
      <c r="Z1076" s="3"/>
      <c r="AA1076" s="3"/>
      <c r="AB1076" s="3">
        <v>22</v>
      </c>
      <c r="AC1076" s="3">
        <v>4</v>
      </c>
      <c r="AD1076" s="3">
        <v>1</v>
      </c>
      <c r="AE1076" s="3">
        <v>76</v>
      </c>
      <c r="AF1076" s="3">
        <v>2</v>
      </c>
      <c r="AG1076" s="3">
        <v>70</v>
      </c>
      <c r="AH1076" s="3">
        <v>1</v>
      </c>
      <c r="AI1076" s="3">
        <v>1</v>
      </c>
      <c r="AJ1076" s="3">
        <v>1</v>
      </c>
      <c r="AK1076" s="3"/>
    </row>
    <row r="1077" spans="1:37" x14ac:dyDescent="0.25">
      <c r="A1077" s="2">
        <v>8153000000</v>
      </c>
      <c r="B1077" s="3" t="s">
        <v>1460</v>
      </c>
      <c r="C1077" s="3"/>
      <c r="D1077" s="3"/>
      <c r="E1077" s="3"/>
      <c r="F1077" s="3"/>
      <c r="G1077" s="3"/>
      <c r="H1077" s="3"/>
      <c r="I1077" s="3"/>
      <c r="J1077" s="3"/>
      <c r="K1077" s="3">
        <v>1</v>
      </c>
      <c r="L1077" s="3">
        <v>54</v>
      </c>
      <c r="M1077" s="3">
        <v>11</v>
      </c>
      <c r="N1077" s="3">
        <v>26</v>
      </c>
      <c r="O1077" s="3">
        <v>16</v>
      </c>
      <c r="P1077" s="3">
        <v>2</v>
      </c>
      <c r="Q1077" s="3"/>
      <c r="R1077" s="3">
        <v>5</v>
      </c>
      <c r="S1077" s="3">
        <v>30</v>
      </c>
      <c r="T1077" s="3">
        <v>6</v>
      </c>
      <c r="U1077" s="3">
        <v>2</v>
      </c>
      <c r="V1077" s="3">
        <v>2</v>
      </c>
      <c r="W1077" s="3">
        <v>1</v>
      </c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</row>
    <row r="1078" spans="1:37" x14ac:dyDescent="0.25">
      <c r="A1078" s="2">
        <v>8153010000</v>
      </c>
      <c r="B1078" s="3" t="s">
        <v>1461</v>
      </c>
      <c r="C1078" s="3">
        <v>1</v>
      </c>
      <c r="D1078" s="3"/>
      <c r="E1078" s="3"/>
      <c r="F1078" s="3">
        <v>29</v>
      </c>
      <c r="G1078" s="3">
        <v>109</v>
      </c>
      <c r="H1078" s="3">
        <v>155</v>
      </c>
      <c r="I1078" s="3">
        <v>104</v>
      </c>
      <c r="J1078" s="3">
        <v>53</v>
      </c>
      <c r="K1078" s="3">
        <v>130</v>
      </c>
      <c r="L1078" s="3">
        <v>34</v>
      </c>
      <c r="M1078" s="3"/>
      <c r="N1078" s="3">
        <v>1</v>
      </c>
      <c r="O1078" s="3"/>
      <c r="P1078" s="3">
        <v>45</v>
      </c>
      <c r="Q1078" s="3">
        <v>1</v>
      </c>
      <c r="R1078" s="3"/>
      <c r="S1078" s="3">
        <v>13</v>
      </c>
      <c r="T1078" s="3"/>
      <c r="U1078" s="3"/>
      <c r="V1078" s="3"/>
      <c r="W1078" s="3"/>
      <c r="X1078" s="3"/>
      <c r="Y1078" s="3"/>
      <c r="Z1078" s="3"/>
      <c r="AA1078" s="3"/>
      <c r="AB1078" s="3"/>
      <c r="AC1078" s="3">
        <v>1</v>
      </c>
      <c r="AD1078" s="3"/>
      <c r="AE1078" s="3"/>
      <c r="AF1078" s="3"/>
      <c r="AG1078" s="3"/>
      <c r="AH1078" s="3"/>
      <c r="AI1078" s="3"/>
      <c r="AJ1078" s="3"/>
      <c r="AK1078" s="3"/>
    </row>
    <row r="1079" spans="1:37" x14ac:dyDescent="0.25">
      <c r="A1079" s="2">
        <v>8153060000</v>
      </c>
      <c r="B1079" s="3" t="s">
        <v>1462</v>
      </c>
      <c r="C1079" s="3"/>
      <c r="D1079" s="3"/>
      <c r="E1079" s="3"/>
      <c r="F1079" s="3"/>
      <c r="G1079" s="3"/>
      <c r="H1079" s="3"/>
      <c r="I1079" s="3"/>
      <c r="J1079" s="3"/>
      <c r="K1079" s="3">
        <v>1</v>
      </c>
      <c r="L1079" s="3"/>
      <c r="M1079" s="3"/>
      <c r="N1079" s="3"/>
      <c r="O1079" s="3"/>
      <c r="P1079" s="3"/>
      <c r="Q1079" s="3"/>
      <c r="R1079" s="3"/>
      <c r="S1079" s="3">
        <v>1</v>
      </c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>
        <v>1</v>
      </c>
      <c r="AF1079" s="3"/>
      <c r="AG1079" s="3"/>
      <c r="AH1079" s="3"/>
      <c r="AI1079" s="3"/>
      <c r="AJ1079" s="3"/>
      <c r="AK1079" s="3"/>
    </row>
    <row r="1080" spans="1:37" x14ac:dyDescent="0.25">
      <c r="A1080" s="2">
        <v>8155020101</v>
      </c>
      <c r="B1080" s="3" t="s">
        <v>2922</v>
      </c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>
        <v>44</v>
      </c>
      <c r="AD1080" s="3"/>
      <c r="AE1080" s="3">
        <v>38</v>
      </c>
      <c r="AF1080" s="3">
        <v>37</v>
      </c>
      <c r="AG1080" s="3">
        <v>25</v>
      </c>
      <c r="AH1080" s="3"/>
      <c r="AI1080" s="3"/>
      <c r="AJ1080" s="3"/>
      <c r="AK1080" s="3"/>
    </row>
    <row r="1081" spans="1:37" x14ac:dyDescent="0.25">
      <c r="A1081" s="2">
        <v>8162040100</v>
      </c>
      <c r="B1081" s="3" t="s">
        <v>2923</v>
      </c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>
        <v>1</v>
      </c>
      <c r="AH1081" s="3"/>
      <c r="AI1081" s="3"/>
      <c r="AJ1081" s="3"/>
      <c r="AK1081" s="3"/>
    </row>
    <row r="1082" spans="1:37" x14ac:dyDescent="0.25">
      <c r="A1082" s="2">
        <v>8170000000</v>
      </c>
      <c r="B1082" s="3" t="s">
        <v>1465</v>
      </c>
      <c r="C1082" s="3"/>
      <c r="D1082" s="3"/>
      <c r="E1082" s="3"/>
      <c r="F1082" s="3">
        <v>28</v>
      </c>
      <c r="G1082" s="3">
        <v>2</v>
      </c>
      <c r="H1082" s="3">
        <v>63</v>
      </c>
      <c r="I1082" s="3">
        <v>32</v>
      </c>
      <c r="J1082" s="3">
        <v>19</v>
      </c>
      <c r="K1082" s="3">
        <v>17</v>
      </c>
      <c r="L1082" s="3">
        <v>72</v>
      </c>
      <c r="M1082" s="3">
        <v>29</v>
      </c>
      <c r="N1082" s="3">
        <v>15</v>
      </c>
      <c r="O1082" s="3">
        <v>26</v>
      </c>
      <c r="P1082" s="3">
        <v>21</v>
      </c>
      <c r="Q1082" s="3">
        <v>7</v>
      </c>
      <c r="R1082" s="3">
        <v>39</v>
      </c>
      <c r="S1082" s="3">
        <v>28</v>
      </c>
      <c r="T1082" s="3">
        <v>45</v>
      </c>
      <c r="U1082" s="3">
        <v>16</v>
      </c>
      <c r="V1082" s="3">
        <v>8</v>
      </c>
      <c r="W1082" s="3">
        <v>17</v>
      </c>
      <c r="X1082" s="3">
        <v>13</v>
      </c>
      <c r="Y1082" s="3">
        <v>6</v>
      </c>
      <c r="Z1082" s="3">
        <v>3</v>
      </c>
      <c r="AA1082" s="3">
        <v>1</v>
      </c>
      <c r="AB1082" s="3">
        <v>20</v>
      </c>
      <c r="AC1082" s="3">
        <v>15</v>
      </c>
      <c r="AD1082" s="3"/>
      <c r="AE1082" s="3">
        <v>48</v>
      </c>
      <c r="AF1082" s="3">
        <v>40</v>
      </c>
      <c r="AG1082" s="3">
        <v>28</v>
      </c>
      <c r="AH1082" s="3">
        <v>6</v>
      </c>
      <c r="AI1082" s="3">
        <v>14</v>
      </c>
      <c r="AJ1082" s="3">
        <v>3</v>
      </c>
      <c r="AK1082" s="3">
        <v>13</v>
      </c>
    </row>
    <row r="1083" spans="1:37" x14ac:dyDescent="0.25">
      <c r="A1083" s="2">
        <v>8172030200</v>
      </c>
      <c r="B1083" s="3" t="s">
        <v>2924</v>
      </c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>
        <v>1</v>
      </c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</row>
    <row r="1084" spans="1:37" x14ac:dyDescent="0.25">
      <c r="A1084" s="2">
        <v>8172060000</v>
      </c>
      <c r="B1084" s="3" t="s">
        <v>1468</v>
      </c>
      <c r="C1084" s="3"/>
      <c r="D1084" s="3"/>
      <c r="E1084" s="3"/>
      <c r="F1084" s="3"/>
      <c r="G1084" s="3"/>
      <c r="H1084" s="3"/>
      <c r="I1084" s="3"/>
      <c r="J1084" s="3"/>
      <c r="K1084" s="3">
        <v>1</v>
      </c>
      <c r="L1084" s="3"/>
      <c r="M1084" s="3">
        <v>1</v>
      </c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>
        <v>1</v>
      </c>
      <c r="AI1084" s="3"/>
      <c r="AJ1084" s="3"/>
      <c r="AK1084" s="3"/>
    </row>
    <row r="1085" spans="1:37" x14ac:dyDescent="0.25">
      <c r="A1085" s="2">
        <v>8172060115</v>
      </c>
      <c r="B1085" s="3" t="s">
        <v>2925</v>
      </c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</row>
    <row r="1086" spans="1:37" x14ac:dyDescent="0.25">
      <c r="A1086" s="2">
        <v>8172060300</v>
      </c>
      <c r="B1086" s="3" t="s">
        <v>1471</v>
      </c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>
        <v>11</v>
      </c>
      <c r="Q1086" s="3"/>
      <c r="R1086" s="3">
        <v>4</v>
      </c>
      <c r="S1086" s="3"/>
      <c r="T1086" s="3">
        <v>1</v>
      </c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>
        <v>5</v>
      </c>
      <c r="AF1086" s="3">
        <v>1</v>
      </c>
      <c r="AG1086" s="3"/>
      <c r="AH1086" s="3"/>
      <c r="AI1086" s="3"/>
      <c r="AJ1086" s="3"/>
      <c r="AK1086" s="3"/>
    </row>
    <row r="1087" spans="1:37" x14ac:dyDescent="0.25">
      <c r="A1087" s="2">
        <v>8172060303</v>
      </c>
      <c r="B1087" s="3" t="s">
        <v>2926</v>
      </c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>
        <v>20</v>
      </c>
      <c r="AF1087" s="3"/>
      <c r="AG1087" s="3"/>
      <c r="AH1087" s="3"/>
      <c r="AI1087" s="3"/>
      <c r="AJ1087" s="3"/>
      <c r="AK1087" s="3"/>
    </row>
    <row r="1088" spans="1:37" x14ac:dyDescent="0.25">
      <c r="A1088" s="2">
        <v>8175030000</v>
      </c>
      <c r="B1088" s="3" t="s">
        <v>2927</v>
      </c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>
        <v>1</v>
      </c>
      <c r="AG1088" s="3"/>
      <c r="AH1088" s="3"/>
      <c r="AI1088" s="3"/>
      <c r="AJ1088" s="3"/>
      <c r="AK1088" s="3"/>
    </row>
    <row r="1089" spans="1:37" x14ac:dyDescent="0.25">
      <c r="A1089" s="2">
        <v>8175030399</v>
      </c>
      <c r="B1089" s="3" t="s">
        <v>2928</v>
      </c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>
        <v>2</v>
      </c>
      <c r="AH1089" s="3"/>
      <c r="AI1089" s="3"/>
      <c r="AJ1089" s="3"/>
      <c r="AK1089" s="3"/>
    </row>
    <row r="1090" spans="1:37" x14ac:dyDescent="0.25">
      <c r="A1090" s="2">
        <v>8175030400</v>
      </c>
      <c r="B1090" s="3" t="s">
        <v>2929</v>
      </c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>
        <v>2</v>
      </c>
      <c r="AG1090" s="3"/>
      <c r="AH1090" s="3"/>
      <c r="AI1090" s="3"/>
      <c r="AJ1090" s="3"/>
      <c r="AK1090" s="3"/>
    </row>
    <row r="1091" spans="1:37" x14ac:dyDescent="0.25">
      <c r="A1091" s="2">
        <v>8185000000</v>
      </c>
      <c r="B1091" s="3" t="s">
        <v>1477</v>
      </c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>
        <v>1</v>
      </c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</row>
    <row r="1092" spans="1:37" x14ac:dyDescent="0.25">
      <c r="A1092" s="2">
        <v>8186000000</v>
      </c>
      <c r="B1092" s="3" t="s">
        <v>2930</v>
      </c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>
        <v>1</v>
      </c>
      <c r="AE1092" s="3"/>
      <c r="AF1092" s="3"/>
      <c r="AG1092" s="3"/>
      <c r="AH1092" s="3"/>
      <c r="AI1092" s="3"/>
      <c r="AJ1092" s="3"/>
      <c r="AK1092" s="3"/>
    </row>
    <row r="1093" spans="1:37" x14ac:dyDescent="0.25">
      <c r="A1093" s="2">
        <v>8200000000</v>
      </c>
      <c r="B1093" s="3" t="s">
        <v>1480</v>
      </c>
      <c r="C1093" s="3">
        <v>2</v>
      </c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>
        <v>2</v>
      </c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</row>
    <row r="1094" spans="1:37" x14ac:dyDescent="0.25">
      <c r="A1094" s="2">
        <v>8201000000</v>
      </c>
      <c r="B1094" s="3" t="s">
        <v>1481</v>
      </c>
      <c r="C1094" s="3"/>
      <c r="D1094" s="3"/>
      <c r="E1094" s="3"/>
      <c r="F1094" s="3"/>
      <c r="G1094" s="3"/>
      <c r="H1094" s="3"/>
      <c r="I1094" s="3"/>
      <c r="J1094" s="3">
        <v>1</v>
      </c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>
        <v>1</v>
      </c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</row>
    <row r="1095" spans="1:37" x14ac:dyDescent="0.25">
      <c r="A1095" s="2">
        <v>8300000000</v>
      </c>
      <c r="B1095" s="3" t="s">
        <v>1483</v>
      </c>
      <c r="C1095" s="3">
        <v>41</v>
      </c>
      <c r="D1095" s="3"/>
      <c r="E1095" s="3"/>
      <c r="F1095" s="3">
        <v>1</v>
      </c>
      <c r="G1095" s="3">
        <v>68</v>
      </c>
      <c r="H1095" s="3">
        <v>4</v>
      </c>
      <c r="I1095" s="3">
        <v>81</v>
      </c>
      <c r="J1095" s="3">
        <v>68</v>
      </c>
      <c r="K1095" s="3">
        <v>136</v>
      </c>
      <c r="L1095" s="3">
        <v>170</v>
      </c>
      <c r="M1095" s="3">
        <v>299</v>
      </c>
      <c r="N1095" s="3">
        <v>415</v>
      </c>
      <c r="O1095" s="3">
        <v>281</v>
      </c>
      <c r="P1095" s="3">
        <v>621</v>
      </c>
      <c r="Q1095" s="3">
        <v>356</v>
      </c>
      <c r="R1095" s="3">
        <v>20</v>
      </c>
      <c r="S1095" s="3">
        <v>227</v>
      </c>
      <c r="T1095" s="3">
        <v>205</v>
      </c>
      <c r="U1095" s="3">
        <v>108</v>
      </c>
      <c r="V1095" s="3">
        <v>490</v>
      </c>
      <c r="W1095" s="3">
        <v>209</v>
      </c>
      <c r="X1095" s="3">
        <v>456</v>
      </c>
      <c r="Y1095" s="3">
        <v>431</v>
      </c>
      <c r="Z1095" s="3">
        <v>472</v>
      </c>
      <c r="AA1095" s="3">
        <v>156</v>
      </c>
      <c r="AB1095" s="3">
        <v>176</v>
      </c>
      <c r="AC1095" s="3">
        <v>271</v>
      </c>
      <c r="AD1095" s="3">
        <v>575</v>
      </c>
      <c r="AE1095" s="3">
        <v>365</v>
      </c>
      <c r="AF1095" s="3">
        <v>1133</v>
      </c>
      <c r="AG1095" s="3">
        <v>400</v>
      </c>
      <c r="AH1095" s="3">
        <v>211</v>
      </c>
      <c r="AI1095" s="3">
        <v>804</v>
      </c>
      <c r="AJ1095" s="3">
        <v>1014</v>
      </c>
      <c r="AK1095" s="3">
        <v>885</v>
      </c>
    </row>
    <row r="1096" spans="1:37" x14ac:dyDescent="0.25">
      <c r="A1096" s="2">
        <v>8300000300</v>
      </c>
      <c r="B1096" s="3" t="s">
        <v>2931</v>
      </c>
      <c r="C1096" s="3">
        <v>3</v>
      </c>
      <c r="D1096" s="3">
        <v>40</v>
      </c>
      <c r="E1096" s="3">
        <v>2</v>
      </c>
      <c r="F1096" s="3"/>
      <c r="G1096" s="3">
        <v>69</v>
      </c>
      <c r="H1096" s="3"/>
      <c r="I1096" s="3"/>
      <c r="J1096" s="3"/>
      <c r="K1096" s="3"/>
      <c r="L1096" s="3">
        <v>61</v>
      </c>
      <c r="M1096" s="3">
        <v>8</v>
      </c>
      <c r="N1096" s="3"/>
      <c r="O1096" s="3"/>
      <c r="P1096" s="3">
        <v>5</v>
      </c>
      <c r="Q1096" s="3"/>
      <c r="R1096" s="3"/>
      <c r="S1096" s="3">
        <v>133</v>
      </c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>
        <v>3</v>
      </c>
      <c r="AH1096" s="3"/>
      <c r="AI1096" s="3"/>
      <c r="AJ1096" s="3"/>
      <c r="AK1096" s="3"/>
    </row>
    <row r="1097" spans="1:37" x14ac:dyDescent="0.25">
      <c r="A1097" s="2">
        <v>8400000000</v>
      </c>
      <c r="B1097" s="3" t="s">
        <v>1486</v>
      </c>
      <c r="C1097" s="3">
        <v>4</v>
      </c>
      <c r="D1097" s="3"/>
      <c r="E1097" s="3"/>
      <c r="F1097" s="3">
        <v>35</v>
      </c>
      <c r="G1097" s="3">
        <v>62</v>
      </c>
      <c r="H1097" s="3">
        <v>141</v>
      </c>
      <c r="I1097" s="3">
        <v>66</v>
      </c>
      <c r="J1097" s="3">
        <v>45</v>
      </c>
      <c r="K1097" s="3">
        <v>5</v>
      </c>
      <c r="L1097" s="3">
        <v>59</v>
      </c>
      <c r="M1097" s="3">
        <v>25</v>
      </c>
      <c r="N1097" s="3">
        <v>6</v>
      </c>
      <c r="O1097" s="3"/>
      <c r="P1097" s="3">
        <v>38</v>
      </c>
      <c r="Q1097" s="3">
        <v>52</v>
      </c>
      <c r="R1097" s="3">
        <v>25</v>
      </c>
      <c r="S1097" s="3">
        <v>24</v>
      </c>
      <c r="T1097" s="3">
        <v>12</v>
      </c>
      <c r="U1097" s="3">
        <v>6</v>
      </c>
      <c r="V1097" s="3">
        <v>20</v>
      </c>
      <c r="W1097" s="3">
        <v>7</v>
      </c>
      <c r="X1097" s="3">
        <v>13</v>
      </c>
      <c r="Y1097" s="3">
        <v>2</v>
      </c>
      <c r="Z1097" s="3">
        <v>1</v>
      </c>
      <c r="AA1097" s="3">
        <v>2</v>
      </c>
      <c r="AB1097" s="3">
        <v>5</v>
      </c>
      <c r="AC1097" s="3">
        <v>7</v>
      </c>
      <c r="AD1097" s="3">
        <v>3</v>
      </c>
      <c r="AE1097" s="3">
        <v>9</v>
      </c>
      <c r="AF1097" s="3">
        <v>13</v>
      </c>
      <c r="AG1097" s="3">
        <v>46</v>
      </c>
      <c r="AH1097" s="3">
        <v>8</v>
      </c>
      <c r="AI1097" s="3"/>
      <c r="AJ1097" s="3">
        <v>1</v>
      </c>
      <c r="AK1097" s="3"/>
    </row>
    <row r="1098" spans="1:37" x14ac:dyDescent="0.25">
      <c r="A1098" s="2">
        <v>8401000000</v>
      </c>
      <c r="B1098" s="3" t="s">
        <v>2932</v>
      </c>
      <c r="C1098" s="3">
        <v>7</v>
      </c>
      <c r="D1098" s="3"/>
      <c r="E1098" s="3"/>
      <c r="F1098" s="3">
        <v>15</v>
      </c>
      <c r="G1098" s="3">
        <v>1</v>
      </c>
      <c r="H1098" s="3"/>
      <c r="I1098" s="3"/>
      <c r="J1098" s="3">
        <v>3</v>
      </c>
      <c r="K1098" s="3"/>
      <c r="L1098" s="3">
        <v>6</v>
      </c>
      <c r="M1098" s="3">
        <v>2</v>
      </c>
      <c r="N1098" s="3"/>
      <c r="O1098" s="3"/>
      <c r="P1098" s="3">
        <v>1</v>
      </c>
      <c r="Q1098" s="3"/>
      <c r="R1098" s="3">
        <v>4</v>
      </c>
      <c r="S1098" s="3">
        <v>4</v>
      </c>
      <c r="T1098" s="3">
        <v>3</v>
      </c>
      <c r="U1098" s="3">
        <v>2</v>
      </c>
      <c r="V1098" s="3"/>
      <c r="W1098" s="3">
        <v>2</v>
      </c>
      <c r="X1098" s="3"/>
      <c r="Y1098" s="3"/>
      <c r="Z1098" s="3"/>
      <c r="AA1098" s="3"/>
      <c r="AB1098" s="3">
        <v>3</v>
      </c>
      <c r="AC1098" s="3"/>
      <c r="AD1098" s="3"/>
      <c r="AE1098" s="3">
        <v>1</v>
      </c>
      <c r="AF1098" s="3">
        <v>3</v>
      </c>
      <c r="AG1098" s="3">
        <v>9</v>
      </c>
      <c r="AH1098" s="3">
        <v>3</v>
      </c>
      <c r="AI1098" s="3">
        <v>3</v>
      </c>
      <c r="AJ1098" s="3">
        <v>2</v>
      </c>
      <c r="AK1098" s="3">
        <v>1</v>
      </c>
    </row>
    <row r="1099" spans="1:37" x14ac:dyDescent="0.25">
      <c r="A1099" s="2">
        <v>8403010301</v>
      </c>
      <c r="B1099" s="3" t="s">
        <v>2933</v>
      </c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>
        <v>1</v>
      </c>
      <c r="AG1099" s="3"/>
      <c r="AH1099" s="3"/>
      <c r="AI1099" s="3"/>
      <c r="AJ1099" s="3"/>
      <c r="AK1099" s="3"/>
    </row>
    <row r="1100" spans="1:37" x14ac:dyDescent="0.25">
      <c r="A1100" s="2">
        <v>8404050100</v>
      </c>
      <c r="B1100" s="3" t="s">
        <v>2934</v>
      </c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>
        <v>20</v>
      </c>
      <c r="T1100" s="3">
        <v>1</v>
      </c>
      <c r="U1100" s="3">
        <v>2</v>
      </c>
      <c r="V1100" s="3">
        <v>2</v>
      </c>
      <c r="W1100" s="3">
        <v>2</v>
      </c>
      <c r="X1100" s="3"/>
      <c r="Y1100" s="3"/>
      <c r="Z1100" s="3"/>
      <c r="AA1100" s="3"/>
      <c r="AB1100" s="3"/>
      <c r="AC1100" s="3">
        <v>2</v>
      </c>
      <c r="AD1100" s="3"/>
      <c r="AE1100" s="3"/>
      <c r="AF1100" s="3"/>
      <c r="AG1100" s="3"/>
      <c r="AH1100" s="3"/>
      <c r="AI1100" s="3"/>
      <c r="AJ1100" s="3"/>
      <c r="AK1100" s="3">
        <v>1</v>
      </c>
    </row>
    <row r="1101" spans="1:37" x14ac:dyDescent="0.25">
      <c r="A1101" s="2">
        <v>8406010500</v>
      </c>
      <c r="B1101" s="3" t="s">
        <v>2935</v>
      </c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>
        <v>1</v>
      </c>
      <c r="AK1101" s="3">
        <v>1</v>
      </c>
    </row>
    <row r="1102" spans="1:37" x14ac:dyDescent="0.25">
      <c r="A1102" s="2">
        <v>8406010503</v>
      </c>
      <c r="B1102" s="3" t="s">
        <v>2936</v>
      </c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>
        <v>1</v>
      </c>
      <c r="AF1102" s="3">
        <v>2</v>
      </c>
      <c r="AG1102" s="3">
        <v>2</v>
      </c>
      <c r="AH1102" s="3"/>
      <c r="AI1102" s="3">
        <v>1</v>
      </c>
      <c r="AJ1102" s="3"/>
      <c r="AK1102" s="3"/>
    </row>
    <row r="1103" spans="1:37" x14ac:dyDescent="0.25">
      <c r="A1103" s="2">
        <v>8406020200</v>
      </c>
      <c r="B1103" s="3" t="s">
        <v>2937</v>
      </c>
      <c r="C1103" s="3">
        <v>3</v>
      </c>
      <c r="D1103" s="3"/>
      <c r="E1103" s="3"/>
      <c r="F1103" s="3">
        <v>3</v>
      </c>
      <c r="G1103" s="3"/>
      <c r="H1103" s="3">
        <v>1</v>
      </c>
      <c r="I1103" s="3">
        <v>1</v>
      </c>
      <c r="J1103" s="3">
        <v>3</v>
      </c>
      <c r="K1103" s="3">
        <v>4</v>
      </c>
      <c r="L1103" s="3">
        <v>1</v>
      </c>
      <c r="M1103" s="3"/>
      <c r="N1103" s="3"/>
      <c r="O1103" s="3"/>
      <c r="P1103" s="3">
        <v>2</v>
      </c>
      <c r="Q1103" s="3">
        <v>2</v>
      </c>
      <c r="R1103" s="3">
        <v>2</v>
      </c>
      <c r="S1103" s="3">
        <v>4</v>
      </c>
      <c r="T1103" s="3"/>
      <c r="U1103" s="3"/>
      <c r="V1103" s="3"/>
      <c r="W1103" s="3"/>
      <c r="X1103" s="3"/>
      <c r="Y1103" s="3">
        <v>3</v>
      </c>
      <c r="Z1103" s="3">
        <v>1</v>
      </c>
      <c r="AA1103" s="3"/>
      <c r="AB1103" s="3">
        <v>1</v>
      </c>
      <c r="AC1103" s="3"/>
      <c r="AD1103" s="3">
        <v>1</v>
      </c>
      <c r="AE1103" s="3"/>
      <c r="AF1103" s="3"/>
      <c r="AG1103" s="3">
        <v>4</v>
      </c>
      <c r="AH1103" s="3">
        <v>2</v>
      </c>
      <c r="AI1103" s="3">
        <v>1</v>
      </c>
      <c r="AJ1103" s="3">
        <v>2</v>
      </c>
      <c r="AK1103" s="3">
        <v>2</v>
      </c>
    </row>
    <row r="1104" spans="1:37" x14ac:dyDescent="0.25">
      <c r="A1104" s="2">
        <v>8406020202</v>
      </c>
      <c r="B1104" s="3" t="s">
        <v>2938</v>
      </c>
      <c r="C1104" s="3"/>
      <c r="D1104" s="3"/>
      <c r="E1104" s="3"/>
      <c r="F1104" s="3">
        <v>2</v>
      </c>
      <c r="G1104" s="3"/>
      <c r="H1104" s="3">
        <v>2</v>
      </c>
      <c r="I1104" s="3"/>
      <c r="J1104" s="3"/>
      <c r="K1104" s="3"/>
      <c r="L1104" s="3"/>
      <c r="M1104" s="3"/>
      <c r="N1104" s="3"/>
      <c r="O1104" s="3"/>
      <c r="P1104" s="3">
        <v>1</v>
      </c>
      <c r="Q1104" s="3">
        <v>2</v>
      </c>
      <c r="R1104" s="3">
        <v>1</v>
      </c>
      <c r="S1104" s="3"/>
      <c r="T1104" s="3"/>
      <c r="U1104" s="3"/>
      <c r="V1104" s="3"/>
      <c r="W1104" s="3">
        <v>3</v>
      </c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</row>
    <row r="1105" spans="1:37" x14ac:dyDescent="0.25">
      <c r="A1105" s="2">
        <v>8407000000</v>
      </c>
      <c r="B1105" s="3" t="s">
        <v>1499</v>
      </c>
      <c r="C1105" s="3"/>
      <c r="D1105" s="3"/>
      <c r="E1105" s="3"/>
      <c r="F1105" s="3"/>
      <c r="G1105" s="3"/>
      <c r="H1105" s="3"/>
      <c r="I1105" s="3"/>
      <c r="J1105" s="3"/>
      <c r="K1105" s="3"/>
      <c r="L1105" s="3">
        <v>1</v>
      </c>
      <c r="M1105" s="3"/>
      <c r="N1105" s="3"/>
      <c r="O1105" s="3"/>
      <c r="P1105" s="3"/>
      <c r="Q1105" s="3"/>
      <c r="R1105" s="3"/>
      <c r="S1105" s="3">
        <v>45</v>
      </c>
      <c r="T1105" s="3"/>
      <c r="U1105" s="3">
        <v>2</v>
      </c>
      <c r="V1105" s="3">
        <v>4</v>
      </c>
      <c r="W1105" s="3">
        <v>3</v>
      </c>
      <c r="X1105" s="3"/>
      <c r="Y1105" s="3"/>
      <c r="Z1105" s="3">
        <v>1</v>
      </c>
      <c r="AA1105" s="3">
        <v>8</v>
      </c>
      <c r="AB1105" s="3"/>
      <c r="AC1105" s="3">
        <v>4</v>
      </c>
      <c r="AD1105" s="3"/>
      <c r="AE1105" s="3">
        <v>3</v>
      </c>
      <c r="AF1105" s="3">
        <v>1</v>
      </c>
      <c r="AG1105" s="3"/>
      <c r="AH1105" s="3"/>
      <c r="AI1105" s="3">
        <v>85</v>
      </c>
      <c r="AJ1105" s="3">
        <v>55</v>
      </c>
      <c r="AK1105" s="3"/>
    </row>
    <row r="1106" spans="1:37" x14ac:dyDescent="0.25">
      <c r="A1106" s="2">
        <v>8408010100</v>
      </c>
      <c r="B1106" s="3" t="s">
        <v>2939</v>
      </c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</row>
    <row r="1107" spans="1:37" x14ac:dyDescent="0.25">
      <c r="A1107" s="2">
        <v>8411010300</v>
      </c>
      <c r="B1107" s="3" t="s">
        <v>2940</v>
      </c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>
        <v>39</v>
      </c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</row>
    <row r="1108" spans="1:37" x14ac:dyDescent="0.25">
      <c r="A1108" s="2">
        <v>8413000000</v>
      </c>
      <c r="B1108" s="3" t="s">
        <v>1503</v>
      </c>
      <c r="C1108" s="3"/>
      <c r="D1108" s="3"/>
      <c r="E1108" s="3"/>
      <c r="F1108" s="3">
        <v>10</v>
      </c>
      <c r="G1108" s="3">
        <v>18</v>
      </c>
      <c r="H1108" s="3">
        <v>10</v>
      </c>
      <c r="I1108" s="3">
        <v>62</v>
      </c>
      <c r="J1108" s="3">
        <v>12</v>
      </c>
      <c r="K1108" s="3">
        <v>135</v>
      </c>
      <c r="L1108" s="3">
        <v>18</v>
      </c>
      <c r="M1108" s="3">
        <v>410</v>
      </c>
      <c r="N1108" s="3">
        <v>140</v>
      </c>
      <c r="O1108" s="3">
        <v>212</v>
      </c>
      <c r="P1108" s="3">
        <v>404</v>
      </c>
      <c r="Q1108" s="3">
        <v>280</v>
      </c>
      <c r="R1108" s="3">
        <v>129</v>
      </c>
      <c r="S1108" s="3">
        <v>499</v>
      </c>
      <c r="T1108" s="3">
        <v>48</v>
      </c>
      <c r="U1108" s="3">
        <v>126</v>
      </c>
      <c r="V1108" s="3">
        <v>269</v>
      </c>
      <c r="W1108" s="3">
        <v>163</v>
      </c>
      <c r="X1108" s="3">
        <v>262</v>
      </c>
      <c r="Y1108" s="3">
        <v>139</v>
      </c>
      <c r="Z1108" s="3">
        <v>154</v>
      </c>
      <c r="AA1108" s="3">
        <v>97</v>
      </c>
      <c r="AB1108" s="3">
        <v>237</v>
      </c>
      <c r="AC1108" s="3">
        <v>264</v>
      </c>
      <c r="AD1108" s="3">
        <v>207</v>
      </c>
      <c r="AE1108" s="3">
        <v>546</v>
      </c>
      <c r="AF1108" s="3">
        <v>353</v>
      </c>
      <c r="AG1108" s="3">
        <v>410</v>
      </c>
      <c r="AH1108" s="3">
        <v>379</v>
      </c>
      <c r="AI1108" s="3">
        <v>286</v>
      </c>
      <c r="AJ1108" s="3">
        <v>491</v>
      </c>
      <c r="AK1108" s="3">
        <v>536</v>
      </c>
    </row>
    <row r="1109" spans="1:37" x14ac:dyDescent="0.25">
      <c r="A1109" s="2">
        <v>8413010000</v>
      </c>
      <c r="B1109" s="3" t="s">
        <v>2941</v>
      </c>
      <c r="C1109" s="3"/>
      <c r="D1109" s="3">
        <v>1</v>
      </c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>
        <v>5</v>
      </c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</row>
    <row r="1110" spans="1:37" x14ac:dyDescent="0.25">
      <c r="A1110" s="2">
        <v>8413010100</v>
      </c>
      <c r="B1110" s="3" t="s">
        <v>1505</v>
      </c>
      <c r="C1110" s="3"/>
      <c r="D1110" s="3">
        <v>52</v>
      </c>
      <c r="E1110" s="3"/>
      <c r="F1110" s="3"/>
      <c r="G1110" s="3">
        <v>5</v>
      </c>
      <c r="H1110" s="3"/>
      <c r="I1110" s="3"/>
      <c r="J1110" s="3"/>
      <c r="K1110" s="3"/>
      <c r="L1110" s="3">
        <v>1</v>
      </c>
      <c r="M1110" s="3"/>
      <c r="N1110" s="3"/>
      <c r="O1110" s="3"/>
      <c r="P1110" s="3"/>
      <c r="Q1110" s="3"/>
      <c r="R1110" s="3"/>
      <c r="S1110" s="3">
        <v>48</v>
      </c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</row>
    <row r="1111" spans="1:37" x14ac:dyDescent="0.25">
      <c r="A1111" s="2">
        <v>8413020000</v>
      </c>
      <c r="B1111" s="3" t="s">
        <v>1506</v>
      </c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</row>
    <row r="1112" spans="1:37" x14ac:dyDescent="0.25">
      <c r="A1112" s="2">
        <v>8599999999</v>
      </c>
      <c r="B1112" s="3" t="s">
        <v>1507</v>
      </c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>
        <v>11</v>
      </c>
      <c r="T1112" s="3">
        <v>1</v>
      </c>
      <c r="U1112" s="3"/>
      <c r="V1112" s="3"/>
      <c r="W1112" s="3"/>
      <c r="X1112" s="3"/>
      <c r="Y1112" s="3"/>
      <c r="Z1112" s="3"/>
      <c r="AA1112" s="3"/>
      <c r="AB1112" s="3"/>
      <c r="AC1112" s="3">
        <v>1</v>
      </c>
      <c r="AD1112" s="3">
        <v>1</v>
      </c>
      <c r="AE1112" s="3">
        <v>1</v>
      </c>
      <c r="AF1112" s="3"/>
      <c r="AG1112" s="3"/>
      <c r="AH1112" s="3"/>
      <c r="AI1112" s="3"/>
      <c r="AJ1112" s="3"/>
      <c r="AK1112" s="3"/>
    </row>
    <row r="1113" spans="1:37" x14ac:dyDescent="0.25">
      <c r="A1113" s="2">
        <v>8603010000</v>
      </c>
      <c r="B1113" s="3" t="s">
        <v>2942</v>
      </c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</row>
    <row r="1114" spans="1:37" x14ac:dyDescent="0.25">
      <c r="A1114" s="2">
        <v>8603010200</v>
      </c>
      <c r="B1114" s="3" t="s">
        <v>2943</v>
      </c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>
        <v>1</v>
      </c>
      <c r="N1114" s="3"/>
      <c r="O1114" s="3"/>
      <c r="P1114" s="3">
        <v>1</v>
      </c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>
        <v>4</v>
      </c>
      <c r="AE1114" s="3">
        <v>1</v>
      </c>
      <c r="AF1114" s="3"/>
      <c r="AG1114" s="3"/>
      <c r="AH1114" s="3">
        <v>1</v>
      </c>
      <c r="AI1114" s="3"/>
      <c r="AJ1114" s="3"/>
      <c r="AK1114" s="3"/>
    </row>
    <row r="1115" spans="1:37" x14ac:dyDescent="0.25">
      <c r="A1115" s="2">
        <v>8603010201</v>
      </c>
      <c r="B1115" s="3" t="s">
        <v>2944</v>
      </c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</row>
    <row r="1116" spans="1:37" x14ac:dyDescent="0.25">
      <c r="A1116" s="2">
        <v>8603010202</v>
      </c>
      <c r="B1116" s="3" t="s">
        <v>2945</v>
      </c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>
        <v>1</v>
      </c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</row>
    <row r="1117" spans="1:37" x14ac:dyDescent="0.25">
      <c r="A1117" s="2">
        <v>8603010211</v>
      </c>
      <c r="B1117" s="3" t="s">
        <v>2946</v>
      </c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>
        <v>1</v>
      </c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>
        <v>1</v>
      </c>
      <c r="AH1117" s="3"/>
      <c r="AI1117" s="3">
        <v>1</v>
      </c>
      <c r="AJ1117" s="3"/>
      <c r="AK1117" s="3"/>
    </row>
    <row r="1118" spans="1:37" x14ac:dyDescent="0.25">
      <c r="A1118" s="2">
        <v>8606010100</v>
      </c>
      <c r="B1118" s="3" t="s">
        <v>49</v>
      </c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</row>
    <row r="1119" spans="1:37" x14ac:dyDescent="0.25">
      <c r="A1119" s="2">
        <v>8606010102</v>
      </c>
      <c r="B1119" s="3" t="s">
        <v>2947</v>
      </c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</row>
    <row r="1120" spans="1:37" x14ac:dyDescent="0.25">
      <c r="A1120" s="2">
        <v>8700000000</v>
      </c>
      <c r="B1120" s="3" t="s">
        <v>1685</v>
      </c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>
        <v>1</v>
      </c>
      <c r="N1120" s="3"/>
      <c r="O1120" s="3"/>
      <c r="P1120" s="3">
        <v>3</v>
      </c>
      <c r="Q1120" s="3"/>
      <c r="R1120" s="3"/>
      <c r="S1120" s="3"/>
      <c r="T1120" s="3"/>
      <c r="U1120" s="3"/>
      <c r="V1120" s="3"/>
      <c r="W1120" s="3"/>
      <c r="X1120" s="3">
        <v>3</v>
      </c>
      <c r="Y1120" s="3"/>
      <c r="Z1120" s="3"/>
      <c r="AA1120" s="3">
        <v>1</v>
      </c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</row>
    <row r="1121" spans="1:37" x14ac:dyDescent="0.25">
      <c r="A1121" s="2">
        <v>8701000000</v>
      </c>
      <c r="B1121" s="3" t="s">
        <v>2948</v>
      </c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>
        <v>1</v>
      </c>
      <c r="Y1121" s="3"/>
      <c r="Z1121" s="3"/>
      <c r="AA1121" s="3"/>
      <c r="AB1121" s="3"/>
      <c r="AC1121" s="3"/>
      <c r="AD1121" s="3">
        <v>1</v>
      </c>
      <c r="AE1121" s="3"/>
      <c r="AF1121" s="3"/>
      <c r="AG1121" s="3">
        <v>1</v>
      </c>
      <c r="AH1121" s="3">
        <v>1</v>
      </c>
      <c r="AI1121" s="3"/>
      <c r="AJ1121" s="3">
        <v>1</v>
      </c>
      <c r="AK1121" s="3"/>
    </row>
    <row r="1122" spans="1:37" x14ac:dyDescent="0.25">
      <c r="A1122" s="2">
        <v>8710010101</v>
      </c>
      <c r="B1122" s="3" t="s">
        <v>2949</v>
      </c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</row>
    <row r="1123" spans="1:37" x14ac:dyDescent="0.25">
      <c r="A1123" s="2">
        <v>8710010201</v>
      </c>
      <c r="B1123" s="3" t="s">
        <v>2950</v>
      </c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</row>
    <row r="1124" spans="1:37" x14ac:dyDescent="0.25">
      <c r="A1124" s="2">
        <v>8713040000</v>
      </c>
      <c r="B1124" s="3" t="s">
        <v>1516</v>
      </c>
      <c r="C1124" s="3"/>
      <c r="D1124" s="3"/>
      <c r="E1124" s="3"/>
      <c r="F1124" s="3"/>
      <c r="G1124" s="3"/>
      <c r="H1124" s="3"/>
      <c r="I1124" s="3"/>
      <c r="J1124" s="3"/>
      <c r="K1124" s="3">
        <v>3</v>
      </c>
      <c r="L1124" s="3">
        <v>1</v>
      </c>
      <c r="M1124" s="3"/>
      <c r="N1124" s="3"/>
      <c r="O1124" s="3">
        <v>7</v>
      </c>
      <c r="P1124" s="3">
        <v>4</v>
      </c>
      <c r="Q1124" s="3">
        <v>1</v>
      </c>
      <c r="R1124" s="3">
        <v>1</v>
      </c>
      <c r="S1124" s="3">
        <v>4</v>
      </c>
      <c r="T1124" s="3"/>
      <c r="U1124" s="3"/>
      <c r="V1124" s="3">
        <v>1</v>
      </c>
      <c r="W1124" s="3"/>
      <c r="X1124" s="3">
        <v>5</v>
      </c>
      <c r="Y1124" s="3"/>
      <c r="Z1124" s="3">
        <v>2</v>
      </c>
      <c r="AA1124" s="3">
        <v>1</v>
      </c>
      <c r="AB1124" s="3">
        <v>1</v>
      </c>
      <c r="AC1124" s="3">
        <v>4</v>
      </c>
      <c r="AD1124" s="3">
        <v>6</v>
      </c>
      <c r="AE1124" s="3">
        <v>5</v>
      </c>
      <c r="AF1124" s="3">
        <v>5</v>
      </c>
      <c r="AG1124" s="3">
        <v>5</v>
      </c>
      <c r="AH1124" s="3">
        <v>6</v>
      </c>
      <c r="AI1124" s="3">
        <v>3</v>
      </c>
      <c r="AJ1124" s="3">
        <v>1</v>
      </c>
      <c r="AK1124" s="3">
        <v>2</v>
      </c>
    </row>
    <row r="1125" spans="1:37" x14ac:dyDescent="0.25">
      <c r="A1125" s="2">
        <v>8713040101</v>
      </c>
      <c r="B1125" s="3" t="s">
        <v>2951</v>
      </c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</row>
    <row r="1126" spans="1:37" x14ac:dyDescent="0.25">
      <c r="A1126" s="2">
        <v>8713040102</v>
      </c>
      <c r="B1126" s="3" t="s">
        <v>2952</v>
      </c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>
        <v>1</v>
      </c>
      <c r="W1126" s="3"/>
      <c r="X1126" s="3"/>
      <c r="Y1126" s="3"/>
      <c r="Z1126" s="3"/>
      <c r="AA1126" s="3"/>
      <c r="AB1126" s="3"/>
      <c r="AC1126" s="3"/>
      <c r="AD1126" s="3"/>
      <c r="AE1126" s="3"/>
      <c r="AF1126" s="3">
        <v>1</v>
      </c>
      <c r="AG1126" s="3"/>
      <c r="AH1126" s="3"/>
      <c r="AI1126" s="3"/>
      <c r="AJ1126" s="3"/>
      <c r="AK1126" s="3"/>
    </row>
    <row r="1127" spans="1:37" x14ac:dyDescent="0.25">
      <c r="A1127" s="2">
        <v>8713040103</v>
      </c>
      <c r="B1127" s="3" t="s">
        <v>2953</v>
      </c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>
        <v>1</v>
      </c>
      <c r="AD1127" s="3"/>
      <c r="AE1127" s="3"/>
      <c r="AF1127" s="3"/>
      <c r="AG1127" s="3"/>
      <c r="AH1127" s="3"/>
      <c r="AI1127" s="3"/>
      <c r="AJ1127" s="3"/>
      <c r="AK1127" s="3"/>
    </row>
    <row r="1128" spans="1:37" x14ac:dyDescent="0.25">
      <c r="A1128" s="2">
        <v>8713040105</v>
      </c>
      <c r="B1128" s="3" t="s">
        <v>2954</v>
      </c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>
        <v>1</v>
      </c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</row>
    <row r="1129" spans="1:37" x14ac:dyDescent="0.25">
      <c r="A1129" s="2">
        <v>8713040107</v>
      </c>
      <c r="B1129" s="3" t="s">
        <v>2955</v>
      </c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>
        <v>2</v>
      </c>
      <c r="T1129" s="3">
        <v>1</v>
      </c>
      <c r="U1129" s="3"/>
      <c r="V1129" s="3"/>
      <c r="W1129" s="3"/>
      <c r="X1129" s="3">
        <v>7</v>
      </c>
      <c r="Y1129" s="3">
        <v>1</v>
      </c>
      <c r="Z1129" s="3">
        <v>1</v>
      </c>
      <c r="AA1129" s="3"/>
      <c r="AB1129" s="3">
        <v>1</v>
      </c>
      <c r="AC1129" s="3">
        <v>3</v>
      </c>
      <c r="AD1129" s="3">
        <v>1</v>
      </c>
      <c r="AE1129" s="3"/>
      <c r="AF1129" s="3">
        <v>5</v>
      </c>
      <c r="AG1129" s="3">
        <v>2</v>
      </c>
      <c r="AH1129" s="3"/>
      <c r="AI1129" s="3"/>
      <c r="AJ1129" s="3"/>
      <c r="AK1129" s="3">
        <v>1</v>
      </c>
    </row>
    <row r="1130" spans="1:37" x14ac:dyDescent="0.25">
      <c r="A1130" s="2">
        <v>8713040108</v>
      </c>
      <c r="B1130" s="3" t="s">
        <v>2956</v>
      </c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</row>
    <row r="1131" spans="1:37" x14ac:dyDescent="0.25">
      <c r="A1131" s="2">
        <v>8713040199</v>
      </c>
      <c r="B1131" s="3" t="s">
        <v>2957</v>
      </c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>
        <v>1</v>
      </c>
      <c r="AK1131" s="3"/>
    </row>
    <row r="1132" spans="1:37" x14ac:dyDescent="0.25">
      <c r="A1132" s="2">
        <v>8713040800</v>
      </c>
      <c r="B1132" s="3" t="s">
        <v>2958</v>
      </c>
      <c r="C1132" s="3"/>
      <c r="D1132" s="3"/>
      <c r="E1132" s="3"/>
      <c r="F1132" s="3"/>
      <c r="G1132" s="3"/>
      <c r="H1132" s="3"/>
      <c r="I1132" s="3">
        <v>2</v>
      </c>
      <c r="J1132" s="3"/>
      <c r="K1132" s="3"/>
      <c r="L1132" s="3"/>
      <c r="M1132" s="3"/>
      <c r="N1132" s="3"/>
      <c r="O1132" s="3"/>
      <c r="P1132" s="3"/>
      <c r="Q1132" s="3">
        <v>1</v>
      </c>
      <c r="R1132" s="3"/>
      <c r="S1132" s="3"/>
      <c r="T1132" s="3"/>
      <c r="U1132" s="3">
        <v>1</v>
      </c>
      <c r="V1132" s="3"/>
      <c r="W1132" s="3"/>
      <c r="X1132" s="3">
        <v>1</v>
      </c>
      <c r="Y1132" s="3"/>
      <c r="Z1132" s="3"/>
      <c r="AA1132" s="3"/>
      <c r="AB1132" s="3"/>
      <c r="AC1132" s="3">
        <v>4</v>
      </c>
      <c r="AD1132" s="3">
        <v>1</v>
      </c>
      <c r="AE1132" s="3"/>
      <c r="AF1132" s="3">
        <v>1</v>
      </c>
      <c r="AG1132" s="3"/>
      <c r="AH1132" s="3"/>
      <c r="AI1132" s="3"/>
      <c r="AJ1132" s="3">
        <v>2</v>
      </c>
      <c r="AK1132" s="3"/>
    </row>
    <row r="1133" spans="1:37" x14ac:dyDescent="0.25">
      <c r="A1133" s="2">
        <v>8713040810</v>
      </c>
      <c r="B1133" s="3" t="s">
        <v>2959</v>
      </c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>
        <v>1</v>
      </c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</row>
    <row r="1134" spans="1:37" x14ac:dyDescent="0.25">
      <c r="A1134" s="2">
        <v>8713040895</v>
      </c>
      <c r="B1134" s="3" t="s">
        <v>2960</v>
      </c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</row>
    <row r="1135" spans="1:37" x14ac:dyDescent="0.25">
      <c r="A1135" s="2">
        <v>8713040896</v>
      </c>
      <c r="B1135" s="3" t="s">
        <v>2961</v>
      </c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>
        <v>1</v>
      </c>
      <c r="AE1135" s="3"/>
      <c r="AF1135" s="3"/>
      <c r="AG1135" s="3"/>
      <c r="AH1135" s="3"/>
      <c r="AI1135" s="3"/>
      <c r="AJ1135" s="3"/>
      <c r="AK1135" s="3"/>
    </row>
    <row r="1136" spans="1:37" x14ac:dyDescent="0.25">
      <c r="A1136" s="2">
        <v>8713040897</v>
      </c>
      <c r="B1136" s="3" t="s">
        <v>2962</v>
      </c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</row>
    <row r="1137" spans="1:37" x14ac:dyDescent="0.25">
      <c r="A1137" s="2">
        <v>8713040898</v>
      </c>
      <c r="B1137" s="3" t="s">
        <v>2963</v>
      </c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>
        <v>1</v>
      </c>
      <c r="AC1137" s="3"/>
      <c r="AD1137" s="3"/>
      <c r="AE1137" s="3"/>
      <c r="AF1137" s="3"/>
      <c r="AG1137" s="3"/>
      <c r="AH1137" s="3"/>
      <c r="AI1137" s="3"/>
      <c r="AJ1137" s="3"/>
      <c r="AK1137" s="3"/>
    </row>
    <row r="1138" spans="1:37" x14ac:dyDescent="0.25">
      <c r="A1138" s="2">
        <v>8713040899</v>
      </c>
      <c r="B1138" s="3" t="s">
        <v>2964</v>
      </c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>
        <v>1</v>
      </c>
      <c r="Y1138" s="3"/>
      <c r="Z1138" s="3"/>
      <c r="AA1138" s="3"/>
      <c r="AB1138" s="3">
        <v>1</v>
      </c>
      <c r="AC1138" s="3"/>
      <c r="AD1138" s="3"/>
      <c r="AE1138" s="3"/>
      <c r="AF1138" s="3"/>
      <c r="AG1138" s="3"/>
      <c r="AH1138" s="3"/>
      <c r="AI1138" s="3"/>
      <c r="AJ1138" s="3"/>
      <c r="AK1138" s="3"/>
    </row>
    <row r="1139" spans="1:37" x14ac:dyDescent="0.25">
      <c r="A1139" s="2">
        <v>8716020101</v>
      </c>
      <c r="B1139" s="3" t="s">
        <v>2965</v>
      </c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>
        <v>1</v>
      </c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</row>
    <row r="1140" spans="1:37" x14ac:dyDescent="0.25">
      <c r="A1140" s="2">
        <v>8717000000</v>
      </c>
      <c r="B1140" s="3" t="s">
        <v>2966</v>
      </c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>
        <v>3</v>
      </c>
      <c r="S1140" s="3"/>
      <c r="T1140" s="3"/>
      <c r="U1140" s="3"/>
      <c r="V1140" s="3">
        <v>1</v>
      </c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</row>
    <row r="1141" spans="1:37" x14ac:dyDescent="0.25">
      <c r="A1141" s="2">
        <v>8730000000</v>
      </c>
      <c r="B1141" s="3" t="s">
        <v>1539</v>
      </c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>
        <v>1</v>
      </c>
      <c r="Q1141" s="3"/>
      <c r="R1141" s="3"/>
      <c r="S1141" s="3"/>
      <c r="T1141" s="3"/>
      <c r="U1141" s="3"/>
      <c r="V1141" s="3"/>
      <c r="W1141" s="3"/>
      <c r="X1141" s="3"/>
      <c r="Y1141" s="3">
        <v>1</v>
      </c>
      <c r="Z1141" s="3"/>
      <c r="AA1141" s="3"/>
      <c r="AB1141" s="3"/>
      <c r="AC1141" s="3"/>
      <c r="AD1141" s="3"/>
      <c r="AE1141" s="3"/>
      <c r="AF1141" s="3">
        <v>1</v>
      </c>
      <c r="AG1141" s="3"/>
      <c r="AH1141" s="3"/>
      <c r="AI1141" s="3"/>
      <c r="AJ1141" s="3"/>
      <c r="AK1141" s="3"/>
    </row>
    <row r="1142" spans="1:37" x14ac:dyDescent="0.25">
      <c r="A1142" s="2">
        <v>8735000000</v>
      </c>
      <c r="B1142" s="3" t="s">
        <v>1540</v>
      </c>
      <c r="C1142" s="3">
        <v>600</v>
      </c>
      <c r="D1142" s="3">
        <v>24</v>
      </c>
      <c r="E1142" s="3">
        <v>82</v>
      </c>
      <c r="F1142" s="3">
        <v>362</v>
      </c>
      <c r="G1142" s="3">
        <v>824</v>
      </c>
      <c r="H1142" s="3">
        <v>524</v>
      </c>
      <c r="I1142" s="3">
        <v>449</v>
      </c>
      <c r="J1142" s="3">
        <v>306</v>
      </c>
      <c r="K1142" s="3">
        <v>1020</v>
      </c>
      <c r="L1142" s="3">
        <v>610</v>
      </c>
      <c r="M1142" s="3">
        <v>513</v>
      </c>
      <c r="N1142" s="3">
        <v>261</v>
      </c>
      <c r="O1142" s="3">
        <v>440</v>
      </c>
      <c r="P1142" s="3">
        <v>513</v>
      </c>
      <c r="Q1142" s="3">
        <v>398</v>
      </c>
      <c r="R1142" s="3">
        <v>337</v>
      </c>
      <c r="S1142" s="3">
        <v>558</v>
      </c>
      <c r="T1142" s="3">
        <v>148</v>
      </c>
      <c r="U1142" s="3">
        <v>446</v>
      </c>
      <c r="V1142" s="3">
        <v>481</v>
      </c>
      <c r="W1142" s="3">
        <v>422</v>
      </c>
      <c r="X1142" s="3">
        <v>901</v>
      </c>
      <c r="Y1142" s="3">
        <v>751</v>
      </c>
      <c r="Z1142" s="3">
        <v>344</v>
      </c>
      <c r="AA1142" s="3">
        <v>183</v>
      </c>
      <c r="AB1142" s="3">
        <v>408</v>
      </c>
      <c r="AC1142" s="3">
        <v>773</v>
      </c>
      <c r="AD1142" s="3">
        <v>546</v>
      </c>
      <c r="AE1142" s="3">
        <v>661</v>
      </c>
      <c r="AF1142" s="3">
        <v>898</v>
      </c>
      <c r="AG1142" s="3">
        <v>956</v>
      </c>
      <c r="AH1142" s="3">
        <v>693</v>
      </c>
      <c r="AI1142" s="3">
        <v>892</v>
      </c>
      <c r="AJ1142" s="3">
        <v>685</v>
      </c>
      <c r="AK1142" s="3">
        <v>977</v>
      </c>
    </row>
    <row r="1143" spans="1:37" x14ac:dyDescent="0.25">
      <c r="A1143" s="2">
        <v>8735000009</v>
      </c>
      <c r="B1143" s="3" t="s">
        <v>2967</v>
      </c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</row>
    <row r="1144" spans="1:37" x14ac:dyDescent="0.25">
      <c r="A1144" s="2">
        <v>8735010000</v>
      </c>
      <c r="B1144" s="3" t="s">
        <v>1541</v>
      </c>
      <c r="C1144" s="3">
        <v>24</v>
      </c>
      <c r="D1144" s="3"/>
      <c r="E1144" s="3"/>
      <c r="F1144" s="3">
        <v>5</v>
      </c>
      <c r="G1144" s="3">
        <v>5</v>
      </c>
      <c r="H1144" s="3">
        <v>21</v>
      </c>
      <c r="I1144" s="3">
        <v>45</v>
      </c>
      <c r="J1144" s="3">
        <v>17</v>
      </c>
      <c r="K1144" s="3">
        <v>87</v>
      </c>
      <c r="L1144" s="3">
        <v>291</v>
      </c>
      <c r="M1144" s="3">
        <v>372</v>
      </c>
      <c r="N1144" s="3">
        <v>122</v>
      </c>
      <c r="O1144" s="3">
        <v>318</v>
      </c>
      <c r="P1144" s="3">
        <v>223</v>
      </c>
      <c r="Q1144" s="3">
        <v>245</v>
      </c>
      <c r="R1144" s="3">
        <v>261</v>
      </c>
      <c r="S1144" s="3">
        <v>351</v>
      </c>
      <c r="T1144" s="3">
        <v>121</v>
      </c>
      <c r="U1144" s="3">
        <v>312</v>
      </c>
      <c r="V1144" s="3">
        <v>338</v>
      </c>
      <c r="W1144" s="3">
        <v>324</v>
      </c>
      <c r="X1144" s="3">
        <v>606</v>
      </c>
      <c r="Y1144" s="3">
        <v>445</v>
      </c>
      <c r="Z1144" s="3">
        <v>297</v>
      </c>
      <c r="AA1144" s="3">
        <v>77</v>
      </c>
      <c r="AB1144" s="3">
        <v>279</v>
      </c>
      <c r="AC1144" s="3">
        <v>322</v>
      </c>
      <c r="AD1144" s="3">
        <v>431</v>
      </c>
      <c r="AE1144" s="3">
        <v>461</v>
      </c>
      <c r="AF1144" s="3">
        <v>653</v>
      </c>
      <c r="AG1144" s="3">
        <v>526</v>
      </c>
      <c r="AH1144" s="3">
        <v>462</v>
      </c>
      <c r="AI1144" s="3">
        <v>519</v>
      </c>
      <c r="AJ1144" s="3">
        <v>405</v>
      </c>
      <c r="AK1144" s="3">
        <v>453</v>
      </c>
    </row>
    <row r="1145" spans="1:37" x14ac:dyDescent="0.25">
      <c r="A1145" s="2">
        <v>8735020000</v>
      </c>
      <c r="B1145" s="3" t="s">
        <v>1543</v>
      </c>
      <c r="C1145" s="3">
        <v>3</v>
      </c>
      <c r="D1145" s="3">
        <v>1</v>
      </c>
      <c r="E1145" s="3"/>
      <c r="F1145" s="3">
        <v>7</v>
      </c>
      <c r="G1145" s="3">
        <v>1</v>
      </c>
      <c r="H1145" s="3">
        <v>4</v>
      </c>
      <c r="I1145" s="3">
        <v>5</v>
      </c>
      <c r="J1145" s="3">
        <v>6</v>
      </c>
      <c r="K1145" s="3">
        <v>6</v>
      </c>
      <c r="L1145" s="3">
        <v>1</v>
      </c>
      <c r="M1145" s="3">
        <v>7</v>
      </c>
      <c r="N1145" s="3">
        <v>5</v>
      </c>
      <c r="O1145" s="3">
        <v>1</v>
      </c>
      <c r="P1145" s="3">
        <v>4</v>
      </c>
      <c r="Q1145" s="3"/>
      <c r="R1145" s="3"/>
      <c r="S1145" s="3">
        <v>4</v>
      </c>
      <c r="T1145" s="3"/>
      <c r="U1145" s="3">
        <v>3</v>
      </c>
      <c r="V1145" s="3">
        <v>8</v>
      </c>
      <c r="W1145" s="3">
        <v>2</v>
      </c>
      <c r="X1145" s="3">
        <v>3</v>
      </c>
      <c r="Y1145" s="3">
        <v>1</v>
      </c>
      <c r="Z1145" s="3">
        <v>1</v>
      </c>
      <c r="AA1145" s="3">
        <v>1</v>
      </c>
      <c r="AB1145" s="3">
        <v>2</v>
      </c>
      <c r="AC1145" s="3">
        <v>4</v>
      </c>
      <c r="AD1145" s="3">
        <v>10</v>
      </c>
      <c r="AE1145" s="3">
        <v>11</v>
      </c>
      <c r="AF1145" s="3">
        <v>14</v>
      </c>
      <c r="AG1145" s="3">
        <v>4</v>
      </c>
      <c r="AH1145" s="3">
        <v>2</v>
      </c>
      <c r="AI1145" s="3">
        <v>1</v>
      </c>
      <c r="AJ1145" s="3">
        <v>1</v>
      </c>
      <c r="AK1145" s="3">
        <v>6</v>
      </c>
    </row>
    <row r="1146" spans="1:37" x14ac:dyDescent="0.25">
      <c r="A1146" s="2">
        <v>8741200102</v>
      </c>
      <c r="B1146" s="3" t="s">
        <v>2968</v>
      </c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</row>
    <row r="1147" spans="1:37" x14ac:dyDescent="0.25">
      <c r="A1147" s="2">
        <v>8741210000</v>
      </c>
      <c r="B1147" s="3" t="s">
        <v>1544</v>
      </c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>
        <v>1</v>
      </c>
      <c r="O1147" s="3"/>
      <c r="P1147" s="3"/>
      <c r="Q1147" s="3"/>
      <c r="R1147" s="3"/>
      <c r="S1147" s="3"/>
      <c r="T1147" s="3">
        <v>1</v>
      </c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</row>
    <row r="1148" spans="1:37" x14ac:dyDescent="0.25">
      <c r="A1148" s="2">
        <v>8741210102</v>
      </c>
      <c r="B1148" s="3" t="s">
        <v>2968</v>
      </c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</row>
    <row r="1149" spans="1:37" x14ac:dyDescent="0.25">
      <c r="A1149" s="2">
        <v>8747000000</v>
      </c>
      <c r="B1149" s="3" t="s">
        <v>1545</v>
      </c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>
        <v>7</v>
      </c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</row>
    <row r="1150" spans="1:37" x14ac:dyDescent="0.25">
      <c r="A1150" s="2">
        <v>8747010000</v>
      </c>
      <c r="B1150" s="3" t="s">
        <v>1546</v>
      </c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>
        <v>1</v>
      </c>
      <c r="N1150" s="3"/>
      <c r="O1150" s="3"/>
      <c r="P1150" s="3"/>
      <c r="Q1150" s="3">
        <v>1</v>
      </c>
      <c r="R1150" s="3"/>
      <c r="S1150" s="3">
        <v>3</v>
      </c>
      <c r="T1150" s="3">
        <v>2</v>
      </c>
      <c r="U1150" s="3">
        <v>33</v>
      </c>
      <c r="V1150" s="3">
        <v>2</v>
      </c>
      <c r="W1150" s="3">
        <v>7</v>
      </c>
      <c r="X1150" s="3"/>
      <c r="Y1150" s="3">
        <v>1</v>
      </c>
      <c r="Z1150" s="3"/>
      <c r="AA1150" s="3"/>
      <c r="AB1150" s="3">
        <v>1</v>
      </c>
      <c r="AC1150" s="3"/>
      <c r="AD1150" s="3"/>
      <c r="AE1150" s="3"/>
      <c r="AF1150" s="3"/>
      <c r="AG1150" s="3"/>
      <c r="AH1150" s="3"/>
      <c r="AI1150" s="3"/>
      <c r="AJ1150" s="3"/>
      <c r="AK1150" s="3"/>
    </row>
    <row r="1151" spans="1:37" x14ac:dyDescent="0.25">
      <c r="A1151" s="2">
        <v>8747010101</v>
      </c>
      <c r="B1151" s="3" t="s">
        <v>2969</v>
      </c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</row>
    <row r="1152" spans="1:37" x14ac:dyDescent="0.25">
      <c r="A1152" s="2">
        <v>8747010201</v>
      </c>
      <c r="B1152" s="3" t="s">
        <v>2970</v>
      </c>
      <c r="C1152" s="3">
        <v>6</v>
      </c>
      <c r="D1152" s="3"/>
      <c r="E1152" s="3"/>
      <c r="F1152" s="3">
        <v>1</v>
      </c>
      <c r="G1152" s="3">
        <v>17</v>
      </c>
      <c r="H1152" s="3">
        <v>4</v>
      </c>
      <c r="I1152" s="3">
        <v>2</v>
      </c>
      <c r="J1152" s="3">
        <v>1</v>
      </c>
      <c r="K1152" s="3">
        <v>2</v>
      </c>
      <c r="L1152" s="3">
        <v>29</v>
      </c>
      <c r="M1152" s="3">
        <v>6</v>
      </c>
      <c r="N1152" s="3">
        <v>6</v>
      </c>
      <c r="O1152" s="3">
        <v>2</v>
      </c>
      <c r="P1152" s="3">
        <v>11</v>
      </c>
      <c r="Q1152" s="3">
        <v>6</v>
      </c>
      <c r="R1152" s="3">
        <v>5</v>
      </c>
      <c r="S1152" s="3">
        <v>10</v>
      </c>
      <c r="T1152" s="3">
        <v>4</v>
      </c>
      <c r="U1152" s="3">
        <v>161</v>
      </c>
      <c r="V1152" s="3">
        <v>14</v>
      </c>
      <c r="W1152" s="3">
        <v>42</v>
      </c>
      <c r="X1152" s="3">
        <v>4</v>
      </c>
      <c r="Y1152" s="3">
        <v>37</v>
      </c>
      <c r="Z1152" s="3">
        <v>10</v>
      </c>
      <c r="AA1152" s="3">
        <v>45</v>
      </c>
      <c r="AB1152" s="3">
        <v>45</v>
      </c>
      <c r="AC1152" s="3">
        <v>59</v>
      </c>
      <c r="AD1152" s="3">
        <v>46</v>
      </c>
      <c r="AE1152" s="3">
        <v>52</v>
      </c>
      <c r="AF1152" s="3">
        <v>59</v>
      </c>
      <c r="AG1152" s="3">
        <v>37</v>
      </c>
      <c r="AH1152" s="3">
        <v>26</v>
      </c>
      <c r="AI1152" s="3">
        <v>42</v>
      </c>
      <c r="AJ1152" s="3">
        <v>9</v>
      </c>
      <c r="AK1152" s="3">
        <v>104</v>
      </c>
    </row>
    <row r="1153" spans="1:37" x14ac:dyDescent="0.25">
      <c r="A1153" s="2">
        <v>8747010301</v>
      </c>
      <c r="B1153" s="3" t="s">
        <v>2971</v>
      </c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>
        <v>2</v>
      </c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</row>
    <row r="1154" spans="1:37" x14ac:dyDescent="0.25">
      <c r="A1154" s="2">
        <v>8747020101</v>
      </c>
      <c r="B1154" s="3" t="s">
        <v>2972</v>
      </c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>
        <v>1</v>
      </c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</row>
    <row r="1155" spans="1:37" x14ac:dyDescent="0.25">
      <c r="A1155" s="2">
        <v>8754000000</v>
      </c>
      <c r="B1155" s="3" t="s">
        <v>2973</v>
      </c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>
        <v>1</v>
      </c>
      <c r="AI1155" s="3"/>
      <c r="AJ1155" s="3"/>
      <c r="AK1155" s="3"/>
    </row>
    <row r="1156" spans="1:37" x14ac:dyDescent="0.25">
      <c r="A1156" s="2">
        <v>8755010000</v>
      </c>
      <c r="B1156" s="3" t="s">
        <v>1556</v>
      </c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>
        <v>1</v>
      </c>
      <c r="Q1156" s="3"/>
      <c r="R1156" s="3"/>
      <c r="S1156" s="3"/>
      <c r="T1156" s="3"/>
      <c r="U1156" s="3"/>
      <c r="V1156" s="3">
        <v>1</v>
      </c>
      <c r="W1156" s="3">
        <v>1</v>
      </c>
      <c r="X1156" s="3">
        <v>4</v>
      </c>
      <c r="Y1156" s="3"/>
      <c r="Z1156" s="3">
        <v>2</v>
      </c>
      <c r="AA1156" s="3">
        <v>1</v>
      </c>
      <c r="AB1156" s="3"/>
      <c r="AC1156" s="3">
        <v>1</v>
      </c>
      <c r="AD1156" s="3"/>
      <c r="AE1156" s="3">
        <v>2</v>
      </c>
      <c r="AF1156" s="3"/>
      <c r="AG1156" s="3">
        <v>1</v>
      </c>
      <c r="AH1156" s="3"/>
      <c r="AI1156" s="3">
        <v>1</v>
      </c>
      <c r="AJ1156" s="3"/>
      <c r="AK1156" s="3">
        <v>5</v>
      </c>
    </row>
    <row r="1157" spans="1:37" x14ac:dyDescent="0.25">
      <c r="A1157" s="2">
        <v>8755010100</v>
      </c>
      <c r="B1157" s="3" t="s">
        <v>2974</v>
      </c>
      <c r="C1157" s="3"/>
      <c r="D1157" s="3"/>
      <c r="E1157" s="3"/>
      <c r="F1157" s="3"/>
      <c r="G1157" s="3"/>
      <c r="H1157" s="3"/>
      <c r="I1157" s="3"/>
      <c r="J1157" s="3"/>
      <c r="K1157" s="3"/>
      <c r="L1157" s="3">
        <v>1</v>
      </c>
      <c r="M1157" s="3">
        <v>2</v>
      </c>
      <c r="N1157" s="3"/>
      <c r="O1157" s="3">
        <v>1</v>
      </c>
      <c r="P1157" s="3">
        <v>2</v>
      </c>
      <c r="Q1157" s="3"/>
      <c r="R1157" s="3"/>
      <c r="S1157" s="3"/>
      <c r="T1157" s="3"/>
      <c r="U1157" s="3"/>
      <c r="V1157" s="3"/>
      <c r="W1157" s="3"/>
      <c r="X1157" s="3">
        <v>1</v>
      </c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</row>
    <row r="1158" spans="1:37" x14ac:dyDescent="0.25">
      <c r="A1158" s="2">
        <v>8755010200</v>
      </c>
      <c r="B1158" s="3" t="s">
        <v>2975</v>
      </c>
      <c r="C1158" s="3">
        <v>1</v>
      </c>
      <c r="D1158" s="3"/>
      <c r="E1158" s="3"/>
      <c r="F1158" s="3"/>
      <c r="G1158" s="3"/>
      <c r="H1158" s="3"/>
      <c r="I1158" s="3"/>
      <c r="J1158" s="3"/>
      <c r="K1158" s="3"/>
      <c r="L1158" s="3">
        <v>1</v>
      </c>
      <c r="M1158" s="3"/>
      <c r="N1158" s="3"/>
      <c r="O1158" s="3"/>
      <c r="P1158" s="3">
        <v>1</v>
      </c>
      <c r="Q1158" s="3"/>
      <c r="R1158" s="3">
        <v>1</v>
      </c>
      <c r="S1158" s="3"/>
      <c r="T1158" s="3"/>
      <c r="U1158" s="3">
        <v>1</v>
      </c>
      <c r="V1158" s="3">
        <v>2</v>
      </c>
      <c r="W1158" s="3"/>
      <c r="X1158" s="3">
        <v>2</v>
      </c>
      <c r="Y1158" s="3">
        <v>1</v>
      </c>
      <c r="Z1158" s="3">
        <v>1</v>
      </c>
      <c r="AA1158" s="3"/>
      <c r="AB1158" s="3"/>
      <c r="AC1158" s="3"/>
      <c r="AD1158" s="3"/>
      <c r="AE1158" s="3"/>
      <c r="AF1158" s="3">
        <v>1</v>
      </c>
      <c r="AG1158" s="3">
        <v>3</v>
      </c>
      <c r="AH1158" s="3">
        <v>1</v>
      </c>
      <c r="AI1158" s="3">
        <v>1</v>
      </c>
      <c r="AJ1158" s="3">
        <v>1</v>
      </c>
      <c r="AK1158" s="3">
        <v>9</v>
      </c>
    </row>
    <row r="1159" spans="1:37" x14ac:dyDescent="0.25">
      <c r="A1159" s="2">
        <v>8755010201</v>
      </c>
      <c r="B1159" s="3" t="s">
        <v>2976</v>
      </c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>
        <v>1</v>
      </c>
      <c r="AK1159" s="3"/>
    </row>
    <row r="1160" spans="1:37" x14ac:dyDescent="0.25">
      <c r="A1160" s="2">
        <v>8755010202</v>
      </c>
      <c r="B1160" s="3" t="s">
        <v>2977</v>
      </c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>
        <v>1</v>
      </c>
      <c r="O1160" s="3"/>
      <c r="P1160" s="3">
        <v>1</v>
      </c>
      <c r="Q1160" s="3"/>
      <c r="R1160" s="3"/>
      <c r="S1160" s="3"/>
      <c r="T1160" s="3"/>
      <c r="U1160" s="3"/>
      <c r="V1160" s="3"/>
      <c r="W1160" s="3">
        <v>1</v>
      </c>
      <c r="X1160" s="3"/>
      <c r="Y1160" s="3"/>
      <c r="Z1160" s="3">
        <v>1</v>
      </c>
      <c r="AA1160" s="3">
        <v>1</v>
      </c>
      <c r="AB1160" s="3"/>
      <c r="AC1160" s="3"/>
      <c r="AD1160" s="3"/>
      <c r="AE1160" s="3">
        <v>1</v>
      </c>
      <c r="AF1160" s="3"/>
      <c r="AG1160" s="3"/>
      <c r="AH1160" s="3"/>
      <c r="AI1160" s="3"/>
      <c r="AJ1160" s="3"/>
      <c r="AK1160" s="3">
        <v>1</v>
      </c>
    </row>
    <row r="1161" spans="1:37" x14ac:dyDescent="0.25">
      <c r="A1161" s="2">
        <v>8755010203</v>
      </c>
      <c r="B1161" s="3" t="s">
        <v>2978</v>
      </c>
      <c r="C1161" s="3"/>
      <c r="D1161" s="3"/>
      <c r="E1161" s="3"/>
      <c r="F1161" s="3"/>
      <c r="G1161" s="3"/>
      <c r="H1161" s="3"/>
      <c r="I1161" s="3"/>
      <c r="J1161" s="3"/>
      <c r="K1161" s="3"/>
      <c r="L1161" s="3">
        <v>1</v>
      </c>
      <c r="M1161" s="3"/>
      <c r="N1161" s="3"/>
      <c r="O1161" s="3"/>
      <c r="P1161" s="3"/>
      <c r="Q1161" s="3"/>
      <c r="R1161" s="3">
        <v>1</v>
      </c>
      <c r="S1161" s="3"/>
      <c r="T1161" s="3"/>
      <c r="U1161" s="3"/>
      <c r="V1161" s="3"/>
      <c r="W1161" s="3"/>
      <c r="X1161" s="3">
        <v>1</v>
      </c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>
        <v>1</v>
      </c>
      <c r="AK1161" s="3"/>
    </row>
    <row r="1162" spans="1:37" x14ac:dyDescent="0.25">
      <c r="A1162" s="2">
        <v>8755010205</v>
      </c>
      <c r="B1162" s="3" t="s">
        <v>2979</v>
      </c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>
        <v>1</v>
      </c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</row>
    <row r="1163" spans="1:37" x14ac:dyDescent="0.25">
      <c r="A1163" s="2">
        <v>8755010206</v>
      </c>
      <c r="B1163" s="3" t="s">
        <v>2980</v>
      </c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>
        <v>1</v>
      </c>
      <c r="AJ1163" s="3"/>
      <c r="AK1163" s="3"/>
    </row>
    <row r="1164" spans="1:37" x14ac:dyDescent="0.25">
      <c r="A1164" s="2">
        <v>8755010302</v>
      </c>
      <c r="B1164" s="3" t="s">
        <v>2981</v>
      </c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</row>
    <row r="1165" spans="1:37" x14ac:dyDescent="0.25">
      <c r="A1165" s="2">
        <v>8755010401</v>
      </c>
      <c r="B1165" s="3" t="s">
        <v>2982</v>
      </c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</row>
    <row r="1166" spans="1:37" x14ac:dyDescent="0.25">
      <c r="A1166" s="2">
        <v>8755030000</v>
      </c>
      <c r="B1166" s="3" t="s">
        <v>2983</v>
      </c>
      <c r="C1166" s="3"/>
      <c r="D1166" s="3"/>
      <c r="E1166" s="3">
        <v>1</v>
      </c>
      <c r="F1166" s="3">
        <v>1</v>
      </c>
      <c r="G1166" s="3">
        <v>1</v>
      </c>
      <c r="H1166" s="3">
        <v>1</v>
      </c>
      <c r="I1166" s="3">
        <v>4</v>
      </c>
      <c r="J1166" s="3">
        <v>1</v>
      </c>
      <c r="K1166" s="3">
        <v>1</v>
      </c>
      <c r="L1166" s="3">
        <v>1</v>
      </c>
      <c r="M1166" s="3"/>
      <c r="N1166" s="3">
        <v>4</v>
      </c>
      <c r="O1166" s="3">
        <v>16</v>
      </c>
      <c r="P1166" s="3">
        <v>9</v>
      </c>
      <c r="Q1166" s="3">
        <v>1</v>
      </c>
      <c r="R1166" s="3">
        <v>56</v>
      </c>
      <c r="S1166" s="3">
        <v>13</v>
      </c>
      <c r="T1166" s="3">
        <v>14</v>
      </c>
      <c r="U1166" s="3">
        <v>72</v>
      </c>
      <c r="V1166" s="3">
        <v>16</v>
      </c>
      <c r="W1166" s="3">
        <v>200</v>
      </c>
      <c r="X1166" s="3">
        <v>16</v>
      </c>
      <c r="Y1166" s="3">
        <v>22</v>
      </c>
      <c r="Z1166" s="3">
        <v>1</v>
      </c>
      <c r="AA1166" s="3">
        <v>3</v>
      </c>
      <c r="AB1166" s="3">
        <v>4</v>
      </c>
      <c r="AC1166" s="3">
        <v>13</v>
      </c>
      <c r="AD1166" s="3">
        <v>6</v>
      </c>
      <c r="AE1166" s="3">
        <v>24</v>
      </c>
      <c r="AF1166" s="3">
        <v>51</v>
      </c>
      <c r="AG1166" s="3">
        <v>69</v>
      </c>
      <c r="AH1166" s="3">
        <v>19</v>
      </c>
      <c r="AI1166" s="3">
        <v>100</v>
      </c>
      <c r="AJ1166" s="3">
        <v>38</v>
      </c>
      <c r="AK1166" s="3">
        <v>108</v>
      </c>
    </row>
    <row r="1167" spans="1:37" x14ac:dyDescent="0.25">
      <c r="A1167" s="2">
        <v>8755030101</v>
      </c>
      <c r="B1167" s="3" t="s">
        <v>2984</v>
      </c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</row>
    <row r="1168" spans="1:37" x14ac:dyDescent="0.25">
      <c r="A1168" s="2">
        <v>8755030201</v>
      </c>
      <c r="B1168" s="3" t="s">
        <v>2985</v>
      </c>
      <c r="C1168" s="3">
        <v>1</v>
      </c>
      <c r="D1168" s="3"/>
      <c r="E1168" s="3"/>
      <c r="F1168" s="3">
        <v>7</v>
      </c>
      <c r="G1168" s="3">
        <v>5</v>
      </c>
      <c r="H1168" s="3">
        <v>12</v>
      </c>
      <c r="I1168" s="3"/>
      <c r="J1168" s="3">
        <v>1</v>
      </c>
      <c r="K1168" s="3">
        <v>3</v>
      </c>
      <c r="L1168" s="3">
        <v>252</v>
      </c>
      <c r="M1168" s="3">
        <v>27</v>
      </c>
      <c r="N1168" s="3">
        <v>39</v>
      </c>
      <c r="O1168" s="3">
        <v>139</v>
      </c>
      <c r="P1168" s="3">
        <v>31</v>
      </c>
      <c r="Q1168" s="3">
        <v>15</v>
      </c>
      <c r="R1168" s="3">
        <v>168</v>
      </c>
      <c r="S1168" s="3">
        <v>22</v>
      </c>
      <c r="T1168" s="3">
        <v>7</v>
      </c>
      <c r="U1168" s="3">
        <v>58</v>
      </c>
      <c r="V1168" s="3">
        <v>49</v>
      </c>
      <c r="W1168" s="3">
        <v>198</v>
      </c>
      <c r="X1168" s="3">
        <v>71</v>
      </c>
      <c r="Y1168" s="3">
        <v>142</v>
      </c>
      <c r="Z1168" s="3">
        <v>21</v>
      </c>
      <c r="AA1168" s="3">
        <v>36</v>
      </c>
      <c r="AB1168" s="3">
        <v>21</v>
      </c>
      <c r="AC1168" s="3">
        <v>71</v>
      </c>
      <c r="AD1168" s="3">
        <v>20</v>
      </c>
      <c r="AE1168" s="3">
        <v>193</v>
      </c>
      <c r="AF1168" s="3">
        <v>155</v>
      </c>
      <c r="AG1168" s="3">
        <v>187</v>
      </c>
      <c r="AH1168" s="3">
        <v>30</v>
      </c>
      <c r="AI1168" s="3">
        <v>361</v>
      </c>
      <c r="AJ1168" s="3">
        <v>52</v>
      </c>
      <c r="AK1168" s="3">
        <v>127</v>
      </c>
    </row>
    <row r="1169" spans="1:37" x14ac:dyDescent="0.25">
      <c r="A1169" s="2">
        <v>8755030302</v>
      </c>
      <c r="B1169" s="3" t="s">
        <v>2986</v>
      </c>
      <c r="C1169" s="3"/>
      <c r="D1169" s="3"/>
      <c r="E1169" s="3"/>
      <c r="F1169" s="3"/>
      <c r="G1169" s="3"/>
      <c r="H1169" s="3"/>
      <c r="I1169" s="3">
        <v>2</v>
      </c>
      <c r="J1169" s="3">
        <v>1</v>
      </c>
      <c r="K1169" s="3"/>
      <c r="L1169" s="3"/>
      <c r="M1169" s="3"/>
      <c r="N1169" s="3"/>
      <c r="O1169" s="3"/>
      <c r="P1169" s="3"/>
      <c r="Q1169" s="3"/>
      <c r="R1169" s="3"/>
      <c r="S1169" s="3">
        <v>2</v>
      </c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>
        <v>2</v>
      </c>
      <c r="AG1169" s="3"/>
      <c r="AH1169" s="3"/>
      <c r="AI1169" s="3"/>
      <c r="AJ1169" s="3"/>
      <c r="AK1169" s="3">
        <v>1</v>
      </c>
    </row>
    <row r="1170" spans="1:37" x14ac:dyDescent="0.25">
      <c r="A1170" s="2">
        <v>8755030402</v>
      </c>
      <c r="B1170" s="3" t="s">
        <v>2987</v>
      </c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>
        <v>3</v>
      </c>
    </row>
    <row r="1171" spans="1:37" x14ac:dyDescent="0.25">
      <c r="A1171" s="2">
        <v>8755030501</v>
      </c>
      <c r="B1171" s="3" t="s">
        <v>2988</v>
      </c>
      <c r="C1171" s="3">
        <v>1</v>
      </c>
      <c r="D1171" s="3"/>
      <c r="E1171" s="3"/>
      <c r="F1171" s="3"/>
      <c r="G1171" s="3"/>
      <c r="H1171" s="3">
        <v>1</v>
      </c>
      <c r="I1171" s="3">
        <v>1</v>
      </c>
      <c r="J1171" s="3"/>
      <c r="K1171" s="3">
        <v>4</v>
      </c>
      <c r="L1171" s="3">
        <v>16</v>
      </c>
      <c r="M1171" s="3">
        <v>1</v>
      </c>
      <c r="N1171" s="3">
        <v>4</v>
      </c>
      <c r="O1171" s="3">
        <v>17</v>
      </c>
      <c r="P1171" s="3">
        <v>2</v>
      </c>
      <c r="Q1171" s="3">
        <v>9</v>
      </c>
      <c r="R1171" s="3">
        <v>19</v>
      </c>
      <c r="S1171" s="3">
        <v>3</v>
      </c>
      <c r="T1171" s="3">
        <v>3</v>
      </c>
      <c r="U1171" s="3">
        <v>8</v>
      </c>
      <c r="V1171" s="3">
        <v>2</v>
      </c>
      <c r="W1171" s="3">
        <v>8</v>
      </c>
      <c r="X1171" s="3">
        <v>1</v>
      </c>
      <c r="Y1171" s="3">
        <v>4</v>
      </c>
      <c r="Z1171" s="3"/>
      <c r="AA1171" s="3">
        <v>6</v>
      </c>
      <c r="AB1171" s="3">
        <v>3</v>
      </c>
      <c r="AC1171" s="3">
        <v>30</v>
      </c>
      <c r="AD1171" s="3">
        <v>1</v>
      </c>
      <c r="AE1171" s="3">
        <v>17</v>
      </c>
      <c r="AF1171" s="3">
        <v>4</v>
      </c>
      <c r="AG1171" s="3">
        <v>20</v>
      </c>
      <c r="AH1171" s="3">
        <v>4</v>
      </c>
      <c r="AI1171" s="3">
        <v>30</v>
      </c>
      <c r="AJ1171" s="3">
        <v>1</v>
      </c>
      <c r="AK1171" s="3">
        <v>35</v>
      </c>
    </row>
    <row r="1172" spans="1:37" x14ac:dyDescent="0.25">
      <c r="A1172" s="2">
        <v>8755030601</v>
      </c>
      <c r="B1172" s="3" t="s">
        <v>2989</v>
      </c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</row>
    <row r="1173" spans="1:37" x14ac:dyDescent="0.25">
      <c r="A1173" s="2">
        <v>8756010000</v>
      </c>
      <c r="B1173" s="3" t="s">
        <v>2990</v>
      </c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</row>
    <row r="1174" spans="1:37" x14ac:dyDescent="0.25">
      <c r="A1174" s="2">
        <v>8756010101</v>
      </c>
      <c r="B1174" s="3" t="s">
        <v>2991</v>
      </c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</row>
    <row r="1175" spans="1:37" x14ac:dyDescent="0.25">
      <c r="A1175" s="2">
        <v>8756010206</v>
      </c>
      <c r="B1175" s="3" t="s">
        <v>2992</v>
      </c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</row>
    <row r="1176" spans="1:37" x14ac:dyDescent="0.25">
      <c r="A1176" s="2">
        <v>8756020000</v>
      </c>
      <c r="B1176" s="3" t="s">
        <v>2993</v>
      </c>
      <c r="C1176" s="3"/>
      <c r="D1176" s="3"/>
      <c r="E1176" s="3"/>
      <c r="F1176" s="3"/>
      <c r="G1176" s="3">
        <v>1</v>
      </c>
      <c r="H1176" s="3"/>
      <c r="I1176" s="3"/>
      <c r="J1176" s="3"/>
      <c r="K1176" s="3"/>
      <c r="L1176" s="3">
        <v>1</v>
      </c>
      <c r="M1176" s="3">
        <v>8</v>
      </c>
      <c r="N1176" s="3"/>
      <c r="O1176" s="3">
        <v>1</v>
      </c>
      <c r="P1176" s="3">
        <v>28</v>
      </c>
      <c r="Q1176" s="3">
        <v>1</v>
      </c>
      <c r="R1176" s="3">
        <v>2</v>
      </c>
      <c r="S1176" s="3">
        <v>2</v>
      </c>
      <c r="T1176" s="3"/>
      <c r="U1176" s="3"/>
      <c r="V1176" s="3">
        <v>27</v>
      </c>
      <c r="W1176" s="3">
        <v>3</v>
      </c>
      <c r="X1176" s="3">
        <v>50</v>
      </c>
      <c r="Y1176" s="3"/>
      <c r="Z1176" s="3">
        <v>5</v>
      </c>
      <c r="AA1176" s="3">
        <v>1</v>
      </c>
      <c r="AB1176" s="3">
        <v>2</v>
      </c>
      <c r="AC1176" s="3">
        <v>1</v>
      </c>
      <c r="AD1176" s="3">
        <v>27</v>
      </c>
      <c r="AE1176" s="3"/>
      <c r="AF1176" s="3">
        <v>53</v>
      </c>
      <c r="AG1176" s="3">
        <v>2</v>
      </c>
      <c r="AH1176" s="3">
        <v>18</v>
      </c>
      <c r="AI1176" s="3"/>
      <c r="AJ1176" s="3">
        <v>11</v>
      </c>
      <c r="AK1176" s="3">
        <v>1</v>
      </c>
    </row>
    <row r="1177" spans="1:37" x14ac:dyDescent="0.25">
      <c r="A1177" s="2">
        <v>8756020100</v>
      </c>
      <c r="B1177" s="3" t="s">
        <v>1579</v>
      </c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>
        <v>1</v>
      </c>
      <c r="Y1177" s="3"/>
      <c r="Z1177" s="3">
        <v>7</v>
      </c>
      <c r="AA1177" s="3"/>
      <c r="AB1177" s="3"/>
      <c r="AC1177" s="3"/>
      <c r="AD1177" s="3"/>
      <c r="AE1177" s="3"/>
      <c r="AF1177" s="3">
        <v>1</v>
      </c>
      <c r="AG1177" s="3"/>
      <c r="AH1177" s="3"/>
      <c r="AI1177" s="3"/>
      <c r="AJ1177" s="3"/>
      <c r="AK1177" s="3"/>
    </row>
    <row r="1178" spans="1:37" x14ac:dyDescent="0.25">
      <c r="A1178" s="2">
        <v>8756020103</v>
      </c>
      <c r="B1178" s="3" t="s">
        <v>2994</v>
      </c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</row>
    <row r="1179" spans="1:37" x14ac:dyDescent="0.25">
      <c r="A1179" s="2">
        <v>8756020104</v>
      </c>
      <c r="B1179" s="3" t="s">
        <v>2995</v>
      </c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</row>
    <row r="1180" spans="1:37" x14ac:dyDescent="0.25">
      <c r="A1180" s="2">
        <v>8756020105</v>
      </c>
      <c r="B1180" s="3" t="s">
        <v>2996</v>
      </c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>
        <v>1</v>
      </c>
      <c r="W1180" s="3"/>
      <c r="X1180" s="3"/>
      <c r="Y1180" s="3"/>
      <c r="Z1180" s="3"/>
      <c r="AA1180" s="3"/>
      <c r="AB1180" s="3"/>
      <c r="AC1180" s="3"/>
      <c r="AD1180" s="3">
        <v>1</v>
      </c>
      <c r="AE1180" s="3"/>
      <c r="AF1180" s="3"/>
      <c r="AG1180" s="3"/>
      <c r="AH1180" s="3"/>
      <c r="AI1180" s="3"/>
      <c r="AJ1180" s="3"/>
      <c r="AK1180" s="3"/>
    </row>
    <row r="1181" spans="1:37" x14ac:dyDescent="0.25">
      <c r="A1181" s="2">
        <v>8756020300</v>
      </c>
      <c r="B1181" s="3" t="s">
        <v>2997</v>
      </c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>
        <v>1</v>
      </c>
      <c r="N1181" s="3"/>
      <c r="O1181" s="3"/>
      <c r="P1181" s="3"/>
      <c r="Q1181" s="3"/>
      <c r="R1181" s="3"/>
      <c r="S1181" s="3">
        <v>1</v>
      </c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>
        <v>1</v>
      </c>
      <c r="AE1181" s="3"/>
      <c r="AF1181" s="3"/>
      <c r="AG1181" s="3"/>
      <c r="AH1181" s="3"/>
      <c r="AI1181" s="3"/>
      <c r="AJ1181" s="3"/>
      <c r="AK1181" s="3"/>
    </row>
    <row r="1182" spans="1:37" x14ac:dyDescent="0.25">
      <c r="A1182" s="2">
        <v>8756020301</v>
      </c>
      <c r="B1182" s="3" t="s">
        <v>2998</v>
      </c>
      <c r="C1182" s="3"/>
      <c r="D1182" s="3"/>
      <c r="E1182" s="3"/>
      <c r="F1182" s="3"/>
      <c r="G1182" s="3"/>
      <c r="H1182" s="3"/>
      <c r="I1182" s="3">
        <v>1</v>
      </c>
      <c r="J1182" s="3"/>
      <c r="K1182" s="3"/>
      <c r="L1182" s="3"/>
      <c r="M1182" s="3"/>
      <c r="N1182" s="3"/>
      <c r="O1182" s="3"/>
      <c r="P1182" s="3"/>
      <c r="Q1182" s="3"/>
      <c r="R1182" s="3"/>
      <c r="S1182" s="3">
        <v>1</v>
      </c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</row>
    <row r="1183" spans="1:37" x14ac:dyDescent="0.25">
      <c r="A1183" s="2">
        <v>8756020302</v>
      </c>
      <c r="B1183" s="3" t="s">
        <v>2999</v>
      </c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>
        <v>6</v>
      </c>
      <c r="Q1183" s="3"/>
      <c r="R1183" s="3"/>
      <c r="S1183" s="3">
        <v>7</v>
      </c>
      <c r="T1183" s="3"/>
      <c r="U1183" s="3"/>
      <c r="V1183" s="3">
        <v>22</v>
      </c>
      <c r="W1183" s="3"/>
      <c r="X1183" s="3">
        <v>46</v>
      </c>
      <c r="Y1183" s="3"/>
      <c r="Z1183" s="3">
        <v>243</v>
      </c>
      <c r="AA1183" s="3"/>
      <c r="AB1183" s="3">
        <v>4</v>
      </c>
      <c r="AC1183" s="3">
        <v>1</v>
      </c>
      <c r="AD1183" s="3">
        <v>77</v>
      </c>
      <c r="AE1183" s="3"/>
      <c r="AF1183" s="3">
        <v>47</v>
      </c>
      <c r="AG1183" s="3">
        <v>1</v>
      </c>
      <c r="AH1183" s="3">
        <v>58</v>
      </c>
      <c r="AI1183" s="3">
        <v>2</v>
      </c>
      <c r="AJ1183" s="3">
        <v>8</v>
      </c>
      <c r="AK1183" s="3">
        <v>1</v>
      </c>
    </row>
    <row r="1184" spans="1:37" x14ac:dyDescent="0.25">
      <c r="A1184" s="2">
        <v>8756030101</v>
      </c>
      <c r="B1184" s="3" t="s">
        <v>3000</v>
      </c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</row>
    <row r="1185" spans="1:37" x14ac:dyDescent="0.25">
      <c r="A1185" s="2">
        <v>8759000000</v>
      </c>
      <c r="B1185" s="3" t="s">
        <v>3001</v>
      </c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</row>
    <row r="1186" spans="1:37" x14ac:dyDescent="0.25">
      <c r="A1186" s="2">
        <v>8759010000</v>
      </c>
      <c r="B1186" s="3" t="s">
        <v>3002</v>
      </c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>
        <v>1</v>
      </c>
      <c r="W1186" s="3"/>
      <c r="X1186" s="3">
        <v>1</v>
      </c>
      <c r="Y1186" s="3"/>
      <c r="Z1186" s="3"/>
      <c r="AA1186" s="3"/>
      <c r="AB1186" s="3">
        <v>2</v>
      </c>
      <c r="AC1186" s="3"/>
      <c r="AD1186" s="3"/>
      <c r="AE1186" s="3"/>
      <c r="AF1186" s="3"/>
      <c r="AG1186" s="3"/>
      <c r="AH1186" s="3">
        <v>3</v>
      </c>
      <c r="AI1186" s="3"/>
      <c r="AJ1186" s="3"/>
      <c r="AK1186" s="3"/>
    </row>
    <row r="1187" spans="1:37" x14ac:dyDescent="0.25">
      <c r="A1187" s="2">
        <v>8759010100</v>
      </c>
      <c r="B1187" s="3" t="s">
        <v>3003</v>
      </c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>
        <v>2</v>
      </c>
      <c r="Q1187" s="3"/>
      <c r="R1187" s="3"/>
      <c r="S1187" s="3"/>
      <c r="T1187" s="3"/>
      <c r="U1187" s="3"/>
      <c r="V1187" s="3"/>
      <c r="W1187" s="3"/>
      <c r="X1187" s="3">
        <v>2</v>
      </c>
      <c r="Y1187" s="3"/>
      <c r="Z1187" s="3"/>
      <c r="AA1187" s="3"/>
      <c r="AB1187" s="3">
        <v>1</v>
      </c>
      <c r="AC1187" s="3"/>
      <c r="AD1187" s="3">
        <v>1</v>
      </c>
      <c r="AE1187" s="3"/>
      <c r="AF1187" s="3">
        <v>1</v>
      </c>
      <c r="AG1187" s="3"/>
      <c r="AH1187" s="3"/>
      <c r="AI1187" s="3"/>
      <c r="AJ1187" s="3"/>
      <c r="AK1187" s="3"/>
    </row>
    <row r="1188" spans="1:37" x14ac:dyDescent="0.25">
      <c r="A1188" s="2">
        <v>8759010101</v>
      </c>
      <c r="B1188" s="3" t="s">
        <v>3004</v>
      </c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>
        <v>4</v>
      </c>
      <c r="Q1188" s="3"/>
      <c r="R1188" s="3"/>
      <c r="S1188" s="3"/>
      <c r="T1188" s="3"/>
      <c r="U1188" s="3"/>
      <c r="V1188" s="3"/>
      <c r="W1188" s="3"/>
      <c r="X1188" s="3">
        <v>4</v>
      </c>
      <c r="Y1188" s="3"/>
      <c r="Z1188" s="3">
        <v>1</v>
      </c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</row>
    <row r="1189" spans="1:37" x14ac:dyDescent="0.25">
      <c r="A1189" s="2">
        <v>8759010106</v>
      </c>
      <c r="B1189" s="3" t="s">
        <v>3005</v>
      </c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</row>
    <row r="1190" spans="1:37" x14ac:dyDescent="0.25">
      <c r="A1190" s="2">
        <v>8759010404</v>
      </c>
      <c r="B1190" s="3" t="s">
        <v>1592</v>
      </c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>
        <v>6</v>
      </c>
      <c r="AC1190" s="3"/>
      <c r="AD1190" s="3"/>
      <c r="AE1190" s="3"/>
      <c r="AF1190" s="3"/>
      <c r="AG1190" s="3">
        <v>1</v>
      </c>
      <c r="AH1190" s="3"/>
      <c r="AI1190" s="3"/>
      <c r="AJ1190" s="3"/>
      <c r="AK1190" s="3"/>
    </row>
    <row r="1191" spans="1:37" x14ac:dyDescent="0.25">
      <c r="A1191" s="2">
        <v>8759020103</v>
      </c>
      <c r="B1191" s="3" t="s">
        <v>3006</v>
      </c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</row>
    <row r="1192" spans="1:37" x14ac:dyDescent="0.25">
      <c r="A1192" s="2">
        <v>8759040101</v>
      </c>
      <c r="B1192" s="3" t="s">
        <v>3007</v>
      </c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</row>
    <row r="1193" spans="1:37" x14ac:dyDescent="0.25">
      <c r="A1193" s="2">
        <v>8759040301</v>
      </c>
      <c r="B1193" s="3" t="s">
        <v>3008</v>
      </c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>
        <v>1</v>
      </c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>
        <v>1</v>
      </c>
      <c r="AJ1193" s="3"/>
      <c r="AK1193" s="3"/>
    </row>
    <row r="1194" spans="1:37" x14ac:dyDescent="0.25">
      <c r="A1194" s="2">
        <v>8759060000</v>
      </c>
      <c r="B1194" s="3" t="s">
        <v>3009</v>
      </c>
      <c r="C1194" s="3"/>
      <c r="D1194" s="3"/>
      <c r="E1194" s="3"/>
      <c r="F1194" s="3"/>
      <c r="G1194" s="3"/>
      <c r="H1194" s="3"/>
      <c r="I1194" s="3"/>
      <c r="J1194" s="3"/>
      <c r="K1194" s="3"/>
      <c r="L1194" s="3">
        <v>1</v>
      </c>
      <c r="M1194" s="3">
        <v>7</v>
      </c>
      <c r="N1194" s="3"/>
      <c r="O1194" s="3"/>
      <c r="P1194" s="3">
        <v>6</v>
      </c>
      <c r="Q1194" s="3"/>
      <c r="R1194" s="3">
        <v>1</v>
      </c>
      <c r="S1194" s="3">
        <v>3</v>
      </c>
      <c r="T1194" s="3"/>
      <c r="U1194" s="3"/>
      <c r="V1194" s="3">
        <v>1</v>
      </c>
      <c r="W1194" s="3"/>
      <c r="X1194" s="3"/>
      <c r="Y1194" s="3"/>
      <c r="Z1194" s="3">
        <v>3</v>
      </c>
      <c r="AA1194" s="3"/>
      <c r="AB1194" s="3">
        <v>1</v>
      </c>
      <c r="AC1194" s="3"/>
      <c r="AD1194" s="3"/>
      <c r="AE1194" s="3"/>
      <c r="AF1194" s="3">
        <v>4</v>
      </c>
      <c r="AG1194" s="3"/>
      <c r="AH1194" s="3"/>
      <c r="AI1194" s="3"/>
      <c r="AJ1194" s="3"/>
      <c r="AK1194" s="3"/>
    </row>
    <row r="1195" spans="1:37" x14ac:dyDescent="0.25">
      <c r="A1195" s="2">
        <v>8759060101</v>
      </c>
      <c r="B1195" s="3" t="s">
        <v>3010</v>
      </c>
      <c r="C1195" s="3"/>
      <c r="D1195" s="3"/>
      <c r="E1195" s="3"/>
      <c r="F1195" s="3"/>
      <c r="G1195" s="3"/>
      <c r="H1195" s="3"/>
      <c r="I1195" s="3"/>
      <c r="J1195" s="3"/>
      <c r="K1195" s="3"/>
      <c r="L1195" s="3">
        <v>1</v>
      </c>
      <c r="M1195" s="3">
        <v>5</v>
      </c>
      <c r="N1195" s="3"/>
      <c r="O1195" s="3"/>
      <c r="P1195" s="3">
        <v>8</v>
      </c>
      <c r="Q1195" s="3"/>
      <c r="R1195" s="3">
        <v>1</v>
      </c>
      <c r="S1195" s="3">
        <v>7</v>
      </c>
      <c r="T1195" s="3"/>
      <c r="U1195" s="3"/>
      <c r="V1195" s="3">
        <v>37</v>
      </c>
      <c r="W1195" s="3"/>
      <c r="X1195" s="3">
        <v>12</v>
      </c>
      <c r="Y1195" s="3"/>
      <c r="Z1195" s="3">
        <v>8</v>
      </c>
      <c r="AA1195" s="3"/>
      <c r="AB1195" s="3">
        <v>12</v>
      </c>
      <c r="AC1195" s="3"/>
      <c r="AD1195" s="3">
        <v>1</v>
      </c>
      <c r="AE1195" s="3"/>
      <c r="AF1195" s="3">
        <v>3</v>
      </c>
      <c r="AG1195" s="3">
        <v>1</v>
      </c>
      <c r="AH1195" s="3">
        <v>10</v>
      </c>
      <c r="AI1195" s="3"/>
      <c r="AJ1195" s="3">
        <v>19</v>
      </c>
      <c r="AK1195" s="3"/>
    </row>
    <row r="1196" spans="1:37" x14ac:dyDescent="0.25">
      <c r="A1196" s="2">
        <v>8759080100</v>
      </c>
      <c r="B1196" s="3" t="s">
        <v>3011</v>
      </c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</row>
    <row r="1197" spans="1:37" x14ac:dyDescent="0.25">
      <c r="A1197" s="2">
        <v>8760010000</v>
      </c>
      <c r="B1197" s="3" t="s">
        <v>3012</v>
      </c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>
        <v>1</v>
      </c>
      <c r="AI1197" s="3"/>
      <c r="AJ1197" s="3"/>
      <c r="AK1197" s="3"/>
    </row>
    <row r="1198" spans="1:37" x14ac:dyDescent="0.25">
      <c r="A1198" s="2">
        <v>8760010101</v>
      </c>
      <c r="B1198" s="3" t="s">
        <v>3013</v>
      </c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>
        <v>1</v>
      </c>
      <c r="AI1198" s="3"/>
      <c r="AJ1198" s="3"/>
      <c r="AK1198" s="3"/>
    </row>
    <row r="1199" spans="1:37" x14ac:dyDescent="0.25">
      <c r="A1199" s="2">
        <v>8760010300</v>
      </c>
      <c r="B1199" s="3" t="s">
        <v>3014</v>
      </c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</row>
    <row r="1200" spans="1:37" x14ac:dyDescent="0.25">
      <c r="A1200" s="2">
        <v>8760011102</v>
      </c>
      <c r="B1200" s="3" t="s">
        <v>3015</v>
      </c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</row>
    <row r="1201" spans="1:37" x14ac:dyDescent="0.25">
      <c r="A1201" s="2">
        <v>8760700000</v>
      </c>
      <c r="B1201" s="3" t="s">
        <v>1600</v>
      </c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</row>
    <row r="1202" spans="1:37" x14ac:dyDescent="0.25">
      <c r="A1202" s="2">
        <v>8762070000</v>
      </c>
      <c r="B1202" s="3" t="s">
        <v>1600</v>
      </c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>
        <v>1</v>
      </c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</row>
    <row r="1203" spans="1:37" x14ac:dyDescent="0.25">
      <c r="A1203" s="2">
        <v>8762070101</v>
      </c>
      <c r="B1203" s="3" t="s">
        <v>3016</v>
      </c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</row>
    <row r="1204" spans="1:37" x14ac:dyDescent="0.25">
      <c r="A1204" s="2">
        <v>8762070399</v>
      </c>
      <c r="B1204" s="3" t="s">
        <v>3017</v>
      </c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</row>
    <row r="1205" spans="1:37" x14ac:dyDescent="0.25">
      <c r="A1205" s="2">
        <v>8762090102</v>
      </c>
      <c r="B1205" s="3" t="s">
        <v>3018</v>
      </c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</row>
    <row r="1206" spans="1:37" x14ac:dyDescent="0.25">
      <c r="A1206" s="2">
        <v>8762100101</v>
      </c>
      <c r="B1206" s="3" t="s">
        <v>3019</v>
      </c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</row>
    <row r="1207" spans="1:37" x14ac:dyDescent="0.25">
      <c r="A1207" s="2">
        <v>8762120101</v>
      </c>
      <c r="B1207" s="3" t="s">
        <v>3020</v>
      </c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>
        <v>1</v>
      </c>
      <c r="Q1207" s="3"/>
      <c r="R1207" s="3"/>
      <c r="S1207" s="3"/>
      <c r="T1207" s="3"/>
      <c r="U1207" s="3"/>
      <c r="V1207" s="3"/>
      <c r="W1207" s="3"/>
      <c r="X1207" s="3">
        <v>1</v>
      </c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</row>
    <row r="1208" spans="1:37" x14ac:dyDescent="0.25">
      <c r="A1208" s="2">
        <v>8762130101</v>
      </c>
      <c r="B1208" s="3" t="s">
        <v>3021</v>
      </c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>
        <v>1</v>
      </c>
      <c r="AG1208" s="3"/>
      <c r="AH1208" s="3"/>
      <c r="AI1208" s="3"/>
      <c r="AJ1208" s="3"/>
      <c r="AK1208" s="3"/>
    </row>
    <row r="1209" spans="1:37" x14ac:dyDescent="0.25">
      <c r="A1209" s="2">
        <v>8762130104</v>
      </c>
      <c r="B1209" s="3" t="s">
        <v>3022</v>
      </c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</row>
    <row r="1210" spans="1:37" x14ac:dyDescent="0.25">
      <c r="A1210" s="2">
        <v>8762140000</v>
      </c>
      <c r="B1210" s="3" t="s">
        <v>98</v>
      </c>
      <c r="C1210" s="3">
        <v>11</v>
      </c>
      <c r="D1210" s="3">
        <v>1</v>
      </c>
      <c r="E1210" s="3"/>
      <c r="F1210" s="3"/>
      <c r="G1210" s="3"/>
      <c r="H1210" s="3"/>
      <c r="I1210" s="3"/>
      <c r="J1210" s="3"/>
      <c r="K1210" s="3"/>
      <c r="L1210" s="3">
        <v>1</v>
      </c>
      <c r="M1210" s="3">
        <v>123</v>
      </c>
      <c r="N1210" s="3">
        <v>1</v>
      </c>
      <c r="O1210" s="3">
        <v>10</v>
      </c>
      <c r="P1210" s="3">
        <v>252</v>
      </c>
      <c r="Q1210" s="3"/>
      <c r="R1210" s="3">
        <v>7</v>
      </c>
      <c r="S1210" s="3">
        <v>161</v>
      </c>
      <c r="T1210" s="3"/>
      <c r="U1210" s="3">
        <v>1</v>
      </c>
      <c r="V1210" s="3">
        <v>131</v>
      </c>
      <c r="W1210" s="3">
        <v>5</v>
      </c>
      <c r="X1210" s="3">
        <v>92</v>
      </c>
      <c r="Y1210" s="3">
        <v>13</v>
      </c>
      <c r="Z1210" s="3">
        <v>117</v>
      </c>
      <c r="AA1210" s="3">
        <v>17</v>
      </c>
      <c r="AB1210" s="3">
        <v>58</v>
      </c>
      <c r="AC1210" s="3">
        <v>4</v>
      </c>
      <c r="AD1210" s="3">
        <v>35</v>
      </c>
      <c r="AE1210" s="3">
        <v>8</v>
      </c>
      <c r="AF1210" s="3">
        <v>77</v>
      </c>
      <c r="AG1210" s="3">
        <v>9</v>
      </c>
      <c r="AH1210" s="3">
        <v>47</v>
      </c>
      <c r="AI1210" s="3">
        <v>5</v>
      </c>
      <c r="AJ1210" s="3">
        <v>113</v>
      </c>
      <c r="AK1210" s="3">
        <v>7</v>
      </c>
    </row>
    <row r="1211" spans="1:37" x14ac:dyDescent="0.25">
      <c r="A1211" s="2">
        <v>8762140200</v>
      </c>
      <c r="B1211" s="3" t="s">
        <v>3023</v>
      </c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>
        <v>2</v>
      </c>
      <c r="AI1211" s="3"/>
      <c r="AJ1211" s="3"/>
      <c r="AK1211" s="3"/>
    </row>
    <row r="1212" spans="1:37" x14ac:dyDescent="0.25">
      <c r="A1212" s="2">
        <v>8762140201</v>
      </c>
      <c r="B1212" s="3" t="s">
        <v>3024</v>
      </c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>
        <v>1</v>
      </c>
      <c r="W1212" s="3"/>
      <c r="X1212" s="3"/>
      <c r="Y1212" s="3"/>
      <c r="Z1212" s="3">
        <v>1</v>
      </c>
      <c r="AA1212" s="3"/>
      <c r="AB1212" s="3"/>
      <c r="AC1212" s="3"/>
      <c r="AD1212" s="3"/>
      <c r="AE1212" s="3"/>
      <c r="AF1212" s="3">
        <v>1</v>
      </c>
      <c r="AG1212" s="3"/>
      <c r="AH1212" s="3"/>
      <c r="AI1212" s="3"/>
      <c r="AJ1212" s="3">
        <v>9</v>
      </c>
      <c r="AK1212" s="3"/>
    </row>
    <row r="1213" spans="1:37" x14ac:dyDescent="0.25">
      <c r="A1213" s="2">
        <v>8762140300</v>
      </c>
      <c r="B1213" s="3" t="s">
        <v>3025</v>
      </c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>
        <v>3</v>
      </c>
      <c r="AA1213" s="3"/>
      <c r="AB1213" s="3"/>
      <c r="AC1213" s="3"/>
      <c r="AD1213" s="3"/>
      <c r="AE1213" s="3"/>
      <c r="AF1213" s="3"/>
      <c r="AG1213" s="3"/>
      <c r="AH1213" s="3"/>
      <c r="AI1213" s="3"/>
      <c r="AJ1213" s="3">
        <v>3</v>
      </c>
      <c r="AK1213" s="3"/>
    </row>
    <row r="1214" spans="1:37" x14ac:dyDescent="0.25">
      <c r="A1214" s="2">
        <v>8762140301</v>
      </c>
      <c r="B1214" s="3" t="s">
        <v>3026</v>
      </c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>
        <v>2</v>
      </c>
      <c r="Q1214" s="3"/>
      <c r="R1214" s="3"/>
      <c r="S1214" s="3"/>
      <c r="T1214" s="3"/>
      <c r="U1214" s="3"/>
      <c r="V1214" s="3"/>
      <c r="W1214" s="3"/>
      <c r="X1214" s="3"/>
      <c r="Y1214" s="3"/>
      <c r="Z1214" s="3">
        <v>2</v>
      </c>
      <c r="AA1214" s="3"/>
      <c r="AB1214" s="3">
        <v>6</v>
      </c>
      <c r="AC1214" s="3"/>
      <c r="AD1214" s="3"/>
      <c r="AE1214" s="3"/>
      <c r="AF1214" s="3">
        <v>4</v>
      </c>
      <c r="AG1214" s="3"/>
      <c r="AH1214" s="3">
        <v>1</v>
      </c>
      <c r="AI1214" s="3"/>
      <c r="AJ1214" s="3">
        <v>1</v>
      </c>
      <c r="AK1214" s="3"/>
    </row>
    <row r="1215" spans="1:37" x14ac:dyDescent="0.25">
      <c r="A1215" s="2">
        <v>8762140302</v>
      </c>
      <c r="B1215" s="3" t="s">
        <v>3027</v>
      </c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>
        <v>1</v>
      </c>
      <c r="AC1215" s="3"/>
      <c r="AD1215" s="3">
        <v>1</v>
      </c>
      <c r="AE1215" s="3">
        <v>1</v>
      </c>
      <c r="AF1215" s="3">
        <v>1</v>
      </c>
      <c r="AG1215" s="3"/>
      <c r="AH1215" s="3"/>
      <c r="AI1215" s="3"/>
      <c r="AJ1215" s="3">
        <v>2</v>
      </c>
      <c r="AK1215" s="3"/>
    </row>
    <row r="1216" spans="1:37" x14ac:dyDescent="0.25">
      <c r="A1216" s="2">
        <v>8762140319</v>
      </c>
      <c r="B1216" s="3" t="s">
        <v>3028</v>
      </c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</row>
    <row r="1217" spans="1:37" x14ac:dyDescent="0.25">
      <c r="A1217" s="2">
        <v>8762140500</v>
      </c>
      <c r="B1217" s="3" t="s">
        <v>3029</v>
      </c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>
        <v>4</v>
      </c>
      <c r="W1217" s="3"/>
      <c r="X1217" s="3">
        <v>1</v>
      </c>
      <c r="Y1217" s="3"/>
      <c r="Z1217" s="3">
        <v>23</v>
      </c>
      <c r="AA1217" s="3"/>
      <c r="AB1217" s="3"/>
      <c r="AC1217" s="3"/>
      <c r="AD1217" s="3">
        <v>1</v>
      </c>
      <c r="AE1217" s="3"/>
      <c r="AF1217" s="3">
        <v>9</v>
      </c>
      <c r="AG1217" s="3">
        <v>2</v>
      </c>
      <c r="AH1217" s="3"/>
      <c r="AI1217" s="3"/>
      <c r="AJ1217" s="3">
        <v>38</v>
      </c>
      <c r="AK1217" s="3"/>
    </row>
    <row r="1218" spans="1:37" x14ac:dyDescent="0.25">
      <c r="A1218" s="2">
        <v>8762140501</v>
      </c>
      <c r="B1218" s="3" t="s">
        <v>3030</v>
      </c>
      <c r="C1218" s="3"/>
      <c r="D1218" s="3"/>
      <c r="E1218" s="3"/>
      <c r="F1218" s="3"/>
      <c r="G1218" s="3"/>
      <c r="H1218" s="3"/>
      <c r="I1218" s="3"/>
      <c r="J1218" s="3"/>
      <c r="K1218" s="3"/>
      <c r="L1218" s="3">
        <v>12</v>
      </c>
      <c r="M1218" s="3"/>
      <c r="N1218" s="3"/>
      <c r="O1218" s="3"/>
      <c r="P1218" s="3">
        <v>1</v>
      </c>
      <c r="Q1218" s="3"/>
      <c r="R1218" s="3"/>
      <c r="S1218" s="3">
        <v>2</v>
      </c>
      <c r="T1218" s="3"/>
      <c r="U1218" s="3"/>
      <c r="V1218" s="3">
        <v>25</v>
      </c>
      <c r="W1218" s="3">
        <v>1</v>
      </c>
      <c r="X1218" s="3">
        <v>1</v>
      </c>
      <c r="Y1218" s="3">
        <v>1</v>
      </c>
      <c r="Z1218" s="3">
        <v>5</v>
      </c>
      <c r="AA1218" s="3">
        <v>1</v>
      </c>
      <c r="AB1218" s="3">
        <v>11</v>
      </c>
      <c r="AC1218" s="3"/>
      <c r="AD1218" s="3">
        <v>10</v>
      </c>
      <c r="AE1218" s="3">
        <v>1</v>
      </c>
      <c r="AF1218" s="3">
        <v>2</v>
      </c>
      <c r="AG1218" s="3"/>
      <c r="AH1218" s="3">
        <v>5</v>
      </c>
      <c r="AI1218" s="3"/>
      <c r="AJ1218" s="3">
        <v>3</v>
      </c>
      <c r="AK1218" s="3"/>
    </row>
    <row r="1219" spans="1:37" x14ac:dyDescent="0.25">
      <c r="A1219" s="2">
        <v>8762140502</v>
      </c>
      <c r="B1219" s="3" t="s">
        <v>3031</v>
      </c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>
        <v>2</v>
      </c>
      <c r="Q1219" s="3"/>
      <c r="R1219" s="3"/>
      <c r="S1219" s="3"/>
      <c r="T1219" s="3"/>
      <c r="U1219" s="3"/>
      <c r="V1219" s="3"/>
      <c r="W1219" s="3">
        <v>1</v>
      </c>
      <c r="X1219" s="3"/>
      <c r="Y1219" s="3"/>
      <c r="Z1219" s="3"/>
      <c r="AA1219" s="3"/>
      <c r="AB1219" s="3">
        <v>1</v>
      </c>
      <c r="AC1219" s="3">
        <v>1</v>
      </c>
      <c r="AD1219" s="3"/>
      <c r="AE1219" s="3"/>
      <c r="AF1219" s="3"/>
      <c r="AG1219" s="3"/>
      <c r="AH1219" s="3"/>
      <c r="AI1219" s="3"/>
      <c r="AJ1219" s="3">
        <v>1</v>
      </c>
      <c r="AK1219" s="3"/>
    </row>
    <row r="1220" spans="1:37" x14ac:dyDescent="0.25">
      <c r="A1220" s="2">
        <v>8762140601</v>
      </c>
      <c r="B1220" s="3" t="s">
        <v>3032</v>
      </c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</row>
    <row r="1221" spans="1:37" x14ac:dyDescent="0.25">
      <c r="A1221" s="2">
        <v>8762140701</v>
      </c>
      <c r="B1221" s="3" t="s">
        <v>3033</v>
      </c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</row>
    <row r="1222" spans="1:37" x14ac:dyDescent="0.25">
      <c r="A1222" s="2">
        <v>8762141000</v>
      </c>
      <c r="B1222" s="3" t="s">
        <v>3034</v>
      </c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</row>
    <row r="1223" spans="1:37" x14ac:dyDescent="0.25">
      <c r="A1223" s="2">
        <v>8762141002</v>
      </c>
      <c r="B1223" s="3" t="s">
        <v>3035</v>
      </c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>
        <v>1</v>
      </c>
      <c r="X1223" s="3"/>
      <c r="Y1223" s="3"/>
      <c r="Z1223" s="3"/>
      <c r="AA1223" s="3"/>
      <c r="AB1223" s="3">
        <v>2</v>
      </c>
      <c r="AC1223" s="3"/>
      <c r="AD1223" s="3"/>
      <c r="AE1223" s="3"/>
      <c r="AF1223" s="3">
        <v>2</v>
      </c>
      <c r="AG1223" s="3"/>
      <c r="AH1223" s="3"/>
      <c r="AI1223" s="3"/>
      <c r="AJ1223" s="3">
        <v>6</v>
      </c>
      <c r="AK1223" s="3"/>
    </row>
    <row r="1224" spans="1:37" x14ac:dyDescent="0.25">
      <c r="A1224" s="2">
        <v>8769010000</v>
      </c>
      <c r="B1224" s="3" t="s">
        <v>3036</v>
      </c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</row>
    <row r="1225" spans="1:37" x14ac:dyDescent="0.25">
      <c r="A1225" s="2">
        <v>8788040000</v>
      </c>
      <c r="B1225" s="3" t="s">
        <v>3037</v>
      </c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</row>
    <row r="1226" spans="1:37" x14ac:dyDescent="0.25">
      <c r="A1226" s="2">
        <v>8788040200</v>
      </c>
      <c r="B1226" s="3" t="s">
        <v>3038</v>
      </c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</row>
    <row r="1227" spans="1:37" x14ac:dyDescent="0.25">
      <c r="A1227" s="2">
        <v>8788040202</v>
      </c>
      <c r="B1227" s="3" t="s">
        <v>3039</v>
      </c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</row>
    <row r="1228" spans="1:37" x14ac:dyDescent="0.25">
      <c r="A1228" s="2">
        <v>8788040204</v>
      </c>
      <c r="B1228" s="3" t="s">
        <v>3040</v>
      </c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</row>
    <row r="1229" spans="1:37" x14ac:dyDescent="0.25">
      <c r="A1229" s="2">
        <v>8791010102</v>
      </c>
      <c r="B1229" s="3" t="s">
        <v>3041</v>
      </c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>
        <v>1</v>
      </c>
      <c r="AI1229" s="3"/>
      <c r="AJ1229" s="3"/>
      <c r="AK1229" s="3"/>
    </row>
    <row r="1230" spans="1:37" x14ac:dyDescent="0.25">
      <c r="A1230" s="2">
        <v>8791030000</v>
      </c>
      <c r="B1230" s="3" t="s">
        <v>1627</v>
      </c>
      <c r="C1230" s="3">
        <v>54</v>
      </c>
      <c r="D1230" s="3">
        <v>7</v>
      </c>
      <c r="E1230" s="3">
        <v>10</v>
      </c>
      <c r="F1230" s="3">
        <v>17</v>
      </c>
      <c r="G1230" s="3">
        <v>194</v>
      </c>
      <c r="H1230" s="3">
        <v>100</v>
      </c>
      <c r="I1230" s="3">
        <v>62</v>
      </c>
      <c r="J1230" s="3">
        <v>43</v>
      </c>
      <c r="K1230" s="3">
        <v>110</v>
      </c>
      <c r="L1230" s="3">
        <v>364</v>
      </c>
      <c r="M1230" s="3">
        <v>313</v>
      </c>
      <c r="N1230" s="3">
        <v>148</v>
      </c>
      <c r="O1230" s="3">
        <v>160</v>
      </c>
      <c r="P1230" s="3">
        <v>222</v>
      </c>
      <c r="Q1230" s="3">
        <v>174</v>
      </c>
      <c r="R1230" s="3">
        <v>144</v>
      </c>
      <c r="S1230" s="3">
        <v>121</v>
      </c>
      <c r="T1230" s="3">
        <v>90</v>
      </c>
      <c r="U1230" s="3">
        <v>335</v>
      </c>
      <c r="V1230" s="3">
        <v>198</v>
      </c>
      <c r="W1230" s="3">
        <v>311</v>
      </c>
      <c r="X1230" s="3">
        <v>149</v>
      </c>
      <c r="Y1230" s="3">
        <v>92</v>
      </c>
      <c r="Z1230" s="3">
        <v>13</v>
      </c>
      <c r="AA1230" s="3">
        <v>8</v>
      </c>
      <c r="AB1230" s="3">
        <v>35</v>
      </c>
      <c r="AC1230" s="3">
        <v>111</v>
      </c>
      <c r="AD1230" s="3">
        <v>70</v>
      </c>
      <c r="AE1230" s="3">
        <v>68</v>
      </c>
      <c r="AF1230" s="3">
        <v>100</v>
      </c>
      <c r="AG1230" s="3">
        <v>97</v>
      </c>
      <c r="AH1230" s="3">
        <v>109</v>
      </c>
      <c r="AI1230" s="3">
        <v>137</v>
      </c>
      <c r="AJ1230" s="3">
        <v>121</v>
      </c>
      <c r="AK1230" s="3">
        <v>187</v>
      </c>
    </row>
    <row r="1231" spans="1:37" x14ac:dyDescent="0.25">
      <c r="A1231" s="2">
        <v>8791030201</v>
      </c>
      <c r="B1231" s="3" t="s">
        <v>3042</v>
      </c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>
        <v>1</v>
      </c>
      <c r="N1231" s="3">
        <v>1</v>
      </c>
      <c r="O1231" s="3">
        <v>1</v>
      </c>
      <c r="P1231" s="3">
        <v>8</v>
      </c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>
        <v>1</v>
      </c>
      <c r="AC1231" s="3">
        <v>1</v>
      </c>
      <c r="AD1231" s="3">
        <v>10</v>
      </c>
      <c r="AE1231" s="3"/>
      <c r="AF1231" s="3">
        <v>56</v>
      </c>
      <c r="AG1231" s="3">
        <v>1</v>
      </c>
      <c r="AH1231" s="3">
        <v>2</v>
      </c>
      <c r="AI1231" s="3"/>
      <c r="AJ1231" s="3"/>
      <c r="AK1231" s="3"/>
    </row>
    <row r="1232" spans="1:37" x14ac:dyDescent="0.25">
      <c r="A1232" s="2">
        <v>8791030301</v>
      </c>
      <c r="B1232" s="3" t="s">
        <v>3043</v>
      </c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>
        <v>1</v>
      </c>
      <c r="R1232" s="3"/>
      <c r="S1232" s="3">
        <v>2</v>
      </c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>
        <v>23</v>
      </c>
      <c r="AG1232" s="3"/>
      <c r="AH1232" s="3">
        <v>1</v>
      </c>
      <c r="AI1232" s="3"/>
      <c r="AJ1232" s="3"/>
      <c r="AK1232" s="3"/>
    </row>
    <row r="1233" spans="1:37" x14ac:dyDescent="0.25">
      <c r="A1233" s="2">
        <v>8791030401</v>
      </c>
      <c r="B1233" s="3" t="s">
        <v>3044</v>
      </c>
      <c r="C1233" s="3">
        <v>6</v>
      </c>
      <c r="D1233" s="3"/>
      <c r="E1233" s="3"/>
      <c r="F1233" s="3">
        <v>3</v>
      </c>
      <c r="G1233" s="3">
        <v>2</v>
      </c>
      <c r="H1233" s="3">
        <v>5</v>
      </c>
      <c r="I1233" s="3">
        <v>2</v>
      </c>
      <c r="J1233" s="3">
        <v>1</v>
      </c>
      <c r="K1233" s="3">
        <v>3</v>
      </c>
      <c r="L1233" s="3">
        <v>11</v>
      </c>
      <c r="M1233" s="3">
        <v>12</v>
      </c>
      <c r="N1233" s="3">
        <v>11</v>
      </c>
      <c r="O1233" s="3">
        <v>13</v>
      </c>
      <c r="P1233" s="3">
        <v>28</v>
      </c>
      <c r="Q1233" s="3">
        <v>11</v>
      </c>
      <c r="R1233" s="3">
        <v>10</v>
      </c>
      <c r="S1233" s="3">
        <v>16</v>
      </c>
      <c r="T1233" s="3">
        <v>18</v>
      </c>
      <c r="U1233" s="3">
        <v>5</v>
      </c>
      <c r="V1233" s="3">
        <v>13</v>
      </c>
      <c r="W1233" s="3">
        <v>14</v>
      </c>
      <c r="X1233" s="3">
        <v>8</v>
      </c>
      <c r="Y1233" s="3">
        <v>3</v>
      </c>
      <c r="Z1233" s="3"/>
      <c r="AA1233" s="3">
        <v>2</v>
      </c>
      <c r="AB1233" s="3">
        <v>52</v>
      </c>
      <c r="AC1233" s="3">
        <v>12</v>
      </c>
      <c r="AD1233" s="3">
        <v>13</v>
      </c>
      <c r="AE1233" s="3">
        <v>17</v>
      </c>
      <c r="AF1233" s="3">
        <v>18</v>
      </c>
      <c r="AG1233" s="3">
        <v>15</v>
      </c>
      <c r="AH1233" s="3">
        <v>21</v>
      </c>
      <c r="AI1233" s="3">
        <v>22</v>
      </c>
      <c r="AJ1233" s="3">
        <v>24</v>
      </c>
      <c r="AK1233" s="3">
        <v>15</v>
      </c>
    </row>
    <row r="1234" spans="1:37" x14ac:dyDescent="0.25">
      <c r="A1234" s="2">
        <v>8791030601</v>
      </c>
      <c r="B1234" s="3" t="s">
        <v>3045</v>
      </c>
      <c r="C1234" s="3"/>
      <c r="D1234" s="3"/>
      <c r="E1234" s="3"/>
      <c r="F1234" s="3"/>
      <c r="G1234" s="3"/>
      <c r="H1234" s="3"/>
      <c r="I1234" s="3"/>
      <c r="J1234" s="3"/>
      <c r="K1234" s="3">
        <v>1</v>
      </c>
      <c r="L1234" s="3"/>
      <c r="M1234" s="3"/>
      <c r="N1234" s="3"/>
      <c r="O1234" s="3"/>
      <c r="P1234" s="3"/>
      <c r="Q1234" s="3"/>
      <c r="R1234" s="3">
        <v>1</v>
      </c>
      <c r="S1234" s="3"/>
      <c r="T1234" s="3"/>
      <c r="U1234" s="3"/>
      <c r="V1234" s="3"/>
      <c r="W1234" s="3">
        <v>1</v>
      </c>
      <c r="X1234" s="3"/>
      <c r="Y1234" s="3"/>
      <c r="Z1234" s="3"/>
      <c r="AA1234" s="3"/>
      <c r="AB1234" s="3"/>
      <c r="AC1234" s="3"/>
      <c r="AD1234" s="3">
        <v>1</v>
      </c>
      <c r="AE1234" s="3">
        <v>2</v>
      </c>
      <c r="AF1234" s="3"/>
      <c r="AG1234" s="3"/>
      <c r="AH1234" s="3"/>
      <c r="AI1234" s="3">
        <v>1</v>
      </c>
      <c r="AJ1234" s="3"/>
      <c r="AK1234" s="3">
        <v>5</v>
      </c>
    </row>
    <row r="1235" spans="1:37" x14ac:dyDescent="0.25">
      <c r="A1235" s="2">
        <v>8791030701</v>
      </c>
      <c r="B1235" s="3" t="s">
        <v>3046</v>
      </c>
      <c r="C1235" s="3">
        <v>324</v>
      </c>
      <c r="D1235" s="3">
        <v>6</v>
      </c>
      <c r="E1235" s="3">
        <v>124</v>
      </c>
      <c r="F1235" s="3">
        <v>149</v>
      </c>
      <c r="G1235" s="3">
        <v>571</v>
      </c>
      <c r="H1235" s="3">
        <v>567</v>
      </c>
      <c r="I1235" s="3">
        <v>195</v>
      </c>
      <c r="J1235" s="3">
        <v>196</v>
      </c>
      <c r="K1235" s="3">
        <v>590</v>
      </c>
      <c r="L1235" s="3">
        <v>1062</v>
      </c>
      <c r="M1235" s="3">
        <v>744</v>
      </c>
      <c r="N1235" s="3">
        <v>889</v>
      </c>
      <c r="O1235" s="3">
        <v>1330</v>
      </c>
      <c r="P1235" s="3">
        <v>1131</v>
      </c>
      <c r="Q1235" s="3">
        <v>802</v>
      </c>
      <c r="R1235" s="3">
        <v>1169</v>
      </c>
      <c r="S1235" s="3">
        <v>735</v>
      </c>
      <c r="T1235" s="3">
        <v>510</v>
      </c>
      <c r="U1235" s="3">
        <v>719</v>
      </c>
      <c r="V1235" s="3">
        <v>624</v>
      </c>
      <c r="W1235" s="3">
        <v>806</v>
      </c>
      <c r="X1235" s="3">
        <v>648</v>
      </c>
      <c r="Y1235" s="3">
        <v>733</v>
      </c>
      <c r="Z1235" s="3">
        <v>82</v>
      </c>
      <c r="AA1235" s="3">
        <v>133</v>
      </c>
      <c r="AB1235" s="3">
        <v>440</v>
      </c>
      <c r="AC1235" s="3">
        <v>527</v>
      </c>
      <c r="AD1235" s="3">
        <v>265</v>
      </c>
      <c r="AE1235" s="3">
        <v>253</v>
      </c>
      <c r="AF1235" s="3">
        <v>338</v>
      </c>
      <c r="AG1235" s="3">
        <v>352</v>
      </c>
      <c r="AH1235" s="3">
        <v>385</v>
      </c>
      <c r="AI1235" s="3">
        <v>772</v>
      </c>
      <c r="AJ1235" s="3">
        <v>647</v>
      </c>
      <c r="AK1235" s="3">
        <v>745</v>
      </c>
    </row>
    <row r="1236" spans="1:37" x14ac:dyDescent="0.25">
      <c r="A1236" s="2">
        <v>8791030702</v>
      </c>
      <c r="B1236" s="3" t="s">
        <v>3047</v>
      </c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>
        <v>1</v>
      </c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</row>
    <row r="1237" spans="1:37" x14ac:dyDescent="0.25">
      <c r="A1237" s="2">
        <v>8791040102</v>
      </c>
      <c r="B1237" s="3" t="s">
        <v>3048</v>
      </c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>
        <v>8</v>
      </c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</row>
    <row r="1238" spans="1:37" x14ac:dyDescent="0.25">
      <c r="A1238" s="2">
        <v>8793000000</v>
      </c>
      <c r="B1238" s="3" t="s">
        <v>3049</v>
      </c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>
        <v>1</v>
      </c>
      <c r="AC1238" s="3">
        <v>2</v>
      </c>
      <c r="AD1238" s="3">
        <v>5</v>
      </c>
      <c r="AE1238" s="3">
        <v>3</v>
      </c>
      <c r="AF1238" s="3">
        <v>48</v>
      </c>
      <c r="AG1238" s="3">
        <v>64</v>
      </c>
      <c r="AH1238" s="3">
        <v>33</v>
      </c>
      <c r="AI1238" s="3">
        <v>41</v>
      </c>
      <c r="AJ1238" s="3">
        <v>37</v>
      </c>
      <c r="AK1238" s="3">
        <v>44</v>
      </c>
    </row>
    <row r="1239" spans="1:37" x14ac:dyDescent="0.25">
      <c r="A1239" s="2">
        <v>8793010000</v>
      </c>
      <c r="B1239" s="3" t="s">
        <v>111</v>
      </c>
      <c r="C1239" s="3">
        <v>34</v>
      </c>
      <c r="D1239" s="3"/>
      <c r="E1239" s="3">
        <v>2</v>
      </c>
      <c r="F1239" s="3">
        <v>19</v>
      </c>
      <c r="G1239" s="3">
        <v>29</v>
      </c>
      <c r="H1239" s="3">
        <v>26</v>
      </c>
      <c r="I1239" s="3">
        <v>14</v>
      </c>
      <c r="J1239" s="3">
        <v>9</v>
      </c>
      <c r="K1239" s="3">
        <v>99</v>
      </c>
      <c r="L1239" s="3">
        <v>80</v>
      </c>
      <c r="M1239" s="3">
        <v>158</v>
      </c>
      <c r="N1239" s="3">
        <v>160</v>
      </c>
      <c r="O1239" s="3">
        <v>349</v>
      </c>
      <c r="P1239" s="3">
        <v>270</v>
      </c>
      <c r="Q1239" s="3">
        <v>218</v>
      </c>
      <c r="R1239" s="3">
        <v>183</v>
      </c>
      <c r="S1239" s="3">
        <v>121</v>
      </c>
      <c r="T1239" s="3">
        <v>106</v>
      </c>
      <c r="U1239" s="3">
        <v>112</v>
      </c>
      <c r="V1239" s="3">
        <v>116</v>
      </c>
      <c r="W1239" s="3">
        <v>134</v>
      </c>
      <c r="X1239" s="3">
        <v>105</v>
      </c>
      <c r="Y1239" s="3">
        <v>114</v>
      </c>
      <c r="Z1239" s="3">
        <v>22</v>
      </c>
      <c r="AA1239" s="3">
        <v>12</v>
      </c>
      <c r="AB1239" s="3">
        <v>72</v>
      </c>
      <c r="AC1239" s="3">
        <v>45</v>
      </c>
      <c r="AD1239" s="3">
        <v>57</v>
      </c>
      <c r="AE1239" s="3">
        <v>39</v>
      </c>
      <c r="AF1239" s="3">
        <v>73</v>
      </c>
      <c r="AG1239" s="3">
        <v>104</v>
      </c>
      <c r="AH1239" s="3">
        <v>114</v>
      </c>
      <c r="AI1239" s="3">
        <v>78</v>
      </c>
      <c r="AJ1239" s="3">
        <v>110</v>
      </c>
      <c r="AK1239" s="3">
        <v>119</v>
      </c>
    </row>
    <row r="1240" spans="1:37" x14ac:dyDescent="0.25">
      <c r="A1240" s="2">
        <v>8793010101</v>
      </c>
      <c r="B1240" s="3" t="s">
        <v>3050</v>
      </c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</row>
    <row r="1241" spans="1:37" x14ac:dyDescent="0.25">
      <c r="A1241" s="2">
        <v>8793010201</v>
      </c>
      <c r="B1241" s="3" t="s">
        <v>3051</v>
      </c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>
        <v>4</v>
      </c>
      <c r="AA1241" s="3"/>
      <c r="AB1241" s="3"/>
      <c r="AC1241" s="3"/>
      <c r="AD1241" s="3">
        <v>1</v>
      </c>
      <c r="AE1241" s="3"/>
      <c r="AF1241" s="3"/>
      <c r="AG1241" s="3"/>
      <c r="AH1241" s="3"/>
      <c r="AI1241" s="3"/>
      <c r="AJ1241" s="3"/>
      <c r="AK1241" s="3"/>
    </row>
    <row r="1242" spans="1:37" x14ac:dyDescent="0.25">
      <c r="A1242" s="2">
        <v>8793010250</v>
      </c>
      <c r="B1242" s="3" t="s">
        <v>3052</v>
      </c>
      <c r="C1242" s="3"/>
      <c r="D1242" s="3"/>
      <c r="E1242" s="3"/>
      <c r="F1242" s="3"/>
      <c r="G1242" s="3"/>
      <c r="H1242" s="3">
        <v>1</v>
      </c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>
        <v>4</v>
      </c>
      <c r="W1242" s="3"/>
      <c r="X1242" s="3"/>
      <c r="Y1242" s="3"/>
      <c r="Z1242" s="3"/>
      <c r="AA1242" s="3"/>
      <c r="AB1242" s="3"/>
      <c r="AC1242" s="3"/>
      <c r="AD1242" s="3"/>
      <c r="AE1242" s="3"/>
      <c r="AF1242" s="3">
        <v>2</v>
      </c>
      <c r="AG1242" s="3"/>
      <c r="AH1242" s="3"/>
      <c r="AI1242" s="3"/>
      <c r="AJ1242" s="3"/>
      <c r="AK1242" s="3"/>
    </row>
    <row r="1243" spans="1:37" x14ac:dyDescent="0.25">
      <c r="A1243" s="2">
        <v>8793010299</v>
      </c>
      <c r="B1243" s="3" t="s">
        <v>3053</v>
      </c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>
        <v>1</v>
      </c>
      <c r="AA1243" s="3"/>
      <c r="AB1243" s="3"/>
      <c r="AC1243" s="3"/>
      <c r="AD1243" s="3"/>
      <c r="AE1243" s="3"/>
      <c r="AF1243" s="3">
        <v>4</v>
      </c>
      <c r="AG1243" s="3"/>
      <c r="AH1243" s="3"/>
      <c r="AI1243" s="3"/>
      <c r="AJ1243" s="3"/>
      <c r="AK1243" s="3"/>
    </row>
    <row r="1244" spans="1:37" x14ac:dyDescent="0.25">
      <c r="A1244" s="2">
        <v>8793010301</v>
      </c>
      <c r="B1244" s="3" t="s">
        <v>3054</v>
      </c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</row>
    <row r="1245" spans="1:37" x14ac:dyDescent="0.25">
      <c r="A1245" s="2">
        <v>8793010400</v>
      </c>
      <c r="B1245" s="3" t="s">
        <v>3055</v>
      </c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>
        <v>2</v>
      </c>
      <c r="AC1245" s="3"/>
      <c r="AD1245" s="3">
        <v>1</v>
      </c>
      <c r="AE1245" s="3"/>
      <c r="AF1245" s="3">
        <v>5</v>
      </c>
      <c r="AG1245" s="3">
        <v>7</v>
      </c>
      <c r="AH1245" s="3">
        <v>10</v>
      </c>
      <c r="AI1245" s="3">
        <v>3</v>
      </c>
      <c r="AJ1245" s="3"/>
      <c r="AK1245" s="3"/>
    </row>
    <row r="1246" spans="1:37" x14ac:dyDescent="0.25">
      <c r="A1246" s="2">
        <v>8793010402</v>
      </c>
      <c r="B1246" s="3" t="s">
        <v>3056</v>
      </c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</row>
    <row r="1247" spans="1:37" x14ac:dyDescent="0.25">
      <c r="A1247" s="2">
        <v>8793010403</v>
      </c>
      <c r="B1247" s="3" t="s">
        <v>3057</v>
      </c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</row>
    <row r="1248" spans="1:37" x14ac:dyDescent="0.25">
      <c r="A1248" s="2">
        <v>8793010404</v>
      </c>
      <c r="B1248" s="3" t="s">
        <v>3058</v>
      </c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>
        <v>14</v>
      </c>
      <c r="Q1248" s="3"/>
      <c r="R1248" s="3"/>
      <c r="S1248" s="3">
        <v>4</v>
      </c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</row>
    <row r="1249" spans="1:37" x14ac:dyDescent="0.25">
      <c r="A1249" s="2">
        <v>8793010405</v>
      </c>
      <c r="B1249" s="3" t="s">
        <v>3059</v>
      </c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>
        <v>1</v>
      </c>
      <c r="AG1249" s="3"/>
      <c r="AH1249" s="3"/>
      <c r="AI1249" s="3"/>
      <c r="AJ1249" s="3"/>
      <c r="AK1249" s="3"/>
    </row>
    <row r="1250" spans="1:37" x14ac:dyDescent="0.25">
      <c r="A1250" s="2">
        <v>8793010500</v>
      </c>
      <c r="B1250" s="3" t="s">
        <v>3060</v>
      </c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</row>
    <row r="1251" spans="1:37" x14ac:dyDescent="0.25">
      <c r="A1251" s="2">
        <v>8793010504</v>
      </c>
      <c r="B1251" s="3" t="s">
        <v>3061</v>
      </c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</row>
    <row r="1252" spans="1:37" x14ac:dyDescent="0.25">
      <c r="A1252" s="2">
        <v>8793010507</v>
      </c>
      <c r="B1252" s="3" t="s">
        <v>3062</v>
      </c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>
        <v>1</v>
      </c>
      <c r="AI1252" s="3"/>
      <c r="AJ1252" s="3"/>
      <c r="AK1252" s="3"/>
    </row>
    <row r="1253" spans="1:37" x14ac:dyDescent="0.25">
      <c r="A1253" s="2">
        <v>8793010600</v>
      </c>
      <c r="B1253" s="3" t="s">
        <v>3063</v>
      </c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>
        <v>3</v>
      </c>
      <c r="Q1253" s="3"/>
      <c r="R1253" s="3"/>
      <c r="S1253" s="3"/>
      <c r="T1253" s="3"/>
      <c r="U1253" s="3"/>
      <c r="V1253" s="3">
        <v>1</v>
      </c>
      <c r="W1253" s="3"/>
      <c r="X1253" s="3">
        <v>4</v>
      </c>
      <c r="Y1253" s="3"/>
      <c r="Z1253" s="3">
        <v>4</v>
      </c>
      <c r="AA1253" s="3">
        <v>2</v>
      </c>
      <c r="AB1253" s="3">
        <v>2</v>
      </c>
      <c r="AC1253" s="3">
        <v>1</v>
      </c>
      <c r="AD1253" s="3">
        <v>19</v>
      </c>
      <c r="AE1253" s="3"/>
      <c r="AF1253" s="3">
        <v>3</v>
      </c>
      <c r="AG1253" s="3">
        <v>2</v>
      </c>
      <c r="AH1253" s="3"/>
      <c r="AI1253" s="3"/>
      <c r="AJ1253" s="3"/>
      <c r="AK1253" s="3"/>
    </row>
    <row r="1254" spans="1:37" x14ac:dyDescent="0.25">
      <c r="A1254" s="2">
        <v>8793010602</v>
      </c>
      <c r="B1254" s="3" t="s">
        <v>3064</v>
      </c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>
        <v>1</v>
      </c>
      <c r="Q1254" s="3"/>
      <c r="R1254" s="3"/>
      <c r="S1254" s="3"/>
      <c r="T1254" s="3"/>
      <c r="U1254" s="3"/>
      <c r="V1254" s="3">
        <v>1</v>
      </c>
      <c r="W1254" s="3"/>
      <c r="X1254" s="3"/>
      <c r="Y1254" s="3"/>
      <c r="Z1254" s="3">
        <v>1</v>
      </c>
      <c r="AA1254" s="3"/>
      <c r="AB1254" s="3"/>
      <c r="AC1254" s="3"/>
      <c r="AD1254" s="3">
        <v>1</v>
      </c>
      <c r="AE1254" s="3">
        <v>2</v>
      </c>
      <c r="AF1254" s="3"/>
      <c r="AG1254" s="3"/>
      <c r="AH1254" s="3"/>
      <c r="AI1254" s="3"/>
      <c r="AJ1254" s="3"/>
      <c r="AK1254" s="3"/>
    </row>
    <row r="1255" spans="1:37" x14ac:dyDescent="0.25">
      <c r="A1255" s="2">
        <v>8793010690</v>
      </c>
      <c r="B1255" s="3" t="s">
        <v>3065</v>
      </c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>
        <v>1</v>
      </c>
      <c r="AE1255" s="3"/>
      <c r="AF1255" s="3"/>
      <c r="AG1255" s="3"/>
      <c r="AH1255" s="3"/>
      <c r="AI1255" s="3"/>
      <c r="AJ1255" s="3"/>
      <c r="AK1255" s="3"/>
    </row>
    <row r="1256" spans="1:37" x14ac:dyDescent="0.25">
      <c r="A1256" s="2">
        <v>8793010699</v>
      </c>
      <c r="B1256" s="3" t="s">
        <v>3066</v>
      </c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>
        <v>7</v>
      </c>
      <c r="AE1256" s="3"/>
      <c r="AF1256" s="3"/>
      <c r="AG1256" s="3"/>
      <c r="AH1256" s="3"/>
      <c r="AI1256" s="3"/>
      <c r="AJ1256" s="3"/>
      <c r="AK1256" s="3"/>
    </row>
    <row r="1257" spans="1:37" x14ac:dyDescent="0.25">
      <c r="A1257" s="2">
        <v>8793010700</v>
      </c>
      <c r="B1257" s="3" t="s">
        <v>3067</v>
      </c>
      <c r="C1257" s="3">
        <v>15</v>
      </c>
      <c r="D1257" s="3"/>
      <c r="E1257" s="3"/>
      <c r="F1257" s="3">
        <v>10</v>
      </c>
      <c r="G1257" s="3">
        <v>13</v>
      </c>
      <c r="H1257" s="3">
        <v>20</v>
      </c>
      <c r="I1257" s="3">
        <v>2</v>
      </c>
      <c r="J1257" s="3">
        <v>1</v>
      </c>
      <c r="K1257" s="3">
        <v>17</v>
      </c>
      <c r="L1257" s="3">
        <v>8</v>
      </c>
      <c r="M1257" s="3">
        <v>6</v>
      </c>
      <c r="N1257" s="3">
        <v>1</v>
      </c>
      <c r="O1257" s="3">
        <v>1</v>
      </c>
      <c r="P1257" s="3">
        <v>6</v>
      </c>
      <c r="Q1257" s="3">
        <v>57</v>
      </c>
      <c r="R1257" s="3">
        <v>9</v>
      </c>
      <c r="S1257" s="3"/>
      <c r="T1257" s="3">
        <v>3</v>
      </c>
      <c r="U1257" s="3">
        <v>2</v>
      </c>
      <c r="V1257" s="3">
        <v>16</v>
      </c>
      <c r="W1257" s="3">
        <v>4</v>
      </c>
      <c r="X1257" s="3">
        <v>18</v>
      </c>
      <c r="Y1257" s="3">
        <v>13</v>
      </c>
      <c r="Z1257" s="3"/>
      <c r="AA1257" s="3">
        <v>1</v>
      </c>
      <c r="AB1257" s="3">
        <v>18</v>
      </c>
      <c r="AC1257" s="3">
        <v>37</v>
      </c>
      <c r="AD1257" s="3">
        <v>50</v>
      </c>
      <c r="AE1257" s="3">
        <v>22</v>
      </c>
      <c r="AF1257" s="3">
        <v>24</v>
      </c>
      <c r="AG1257" s="3">
        <v>49</v>
      </c>
      <c r="AH1257" s="3">
        <v>27</v>
      </c>
      <c r="AI1257" s="3">
        <v>18</v>
      </c>
      <c r="AJ1257" s="3">
        <v>39</v>
      </c>
      <c r="AK1257" s="3">
        <v>37</v>
      </c>
    </row>
    <row r="1258" spans="1:37" x14ac:dyDescent="0.25">
      <c r="A1258" s="2">
        <v>8793010703</v>
      </c>
      <c r="B1258" s="3" t="s">
        <v>3068</v>
      </c>
      <c r="C1258" s="3">
        <v>69</v>
      </c>
      <c r="D1258" s="3"/>
      <c r="E1258" s="3">
        <v>1</v>
      </c>
      <c r="F1258" s="3"/>
      <c r="G1258" s="3">
        <v>6</v>
      </c>
      <c r="H1258" s="3">
        <v>5</v>
      </c>
      <c r="I1258" s="3">
        <v>13</v>
      </c>
      <c r="J1258" s="3">
        <v>4</v>
      </c>
      <c r="K1258" s="3">
        <v>38</v>
      </c>
      <c r="L1258" s="3">
        <v>19</v>
      </c>
      <c r="M1258" s="3"/>
      <c r="N1258" s="3">
        <v>1</v>
      </c>
      <c r="O1258" s="3">
        <v>1</v>
      </c>
      <c r="P1258" s="3">
        <v>46</v>
      </c>
      <c r="Q1258" s="3">
        <v>78</v>
      </c>
      <c r="R1258" s="3">
        <v>25</v>
      </c>
      <c r="S1258" s="3"/>
      <c r="T1258" s="3">
        <v>16</v>
      </c>
      <c r="U1258" s="3">
        <v>3</v>
      </c>
      <c r="V1258" s="3">
        <v>11</v>
      </c>
      <c r="W1258" s="3">
        <v>12</v>
      </c>
      <c r="X1258" s="3">
        <v>32</v>
      </c>
      <c r="Y1258" s="3">
        <v>13</v>
      </c>
      <c r="Z1258" s="3"/>
      <c r="AA1258" s="3">
        <v>13</v>
      </c>
      <c r="AB1258" s="3">
        <v>13</v>
      </c>
      <c r="AC1258" s="3">
        <v>30</v>
      </c>
      <c r="AD1258" s="3">
        <v>21</v>
      </c>
      <c r="AE1258" s="3">
        <v>43</v>
      </c>
      <c r="AF1258" s="3">
        <v>34</v>
      </c>
      <c r="AG1258" s="3">
        <v>31</v>
      </c>
      <c r="AH1258" s="3">
        <v>45</v>
      </c>
      <c r="AI1258" s="3">
        <v>35</v>
      </c>
      <c r="AJ1258" s="3">
        <v>59</v>
      </c>
      <c r="AK1258" s="3">
        <v>53</v>
      </c>
    </row>
    <row r="1259" spans="1:37" x14ac:dyDescent="0.25">
      <c r="A1259" s="2">
        <v>8793010705</v>
      </c>
      <c r="B1259" s="3" t="s">
        <v>3069</v>
      </c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>
        <v>1</v>
      </c>
      <c r="AE1259" s="3"/>
      <c r="AF1259" s="3">
        <v>1</v>
      </c>
      <c r="AG1259" s="3"/>
      <c r="AH1259" s="3"/>
      <c r="AI1259" s="3"/>
      <c r="AJ1259" s="3"/>
      <c r="AK1259" s="3"/>
    </row>
    <row r="1260" spans="1:37" x14ac:dyDescent="0.25">
      <c r="A1260" s="2">
        <v>8793010706</v>
      </c>
      <c r="B1260" s="3" t="s">
        <v>3070</v>
      </c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>
        <v>1</v>
      </c>
      <c r="O1260" s="3"/>
      <c r="P1260" s="3"/>
      <c r="Q1260" s="3"/>
      <c r="R1260" s="3"/>
      <c r="S1260" s="3"/>
      <c r="T1260" s="3"/>
      <c r="U1260" s="3"/>
      <c r="V1260" s="3"/>
      <c r="W1260" s="3"/>
      <c r="X1260" s="3">
        <v>1</v>
      </c>
      <c r="Y1260" s="3">
        <v>1</v>
      </c>
      <c r="Z1260" s="3">
        <v>3</v>
      </c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</row>
    <row r="1261" spans="1:37" x14ac:dyDescent="0.25">
      <c r="A1261" s="2">
        <v>8793010709</v>
      </c>
      <c r="B1261" s="3" t="s">
        <v>3071</v>
      </c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</row>
    <row r="1262" spans="1:37" x14ac:dyDescent="0.25">
      <c r="A1262" s="2">
        <v>8793010710</v>
      </c>
      <c r="B1262" s="3" t="s">
        <v>3072</v>
      </c>
      <c r="C1262" s="3">
        <v>22</v>
      </c>
      <c r="D1262" s="3"/>
      <c r="E1262" s="3"/>
      <c r="F1262" s="3"/>
      <c r="G1262" s="3">
        <v>4</v>
      </c>
      <c r="H1262" s="3">
        <v>3</v>
      </c>
      <c r="I1262" s="3">
        <v>9</v>
      </c>
      <c r="J1262" s="3"/>
      <c r="K1262" s="3">
        <v>11</v>
      </c>
      <c r="L1262" s="3">
        <v>8</v>
      </c>
      <c r="M1262" s="3">
        <v>5</v>
      </c>
      <c r="N1262" s="3">
        <v>6</v>
      </c>
      <c r="O1262" s="3">
        <v>24</v>
      </c>
      <c r="P1262" s="3">
        <v>40</v>
      </c>
      <c r="Q1262" s="3">
        <v>45</v>
      </c>
      <c r="R1262" s="3">
        <v>6</v>
      </c>
      <c r="S1262" s="3"/>
      <c r="T1262" s="3"/>
      <c r="U1262" s="3">
        <v>2</v>
      </c>
      <c r="V1262" s="3">
        <v>11</v>
      </c>
      <c r="W1262" s="3">
        <v>8</v>
      </c>
      <c r="X1262" s="3">
        <v>1</v>
      </c>
      <c r="Y1262" s="3"/>
      <c r="Z1262" s="3"/>
      <c r="AA1262" s="3">
        <v>1</v>
      </c>
      <c r="AB1262" s="3">
        <v>18</v>
      </c>
      <c r="AC1262" s="3">
        <v>15</v>
      </c>
      <c r="AD1262" s="3">
        <v>23</v>
      </c>
      <c r="AE1262" s="3">
        <v>5</v>
      </c>
      <c r="AF1262" s="3">
        <v>16</v>
      </c>
      <c r="AG1262" s="3">
        <v>10</v>
      </c>
      <c r="AH1262" s="3">
        <v>22</v>
      </c>
      <c r="AI1262" s="3">
        <v>9</v>
      </c>
      <c r="AJ1262" s="3">
        <v>16</v>
      </c>
      <c r="AK1262" s="3">
        <v>20</v>
      </c>
    </row>
    <row r="1263" spans="1:37" x14ac:dyDescent="0.25">
      <c r="A1263" s="2">
        <v>8793010711</v>
      </c>
      <c r="B1263" s="3" t="s">
        <v>3073</v>
      </c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</row>
    <row r="1264" spans="1:37" x14ac:dyDescent="0.25">
      <c r="A1264" s="2">
        <v>8793010712</v>
      </c>
      <c r="B1264" s="3" t="s">
        <v>3074</v>
      </c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>
        <v>1</v>
      </c>
      <c r="Q1264" s="3">
        <v>1</v>
      </c>
      <c r="R1264" s="3"/>
      <c r="S1264" s="3"/>
      <c r="T1264" s="3"/>
      <c r="U1264" s="3"/>
      <c r="V1264" s="3"/>
      <c r="W1264" s="3">
        <v>1</v>
      </c>
      <c r="X1264" s="3"/>
      <c r="Y1264" s="3"/>
      <c r="Z1264" s="3"/>
      <c r="AA1264" s="3"/>
      <c r="AB1264" s="3">
        <v>1</v>
      </c>
      <c r="AC1264" s="3"/>
      <c r="AD1264" s="3">
        <v>1</v>
      </c>
      <c r="AE1264" s="3"/>
      <c r="AF1264" s="3">
        <v>2</v>
      </c>
      <c r="AG1264" s="3"/>
      <c r="AH1264" s="3">
        <v>1</v>
      </c>
      <c r="AI1264" s="3"/>
      <c r="AJ1264" s="3">
        <v>1</v>
      </c>
      <c r="AK1264" s="3"/>
    </row>
    <row r="1265" spans="1:37" x14ac:dyDescent="0.25">
      <c r="A1265" s="2">
        <v>8793010714</v>
      </c>
      <c r="B1265" s="3" t="s">
        <v>3075</v>
      </c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</row>
    <row r="1266" spans="1:37" x14ac:dyDescent="0.25">
      <c r="A1266" s="2">
        <v>8793010723</v>
      </c>
      <c r="B1266" s="3" t="s">
        <v>3076</v>
      </c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</row>
    <row r="1267" spans="1:37" x14ac:dyDescent="0.25">
      <c r="A1267" s="2">
        <v>8793010801</v>
      </c>
      <c r="B1267" s="3" t="s">
        <v>3077</v>
      </c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</row>
    <row r="1268" spans="1:37" x14ac:dyDescent="0.25">
      <c r="A1268" s="2">
        <v>8794010000</v>
      </c>
      <c r="B1268" s="3" t="s">
        <v>3078</v>
      </c>
      <c r="C1268" s="3"/>
      <c r="D1268" s="3"/>
      <c r="E1268" s="3"/>
      <c r="F1268" s="3"/>
      <c r="G1268" s="3"/>
      <c r="H1268" s="3"/>
      <c r="I1268" s="3">
        <v>1</v>
      </c>
      <c r="J1268" s="3"/>
      <c r="K1268" s="3"/>
      <c r="L1268" s="3"/>
      <c r="M1268" s="3">
        <v>1</v>
      </c>
      <c r="N1268" s="3"/>
      <c r="O1268" s="3"/>
      <c r="P1268" s="3"/>
      <c r="Q1268" s="3"/>
      <c r="R1268" s="3"/>
      <c r="S1268" s="3">
        <v>1</v>
      </c>
      <c r="T1268" s="3"/>
      <c r="U1268" s="3"/>
      <c r="V1268" s="3"/>
      <c r="W1268" s="3">
        <v>1</v>
      </c>
      <c r="X1268" s="3">
        <v>4</v>
      </c>
      <c r="Y1268" s="3"/>
      <c r="Z1268" s="3">
        <v>1</v>
      </c>
      <c r="AA1268" s="3">
        <v>4</v>
      </c>
      <c r="AB1268" s="3"/>
      <c r="AC1268" s="3"/>
      <c r="AD1268" s="3">
        <v>2</v>
      </c>
      <c r="AE1268" s="3">
        <v>1</v>
      </c>
      <c r="AF1268" s="3">
        <v>6</v>
      </c>
      <c r="AG1268" s="3">
        <v>1</v>
      </c>
      <c r="AH1268" s="3">
        <v>1</v>
      </c>
      <c r="AI1268" s="3"/>
      <c r="AJ1268" s="3"/>
      <c r="AK1268" s="3"/>
    </row>
    <row r="1269" spans="1:37" x14ac:dyDescent="0.25">
      <c r="A1269" s="2">
        <v>8794010100</v>
      </c>
      <c r="B1269" s="3" t="s">
        <v>3079</v>
      </c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>
        <v>4</v>
      </c>
      <c r="Y1269" s="3"/>
      <c r="Z1269" s="3"/>
      <c r="AA1269" s="3"/>
      <c r="AB1269" s="3"/>
      <c r="AC1269" s="3"/>
      <c r="AD1269" s="3">
        <v>1</v>
      </c>
      <c r="AE1269" s="3"/>
      <c r="AF1269" s="3">
        <v>1</v>
      </c>
      <c r="AG1269" s="3"/>
      <c r="AH1269" s="3"/>
      <c r="AI1269" s="3"/>
      <c r="AJ1269" s="3"/>
      <c r="AK1269" s="3"/>
    </row>
    <row r="1270" spans="1:37" x14ac:dyDescent="0.25">
      <c r="A1270" s="2">
        <v>8794010101</v>
      </c>
      <c r="B1270" s="3" t="s">
        <v>3080</v>
      </c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>
        <v>1</v>
      </c>
      <c r="Y1270" s="3"/>
      <c r="Z1270" s="3"/>
      <c r="AA1270" s="3"/>
      <c r="AB1270" s="3"/>
      <c r="AC1270" s="3"/>
      <c r="AD1270" s="3"/>
      <c r="AE1270" s="3"/>
      <c r="AF1270" s="3">
        <v>2</v>
      </c>
      <c r="AG1270" s="3"/>
      <c r="AH1270" s="3"/>
      <c r="AI1270" s="3"/>
      <c r="AJ1270" s="3"/>
      <c r="AK1270" s="3"/>
    </row>
    <row r="1271" spans="1:37" x14ac:dyDescent="0.25">
      <c r="A1271" s="2">
        <v>8794010105</v>
      </c>
      <c r="B1271" s="3" t="s">
        <v>3081</v>
      </c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>
        <v>2</v>
      </c>
      <c r="W1271" s="3"/>
      <c r="X1271" s="3">
        <v>1</v>
      </c>
      <c r="Y1271" s="3"/>
      <c r="Z1271" s="3">
        <v>7</v>
      </c>
      <c r="AA1271" s="3"/>
      <c r="AB1271" s="3"/>
      <c r="AC1271" s="3"/>
      <c r="AD1271" s="3"/>
      <c r="AE1271" s="3"/>
      <c r="AF1271" s="3">
        <v>10</v>
      </c>
      <c r="AG1271" s="3">
        <v>1</v>
      </c>
      <c r="AH1271" s="3"/>
      <c r="AI1271" s="3"/>
      <c r="AJ1271" s="3">
        <v>1</v>
      </c>
      <c r="AK1271" s="3"/>
    </row>
    <row r="1272" spans="1:37" x14ac:dyDescent="0.25">
      <c r="A1272" s="2">
        <v>8794010106</v>
      </c>
      <c r="B1272" s="3" t="s">
        <v>3082</v>
      </c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</row>
    <row r="1273" spans="1:37" x14ac:dyDescent="0.25">
      <c r="A1273" s="2">
        <v>8794010108</v>
      </c>
      <c r="B1273" s="3" t="s">
        <v>3083</v>
      </c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>
        <v>1</v>
      </c>
      <c r="Y1273" s="3"/>
      <c r="Z1273" s="3">
        <v>2</v>
      </c>
      <c r="AA1273" s="3">
        <v>1</v>
      </c>
      <c r="AB1273" s="3"/>
      <c r="AC1273" s="3"/>
      <c r="AD1273" s="3">
        <v>6</v>
      </c>
      <c r="AE1273" s="3"/>
      <c r="AF1273" s="3">
        <v>1</v>
      </c>
      <c r="AG1273" s="3"/>
      <c r="AH1273" s="3"/>
      <c r="AI1273" s="3">
        <v>1</v>
      </c>
      <c r="AJ1273" s="3"/>
      <c r="AK1273" s="3"/>
    </row>
    <row r="1274" spans="1:37" x14ac:dyDescent="0.25">
      <c r="A1274" s="2">
        <v>8794010807</v>
      </c>
      <c r="B1274" s="3" t="s">
        <v>119</v>
      </c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</row>
    <row r="1275" spans="1:37" x14ac:dyDescent="0.25">
      <c r="A1275" s="2">
        <v>8794010811</v>
      </c>
      <c r="B1275" s="3" t="s">
        <v>121</v>
      </c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</row>
    <row r="1276" spans="1:37" x14ac:dyDescent="0.25">
      <c r="A1276" s="2">
        <v>8800000000</v>
      </c>
      <c r="B1276" s="3" t="s">
        <v>1685</v>
      </c>
      <c r="C1276" s="3"/>
      <c r="D1276" s="3"/>
      <c r="E1276" s="3"/>
      <c r="F1276" s="3"/>
      <c r="G1276" s="3"/>
      <c r="H1276" s="3"/>
      <c r="I1276" s="3"/>
      <c r="J1276" s="3"/>
      <c r="K1276" s="3"/>
      <c r="L1276" s="3">
        <v>1</v>
      </c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</row>
    <row r="1277" spans="1:37" x14ac:dyDescent="0.25">
      <c r="A1277" s="2">
        <v>8803030000</v>
      </c>
      <c r="B1277" s="3" t="s">
        <v>122</v>
      </c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</row>
    <row r="1278" spans="1:37" x14ac:dyDescent="0.25">
      <c r="A1278" s="2">
        <v>8803030101</v>
      </c>
      <c r="B1278" s="3" t="s">
        <v>3084</v>
      </c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>
        <v>1</v>
      </c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>
        <v>3</v>
      </c>
      <c r="AG1278" s="3"/>
      <c r="AH1278" s="3"/>
      <c r="AI1278" s="3"/>
      <c r="AJ1278" s="3">
        <v>14</v>
      </c>
      <c r="AK1278" s="3"/>
    </row>
    <row r="1279" spans="1:37" x14ac:dyDescent="0.25">
      <c r="A1279" s="2">
        <v>8808020000</v>
      </c>
      <c r="B1279" s="3" t="s">
        <v>3085</v>
      </c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>
        <v>1</v>
      </c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</row>
    <row r="1280" spans="1:37" x14ac:dyDescent="0.25">
      <c r="A1280" s="2">
        <v>8808020101</v>
      </c>
      <c r="B1280" s="3" t="s">
        <v>3086</v>
      </c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>
        <v>1</v>
      </c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</row>
    <row r="1281" spans="1:37" x14ac:dyDescent="0.25">
      <c r="A1281" s="2">
        <v>8808020201</v>
      </c>
      <c r="B1281" s="3" t="s">
        <v>3087</v>
      </c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</row>
    <row r="1282" spans="1:37" x14ac:dyDescent="0.25">
      <c r="A1282" s="2">
        <v>8808020205</v>
      </c>
      <c r="B1282" s="3" t="s">
        <v>3088</v>
      </c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>
        <v>1</v>
      </c>
      <c r="AF1282" s="3"/>
      <c r="AG1282" s="3"/>
      <c r="AH1282" s="3"/>
      <c r="AI1282" s="3"/>
      <c r="AJ1282" s="3">
        <v>1</v>
      </c>
      <c r="AK1282" s="3"/>
    </row>
    <row r="1283" spans="1:37" x14ac:dyDescent="0.25">
      <c r="A1283" s="2">
        <v>8818010000</v>
      </c>
      <c r="B1283" s="3" t="s">
        <v>3089</v>
      </c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>
        <v>1</v>
      </c>
      <c r="AK1283" s="3"/>
    </row>
    <row r="1284" spans="1:37" x14ac:dyDescent="0.25">
      <c r="A1284" s="2">
        <v>8818010101</v>
      </c>
      <c r="B1284" s="3" t="s">
        <v>3090</v>
      </c>
      <c r="C1284" s="3"/>
      <c r="D1284" s="3"/>
      <c r="E1284" s="3"/>
      <c r="F1284" s="3"/>
      <c r="G1284" s="3"/>
      <c r="H1284" s="3"/>
      <c r="I1284" s="3"/>
      <c r="J1284" s="3"/>
      <c r="K1284" s="3">
        <v>1</v>
      </c>
      <c r="L1284" s="3"/>
      <c r="M1284" s="3"/>
      <c r="N1284" s="3"/>
      <c r="O1284" s="3"/>
      <c r="P1284" s="3"/>
      <c r="Q1284" s="3"/>
      <c r="R1284" s="3"/>
      <c r="S1284" s="3"/>
      <c r="T1284" s="3"/>
      <c r="U1284" s="3">
        <v>1</v>
      </c>
      <c r="V1284" s="3"/>
      <c r="W1284" s="3">
        <v>1</v>
      </c>
      <c r="X1284" s="3"/>
      <c r="Y1284" s="3"/>
      <c r="Z1284" s="3">
        <v>2</v>
      </c>
      <c r="AA1284" s="3"/>
      <c r="AB1284" s="3"/>
      <c r="AC1284" s="3"/>
      <c r="AD1284" s="3"/>
      <c r="AE1284" s="3">
        <v>3</v>
      </c>
      <c r="AF1284" s="3"/>
      <c r="AG1284" s="3"/>
      <c r="AH1284" s="3"/>
      <c r="AI1284" s="3"/>
      <c r="AJ1284" s="3"/>
      <c r="AK1284" s="3"/>
    </row>
    <row r="1285" spans="1:37" x14ac:dyDescent="0.25">
      <c r="A1285" s="2">
        <v>8818010201</v>
      </c>
      <c r="B1285" s="3" t="s">
        <v>3091</v>
      </c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</row>
    <row r="1286" spans="1:37" x14ac:dyDescent="0.25">
      <c r="A1286" s="2">
        <v>8825000000</v>
      </c>
      <c r="B1286" s="3" t="s">
        <v>1697</v>
      </c>
      <c r="C1286" s="3">
        <v>1</v>
      </c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>
        <v>1</v>
      </c>
      <c r="P1286" s="3"/>
      <c r="Q1286" s="3">
        <v>2</v>
      </c>
      <c r="R1286" s="3"/>
      <c r="S1286" s="3">
        <v>1</v>
      </c>
      <c r="T1286" s="3">
        <v>3</v>
      </c>
      <c r="U1286" s="3">
        <v>2</v>
      </c>
      <c r="V1286" s="3">
        <v>8</v>
      </c>
      <c r="W1286" s="3">
        <v>2</v>
      </c>
      <c r="X1286" s="3">
        <v>10</v>
      </c>
      <c r="Y1286" s="3">
        <v>8</v>
      </c>
      <c r="Z1286" s="3">
        <v>2</v>
      </c>
      <c r="AA1286" s="3">
        <v>2</v>
      </c>
      <c r="AB1286" s="3">
        <v>1</v>
      </c>
      <c r="AC1286" s="3">
        <v>6</v>
      </c>
      <c r="AD1286" s="3">
        <v>3</v>
      </c>
      <c r="AE1286" s="3">
        <v>1</v>
      </c>
      <c r="AF1286" s="3">
        <v>15</v>
      </c>
      <c r="AG1286" s="3">
        <v>10</v>
      </c>
      <c r="AH1286" s="3">
        <v>7</v>
      </c>
      <c r="AI1286" s="3">
        <v>5</v>
      </c>
      <c r="AJ1286" s="3">
        <v>5</v>
      </c>
      <c r="AK1286" s="3">
        <v>3</v>
      </c>
    </row>
    <row r="1287" spans="1:37" x14ac:dyDescent="0.25">
      <c r="A1287" s="2">
        <v>8826000000</v>
      </c>
      <c r="B1287" s="3" t="s">
        <v>1698</v>
      </c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>
        <v>1</v>
      </c>
      <c r="AH1287" s="3"/>
      <c r="AI1287" s="3">
        <v>2</v>
      </c>
      <c r="AJ1287" s="3">
        <v>2</v>
      </c>
      <c r="AK1287" s="3"/>
    </row>
    <row r="1288" spans="1:37" x14ac:dyDescent="0.25">
      <c r="A1288" s="2">
        <v>8826010000</v>
      </c>
      <c r="B1288" s="3" t="s">
        <v>3092</v>
      </c>
      <c r="C1288" s="3"/>
      <c r="D1288" s="3"/>
      <c r="E1288" s="3"/>
      <c r="F1288" s="3"/>
      <c r="G1288" s="3"/>
      <c r="H1288" s="3">
        <v>1</v>
      </c>
      <c r="I1288" s="3">
        <v>3</v>
      </c>
      <c r="J1288" s="3">
        <v>2</v>
      </c>
      <c r="K1288" s="3">
        <v>4</v>
      </c>
      <c r="L1288" s="3">
        <v>4</v>
      </c>
      <c r="M1288" s="3">
        <v>3</v>
      </c>
      <c r="N1288" s="3"/>
      <c r="O1288" s="3">
        <v>1</v>
      </c>
      <c r="P1288" s="3">
        <v>6</v>
      </c>
      <c r="Q1288" s="3">
        <v>1</v>
      </c>
      <c r="R1288" s="3"/>
      <c r="S1288" s="3">
        <v>3</v>
      </c>
      <c r="T1288" s="3"/>
      <c r="U1288" s="3">
        <v>3</v>
      </c>
      <c r="V1288" s="3">
        <v>3</v>
      </c>
      <c r="W1288" s="3">
        <v>3</v>
      </c>
      <c r="X1288" s="3">
        <v>5</v>
      </c>
      <c r="Y1288" s="3">
        <v>2</v>
      </c>
      <c r="Z1288" s="3">
        <v>2</v>
      </c>
      <c r="AA1288" s="3">
        <v>1</v>
      </c>
      <c r="AB1288" s="3">
        <v>1</v>
      </c>
      <c r="AC1288" s="3">
        <v>6</v>
      </c>
      <c r="AD1288" s="3">
        <v>1</v>
      </c>
      <c r="AE1288" s="3">
        <v>13</v>
      </c>
      <c r="AF1288" s="3">
        <v>10</v>
      </c>
      <c r="AG1288" s="3">
        <v>13</v>
      </c>
      <c r="AH1288" s="3">
        <v>1</v>
      </c>
      <c r="AI1288" s="3">
        <v>8</v>
      </c>
      <c r="AJ1288" s="3">
        <v>8</v>
      </c>
      <c r="AK1288" s="3">
        <v>1</v>
      </c>
    </row>
    <row r="1289" spans="1:37" x14ac:dyDescent="0.25">
      <c r="A1289" s="2">
        <v>8826010100</v>
      </c>
      <c r="B1289" s="3" t="s">
        <v>3093</v>
      </c>
      <c r="C1289" s="3">
        <v>1</v>
      </c>
      <c r="D1289" s="3"/>
      <c r="E1289" s="3"/>
      <c r="F1289" s="3"/>
      <c r="G1289" s="3">
        <v>1</v>
      </c>
      <c r="H1289" s="3">
        <v>1</v>
      </c>
      <c r="I1289" s="3">
        <v>5</v>
      </c>
      <c r="J1289" s="3"/>
      <c r="K1289" s="3">
        <v>3</v>
      </c>
      <c r="L1289" s="3">
        <v>2</v>
      </c>
      <c r="M1289" s="3">
        <v>5</v>
      </c>
      <c r="N1289" s="3"/>
      <c r="O1289" s="3">
        <v>1</v>
      </c>
      <c r="P1289" s="3">
        <v>3</v>
      </c>
      <c r="Q1289" s="3">
        <v>1</v>
      </c>
      <c r="R1289" s="3">
        <v>17</v>
      </c>
      <c r="S1289" s="3">
        <v>12</v>
      </c>
      <c r="T1289" s="3"/>
      <c r="U1289" s="3"/>
      <c r="V1289" s="3">
        <v>7</v>
      </c>
      <c r="W1289" s="3">
        <v>3</v>
      </c>
      <c r="X1289" s="3">
        <v>7</v>
      </c>
      <c r="Y1289" s="3">
        <v>1</v>
      </c>
      <c r="Z1289" s="3">
        <v>2</v>
      </c>
      <c r="AA1289" s="3">
        <v>1</v>
      </c>
      <c r="AB1289" s="3">
        <v>4</v>
      </c>
      <c r="AC1289" s="3">
        <v>5</v>
      </c>
      <c r="AD1289" s="3"/>
      <c r="AE1289" s="3">
        <v>2</v>
      </c>
      <c r="AF1289" s="3">
        <v>7</v>
      </c>
      <c r="AG1289" s="3">
        <v>19</v>
      </c>
      <c r="AH1289" s="3">
        <v>1</v>
      </c>
      <c r="AI1289" s="3">
        <v>9</v>
      </c>
      <c r="AJ1289" s="3">
        <v>4</v>
      </c>
      <c r="AK1289" s="3">
        <v>5</v>
      </c>
    </row>
    <row r="1290" spans="1:37" x14ac:dyDescent="0.25">
      <c r="A1290" s="2">
        <v>8826010101</v>
      </c>
      <c r="B1290" s="3" t="s">
        <v>3094</v>
      </c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>
        <v>1</v>
      </c>
      <c r="AH1290" s="3"/>
      <c r="AI1290" s="3"/>
      <c r="AJ1290" s="3"/>
      <c r="AK1290" s="3"/>
    </row>
    <row r="1291" spans="1:37" x14ac:dyDescent="0.25">
      <c r="A1291" s="2">
        <v>8826010102</v>
      </c>
      <c r="B1291" s="3" t="s">
        <v>3095</v>
      </c>
      <c r="C1291" s="3"/>
      <c r="D1291" s="3"/>
      <c r="E1291" s="3"/>
      <c r="F1291" s="3"/>
      <c r="G1291" s="3"/>
      <c r="H1291" s="3"/>
      <c r="I1291" s="3"/>
      <c r="J1291" s="3"/>
      <c r="K1291" s="3"/>
      <c r="L1291" s="3">
        <v>1</v>
      </c>
      <c r="M1291" s="3"/>
      <c r="N1291" s="3"/>
      <c r="O1291" s="3"/>
      <c r="P1291" s="3">
        <v>2</v>
      </c>
      <c r="Q1291" s="3"/>
      <c r="R1291" s="3"/>
      <c r="S1291" s="3">
        <v>1</v>
      </c>
      <c r="T1291" s="3"/>
      <c r="U1291" s="3"/>
      <c r="V1291" s="3">
        <v>4</v>
      </c>
      <c r="W1291" s="3">
        <v>4</v>
      </c>
      <c r="X1291" s="3">
        <v>4</v>
      </c>
      <c r="Y1291" s="3"/>
      <c r="Z1291" s="3">
        <v>2</v>
      </c>
      <c r="AA1291" s="3">
        <v>1</v>
      </c>
      <c r="AB1291" s="3">
        <v>3</v>
      </c>
      <c r="AC1291" s="3">
        <v>13</v>
      </c>
      <c r="AD1291" s="3">
        <v>1</v>
      </c>
      <c r="AE1291" s="3">
        <v>5</v>
      </c>
      <c r="AF1291" s="3">
        <v>2</v>
      </c>
      <c r="AG1291" s="3">
        <v>5</v>
      </c>
      <c r="AH1291" s="3">
        <v>1</v>
      </c>
      <c r="AI1291" s="3">
        <v>6</v>
      </c>
      <c r="AJ1291" s="3">
        <v>2</v>
      </c>
      <c r="AK1291" s="3">
        <v>3</v>
      </c>
    </row>
    <row r="1292" spans="1:37" x14ac:dyDescent="0.25">
      <c r="A1292" s="2">
        <v>8826010104</v>
      </c>
      <c r="B1292" s="3" t="s">
        <v>3096</v>
      </c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>
        <v>1</v>
      </c>
      <c r="AD1292" s="3"/>
      <c r="AE1292" s="3"/>
      <c r="AF1292" s="3"/>
      <c r="AG1292" s="3"/>
      <c r="AH1292" s="3"/>
      <c r="AI1292" s="3"/>
      <c r="AJ1292" s="3"/>
      <c r="AK1292" s="3"/>
    </row>
    <row r="1293" spans="1:37" x14ac:dyDescent="0.25">
      <c r="A1293" s="2">
        <v>8826010105</v>
      </c>
      <c r="B1293" s="3" t="s">
        <v>3097</v>
      </c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</row>
    <row r="1294" spans="1:37" x14ac:dyDescent="0.25">
      <c r="A1294" s="2">
        <v>8826010106</v>
      </c>
      <c r="B1294" s="3" t="s">
        <v>3098</v>
      </c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</row>
    <row r="1295" spans="1:37" x14ac:dyDescent="0.25">
      <c r="A1295" s="2">
        <v>8826010107</v>
      </c>
      <c r="B1295" s="3" t="s">
        <v>3099</v>
      </c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</row>
    <row r="1296" spans="1:37" x14ac:dyDescent="0.25">
      <c r="A1296" s="2">
        <v>8826010109</v>
      </c>
      <c r="B1296" s="3" t="s">
        <v>3100</v>
      </c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</row>
    <row r="1297" spans="1:37" x14ac:dyDescent="0.25">
      <c r="A1297" s="2">
        <v>8826010110</v>
      </c>
      <c r="B1297" s="3" t="s">
        <v>3101</v>
      </c>
      <c r="C1297" s="3"/>
      <c r="D1297" s="3"/>
      <c r="E1297" s="3"/>
      <c r="F1297" s="3"/>
      <c r="G1297" s="3">
        <v>1</v>
      </c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>
        <v>1</v>
      </c>
      <c r="AF1297" s="3"/>
      <c r="AG1297" s="3"/>
      <c r="AH1297" s="3"/>
      <c r="AI1297" s="3"/>
      <c r="AJ1297" s="3"/>
      <c r="AK1297" s="3"/>
    </row>
    <row r="1298" spans="1:37" x14ac:dyDescent="0.25">
      <c r="A1298" s="2">
        <v>8826010111</v>
      </c>
      <c r="B1298" s="3" t="s">
        <v>3102</v>
      </c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</row>
    <row r="1299" spans="1:37" x14ac:dyDescent="0.25">
      <c r="A1299" s="2">
        <v>8826010112</v>
      </c>
      <c r="B1299" s="3" t="s">
        <v>3103</v>
      </c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</row>
    <row r="1300" spans="1:37" x14ac:dyDescent="0.25">
      <c r="A1300" s="2">
        <v>8826010114</v>
      </c>
      <c r="B1300" s="3" t="s">
        <v>3104</v>
      </c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</row>
    <row r="1301" spans="1:37" x14ac:dyDescent="0.25">
      <c r="A1301" s="2">
        <v>8826010115</v>
      </c>
      <c r="B1301" s="3" t="s">
        <v>3105</v>
      </c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</row>
    <row r="1302" spans="1:37" x14ac:dyDescent="0.25">
      <c r="A1302" s="2">
        <v>8826010116</v>
      </c>
      <c r="B1302" s="3" t="s">
        <v>3106</v>
      </c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</row>
    <row r="1303" spans="1:37" x14ac:dyDescent="0.25">
      <c r="A1303" s="2">
        <v>8826010117</v>
      </c>
      <c r="B1303" s="3" t="s">
        <v>3107</v>
      </c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</row>
    <row r="1304" spans="1:37" x14ac:dyDescent="0.25">
      <c r="A1304" s="2">
        <v>8826010118</v>
      </c>
      <c r="B1304" s="3" t="s">
        <v>3108</v>
      </c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</row>
    <row r="1305" spans="1:37" x14ac:dyDescent="0.25">
      <c r="A1305" s="2">
        <v>8826010119</v>
      </c>
      <c r="B1305" s="3" t="s">
        <v>3109</v>
      </c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</row>
    <row r="1306" spans="1:37" x14ac:dyDescent="0.25">
      <c r="A1306" s="2">
        <v>8826010120</v>
      </c>
      <c r="B1306" s="3" t="s">
        <v>3110</v>
      </c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</row>
    <row r="1307" spans="1:37" x14ac:dyDescent="0.25">
      <c r="A1307" s="2">
        <v>8826010121</v>
      </c>
      <c r="B1307" s="3" t="s">
        <v>3111</v>
      </c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</row>
    <row r="1308" spans="1:37" x14ac:dyDescent="0.25">
      <c r="A1308" s="2">
        <v>8826010124</v>
      </c>
      <c r="B1308" s="3" t="s">
        <v>3112</v>
      </c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</row>
    <row r="1309" spans="1:37" x14ac:dyDescent="0.25">
      <c r="A1309" s="2">
        <v>8826010127</v>
      </c>
      <c r="B1309" s="3" t="s">
        <v>3113</v>
      </c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</row>
    <row r="1310" spans="1:37" x14ac:dyDescent="0.25">
      <c r="A1310" s="2">
        <v>8826010128</v>
      </c>
      <c r="B1310" s="3" t="s">
        <v>3114</v>
      </c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>
        <v>1</v>
      </c>
      <c r="AJ1310" s="3"/>
      <c r="AK1310" s="3"/>
    </row>
    <row r="1311" spans="1:37" x14ac:dyDescent="0.25">
      <c r="A1311" s="2">
        <v>8826010129</v>
      </c>
      <c r="B1311" s="3" t="s">
        <v>3115</v>
      </c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>
        <v>1</v>
      </c>
      <c r="Q1311" s="3"/>
      <c r="R1311" s="3"/>
      <c r="S1311" s="3"/>
      <c r="T1311" s="3"/>
      <c r="U1311" s="3"/>
      <c r="V1311" s="3">
        <v>5</v>
      </c>
      <c r="W1311" s="3"/>
      <c r="X1311" s="3">
        <v>2</v>
      </c>
      <c r="Y1311" s="3"/>
      <c r="Z1311" s="3"/>
      <c r="AA1311" s="3"/>
      <c r="AB1311" s="3">
        <v>1</v>
      </c>
      <c r="AC1311" s="3">
        <v>1</v>
      </c>
      <c r="AD1311" s="3"/>
      <c r="AE1311" s="3"/>
      <c r="AF1311" s="3"/>
      <c r="AG1311" s="3"/>
      <c r="AH1311" s="3"/>
      <c r="AI1311" s="3">
        <v>1</v>
      </c>
      <c r="AJ1311" s="3">
        <v>2</v>
      </c>
      <c r="AK1311" s="3"/>
    </row>
    <row r="1312" spans="1:37" x14ac:dyDescent="0.25">
      <c r="A1312" s="2">
        <v>8826010130</v>
      </c>
      <c r="B1312" s="3" t="s">
        <v>3116</v>
      </c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</row>
    <row r="1313" spans="1:37" x14ac:dyDescent="0.25">
      <c r="A1313" s="2">
        <v>8826010134</v>
      </c>
      <c r="B1313" s="3" t="s">
        <v>3117</v>
      </c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>
        <v>1</v>
      </c>
      <c r="AH1313" s="3"/>
      <c r="AI1313" s="3"/>
      <c r="AJ1313" s="3"/>
      <c r="AK1313" s="3"/>
    </row>
    <row r="1314" spans="1:37" x14ac:dyDescent="0.25">
      <c r="A1314" s="2">
        <v>8826010135</v>
      </c>
      <c r="B1314" s="3" t="s">
        <v>3118</v>
      </c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</row>
    <row r="1315" spans="1:37" x14ac:dyDescent="0.25">
      <c r="A1315" s="2">
        <v>8826010136</v>
      </c>
      <c r="B1315" s="3" t="s">
        <v>3119</v>
      </c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>
        <v>1</v>
      </c>
      <c r="AJ1315" s="3"/>
      <c r="AK1315" s="3"/>
    </row>
    <row r="1316" spans="1:37" x14ac:dyDescent="0.25">
      <c r="A1316" s="2">
        <v>8826010137</v>
      </c>
      <c r="B1316" s="3" t="s">
        <v>3120</v>
      </c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>
        <v>1</v>
      </c>
      <c r="AH1316" s="3"/>
      <c r="AI1316" s="3"/>
      <c r="AJ1316" s="3"/>
      <c r="AK1316" s="3"/>
    </row>
    <row r="1317" spans="1:37" x14ac:dyDescent="0.25">
      <c r="A1317" s="2">
        <v>8826010138</v>
      </c>
      <c r="B1317" s="3" t="s">
        <v>3121</v>
      </c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>
        <v>1</v>
      </c>
      <c r="AB1317" s="3"/>
      <c r="AC1317" s="3"/>
      <c r="AD1317" s="3"/>
      <c r="AE1317" s="3"/>
      <c r="AF1317" s="3">
        <v>1</v>
      </c>
      <c r="AG1317" s="3">
        <v>1</v>
      </c>
      <c r="AH1317" s="3"/>
      <c r="AI1317" s="3">
        <v>1</v>
      </c>
      <c r="AJ1317" s="3"/>
      <c r="AK1317" s="3">
        <v>2</v>
      </c>
    </row>
    <row r="1318" spans="1:37" x14ac:dyDescent="0.25">
      <c r="A1318" s="2">
        <v>8826010143</v>
      </c>
      <c r="B1318" s="3" t="s">
        <v>159</v>
      </c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</row>
    <row r="1319" spans="1:37" x14ac:dyDescent="0.25">
      <c r="A1319" s="2">
        <v>8826010190</v>
      </c>
      <c r="B1319" s="3" t="s">
        <v>3122</v>
      </c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>
        <v>1</v>
      </c>
      <c r="AH1319" s="3"/>
      <c r="AI1319" s="3"/>
      <c r="AJ1319" s="3"/>
      <c r="AK1319" s="3"/>
    </row>
    <row r="1320" spans="1:37" x14ac:dyDescent="0.25">
      <c r="A1320" s="2">
        <v>8826010197</v>
      </c>
      <c r="B1320" s="3" t="s">
        <v>3123</v>
      </c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</row>
    <row r="1321" spans="1:37" x14ac:dyDescent="0.25">
      <c r="A1321" s="2">
        <v>8826010198</v>
      </c>
      <c r="B1321" s="3" t="s">
        <v>3124</v>
      </c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>
        <v>1</v>
      </c>
      <c r="AJ1321" s="3"/>
      <c r="AK1321" s="3"/>
    </row>
    <row r="1322" spans="1:37" x14ac:dyDescent="0.25">
      <c r="A1322" s="2">
        <v>8826010199</v>
      </c>
      <c r="B1322" s="3" t="s">
        <v>3125</v>
      </c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</row>
    <row r="1323" spans="1:37" x14ac:dyDescent="0.25">
      <c r="A1323" s="2">
        <v>8826010200</v>
      </c>
      <c r="B1323" s="3" t="s">
        <v>3126</v>
      </c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>
        <v>1</v>
      </c>
      <c r="W1323" s="3"/>
      <c r="X1323" s="3"/>
      <c r="Y1323" s="3"/>
      <c r="Z1323" s="3"/>
      <c r="AA1323" s="3"/>
      <c r="AB1323" s="3"/>
      <c r="AC1323" s="3">
        <v>1</v>
      </c>
      <c r="AD1323" s="3"/>
      <c r="AE1323" s="3"/>
      <c r="AF1323" s="3"/>
      <c r="AG1323" s="3"/>
      <c r="AH1323" s="3"/>
      <c r="AI1323" s="3"/>
      <c r="AJ1323" s="3"/>
      <c r="AK1323" s="3"/>
    </row>
    <row r="1324" spans="1:37" x14ac:dyDescent="0.25">
      <c r="A1324" s="2">
        <v>8826010201</v>
      </c>
      <c r="B1324" s="3" t="s">
        <v>3127</v>
      </c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>
        <v>1</v>
      </c>
      <c r="W1324" s="3">
        <v>6</v>
      </c>
      <c r="X1324" s="3"/>
      <c r="Y1324" s="3"/>
      <c r="Z1324" s="3"/>
      <c r="AA1324" s="3">
        <v>3</v>
      </c>
      <c r="AB1324" s="3"/>
      <c r="AC1324" s="3">
        <v>4</v>
      </c>
      <c r="AD1324" s="3">
        <v>1</v>
      </c>
      <c r="AE1324" s="3">
        <v>4</v>
      </c>
      <c r="AF1324" s="3">
        <v>2</v>
      </c>
      <c r="AG1324" s="3">
        <v>7</v>
      </c>
      <c r="AH1324" s="3"/>
      <c r="AI1324" s="3">
        <v>1</v>
      </c>
      <c r="AJ1324" s="3"/>
      <c r="AK1324" s="3">
        <v>1</v>
      </c>
    </row>
    <row r="1325" spans="1:37" x14ac:dyDescent="0.25">
      <c r="A1325" s="2">
        <v>8826010202</v>
      </c>
      <c r="B1325" s="3" t="s">
        <v>3128</v>
      </c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</row>
    <row r="1326" spans="1:37" x14ac:dyDescent="0.25">
      <c r="A1326" s="2">
        <v>8826010203</v>
      </c>
      <c r="B1326" s="3" t="s">
        <v>3129</v>
      </c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</row>
    <row r="1327" spans="1:37" x14ac:dyDescent="0.25">
      <c r="A1327" s="2">
        <v>8827010000</v>
      </c>
      <c r="B1327" s="3" t="s">
        <v>1728</v>
      </c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>
        <v>1</v>
      </c>
      <c r="N1327" s="3"/>
      <c r="O1327" s="3"/>
      <c r="P1327" s="3">
        <v>1</v>
      </c>
      <c r="Q1327" s="3"/>
      <c r="R1327" s="3">
        <v>1</v>
      </c>
      <c r="S1327" s="3">
        <v>1</v>
      </c>
      <c r="T1327" s="3">
        <v>1</v>
      </c>
      <c r="U1327" s="3"/>
      <c r="V1327" s="3">
        <v>1</v>
      </c>
      <c r="W1327" s="3">
        <v>1</v>
      </c>
      <c r="X1327" s="3"/>
      <c r="Y1327" s="3"/>
      <c r="Z1327" s="3"/>
      <c r="AA1327" s="3">
        <v>1</v>
      </c>
      <c r="AB1327" s="3"/>
      <c r="AC1327" s="3"/>
      <c r="AD1327" s="3"/>
      <c r="AE1327" s="3"/>
      <c r="AF1327" s="3">
        <v>2</v>
      </c>
      <c r="AG1327" s="3"/>
      <c r="AH1327" s="3"/>
      <c r="AI1327" s="3">
        <v>1</v>
      </c>
      <c r="AJ1327" s="3"/>
      <c r="AK1327" s="3">
        <v>1</v>
      </c>
    </row>
    <row r="1328" spans="1:37" x14ac:dyDescent="0.25">
      <c r="A1328" s="2">
        <v>8827010101</v>
      </c>
      <c r="B1328" s="3" t="s">
        <v>3130</v>
      </c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>
        <v>2</v>
      </c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>
        <v>1</v>
      </c>
      <c r="AF1328" s="3"/>
      <c r="AG1328" s="3"/>
      <c r="AH1328" s="3"/>
      <c r="AI1328" s="3"/>
      <c r="AJ1328" s="3"/>
      <c r="AK1328" s="3"/>
    </row>
    <row r="1329" spans="1:37" x14ac:dyDescent="0.25">
      <c r="A1329" s="2">
        <v>8827010102</v>
      </c>
      <c r="B1329" s="3" t="s">
        <v>3131</v>
      </c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</row>
    <row r="1330" spans="1:37" x14ac:dyDescent="0.25">
      <c r="A1330" s="2">
        <v>8827010103</v>
      </c>
      <c r="B1330" s="3" t="s">
        <v>3132</v>
      </c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</row>
    <row r="1331" spans="1:37" x14ac:dyDescent="0.25">
      <c r="A1331" s="2">
        <v>8827010104</v>
      </c>
      <c r="B1331" s="3" t="s">
        <v>3133</v>
      </c>
      <c r="C1331" s="3"/>
      <c r="D1331" s="3"/>
      <c r="E1331" s="3"/>
      <c r="F1331" s="3"/>
      <c r="G1331" s="3"/>
      <c r="H1331" s="3"/>
      <c r="I1331" s="3"/>
      <c r="J1331" s="3"/>
      <c r="K1331" s="3">
        <v>1</v>
      </c>
      <c r="L1331" s="3"/>
      <c r="M1331" s="3"/>
      <c r="N1331" s="3">
        <v>1</v>
      </c>
      <c r="O1331" s="3"/>
      <c r="P1331" s="3">
        <v>1</v>
      </c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>
        <v>1</v>
      </c>
      <c r="AJ1331" s="3"/>
      <c r="AK1331" s="3"/>
    </row>
    <row r="1332" spans="1:37" x14ac:dyDescent="0.25">
      <c r="A1332" s="2">
        <v>8827010201</v>
      </c>
      <c r="B1332" s="3" t="s">
        <v>3134</v>
      </c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</row>
    <row r="1333" spans="1:37" x14ac:dyDescent="0.25">
      <c r="A1333" s="2">
        <v>8827010501</v>
      </c>
      <c r="B1333" s="3" t="s">
        <v>3135</v>
      </c>
      <c r="C1333" s="3">
        <v>1</v>
      </c>
      <c r="D1333" s="3"/>
      <c r="E1333" s="3"/>
      <c r="F1333" s="3"/>
      <c r="G1333" s="3"/>
      <c r="H1333" s="3"/>
      <c r="I1333" s="3"/>
      <c r="J1333" s="3"/>
      <c r="K1333" s="3"/>
      <c r="L1333" s="3">
        <v>2</v>
      </c>
      <c r="M1333" s="3">
        <v>31</v>
      </c>
      <c r="N1333" s="3"/>
      <c r="O1333" s="3">
        <v>3</v>
      </c>
      <c r="P1333" s="3">
        <v>168</v>
      </c>
      <c r="Q1333" s="3"/>
      <c r="R1333" s="3">
        <v>12</v>
      </c>
      <c r="S1333" s="3">
        <v>67</v>
      </c>
      <c r="T1333" s="3"/>
      <c r="U1333" s="3"/>
      <c r="V1333" s="3">
        <v>160</v>
      </c>
      <c r="W1333" s="3">
        <v>1</v>
      </c>
      <c r="X1333" s="3">
        <v>159</v>
      </c>
      <c r="Y1333" s="3">
        <v>13</v>
      </c>
      <c r="Z1333" s="3">
        <v>109</v>
      </c>
      <c r="AA1333" s="3">
        <v>8</v>
      </c>
      <c r="AB1333" s="3">
        <v>166</v>
      </c>
      <c r="AC1333" s="3">
        <v>6</v>
      </c>
      <c r="AD1333" s="3">
        <v>2</v>
      </c>
      <c r="AE1333" s="3">
        <v>1</v>
      </c>
      <c r="AF1333" s="3">
        <v>128</v>
      </c>
      <c r="AG1333" s="3">
        <v>4</v>
      </c>
      <c r="AH1333" s="3">
        <v>61</v>
      </c>
      <c r="AI1333" s="3">
        <v>5</v>
      </c>
      <c r="AJ1333" s="3">
        <v>141</v>
      </c>
      <c r="AK1333" s="3">
        <v>3</v>
      </c>
    </row>
    <row r="1334" spans="1:37" x14ac:dyDescent="0.25">
      <c r="A1334" s="2">
        <v>8827010502</v>
      </c>
      <c r="B1334" s="3" t="s">
        <v>3136</v>
      </c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>
        <v>1</v>
      </c>
      <c r="AC1334" s="3"/>
      <c r="AD1334" s="3"/>
      <c r="AE1334" s="3"/>
      <c r="AF1334" s="3">
        <v>11</v>
      </c>
      <c r="AG1334" s="3"/>
      <c r="AH1334" s="3">
        <v>1</v>
      </c>
      <c r="AI1334" s="3"/>
      <c r="AJ1334" s="3">
        <v>2</v>
      </c>
      <c r="AK1334" s="3"/>
    </row>
    <row r="1335" spans="1:37" x14ac:dyDescent="0.25">
      <c r="A1335" s="2">
        <v>8827020101</v>
      </c>
      <c r="B1335" s="3" t="s">
        <v>3137</v>
      </c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>
        <v>4</v>
      </c>
      <c r="N1335" s="3"/>
      <c r="O1335" s="3">
        <v>4</v>
      </c>
      <c r="P1335" s="3">
        <v>2</v>
      </c>
      <c r="Q1335" s="3"/>
      <c r="R1335" s="3"/>
      <c r="S1335" s="3">
        <v>2</v>
      </c>
      <c r="T1335" s="3"/>
      <c r="U1335" s="3"/>
      <c r="V1335" s="3">
        <v>2</v>
      </c>
      <c r="W1335" s="3"/>
      <c r="X1335" s="3"/>
      <c r="Y1335" s="3"/>
      <c r="Z1335" s="3"/>
      <c r="AA1335" s="3">
        <v>4</v>
      </c>
      <c r="AB1335" s="3"/>
      <c r="AC1335" s="3"/>
      <c r="AD1335" s="3"/>
      <c r="AE1335" s="3">
        <v>1</v>
      </c>
      <c r="AF1335" s="3">
        <v>2</v>
      </c>
      <c r="AG1335" s="3">
        <v>2</v>
      </c>
      <c r="AH1335" s="3"/>
      <c r="AI1335" s="3"/>
      <c r="AJ1335" s="3">
        <v>1</v>
      </c>
      <c r="AK1335" s="3">
        <v>2</v>
      </c>
    </row>
    <row r="1336" spans="1:37" x14ac:dyDescent="0.25">
      <c r="A1336" s="2">
        <v>8831000000</v>
      </c>
      <c r="B1336" s="3" t="s">
        <v>257</v>
      </c>
      <c r="C1336" s="3"/>
      <c r="D1336" s="3"/>
      <c r="E1336" s="3">
        <v>1</v>
      </c>
      <c r="F1336" s="3"/>
      <c r="G1336" s="3"/>
      <c r="H1336" s="3"/>
      <c r="I1336" s="3">
        <v>1</v>
      </c>
      <c r="J1336" s="3">
        <v>7</v>
      </c>
      <c r="K1336" s="3"/>
      <c r="L1336" s="3"/>
      <c r="M1336" s="3">
        <v>14</v>
      </c>
      <c r="N1336" s="3">
        <v>44</v>
      </c>
      <c r="O1336" s="3">
        <v>35</v>
      </c>
      <c r="P1336" s="3">
        <v>158</v>
      </c>
      <c r="Q1336" s="3">
        <v>65</v>
      </c>
      <c r="R1336" s="3">
        <v>73</v>
      </c>
      <c r="S1336" s="3">
        <v>154</v>
      </c>
      <c r="T1336" s="3">
        <v>45</v>
      </c>
      <c r="U1336" s="3">
        <v>67</v>
      </c>
      <c r="V1336" s="3">
        <v>189</v>
      </c>
      <c r="W1336" s="3">
        <v>98</v>
      </c>
      <c r="X1336" s="3">
        <v>192</v>
      </c>
      <c r="Y1336" s="3">
        <v>65</v>
      </c>
      <c r="Z1336" s="3">
        <v>65</v>
      </c>
      <c r="AA1336" s="3">
        <v>35</v>
      </c>
      <c r="AB1336" s="3">
        <v>54</v>
      </c>
      <c r="AC1336" s="3">
        <v>37</v>
      </c>
      <c r="AD1336" s="3">
        <v>26</v>
      </c>
      <c r="AE1336" s="3">
        <v>38</v>
      </c>
      <c r="AF1336" s="3">
        <v>115</v>
      </c>
      <c r="AG1336" s="3">
        <v>36</v>
      </c>
      <c r="AH1336" s="3">
        <v>94</v>
      </c>
      <c r="AI1336" s="3">
        <v>22</v>
      </c>
      <c r="AJ1336" s="3">
        <v>73</v>
      </c>
      <c r="AK1336" s="3">
        <v>34</v>
      </c>
    </row>
    <row r="1337" spans="1:37" x14ac:dyDescent="0.25">
      <c r="A1337" s="2">
        <v>8831010000</v>
      </c>
      <c r="B1337" s="3" t="s">
        <v>1739</v>
      </c>
      <c r="C1337" s="3"/>
      <c r="D1337" s="3"/>
      <c r="E1337" s="3"/>
      <c r="F1337" s="3"/>
      <c r="G1337" s="3">
        <v>1</v>
      </c>
      <c r="H1337" s="3">
        <v>1</v>
      </c>
      <c r="I1337" s="3">
        <v>2</v>
      </c>
      <c r="J1337" s="3">
        <v>1</v>
      </c>
      <c r="K1337" s="3"/>
      <c r="L1337" s="3">
        <v>1</v>
      </c>
      <c r="M1337" s="3">
        <v>5</v>
      </c>
      <c r="N1337" s="3"/>
      <c r="O1337" s="3">
        <v>6</v>
      </c>
      <c r="P1337" s="3"/>
      <c r="Q1337" s="3">
        <v>2</v>
      </c>
      <c r="R1337" s="3"/>
      <c r="S1337" s="3"/>
      <c r="T1337" s="3"/>
      <c r="U1337" s="3"/>
      <c r="V1337" s="3"/>
      <c r="W1337" s="3"/>
      <c r="X1337" s="3"/>
      <c r="Y1337" s="3">
        <v>1</v>
      </c>
      <c r="Z1337" s="3"/>
      <c r="AA1337" s="3"/>
      <c r="AB1337" s="3"/>
      <c r="AC1337" s="3"/>
      <c r="AD1337" s="3"/>
      <c r="AE1337" s="3"/>
      <c r="AF1337" s="3">
        <v>2</v>
      </c>
      <c r="AG1337" s="3"/>
      <c r="AH1337" s="3"/>
      <c r="AI1337" s="3"/>
      <c r="AJ1337" s="3"/>
      <c r="AK1337" s="3">
        <v>1</v>
      </c>
    </row>
    <row r="1338" spans="1:37" x14ac:dyDescent="0.25">
      <c r="A1338" s="2">
        <v>8831010100</v>
      </c>
      <c r="B1338" s="3" t="s">
        <v>3138</v>
      </c>
      <c r="C1338" s="3"/>
      <c r="D1338" s="3"/>
      <c r="E1338" s="3"/>
      <c r="F1338" s="3"/>
      <c r="G1338" s="3"/>
      <c r="H1338" s="3"/>
      <c r="I1338" s="3">
        <v>1</v>
      </c>
      <c r="J1338" s="3">
        <v>2</v>
      </c>
      <c r="K1338" s="3">
        <v>6</v>
      </c>
      <c r="L1338" s="3">
        <v>1</v>
      </c>
      <c r="M1338" s="3"/>
      <c r="N1338" s="3"/>
      <c r="O1338" s="3">
        <v>4</v>
      </c>
      <c r="P1338" s="3">
        <v>2</v>
      </c>
      <c r="Q1338" s="3"/>
      <c r="R1338" s="3"/>
      <c r="S1338" s="3">
        <v>4</v>
      </c>
      <c r="T1338" s="3">
        <v>1</v>
      </c>
      <c r="U1338" s="3"/>
      <c r="V1338" s="3">
        <v>4</v>
      </c>
      <c r="W1338" s="3"/>
      <c r="X1338" s="3">
        <v>3</v>
      </c>
      <c r="Y1338" s="3"/>
      <c r="Z1338" s="3">
        <v>3</v>
      </c>
      <c r="AA1338" s="3"/>
      <c r="AB1338" s="3"/>
      <c r="AC1338" s="3">
        <v>1</v>
      </c>
      <c r="AD1338" s="3">
        <v>4</v>
      </c>
      <c r="AE1338" s="3">
        <v>2</v>
      </c>
      <c r="AF1338" s="3">
        <v>23</v>
      </c>
      <c r="AG1338" s="3">
        <v>15</v>
      </c>
      <c r="AH1338" s="3">
        <v>11</v>
      </c>
      <c r="AI1338" s="3">
        <v>11</v>
      </c>
      <c r="AJ1338" s="3">
        <v>29</v>
      </c>
      <c r="AK1338" s="3">
        <v>6</v>
      </c>
    </row>
    <row r="1339" spans="1:37" x14ac:dyDescent="0.25">
      <c r="A1339" s="2">
        <v>8831010102</v>
      </c>
      <c r="B1339" s="3" t="s">
        <v>3139</v>
      </c>
      <c r="C1339" s="3"/>
      <c r="D1339" s="3"/>
      <c r="E1339" s="3"/>
      <c r="F1339" s="3"/>
      <c r="G1339" s="3"/>
      <c r="H1339" s="3"/>
      <c r="I1339" s="3"/>
      <c r="J1339" s="3"/>
      <c r="K1339" s="3">
        <v>1</v>
      </c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>
        <v>1</v>
      </c>
      <c r="Y1339" s="3"/>
      <c r="Z1339" s="3">
        <v>1</v>
      </c>
      <c r="AA1339" s="3"/>
      <c r="AB1339" s="3"/>
      <c r="AC1339" s="3"/>
      <c r="AD1339" s="3">
        <v>1</v>
      </c>
      <c r="AE1339" s="3"/>
      <c r="AF1339" s="3"/>
      <c r="AG1339" s="3"/>
      <c r="AH1339" s="3"/>
      <c r="AI1339" s="3"/>
      <c r="AJ1339" s="3">
        <v>1</v>
      </c>
      <c r="AK1339" s="3"/>
    </row>
    <row r="1340" spans="1:37" x14ac:dyDescent="0.25">
      <c r="A1340" s="2">
        <v>8831010105</v>
      </c>
      <c r="B1340" s="3" t="s">
        <v>3140</v>
      </c>
      <c r="C1340" s="3"/>
      <c r="D1340" s="3"/>
      <c r="E1340" s="3"/>
      <c r="F1340" s="3"/>
      <c r="G1340" s="3">
        <v>1</v>
      </c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>
        <v>1</v>
      </c>
      <c r="AE1340" s="3">
        <v>1</v>
      </c>
      <c r="AF1340" s="3">
        <v>2</v>
      </c>
      <c r="AG1340" s="3"/>
      <c r="AH1340" s="3">
        <v>8</v>
      </c>
      <c r="AI1340" s="3">
        <v>4</v>
      </c>
      <c r="AJ1340" s="3">
        <v>8</v>
      </c>
      <c r="AK1340" s="3">
        <v>2</v>
      </c>
    </row>
    <row r="1341" spans="1:37" x14ac:dyDescent="0.25">
      <c r="A1341" s="2">
        <v>8831010106</v>
      </c>
      <c r="B1341" s="3" t="s">
        <v>3141</v>
      </c>
      <c r="C1341" s="3">
        <v>2</v>
      </c>
      <c r="D1341" s="3"/>
      <c r="E1341" s="3"/>
      <c r="F1341" s="3"/>
      <c r="G1341" s="3">
        <v>7</v>
      </c>
      <c r="H1341" s="3">
        <v>1</v>
      </c>
      <c r="I1341" s="3">
        <v>1</v>
      </c>
      <c r="J1341" s="3"/>
      <c r="K1341" s="3">
        <v>6</v>
      </c>
      <c r="L1341" s="3"/>
      <c r="M1341" s="3">
        <v>1</v>
      </c>
      <c r="N1341" s="3">
        <v>1</v>
      </c>
      <c r="O1341" s="3">
        <v>1</v>
      </c>
      <c r="P1341" s="3">
        <v>2</v>
      </c>
      <c r="Q1341" s="3">
        <v>3</v>
      </c>
      <c r="R1341" s="3"/>
      <c r="S1341" s="3">
        <v>7</v>
      </c>
      <c r="T1341" s="3">
        <v>1</v>
      </c>
      <c r="U1341" s="3">
        <v>1</v>
      </c>
      <c r="V1341" s="3">
        <v>3</v>
      </c>
      <c r="W1341" s="3">
        <v>2</v>
      </c>
      <c r="X1341" s="3">
        <v>7</v>
      </c>
      <c r="Y1341" s="3">
        <v>2</v>
      </c>
      <c r="Z1341" s="3"/>
      <c r="AA1341" s="3">
        <v>1</v>
      </c>
      <c r="AB1341" s="3">
        <v>10</v>
      </c>
      <c r="AC1341" s="3">
        <v>2</v>
      </c>
      <c r="AD1341" s="3">
        <v>5</v>
      </c>
      <c r="AE1341" s="3">
        <v>2</v>
      </c>
      <c r="AF1341" s="3">
        <v>14</v>
      </c>
      <c r="AG1341" s="3">
        <v>8</v>
      </c>
      <c r="AH1341" s="3">
        <v>16</v>
      </c>
      <c r="AI1341" s="3">
        <v>5</v>
      </c>
      <c r="AJ1341" s="3">
        <v>28</v>
      </c>
      <c r="AK1341" s="3">
        <v>19</v>
      </c>
    </row>
    <row r="1342" spans="1:37" x14ac:dyDescent="0.25">
      <c r="A1342" s="2">
        <v>8831010107</v>
      </c>
      <c r="B1342" s="3" t="s">
        <v>3142</v>
      </c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>
        <v>1</v>
      </c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>
        <v>2</v>
      </c>
      <c r="AI1342" s="3"/>
      <c r="AJ1342" s="3">
        <v>1</v>
      </c>
      <c r="AK1342" s="3"/>
    </row>
    <row r="1343" spans="1:37" x14ac:dyDescent="0.25">
      <c r="A1343" s="2">
        <v>8831020000</v>
      </c>
      <c r="B1343" s="3" t="s">
        <v>1749</v>
      </c>
      <c r="C1343" s="3">
        <v>22</v>
      </c>
      <c r="D1343" s="3"/>
      <c r="E1343" s="3">
        <v>2</v>
      </c>
      <c r="F1343" s="3">
        <v>9</v>
      </c>
      <c r="G1343" s="3">
        <v>30</v>
      </c>
      <c r="H1343" s="3">
        <v>10</v>
      </c>
      <c r="I1343" s="3">
        <v>7</v>
      </c>
      <c r="J1343" s="3">
        <v>6</v>
      </c>
      <c r="K1343" s="3">
        <v>13</v>
      </c>
      <c r="L1343" s="3">
        <v>114</v>
      </c>
      <c r="M1343" s="3">
        <v>191</v>
      </c>
      <c r="N1343" s="3">
        <v>98</v>
      </c>
      <c r="O1343" s="3">
        <v>181</v>
      </c>
      <c r="P1343" s="3">
        <v>127</v>
      </c>
      <c r="Q1343" s="3">
        <v>7</v>
      </c>
      <c r="R1343" s="3">
        <v>31</v>
      </c>
      <c r="S1343" s="3">
        <v>16</v>
      </c>
      <c r="T1343" s="3">
        <v>15</v>
      </c>
      <c r="U1343" s="3">
        <v>7</v>
      </c>
      <c r="V1343" s="3">
        <v>21</v>
      </c>
      <c r="W1343" s="3">
        <v>32</v>
      </c>
      <c r="X1343" s="3">
        <v>23</v>
      </c>
      <c r="Y1343" s="3">
        <v>11</v>
      </c>
      <c r="Z1343" s="3">
        <v>10</v>
      </c>
      <c r="AA1343" s="3">
        <v>3</v>
      </c>
      <c r="AB1343" s="3">
        <v>56</v>
      </c>
      <c r="AC1343" s="3">
        <v>28</v>
      </c>
      <c r="AD1343" s="3">
        <v>14</v>
      </c>
      <c r="AE1343" s="3">
        <v>25</v>
      </c>
      <c r="AF1343" s="3">
        <v>106</v>
      </c>
      <c r="AG1343" s="3">
        <v>82</v>
      </c>
      <c r="AH1343" s="3">
        <v>54</v>
      </c>
      <c r="AI1343" s="3">
        <v>50</v>
      </c>
      <c r="AJ1343" s="3">
        <v>145</v>
      </c>
      <c r="AK1343" s="3">
        <v>39</v>
      </c>
    </row>
    <row r="1344" spans="1:37" x14ac:dyDescent="0.25">
      <c r="A1344" s="2">
        <v>8831020100</v>
      </c>
      <c r="B1344" s="3" t="s">
        <v>3143</v>
      </c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>
        <v>1</v>
      </c>
      <c r="AJ1344" s="3"/>
      <c r="AK1344" s="3"/>
    </row>
    <row r="1345" spans="1:37" x14ac:dyDescent="0.25">
      <c r="A1345" s="2">
        <v>8831020300</v>
      </c>
      <c r="B1345" s="3" t="s">
        <v>3144</v>
      </c>
      <c r="C1345" s="3"/>
      <c r="D1345" s="3"/>
      <c r="E1345" s="3"/>
      <c r="F1345" s="3"/>
      <c r="G1345" s="3"/>
      <c r="H1345" s="3"/>
      <c r="I1345" s="3"/>
      <c r="J1345" s="3"/>
      <c r="K1345" s="3">
        <v>5</v>
      </c>
      <c r="L1345" s="3">
        <v>6</v>
      </c>
      <c r="M1345" s="3">
        <v>6</v>
      </c>
      <c r="N1345" s="3">
        <v>2</v>
      </c>
      <c r="O1345" s="3"/>
      <c r="P1345" s="3">
        <v>1</v>
      </c>
      <c r="Q1345" s="3"/>
      <c r="R1345" s="3"/>
      <c r="S1345" s="3">
        <v>6</v>
      </c>
      <c r="T1345" s="3"/>
      <c r="U1345" s="3">
        <v>1</v>
      </c>
      <c r="V1345" s="3"/>
      <c r="W1345" s="3">
        <v>2</v>
      </c>
      <c r="X1345" s="3"/>
      <c r="Y1345" s="3"/>
      <c r="Z1345" s="3"/>
      <c r="AA1345" s="3"/>
      <c r="AB1345" s="3">
        <v>4</v>
      </c>
      <c r="AC1345" s="3"/>
      <c r="AD1345" s="3">
        <v>1</v>
      </c>
      <c r="AE1345" s="3"/>
      <c r="AF1345" s="3">
        <v>6</v>
      </c>
      <c r="AG1345" s="3">
        <v>2</v>
      </c>
      <c r="AH1345" s="3">
        <v>4</v>
      </c>
      <c r="AI1345" s="3"/>
      <c r="AJ1345" s="3">
        <v>6</v>
      </c>
      <c r="AK1345" s="3">
        <v>1</v>
      </c>
    </row>
    <row r="1346" spans="1:37" x14ac:dyDescent="0.25">
      <c r="A1346" s="2">
        <v>8831020304</v>
      </c>
      <c r="B1346" s="3" t="s">
        <v>3145</v>
      </c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>
        <v>1</v>
      </c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>
        <v>3</v>
      </c>
      <c r="AG1346" s="3"/>
      <c r="AH1346" s="3">
        <v>2</v>
      </c>
      <c r="AI1346" s="3">
        <v>1</v>
      </c>
      <c r="AJ1346" s="3">
        <v>3</v>
      </c>
      <c r="AK1346" s="3">
        <v>1</v>
      </c>
    </row>
    <row r="1347" spans="1:37" x14ac:dyDescent="0.25">
      <c r="A1347" s="2">
        <v>8831020305</v>
      </c>
      <c r="B1347" s="3" t="s">
        <v>3146</v>
      </c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</row>
    <row r="1348" spans="1:37" x14ac:dyDescent="0.25">
      <c r="A1348" s="2">
        <v>8831020306</v>
      </c>
      <c r="B1348" s="3" t="s">
        <v>3147</v>
      </c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</row>
    <row r="1349" spans="1:37" x14ac:dyDescent="0.25">
      <c r="A1349" s="2">
        <v>8831020399</v>
      </c>
      <c r="B1349" s="3" t="s">
        <v>3148</v>
      </c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>
        <v>1</v>
      </c>
      <c r="W1349" s="3"/>
      <c r="X1349" s="3">
        <v>1</v>
      </c>
      <c r="Y1349" s="3"/>
      <c r="Z1349" s="3"/>
      <c r="AA1349" s="3"/>
      <c r="AB1349" s="3"/>
      <c r="AC1349" s="3"/>
      <c r="AD1349" s="3"/>
      <c r="AE1349" s="3"/>
      <c r="AF1349" s="3">
        <v>3</v>
      </c>
      <c r="AG1349" s="3"/>
      <c r="AH1349" s="3">
        <v>3</v>
      </c>
      <c r="AI1349" s="3"/>
      <c r="AJ1349" s="3">
        <v>13</v>
      </c>
      <c r="AK1349" s="3"/>
    </row>
    <row r="1350" spans="1:37" x14ac:dyDescent="0.25">
      <c r="A1350" s="2">
        <v>8831020400</v>
      </c>
      <c r="B1350" s="3" t="s">
        <v>3149</v>
      </c>
      <c r="C1350" s="3"/>
      <c r="D1350" s="3"/>
      <c r="E1350" s="3"/>
      <c r="F1350" s="3"/>
      <c r="G1350" s="3"/>
      <c r="H1350" s="3"/>
      <c r="I1350" s="3"/>
      <c r="J1350" s="3"/>
      <c r="K1350" s="3"/>
      <c r="L1350" s="3">
        <v>1</v>
      </c>
      <c r="M1350" s="3"/>
      <c r="N1350" s="3">
        <v>5</v>
      </c>
      <c r="O1350" s="3">
        <v>3</v>
      </c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>
        <v>1</v>
      </c>
      <c r="AI1350" s="3"/>
      <c r="AJ1350" s="3"/>
      <c r="AK1350" s="3"/>
    </row>
    <row r="1351" spans="1:37" x14ac:dyDescent="0.25">
      <c r="A1351" s="2">
        <v>8831020404</v>
      </c>
      <c r="B1351" s="3" t="s">
        <v>3150</v>
      </c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>
        <v>1</v>
      </c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</row>
    <row r="1352" spans="1:37" x14ac:dyDescent="0.25">
      <c r="A1352" s="2">
        <v>8831020601</v>
      </c>
      <c r="B1352" s="3" t="s">
        <v>3151</v>
      </c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</row>
    <row r="1353" spans="1:37" x14ac:dyDescent="0.25">
      <c r="A1353" s="2">
        <v>8831020602</v>
      </c>
      <c r="B1353" s="3" t="s">
        <v>3152</v>
      </c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</row>
    <row r="1354" spans="1:37" x14ac:dyDescent="0.25">
      <c r="A1354" s="2">
        <v>8831020901</v>
      </c>
      <c r="B1354" s="3" t="s">
        <v>3153</v>
      </c>
      <c r="C1354" s="3">
        <v>1</v>
      </c>
      <c r="D1354" s="3"/>
      <c r="E1354" s="3"/>
      <c r="F1354" s="3"/>
      <c r="G1354" s="3">
        <v>3</v>
      </c>
      <c r="H1354" s="3"/>
      <c r="I1354" s="3">
        <v>1</v>
      </c>
      <c r="J1354" s="3"/>
      <c r="K1354" s="3">
        <v>1</v>
      </c>
      <c r="L1354" s="3">
        <v>1</v>
      </c>
      <c r="M1354" s="3">
        <v>1</v>
      </c>
      <c r="N1354" s="3"/>
      <c r="O1354" s="3"/>
      <c r="P1354" s="3">
        <v>2</v>
      </c>
      <c r="Q1354" s="3">
        <v>1</v>
      </c>
      <c r="R1354" s="3">
        <v>2</v>
      </c>
      <c r="S1354" s="3">
        <v>2</v>
      </c>
      <c r="T1354" s="3">
        <v>1</v>
      </c>
      <c r="U1354" s="3"/>
      <c r="V1354" s="3">
        <v>1</v>
      </c>
      <c r="W1354" s="3">
        <v>2</v>
      </c>
      <c r="X1354" s="3">
        <v>4</v>
      </c>
      <c r="Y1354" s="3">
        <v>2</v>
      </c>
      <c r="Z1354" s="3"/>
      <c r="AA1354" s="3">
        <v>1</v>
      </c>
      <c r="AB1354" s="3">
        <v>2</v>
      </c>
      <c r="AC1354" s="3">
        <v>5</v>
      </c>
      <c r="AD1354" s="3">
        <v>8</v>
      </c>
      <c r="AE1354" s="3">
        <v>3</v>
      </c>
      <c r="AF1354" s="3">
        <v>5</v>
      </c>
      <c r="AG1354" s="3">
        <v>6</v>
      </c>
      <c r="AH1354" s="3">
        <v>5</v>
      </c>
      <c r="AI1354" s="3">
        <v>10</v>
      </c>
      <c r="AJ1354" s="3"/>
      <c r="AK1354" s="3">
        <v>2</v>
      </c>
    </row>
    <row r="1355" spans="1:37" x14ac:dyDescent="0.25">
      <c r="A1355" s="2">
        <v>8831021000</v>
      </c>
      <c r="B1355" s="3" t="s">
        <v>3154</v>
      </c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</row>
    <row r="1356" spans="1:37" x14ac:dyDescent="0.25">
      <c r="A1356" s="2">
        <v>8831021002</v>
      </c>
      <c r="B1356" s="3" t="s">
        <v>3155</v>
      </c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>
        <v>1</v>
      </c>
      <c r="AG1356" s="3"/>
      <c r="AH1356" s="3"/>
      <c r="AI1356" s="3"/>
      <c r="AJ1356" s="3">
        <v>1</v>
      </c>
      <c r="AK1356" s="3"/>
    </row>
    <row r="1357" spans="1:37" x14ac:dyDescent="0.25">
      <c r="A1357" s="2">
        <v>8831021003</v>
      </c>
      <c r="B1357" s="3" t="s">
        <v>3156</v>
      </c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</row>
    <row r="1358" spans="1:37" x14ac:dyDescent="0.25">
      <c r="A1358" s="2">
        <v>8831021300</v>
      </c>
      <c r="B1358" s="3" t="s">
        <v>3157</v>
      </c>
      <c r="C1358" s="3"/>
      <c r="D1358" s="3"/>
      <c r="E1358" s="3"/>
      <c r="F1358" s="3"/>
      <c r="G1358" s="3"/>
      <c r="H1358" s="3"/>
      <c r="I1358" s="3"/>
      <c r="J1358" s="3"/>
      <c r="K1358" s="3">
        <v>1</v>
      </c>
      <c r="L1358" s="3"/>
      <c r="M1358" s="3"/>
      <c r="N1358" s="3"/>
      <c r="O1358" s="3"/>
      <c r="P1358" s="3"/>
      <c r="Q1358" s="3"/>
      <c r="R1358" s="3"/>
      <c r="S1358" s="3">
        <v>1</v>
      </c>
      <c r="T1358" s="3"/>
      <c r="U1358" s="3">
        <v>1</v>
      </c>
      <c r="V1358" s="3">
        <v>1</v>
      </c>
      <c r="W1358" s="3">
        <v>1</v>
      </c>
      <c r="X1358" s="3"/>
      <c r="Y1358" s="3">
        <v>1</v>
      </c>
      <c r="Z1358" s="3"/>
      <c r="AA1358" s="3">
        <v>3</v>
      </c>
      <c r="AB1358" s="3">
        <v>3</v>
      </c>
      <c r="AC1358" s="3"/>
      <c r="AD1358" s="3"/>
      <c r="AE1358" s="3">
        <v>1</v>
      </c>
      <c r="AF1358" s="3">
        <v>17</v>
      </c>
      <c r="AG1358" s="3">
        <v>4</v>
      </c>
      <c r="AH1358" s="3">
        <v>8</v>
      </c>
      <c r="AI1358" s="3"/>
      <c r="AJ1358" s="3">
        <v>6</v>
      </c>
      <c r="AK1358" s="3">
        <v>2</v>
      </c>
    </row>
    <row r="1359" spans="1:37" x14ac:dyDescent="0.25">
      <c r="A1359" s="2">
        <v>8831021302</v>
      </c>
      <c r="B1359" s="3" t="s">
        <v>3158</v>
      </c>
      <c r="C1359" s="3"/>
      <c r="D1359" s="3"/>
      <c r="E1359" s="3"/>
      <c r="F1359" s="3"/>
      <c r="G1359" s="3"/>
      <c r="H1359" s="3">
        <v>1</v>
      </c>
      <c r="I1359" s="3"/>
      <c r="J1359" s="3"/>
      <c r="K1359" s="3"/>
      <c r="L1359" s="3"/>
      <c r="M1359" s="3"/>
      <c r="N1359" s="3"/>
      <c r="O1359" s="3"/>
      <c r="P1359" s="3">
        <v>1</v>
      </c>
      <c r="Q1359" s="3"/>
      <c r="R1359" s="3"/>
      <c r="S1359" s="3"/>
      <c r="T1359" s="3"/>
      <c r="U1359" s="3"/>
      <c r="V1359" s="3">
        <v>1</v>
      </c>
      <c r="W1359" s="3"/>
      <c r="X1359" s="3"/>
      <c r="Y1359" s="3"/>
      <c r="Z1359" s="3">
        <v>1</v>
      </c>
      <c r="AA1359" s="3"/>
      <c r="AB1359" s="3">
        <v>1</v>
      </c>
      <c r="AC1359" s="3">
        <v>1</v>
      </c>
      <c r="AD1359" s="3">
        <v>1</v>
      </c>
      <c r="AE1359" s="3">
        <v>2</v>
      </c>
      <c r="AF1359" s="3">
        <v>4</v>
      </c>
      <c r="AG1359" s="3"/>
      <c r="AH1359" s="3">
        <v>5</v>
      </c>
      <c r="AI1359" s="3"/>
      <c r="AJ1359" s="3">
        <v>1</v>
      </c>
      <c r="AK1359" s="3">
        <v>1</v>
      </c>
    </row>
    <row r="1360" spans="1:37" x14ac:dyDescent="0.25">
      <c r="A1360" s="2">
        <v>8831021303</v>
      </c>
      <c r="B1360" s="3" t="s">
        <v>3159</v>
      </c>
      <c r="C1360" s="3"/>
      <c r="D1360" s="3"/>
      <c r="E1360" s="3"/>
      <c r="F1360" s="3">
        <v>1</v>
      </c>
      <c r="G1360" s="3"/>
      <c r="H1360" s="3">
        <v>2</v>
      </c>
      <c r="I1360" s="3">
        <v>1</v>
      </c>
      <c r="J1360" s="3"/>
      <c r="K1360" s="3"/>
      <c r="L1360" s="3"/>
      <c r="M1360" s="3"/>
      <c r="N1360" s="3"/>
      <c r="O1360" s="3"/>
      <c r="P1360" s="3">
        <v>1</v>
      </c>
      <c r="Q1360" s="3">
        <v>4</v>
      </c>
      <c r="R1360" s="3"/>
      <c r="S1360" s="3"/>
      <c r="T1360" s="3"/>
      <c r="U1360" s="3">
        <v>1</v>
      </c>
      <c r="V1360" s="3"/>
      <c r="W1360" s="3"/>
      <c r="X1360" s="3">
        <v>1</v>
      </c>
      <c r="Y1360" s="3"/>
      <c r="Z1360" s="3"/>
      <c r="AA1360" s="3">
        <v>1</v>
      </c>
      <c r="AB1360" s="3">
        <v>2</v>
      </c>
      <c r="AC1360" s="3">
        <v>3</v>
      </c>
      <c r="AD1360" s="3">
        <v>1</v>
      </c>
      <c r="AE1360" s="3">
        <v>1</v>
      </c>
      <c r="AF1360" s="3">
        <v>3</v>
      </c>
      <c r="AG1360" s="3"/>
      <c r="AH1360" s="3">
        <v>1</v>
      </c>
      <c r="AI1360" s="3"/>
      <c r="AJ1360" s="3"/>
      <c r="AK1360" s="3"/>
    </row>
    <row r="1361" spans="1:37" x14ac:dyDescent="0.25">
      <c r="A1361" s="2">
        <v>8831021304</v>
      </c>
      <c r="B1361" s="3" t="s">
        <v>3160</v>
      </c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>
        <v>5</v>
      </c>
      <c r="AG1361" s="3"/>
      <c r="AH1361" s="3"/>
      <c r="AI1361" s="3"/>
      <c r="AJ1361" s="3"/>
      <c r="AK1361" s="3"/>
    </row>
    <row r="1362" spans="1:37" x14ac:dyDescent="0.25">
      <c r="A1362" s="2">
        <v>8831021400</v>
      </c>
      <c r="B1362" s="3" t="s">
        <v>3161</v>
      </c>
      <c r="C1362" s="3"/>
      <c r="D1362" s="3"/>
      <c r="E1362" s="3"/>
      <c r="F1362" s="3">
        <v>3</v>
      </c>
      <c r="G1362" s="3"/>
      <c r="H1362" s="3"/>
      <c r="I1362" s="3">
        <v>4</v>
      </c>
      <c r="J1362" s="3"/>
      <c r="K1362" s="3"/>
      <c r="L1362" s="3">
        <v>3</v>
      </c>
      <c r="M1362" s="3"/>
      <c r="N1362" s="3">
        <v>1</v>
      </c>
      <c r="O1362" s="3">
        <v>4</v>
      </c>
      <c r="P1362" s="3">
        <v>2</v>
      </c>
      <c r="Q1362" s="3"/>
      <c r="R1362" s="3"/>
      <c r="S1362" s="3">
        <v>3</v>
      </c>
      <c r="T1362" s="3"/>
      <c r="U1362" s="3">
        <v>3</v>
      </c>
      <c r="V1362" s="3">
        <v>2</v>
      </c>
      <c r="W1362" s="3"/>
      <c r="X1362" s="3">
        <v>4</v>
      </c>
      <c r="Y1362" s="3">
        <v>2</v>
      </c>
      <c r="Z1362" s="3">
        <v>2</v>
      </c>
      <c r="AA1362" s="3"/>
      <c r="AB1362" s="3">
        <v>3</v>
      </c>
      <c r="AC1362" s="3">
        <v>12</v>
      </c>
      <c r="AD1362" s="3">
        <v>1</v>
      </c>
      <c r="AE1362" s="3"/>
      <c r="AF1362" s="3">
        <v>10</v>
      </c>
      <c r="AG1362" s="3">
        <v>3</v>
      </c>
      <c r="AH1362" s="3">
        <v>1</v>
      </c>
      <c r="AI1362" s="3">
        <v>18</v>
      </c>
      <c r="AJ1362" s="3">
        <v>11</v>
      </c>
      <c r="AK1362" s="3">
        <v>2</v>
      </c>
    </row>
    <row r="1363" spans="1:37" x14ac:dyDescent="0.25">
      <c r="A1363" s="2">
        <v>8831021402</v>
      </c>
      <c r="B1363" s="3" t="s">
        <v>3162</v>
      </c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>
        <v>1</v>
      </c>
      <c r="O1363" s="3">
        <v>3</v>
      </c>
      <c r="P1363" s="3">
        <v>1</v>
      </c>
      <c r="Q1363" s="3">
        <v>1</v>
      </c>
      <c r="R1363" s="3">
        <v>1</v>
      </c>
      <c r="S1363" s="3">
        <v>1</v>
      </c>
      <c r="T1363" s="3">
        <v>1</v>
      </c>
      <c r="U1363" s="3"/>
      <c r="V1363" s="3">
        <v>1</v>
      </c>
      <c r="W1363" s="3"/>
      <c r="X1363" s="3">
        <v>5</v>
      </c>
      <c r="Y1363" s="3"/>
      <c r="Z1363" s="3">
        <v>1</v>
      </c>
      <c r="AA1363" s="3"/>
      <c r="AB1363" s="3">
        <v>1</v>
      </c>
      <c r="AC1363" s="3"/>
      <c r="AD1363" s="3"/>
      <c r="AE1363" s="3"/>
      <c r="AF1363" s="3">
        <v>1</v>
      </c>
      <c r="AG1363" s="3"/>
      <c r="AH1363" s="3"/>
      <c r="AI1363" s="3">
        <v>2</v>
      </c>
      <c r="AJ1363" s="3">
        <v>1</v>
      </c>
      <c r="AK1363" s="3"/>
    </row>
    <row r="1364" spans="1:37" x14ac:dyDescent="0.25">
      <c r="A1364" s="2">
        <v>8831021403</v>
      </c>
      <c r="B1364" s="3" t="s">
        <v>3163</v>
      </c>
      <c r="C1364" s="3"/>
      <c r="D1364" s="3"/>
      <c r="E1364" s="3"/>
      <c r="F1364" s="3"/>
      <c r="G1364" s="3"/>
      <c r="H1364" s="3"/>
      <c r="I1364" s="3"/>
      <c r="J1364" s="3"/>
      <c r="K1364" s="3">
        <v>1</v>
      </c>
      <c r="L1364" s="3">
        <v>3</v>
      </c>
      <c r="M1364" s="3">
        <v>2</v>
      </c>
      <c r="N1364" s="3"/>
      <c r="O1364" s="3">
        <v>3</v>
      </c>
      <c r="P1364" s="3"/>
      <c r="Q1364" s="3"/>
      <c r="R1364" s="3"/>
      <c r="S1364" s="3"/>
      <c r="T1364" s="3"/>
      <c r="U1364" s="3"/>
      <c r="V1364" s="3"/>
      <c r="W1364" s="3">
        <v>1</v>
      </c>
      <c r="X1364" s="3"/>
      <c r="Y1364" s="3"/>
      <c r="Z1364" s="3"/>
      <c r="AA1364" s="3"/>
      <c r="AB1364" s="3">
        <v>1</v>
      </c>
      <c r="AC1364" s="3">
        <v>1</v>
      </c>
      <c r="AD1364" s="3"/>
      <c r="AE1364" s="3">
        <v>3</v>
      </c>
      <c r="AF1364" s="3"/>
      <c r="AG1364" s="3">
        <v>1</v>
      </c>
      <c r="AH1364" s="3">
        <v>1</v>
      </c>
      <c r="AI1364" s="3">
        <v>11</v>
      </c>
      <c r="AJ1364" s="3">
        <v>3</v>
      </c>
      <c r="AK1364" s="3">
        <v>1</v>
      </c>
    </row>
    <row r="1365" spans="1:37" x14ac:dyDescent="0.25">
      <c r="A1365" s="2">
        <v>8831021404</v>
      </c>
      <c r="B1365" s="3" t="s">
        <v>3164</v>
      </c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>
        <v>1</v>
      </c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>
        <v>1</v>
      </c>
      <c r="AG1365" s="3"/>
      <c r="AH1365" s="3"/>
      <c r="AI1365" s="3"/>
      <c r="AJ1365" s="3"/>
      <c r="AK1365" s="3"/>
    </row>
    <row r="1366" spans="1:37" x14ac:dyDescent="0.25">
      <c r="A1366" s="2">
        <v>8831021406</v>
      </c>
      <c r="B1366" s="3" t="s">
        <v>3165</v>
      </c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>
        <v>1</v>
      </c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>
        <v>2</v>
      </c>
      <c r="AG1366" s="3"/>
      <c r="AH1366" s="3">
        <v>1</v>
      </c>
      <c r="AI1366" s="3"/>
      <c r="AJ1366" s="3"/>
      <c r="AK1366" s="3"/>
    </row>
    <row r="1367" spans="1:37" x14ac:dyDescent="0.25">
      <c r="A1367" s="2">
        <v>8831021502</v>
      </c>
      <c r="B1367" s="3" t="s">
        <v>3166</v>
      </c>
      <c r="C1367" s="3"/>
      <c r="D1367" s="3"/>
      <c r="E1367" s="3"/>
      <c r="F1367" s="3"/>
      <c r="G1367" s="3"/>
      <c r="H1367" s="3"/>
      <c r="I1367" s="3"/>
      <c r="J1367" s="3"/>
      <c r="K1367" s="3"/>
      <c r="L1367" s="3">
        <v>2</v>
      </c>
      <c r="M1367" s="3"/>
      <c r="N1367" s="3"/>
      <c r="O1367" s="3">
        <v>1</v>
      </c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>
        <v>2</v>
      </c>
      <c r="AB1367" s="3"/>
      <c r="AC1367" s="3"/>
      <c r="AD1367" s="3"/>
      <c r="AE1367" s="3">
        <v>1</v>
      </c>
      <c r="AF1367" s="3">
        <v>6</v>
      </c>
      <c r="AG1367" s="3">
        <v>1</v>
      </c>
      <c r="AH1367" s="3">
        <v>1</v>
      </c>
      <c r="AI1367" s="3"/>
      <c r="AJ1367" s="3"/>
      <c r="AK1367" s="3"/>
    </row>
    <row r="1368" spans="1:37" x14ac:dyDescent="0.25">
      <c r="A1368" s="2">
        <v>8831021600</v>
      </c>
      <c r="B1368" s="3" t="s">
        <v>1783</v>
      </c>
      <c r="C1368" s="3"/>
      <c r="D1368" s="3"/>
      <c r="E1368" s="3"/>
      <c r="F1368" s="3"/>
      <c r="G1368" s="3"/>
      <c r="H1368" s="3"/>
      <c r="I1368" s="3"/>
      <c r="J1368" s="3"/>
      <c r="K1368" s="3"/>
      <c r="L1368" s="3">
        <v>1</v>
      </c>
      <c r="M1368" s="3"/>
      <c r="N1368" s="3"/>
      <c r="O1368" s="3"/>
      <c r="P1368" s="3"/>
      <c r="Q1368" s="3"/>
      <c r="R1368" s="3">
        <v>1</v>
      </c>
      <c r="S1368" s="3"/>
      <c r="T1368" s="3">
        <v>1</v>
      </c>
      <c r="U1368" s="3">
        <v>2</v>
      </c>
      <c r="V1368" s="3">
        <v>1</v>
      </c>
      <c r="W1368" s="3">
        <v>2</v>
      </c>
      <c r="X1368" s="3">
        <v>1</v>
      </c>
      <c r="Y1368" s="3"/>
      <c r="Z1368" s="3">
        <v>6</v>
      </c>
      <c r="AA1368" s="3">
        <v>1</v>
      </c>
      <c r="AB1368" s="3"/>
      <c r="AC1368" s="3"/>
      <c r="AD1368" s="3">
        <v>1</v>
      </c>
      <c r="AE1368" s="3">
        <v>1</v>
      </c>
      <c r="AF1368" s="3">
        <v>2</v>
      </c>
      <c r="AG1368" s="3">
        <v>5</v>
      </c>
      <c r="AH1368" s="3">
        <v>2</v>
      </c>
      <c r="AI1368" s="3">
        <v>3</v>
      </c>
      <c r="AJ1368" s="3">
        <v>3</v>
      </c>
      <c r="AK1368" s="3">
        <v>1</v>
      </c>
    </row>
    <row r="1369" spans="1:37" x14ac:dyDescent="0.25">
      <c r="A1369" s="2">
        <v>8831021601</v>
      </c>
      <c r="B1369" s="3" t="s">
        <v>3167</v>
      </c>
      <c r="C1369" s="3"/>
      <c r="D1369" s="3"/>
      <c r="E1369" s="3"/>
      <c r="F1369" s="3"/>
      <c r="G1369" s="3"/>
      <c r="H1369" s="3"/>
      <c r="I1369" s="3"/>
      <c r="J1369" s="3"/>
      <c r="K1369" s="3"/>
      <c r="L1369" s="3">
        <v>7</v>
      </c>
      <c r="M1369" s="3">
        <v>6</v>
      </c>
      <c r="N1369" s="3"/>
      <c r="O1369" s="3"/>
      <c r="P1369" s="3"/>
      <c r="Q1369" s="3"/>
      <c r="R1369" s="3"/>
      <c r="S1369" s="3"/>
      <c r="T1369" s="3">
        <v>2</v>
      </c>
      <c r="U1369" s="3">
        <v>2</v>
      </c>
      <c r="V1369" s="3">
        <v>1</v>
      </c>
      <c r="W1369" s="3"/>
      <c r="X1369" s="3">
        <v>4</v>
      </c>
      <c r="Y1369" s="3"/>
      <c r="Z1369" s="3"/>
      <c r="AA1369" s="3">
        <v>7</v>
      </c>
      <c r="AB1369" s="3">
        <v>5</v>
      </c>
      <c r="AC1369" s="3">
        <v>17</v>
      </c>
      <c r="AD1369" s="3"/>
      <c r="AE1369" s="3">
        <v>22</v>
      </c>
      <c r="AF1369" s="3">
        <v>8</v>
      </c>
      <c r="AG1369" s="3">
        <v>10</v>
      </c>
      <c r="AH1369" s="3">
        <v>3</v>
      </c>
      <c r="AI1369" s="3">
        <v>19</v>
      </c>
      <c r="AJ1369" s="3">
        <v>16</v>
      </c>
      <c r="AK1369" s="3">
        <v>10</v>
      </c>
    </row>
    <row r="1370" spans="1:37" x14ac:dyDescent="0.25">
      <c r="A1370" s="2">
        <v>8831021603</v>
      </c>
      <c r="B1370" s="3" t="s">
        <v>3168</v>
      </c>
      <c r="C1370" s="3">
        <v>1</v>
      </c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</row>
    <row r="1371" spans="1:37" x14ac:dyDescent="0.25">
      <c r="A1371" s="2">
        <v>8831021801</v>
      </c>
      <c r="B1371" s="3" t="s">
        <v>3169</v>
      </c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>
        <v>5</v>
      </c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>
        <v>1</v>
      </c>
      <c r="AJ1371" s="3"/>
      <c r="AK1371" s="3"/>
    </row>
    <row r="1372" spans="1:37" x14ac:dyDescent="0.25">
      <c r="A1372" s="2">
        <v>8831021900</v>
      </c>
      <c r="B1372" s="3" t="s">
        <v>3170</v>
      </c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</row>
    <row r="1373" spans="1:37" x14ac:dyDescent="0.25">
      <c r="A1373" s="2">
        <v>8831021901</v>
      </c>
      <c r="B1373" s="3" t="s">
        <v>3171</v>
      </c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</row>
    <row r="1374" spans="1:37" x14ac:dyDescent="0.25">
      <c r="A1374" s="2">
        <v>8831021902</v>
      </c>
      <c r="B1374" s="3" t="s">
        <v>3172</v>
      </c>
      <c r="C1374" s="3"/>
      <c r="D1374" s="3"/>
      <c r="E1374" s="3"/>
      <c r="F1374" s="3"/>
      <c r="G1374" s="3">
        <v>1</v>
      </c>
      <c r="H1374" s="3"/>
      <c r="I1374" s="3"/>
      <c r="J1374" s="3"/>
      <c r="K1374" s="3"/>
      <c r="L1374" s="3">
        <v>1</v>
      </c>
      <c r="M1374" s="3"/>
      <c r="N1374" s="3"/>
      <c r="O1374" s="3"/>
      <c r="P1374" s="3">
        <v>1</v>
      </c>
      <c r="Q1374" s="3"/>
      <c r="R1374" s="3"/>
      <c r="S1374" s="3">
        <v>2</v>
      </c>
      <c r="T1374" s="3"/>
      <c r="U1374" s="3"/>
      <c r="V1374" s="3">
        <v>8</v>
      </c>
      <c r="W1374" s="3">
        <v>4</v>
      </c>
      <c r="X1374" s="3">
        <v>22</v>
      </c>
      <c r="Y1374" s="3">
        <v>1</v>
      </c>
      <c r="Z1374" s="3">
        <v>11</v>
      </c>
      <c r="AA1374" s="3"/>
      <c r="AB1374" s="3">
        <v>35</v>
      </c>
      <c r="AC1374" s="3">
        <v>5</v>
      </c>
      <c r="AD1374" s="3">
        <v>2</v>
      </c>
      <c r="AE1374" s="3">
        <v>4</v>
      </c>
      <c r="AF1374" s="3">
        <v>46</v>
      </c>
      <c r="AG1374" s="3">
        <v>3</v>
      </c>
      <c r="AH1374" s="3">
        <v>32</v>
      </c>
      <c r="AI1374" s="3">
        <v>2</v>
      </c>
      <c r="AJ1374" s="3">
        <v>34</v>
      </c>
      <c r="AK1374" s="3">
        <v>4</v>
      </c>
    </row>
    <row r="1375" spans="1:37" x14ac:dyDescent="0.25">
      <c r="A1375" s="2">
        <v>8831022001</v>
      </c>
      <c r="B1375" s="3" t="s">
        <v>3173</v>
      </c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</row>
    <row r="1376" spans="1:37" x14ac:dyDescent="0.25">
      <c r="A1376" s="2">
        <v>8831022200</v>
      </c>
      <c r="B1376" s="3" t="s">
        <v>3174</v>
      </c>
      <c r="C1376" s="3"/>
      <c r="D1376" s="3"/>
      <c r="E1376" s="3"/>
      <c r="F1376" s="3"/>
      <c r="G1376" s="3"/>
      <c r="H1376" s="3">
        <v>1</v>
      </c>
      <c r="I1376" s="3"/>
      <c r="J1376" s="3"/>
      <c r="K1376" s="3">
        <v>3</v>
      </c>
      <c r="L1376" s="3"/>
      <c r="M1376" s="3"/>
      <c r="N1376" s="3">
        <v>1</v>
      </c>
      <c r="O1376" s="3"/>
      <c r="P1376" s="3">
        <v>3</v>
      </c>
      <c r="Q1376" s="3">
        <v>2</v>
      </c>
      <c r="R1376" s="3"/>
      <c r="S1376" s="3">
        <v>1</v>
      </c>
      <c r="T1376" s="3">
        <v>1</v>
      </c>
      <c r="U1376" s="3">
        <v>2</v>
      </c>
      <c r="V1376" s="3"/>
      <c r="W1376" s="3"/>
      <c r="X1376" s="3">
        <v>1</v>
      </c>
      <c r="Y1376" s="3">
        <v>1</v>
      </c>
      <c r="Z1376" s="3"/>
      <c r="AA1376" s="3">
        <v>1</v>
      </c>
      <c r="AB1376" s="3"/>
      <c r="AC1376" s="3">
        <v>1</v>
      </c>
      <c r="AD1376" s="3"/>
      <c r="AE1376" s="3">
        <v>1</v>
      </c>
      <c r="AF1376" s="3">
        <v>7</v>
      </c>
      <c r="AG1376" s="3">
        <v>2</v>
      </c>
      <c r="AH1376" s="3">
        <v>3</v>
      </c>
      <c r="AI1376" s="3"/>
      <c r="AJ1376" s="3">
        <v>6</v>
      </c>
      <c r="AK1376" s="3">
        <v>2</v>
      </c>
    </row>
    <row r="1377" spans="1:37" x14ac:dyDescent="0.25">
      <c r="A1377" s="2">
        <v>8831022201</v>
      </c>
      <c r="B1377" s="3" t="s">
        <v>3175</v>
      </c>
      <c r="C1377" s="3"/>
      <c r="D1377" s="3"/>
      <c r="E1377" s="3">
        <v>1</v>
      </c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>
        <v>1</v>
      </c>
      <c r="X1377" s="3">
        <v>1</v>
      </c>
      <c r="Y1377" s="3"/>
      <c r="Z1377" s="3"/>
      <c r="AA1377" s="3"/>
      <c r="AB1377" s="3"/>
      <c r="AC1377" s="3"/>
      <c r="AD1377" s="3"/>
      <c r="AE1377" s="3"/>
      <c r="AF1377" s="3">
        <v>6</v>
      </c>
      <c r="AG1377" s="3">
        <v>3</v>
      </c>
      <c r="AH1377" s="3">
        <v>2</v>
      </c>
      <c r="AI1377" s="3"/>
      <c r="AJ1377" s="3">
        <v>2</v>
      </c>
      <c r="AK1377" s="3">
        <v>1</v>
      </c>
    </row>
    <row r="1378" spans="1:37" x14ac:dyDescent="0.25">
      <c r="A1378" s="2">
        <v>8831022204</v>
      </c>
      <c r="B1378" s="3" t="s">
        <v>3176</v>
      </c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>
        <v>1</v>
      </c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>
        <v>1</v>
      </c>
      <c r="AI1378" s="3"/>
      <c r="AJ1378" s="3">
        <v>5</v>
      </c>
      <c r="AK1378" s="3"/>
    </row>
    <row r="1379" spans="1:37" x14ac:dyDescent="0.25">
      <c r="A1379" s="2">
        <v>8831022205</v>
      </c>
      <c r="B1379" s="3" t="s">
        <v>3177</v>
      </c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</row>
    <row r="1380" spans="1:37" x14ac:dyDescent="0.25">
      <c r="A1380" s="2">
        <v>8831022207</v>
      </c>
      <c r="B1380" s="3" t="s">
        <v>3178</v>
      </c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>
        <v>7</v>
      </c>
      <c r="AG1380" s="3"/>
      <c r="AH1380" s="3"/>
      <c r="AI1380" s="3"/>
      <c r="AJ1380" s="3"/>
      <c r="AK1380" s="3"/>
    </row>
    <row r="1381" spans="1:37" x14ac:dyDescent="0.25">
      <c r="A1381" s="2">
        <v>8831022211</v>
      </c>
      <c r="B1381" s="3" t="s">
        <v>3179</v>
      </c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</row>
    <row r="1382" spans="1:37" x14ac:dyDescent="0.25">
      <c r="A1382" s="2">
        <v>8831022301</v>
      </c>
      <c r="B1382" s="3" t="s">
        <v>3180</v>
      </c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>
        <v>1</v>
      </c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</row>
    <row r="1383" spans="1:37" x14ac:dyDescent="0.25">
      <c r="A1383" s="2">
        <v>8831022302</v>
      </c>
      <c r="B1383" s="3" t="s">
        <v>3181</v>
      </c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</row>
    <row r="1384" spans="1:37" x14ac:dyDescent="0.25">
      <c r="A1384" s="2">
        <v>8831022501</v>
      </c>
      <c r="B1384" s="3" t="s">
        <v>3182</v>
      </c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>
        <v>1</v>
      </c>
      <c r="AH1384" s="3"/>
      <c r="AI1384" s="3"/>
      <c r="AJ1384" s="3"/>
      <c r="AK1384" s="3"/>
    </row>
    <row r="1385" spans="1:37" x14ac:dyDescent="0.25">
      <c r="A1385" s="2">
        <v>8831022700</v>
      </c>
      <c r="B1385" s="3" t="s">
        <v>3183</v>
      </c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</row>
    <row r="1386" spans="1:37" x14ac:dyDescent="0.25">
      <c r="A1386" s="2">
        <v>8831022704</v>
      </c>
      <c r="B1386" s="3" t="s">
        <v>3184</v>
      </c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</row>
    <row r="1387" spans="1:37" x14ac:dyDescent="0.25">
      <c r="A1387" s="2">
        <v>8831022900</v>
      </c>
      <c r="B1387" s="3" t="s">
        <v>3185</v>
      </c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</row>
    <row r="1388" spans="1:37" x14ac:dyDescent="0.25">
      <c r="A1388" s="2">
        <v>8831022901</v>
      </c>
      <c r="B1388" s="3" t="s">
        <v>3186</v>
      </c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</row>
    <row r="1389" spans="1:37" x14ac:dyDescent="0.25">
      <c r="A1389" s="2">
        <v>8831023001</v>
      </c>
      <c r="B1389" s="3" t="s">
        <v>3187</v>
      </c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>
        <v>2</v>
      </c>
      <c r="X1389" s="3"/>
      <c r="Y1389" s="3"/>
      <c r="Z1389" s="3"/>
      <c r="AA1389" s="3"/>
      <c r="AB1389" s="3"/>
      <c r="AC1389" s="3"/>
      <c r="AD1389" s="3"/>
      <c r="AE1389" s="3">
        <v>1</v>
      </c>
      <c r="AF1389" s="3"/>
      <c r="AG1389" s="3"/>
      <c r="AH1389" s="3"/>
      <c r="AI1389" s="3"/>
      <c r="AJ1389" s="3"/>
      <c r="AK1389" s="3"/>
    </row>
    <row r="1390" spans="1:37" x14ac:dyDescent="0.25">
      <c r="A1390" s="2">
        <v>8831023701</v>
      </c>
      <c r="B1390" s="3" t="s">
        <v>3188</v>
      </c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>
        <v>1</v>
      </c>
      <c r="AG1390" s="3"/>
      <c r="AH1390" s="3"/>
      <c r="AI1390" s="3"/>
      <c r="AJ1390" s="3"/>
      <c r="AK1390" s="3"/>
    </row>
    <row r="1391" spans="1:37" x14ac:dyDescent="0.25">
      <c r="A1391" s="2">
        <v>8831023800</v>
      </c>
      <c r="B1391" s="3" t="s">
        <v>3189</v>
      </c>
      <c r="C1391" s="3"/>
      <c r="D1391" s="3"/>
      <c r="E1391" s="3">
        <v>1</v>
      </c>
      <c r="F1391" s="3"/>
      <c r="G1391" s="3"/>
      <c r="H1391" s="3"/>
      <c r="I1391" s="3"/>
      <c r="J1391" s="3">
        <v>7</v>
      </c>
      <c r="K1391" s="3">
        <v>2</v>
      </c>
      <c r="L1391" s="3"/>
      <c r="M1391" s="3">
        <v>2</v>
      </c>
      <c r="N1391" s="3">
        <v>2</v>
      </c>
      <c r="O1391" s="3">
        <v>1</v>
      </c>
      <c r="P1391" s="3">
        <v>5</v>
      </c>
      <c r="Q1391" s="3">
        <v>1</v>
      </c>
      <c r="R1391" s="3"/>
      <c r="S1391" s="3">
        <v>11</v>
      </c>
      <c r="T1391" s="3">
        <v>1</v>
      </c>
      <c r="U1391" s="3">
        <v>1</v>
      </c>
      <c r="V1391" s="3">
        <v>19</v>
      </c>
      <c r="W1391" s="3"/>
      <c r="X1391" s="3">
        <v>21</v>
      </c>
      <c r="Y1391" s="3">
        <v>1</v>
      </c>
      <c r="Z1391" s="3">
        <v>11</v>
      </c>
      <c r="AA1391" s="3"/>
      <c r="AB1391" s="3">
        <v>2</v>
      </c>
      <c r="AC1391" s="3">
        <v>9</v>
      </c>
      <c r="AD1391" s="3">
        <v>1</v>
      </c>
      <c r="AE1391" s="3"/>
      <c r="AF1391" s="3">
        <v>14</v>
      </c>
      <c r="AG1391" s="3">
        <v>8</v>
      </c>
      <c r="AH1391" s="3">
        <v>1</v>
      </c>
      <c r="AI1391" s="3">
        <v>6</v>
      </c>
      <c r="AJ1391" s="3">
        <v>8</v>
      </c>
      <c r="AK1391" s="3">
        <v>1</v>
      </c>
    </row>
    <row r="1392" spans="1:37" x14ac:dyDescent="0.25">
      <c r="A1392" s="2">
        <v>8831023801</v>
      </c>
      <c r="B1392" s="3" t="s">
        <v>3190</v>
      </c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>
        <v>2</v>
      </c>
      <c r="W1392" s="3"/>
      <c r="X1392" s="3">
        <v>1</v>
      </c>
      <c r="Y1392" s="3"/>
      <c r="Z1392" s="3">
        <v>2</v>
      </c>
      <c r="AA1392" s="3"/>
      <c r="AB1392" s="3">
        <v>2</v>
      </c>
      <c r="AC1392" s="3">
        <v>1</v>
      </c>
      <c r="AD1392" s="3"/>
      <c r="AE1392" s="3">
        <v>1</v>
      </c>
      <c r="AF1392" s="3">
        <v>3</v>
      </c>
      <c r="AG1392" s="3"/>
      <c r="AH1392" s="3">
        <v>1</v>
      </c>
      <c r="AI1392" s="3">
        <v>1</v>
      </c>
      <c r="AJ1392" s="3">
        <v>3</v>
      </c>
      <c r="AK1392" s="3"/>
    </row>
    <row r="1393" spans="1:37" x14ac:dyDescent="0.25">
      <c r="A1393" s="2">
        <v>8831023803</v>
      </c>
      <c r="B1393" s="3" t="s">
        <v>3191</v>
      </c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>
        <v>1</v>
      </c>
      <c r="AB1393" s="3"/>
      <c r="AC1393" s="3">
        <v>2</v>
      </c>
      <c r="AD1393" s="3"/>
      <c r="AE1393" s="3"/>
      <c r="AF1393" s="3">
        <v>1</v>
      </c>
      <c r="AG1393" s="3"/>
      <c r="AH1393" s="3">
        <v>1</v>
      </c>
      <c r="AI1393" s="3">
        <v>1</v>
      </c>
      <c r="AJ1393" s="3">
        <v>4</v>
      </c>
      <c r="AK1393" s="3">
        <v>1</v>
      </c>
    </row>
    <row r="1394" spans="1:37" x14ac:dyDescent="0.25">
      <c r="A1394" s="2">
        <v>8831023805</v>
      </c>
      <c r="B1394" s="3" t="s">
        <v>3192</v>
      </c>
      <c r="C1394" s="3"/>
      <c r="D1394" s="3"/>
      <c r="E1394" s="3">
        <v>2</v>
      </c>
      <c r="F1394" s="3"/>
      <c r="G1394" s="3"/>
      <c r="H1394" s="3"/>
      <c r="I1394" s="3"/>
      <c r="J1394" s="3"/>
      <c r="K1394" s="3"/>
      <c r="L1394" s="3">
        <v>1</v>
      </c>
      <c r="M1394" s="3">
        <v>2</v>
      </c>
      <c r="N1394" s="3"/>
      <c r="O1394" s="3"/>
      <c r="P1394" s="3">
        <v>3</v>
      </c>
      <c r="Q1394" s="3"/>
      <c r="R1394" s="3">
        <v>1</v>
      </c>
      <c r="S1394" s="3"/>
      <c r="T1394" s="3"/>
      <c r="U1394" s="3"/>
      <c r="V1394" s="3">
        <v>4</v>
      </c>
      <c r="W1394" s="3"/>
      <c r="X1394" s="3">
        <v>8</v>
      </c>
      <c r="Y1394" s="3"/>
      <c r="Z1394" s="3"/>
      <c r="AA1394" s="3">
        <v>2</v>
      </c>
      <c r="AB1394" s="3">
        <v>3</v>
      </c>
      <c r="AC1394" s="3"/>
      <c r="AD1394" s="3"/>
      <c r="AE1394" s="3"/>
      <c r="AF1394" s="3">
        <v>1</v>
      </c>
      <c r="AG1394" s="3">
        <v>1</v>
      </c>
      <c r="AH1394" s="3">
        <v>1</v>
      </c>
      <c r="AI1394" s="3">
        <v>2</v>
      </c>
      <c r="AJ1394" s="3"/>
      <c r="AK1394" s="3">
        <v>1</v>
      </c>
    </row>
    <row r="1395" spans="1:37" x14ac:dyDescent="0.25">
      <c r="A1395" s="2">
        <v>8831023806</v>
      </c>
      <c r="B1395" s="3" t="s">
        <v>3193</v>
      </c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>
        <v>3</v>
      </c>
      <c r="N1395" s="3">
        <v>1</v>
      </c>
      <c r="O1395" s="3">
        <v>1</v>
      </c>
      <c r="P1395" s="3">
        <v>5</v>
      </c>
      <c r="Q1395" s="3"/>
      <c r="R1395" s="3"/>
      <c r="S1395" s="3">
        <v>18</v>
      </c>
      <c r="T1395" s="3"/>
      <c r="U1395" s="3">
        <v>1</v>
      </c>
      <c r="V1395" s="3">
        <v>5</v>
      </c>
      <c r="W1395" s="3"/>
      <c r="X1395" s="3">
        <v>8</v>
      </c>
      <c r="Y1395" s="3"/>
      <c r="Z1395" s="3">
        <v>5</v>
      </c>
      <c r="AA1395" s="3"/>
      <c r="AB1395" s="3">
        <v>7</v>
      </c>
      <c r="AC1395" s="3"/>
      <c r="AD1395" s="3"/>
      <c r="AE1395" s="3"/>
      <c r="AF1395" s="3">
        <v>4</v>
      </c>
      <c r="AG1395" s="3">
        <v>3</v>
      </c>
      <c r="AH1395" s="3">
        <v>6</v>
      </c>
      <c r="AI1395" s="3">
        <v>1</v>
      </c>
      <c r="AJ1395" s="3">
        <v>7</v>
      </c>
      <c r="AK1395" s="3">
        <v>1</v>
      </c>
    </row>
    <row r="1396" spans="1:37" x14ac:dyDescent="0.25">
      <c r="A1396" s="2">
        <v>8831023895</v>
      </c>
      <c r="B1396" s="3" t="s">
        <v>3194</v>
      </c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</row>
    <row r="1397" spans="1:37" x14ac:dyDescent="0.25">
      <c r="A1397" s="2">
        <v>8831026001</v>
      </c>
      <c r="B1397" s="3" t="s">
        <v>3195</v>
      </c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</row>
    <row r="1398" spans="1:37" x14ac:dyDescent="0.25">
      <c r="A1398" s="2">
        <v>8831070000</v>
      </c>
      <c r="B1398" s="3" t="s">
        <v>1818</v>
      </c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>
        <v>1</v>
      </c>
      <c r="AC1398" s="3"/>
      <c r="AD1398" s="3">
        <v>1</v>
      </c>
      <c r="AE1398" s="3"/>
      <c r="AF1398" s="3"/>
      <c r="AG1398" s="3">
        <v>2</v>
      </c>
      <c r="AH1398" s="3"/>
      <c r="AI1398" s="3"/>
      <c r="AJ1398" s="3"/>
      <c r="AK1398" s="3">
        <v>1</v>
      </c>
    </row>
    <row r="1399" spans="1:37" x14ac:dyDescent="0.25">
      <c r="A1399" s="2">
        <v>8831070101</v>
      </c>
      <c r="B1399" s="3" t="s">
        <v>3196</v>
      </c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>
        <v>1</v>
      </c>
      <c r="W1399" s="3"/>
      <c r="X1399" s="3"/>
      <c r="Y1399" s="3"/>
      <c r="Z1399" s="3">
        <v>1</v>
      </c>
      <c r="AA1399" s="3"/>
      <c r="AB1399" s="3"/>
      <c r="AC1399" s="3"/>
      <c r="AD1399" s="3"/>
      <c r="AE1399" s="3">
        <v>2</v>
      </c>
      <c r="AF1399" s="3"/>
      <c r="AG1399" s="3">
        <v>1</v>
      </c>
      <c r="AH1399" s="3"/>
      <c r="AI1399" s="3">
        <v>2</v>
      </c>
      <c r="AJ1399" s="3">
        <v>1</v>
      </c>
      <c r="AK1399" s="3"/>
    </row>
    <row r="1400" spans="1:37" x14ac:dyDescent="0.25">
      <c r="A1400" s="2">
        <v>8831070102</v>
      </c>
      <c r="B1400" s="3" t="s">
        <v>3197</v>
      </c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>
        <v>1</v>
      </c>
      <c r="AD1400" s="3"/>
      <c r="AE1400" s="3"/>
      <c r="AF1400" s="3"/>
      <c r="AG1400" s="3"/>
      <c r="AH1400" s="3"/>
      <c r="AI1400" s="3"/>
      <c r="AJ1400" s="3"/>
      <c r="AK1400" s="3"/>
    </row>
    <row r="1401" spans="1:37" x14ac:dyDescent="0.25">
      <c r="A1401" s="2">
        <v>8831070201</v>
      </c>
      <c r="B1401" s="3" t="s">
        <v>3198</v>
      </c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>
        <v>1</v>
      </c>
      <c r="AJ1401" s="3"/>
      <c r="AK1401" s="3"/>
    </row>
    <row r="1402" spans="1:37" x14ac:dyDescent="0.25">
      <c r="A1402" s="2">
        <v>8831070401</v>
      </c>
      <c r="B1402" s="3" t="s">
        <v>3199</v>
      </c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>
        <v>1</v>
      </c>
      <c r="AH1402" s="3">
        <v>1</v>
      </c>
      <c r="AI1402" s="3"/>
      <c r="AJ1402" s="3"/>
      <c r="AK1402" s="3"/>
    </row>
    <row r="1403" spans="1:37" x14ac:dyDescent="0.25">
      <c r="A1403" s="2">
        <v>8831080000</v>
      </c>
      <c r="B1403" s="3" t="s">
        <v>1828</v>
      </c>
      <c r="C1403" s="3">
        <v>9</v>
      </c>
      <c r="D1403" s="3"/>
      <c r="E1403" s="3"/>
      <c r="F1403" s="3">
        <v>12</v>
      </c>
      <c r="G1403" s="3">
        <v>19</v>
      </c>
      <c r="H1403" s="3">
        <v>22</v>
      </c>
      <c r="I1403" s="3">
        <v>19</v>
      </c>
      <c r="J1403" s="3">
        <v>4</v>
      </c>
      <c r="K1403" s="3">
        <v>10</v>
      </c>
      <c r="L1403" s="3">
        <v>48</v>
      </c>
      <c r="M1403" s="3">
        <v>40</v>
      </c>
      <c r="N1403" s="3">
        <v>41</v>
      </c>
      <c r="O1403" s="3">
        <v>41</v>
      </c>
      <c r="P1403" s="3">
        <v>39</v>
      </c>
      <c r="Q1403" s="3">
        <v>12</v>
      </c>
      <c r="R1403" s="3">
        <v>26</v>
      </c>
      <c r="S1403" s="3">
        <v>38</v>
      </c>
      <c r="T1403" s="3">
        <v>25</v>
      </c>
      <c r="U1403" s="3">
        <v>31</v>
      </c>
      <c r="V1403" s="3">
        <v>41</v>
      </c>
      <c r="W1403" s="3">
        <v>45</v>
      </c>
      <c r="X1403" s="3">
        <v>36</v>
      </c>
      <c r="Y1403" s="3">
        <v>34</v>
      </c>
      <c r="Z1403" s="3">
        <v>2</v>
      </c>
      <c r="AA1403" s="3">
        <v>5</v>
      </c>
      <c r="AB1403" s="3">
        <v>21</v>
      </c>
      <c r="AC1403" s="3">
        <v>28</v>
      </c>
      <c r="AD1403" s="3">
        <v>20</v>
      </c>
      <c r="AE1403" s="3">
        <v>31</v>
      </c>
      <c r="AF1403" s="3">
        <v>29</v>
      </c>
      <c r="AG1403" s="3">
        <v>27</v>
      </c>
      <c r="AH1403" s="3">
        <v>15</v>
      </c>
      <c r="AI1403" s="3">
        <v>12</v>
      </c>
      <c r="AJ1403" s="3">
        <v>26</v>
      </c>
      <c r="AK1403" s="3">
        <v>26</v>
      </c>
    </row>
    <row r="1404" spans="1:37" x14ac:dyDescent="0.25">
      <c r="A1404" s="2">
        <v>8831080101</v>
      </c>
      <c r="B1404" s="3" t="s">
        <v>3200</v>
      </c>
      <c r="C1404" s="3"/>
      <c r="D1404" s="3"/>
      <c r="E1404" s="3"/>
      <c r="F1404" s="3"/>
      <c r="G1404" s="3"/>
      <c r="H1404" s="3"/>
      <c r="I1404" s="3"/>
      <c r="J1404" s="3">
        <v>1</v>
      </c>
      <c r="K1404" s="3"/>
      <c r="L1404" s="3">
        <v>4</v>
      </c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</row>
    <row r="1405" spans="1:37" x14ac:dyDescent="0.25">
      <c r="A1405" s="2">
        <v>8831080201</v>
      </c>
      <c r="B1405" s="3" t="s">
        <v>3201</v>
      </c>
      <c r="C1405" s="3"/>
      <c r="D1405" s="3"/>
      <c r="E1405" s="3"/>
      <c r="F1405" s="3"/>
      <c r="G1405" s="3"/>
      <c r="H1405" s="3"/>
      <c r="I1405" s="3"/>
      <c r="J1405" s="3"/>
      <c r="K1405" s="3"/>
      <c r="L1405" s="3">
        <v>1</v>
      </c>
      <c r="M1405" s="3"/>
      <c r="N1405" s="3"/>
      <c r="O1405" s="3"/>
      <c r="P1405" s="3">
        <v>2</v>
      </c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>
        <v>1</v>
      </c>
      <c r="AH1405" s="3"/>
      <c r="AI1405" s="3"/>
      <c r="AJ1405" s="3"/>
      <c r="AK1405" s="3"/>
    </row>
    <row r="1406" spans="1:37" x14ac:dyDescent="0.25">
      <c r="A1406" s="2">
        <v>8831080301</v>
      </c>
      <c r="B1406" s="3" t="s">
        <v>3202</v>
      </c>
      <c r="C1406" s="3"/>
      <c r="D1406" s="3"/>
      <c r="E1406" s="3"/>
      <c r="F1406" s="3">
        <v>1</v>
      </c>
      <c r="G1406" s="3"/>
      <c r="H1406" s="3">
        <v>3</v>
      </c>
      <c r="I1406" s="3">
        <v>1</v>
      </c>
      <c r="J1406" s="3"/>
      <c r="K1406" s="3">
        <v>12</v>
      </c>
      <c r="L1406" s="3">
        <v>1</v>
      </c>
      <c r="M1406" s="3">
        <v>3</v>
      </c>
      <c r="N1406" s="3">
        <v>11</v>
      </c>
      <c r="O1406" s="3"/>
      <c r="P1406" s="3"/>
      <c r="Q1406" s="3">
        <v>3</v>
      </c>
      <c r="R1406" s="3">
        <v>4</v>
      </c>
      <c r="S1406" s="3">
        <v>4</v>
      </c>
      <c r="T1406" s="3">
        <v>1</v>
      </c>
      <c r="U1406" s="3">
        <v>2</v>
      </c>
      <c r="V1406" s="3">
        <v>5</v>
      </c>
      <c r="W1406" s="3">
        <v>4</v>
      </c>
      <c r="X1406" s="3">
        <v>7</v>
      </c>
      <c r="Y1406" s="3">
        <v>3</v>
      </c>
      <c r="Z1406" s="3"/>
      <c r="AA1406" s="3"/>
      <c r="AB1406" s="3">
        <v>4</v>
      </c>
      <c r="AC1406" s="3">
        <v>12</v>
      </c>
      <c r="AD1406" s="3">
        <v>4</v>
      </c>
      <c r="AE1406" s="3"/>
      <c r="AF1406" s="3">
        <v>14</v>
      </c>
      <c r="AG1406" s="3">
        <v>4</v>
      </c>
      <c r="AH1406" s="3">
        <v>8</v>
      </c>
      <c r="AI1406" s="3">
        <v>6</v>
      </c>
      <c r="AJ1406" s="3">
        <v>3</v>
      </c>
      <c r="AK1406" s="3">
        <v>1</v>
      </c>
    </row>
    <row r="1407" spans="1:37" x14ac:dyDescent="0.25">
      <c r="A1407" s="2">
        <v>8831080303</v>
      </c>
      <c r="B1407" s="3" t="s">
        <v>3203</v>
      </c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</row>
    <row r="1408" spans="1:37" x14ac:dyDescent="0.25">
      <c r="A1408" s="2">
        <v>8831080400</v>
      </c>
      <c r="B1408" s="3" t="s">
        <v>3204</v>
      </c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>
        <v>1</v>
      </c>
      <c r="O1408" s="3"/>
      <c r="P1408" s="3">
        <v>4</v>
      </c>
      <c r="Q1408" s="3">
        <v>2</v>
      </c>
      <c r="R1408" s="3"/>
      <c r="S1408" s="3"/>
      <c r="T1408" s="3"/>
      <c r="U1408" s="3">
        <v>1</v>
      </c>
      <c r="V1408" s="3"/>
      <c r="W1408" s="3"/>
      <c r="X1408" s="3"/>
      <c r="Y1408" s="3"/>
      <c r="Z1408" s="3"/>
      <c r="AA1408" s="3"/>
      <c r="AB1408" s="3"/>
      <c r="AC1408" s="3"/>
      <c r="AD1408" s="3">
        <v>1</v>
      </c>
      <c r="AE1408" s="3">
        <v>2</v>
      </c>
      <c r="AF1408" s="3"/>
      <c r="AG1408" s="3">
        <v>2</v>
      </c>
      <c r="AH1408" s="3"/>
      <c r="AI1408" s="3">
        <v>1</v>
      </c>
      <c r="AJ1408" s="3">
        <v>1</v>
      </c>
      <c r="AK1408" s="3">
        <v>2</v>
      </c>
    </row>
    <row r="1409" spans="1:37" x14ac:dyDescent="0.25">
      <c r="A1409" s="2">
        <v>8831080401</v>
      </c>
      <c r="B1409" s="3" t="s">
        <v>3205</v>
      </c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>
        <v>1</v>
      </c>
      <c r="AH1409" s="3"/>
      <c r="AI1409" s="3">
        <v>1</v>
      </c>
      <c r="AJ1409" s="3">
        <v>1</v>
      </c>
      <c r="AK1409" s="3">
        <v>2</v>
      </c>
    </row>
    <row r="1410" spans="1:37" x14ac:dyDescent="0.25">
      <c r="A1410" s="2">
        <v>8831080402</v>
      </c>
      <c r="B1410" s="3" t="s">
        <v>3206</v>
      </c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>
        <v>1</v>
      </c>
      <c r="AH1410" s="3"/>
      <c r="AI1410" s="3">
        <v>3</v>
      </c>
      <c r="AJ1410" s="3">
        <v>1</v>
      </c>
      <c r="AK1410" s="3"/>
    </row>
    <row r="1411" spans="1:37" x14ac:dyDescent="0.25">
      <c r="A1411" s="2">
        <v>8831080403</v>
      </c>
      <c r="B1411" s="3" t="s">
        <v>3207</v>
      </c>
      <c r="C1411" s="3"/>
      <c r="D1411" s="3"/>
      <c r="E1411" s="3"/>
      <c r="F1411" s="3"/>
      <c r="G1411" s="3">
        <v>2</v>
      </c>
      <c r="H1411" s="3">
        <v>1</v>
      </c>
      <c r="I1411" s="3"/>
      <c r="J1411" s="3"/>
      <c r="K1411" s="3"/>
      <c r="L1411" s="3">
        <v>1</v>
      </c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</row>
    <row r="1412" spans="1:37" x14ac:dyDescent="0.25">
      <c r="A1412" s="2">
        <v>8831080501</v>
      </c>
      <c r="B1412" s="3" t="s">
        <v>1845</v>
      </c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>
        <v>2</v>
      </c>
      <c r="W1412" s="3"/>
      <c r="X1412" s="3"/>
      <c r="Y1412" s="3"/>
      <c r="Z1412" s="3">
        <v>2</v>
      </c>
      <c r="AA1412" s="3"/>
      <c r="AB1412" s="3"/>
      <c r="AC1412" s="3"/>
      <c r="AD1412" s="3"/>
      <c r="AE1412" s="3"/>
      <c r="AF1412" s="3">
        <v>1</v>
      </c>
      <c r="AG1412" s="3"/>
      <c r="AH1412" s="3"/>
      <c r="AI1412" s="3"/>
      <c r="AJ1412" s="3">
        <v>1</v>
      </c>
      <c r="AK1412" s="3">
        <v>1</v>
      </c>
    </row>
    <row r="1413" spans="1:37" x14ac:dyDescent="0.25">
      <c r="A1413" s="2">
        <v>8831080503</v>
      </c>
      <c r="B1413" s="3" t="s">
        <v>3208</v>
      </c>
      <c r="C1413" s="3"/>
      <c r="D1413" s="3"/>
      <c r="E1413" s="3"/>
      <c r="F1413" s="3"/>
      <c r="G1413" s="3"/>
      <c r="H1413" s="3"/>
      <c r="I1413" s="3"/>
      <c r="J1413" s="3"/>
      <c r="K1413" s="3"/>
      <c r="L1413" s="3">
        <v>1</v>
      </c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>
        <v>1</v>
      </c>
      <c r="X1413" s="3"/>
      <c r="Y1413" s="3"/>
      <c r="Z1413" s="3"/>
      <c r="AA1413" s="3">
        <v>1</v>
      </c>
      <c r="AB1413" s="3">
        <v>2</v>
      </c>
      <c r="AC1413" s="3">
        <v>1</v>
      </c>
      <c r="AD1413" s="3">
        <v>1</v>
      </c>
      <c r="AE1413" s="3">
        <v>3</v>
      </c>
      <c r="AF1413" s="3">
        <v>1</v>
      </c>
      <c r="AG1413" s="3"/>
      <c r="AH1413" s="3"/>
      <c r="AI1413" s="3"/>
      <c r="AJ1413" s="3"/>
      <c r="AK1413" s="3"/>
    </row>
    <row r="1414" spans="1:37" x14ac:dyDescent="0.25">
      <c r="A1414" s="2">
        <v>8831080701</v>
      </c>
      <c r="B1414" s="3" t="s">
        <v>3209</v>
      </c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>
        <v>2</v>
      </c>
      <c r="S1414" s="3">
        <v>1</v>
      </c>
      <c r="T1414" s="3"/>
      <c r="U1414" s="3"/>
      <c r="V1414" s="3"/>
      <c r="W1414" s="3">
        <v>1</v>
      </c>
      <c r="X1414" s="3"/>
      <c r="Y1414" s="3"/>
      <c r="Z1414" s="3"/>
      <c r="AA1414" s="3"/>
      <c r="AB1414" s="3"/>
      <c r="AC1414" s="3">
        <v>1</v>
      </c>
      <c r="AD1414" s="3"/>
      <c r="AE1414" s="3"/>
      <c r="AF1414" s="3"/>
      <c r="AG1414" s="3">
        <v>1</v>
      </c>
      <c r="AH1414" s="3">
        <v>1</v>
      </c>
      <c r="AI1414" s="3"/>
      <c r="AJ1414" s="3"/>
      <c r="AK1414" s="3"/>
    </row>
    <row r="1415" spans="1:37" x14ac:dyDescent="0.25">
      <c r="A1415" s="2">
        <v>8831080800</v>
      </c>
      <c r="B1415" s="3" t="s">
        <v>3210</v>
      </c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>
        <v>5</v>
      </c>
      <c r="AG1415" s="3">
        <v>4</v>
      </c>
      <c r="AH1415" s="3"/>
      <c r="AI1415" s="3">
        <v>3</v>
      </c>
      <c r="AJ1415" s="3">
        <v>3</v>
      </c>
      <c r="AK1415" s="3"/>
    </row>
    <row r="1416" spans="1:37" x14ac:dyDescent="0.25">
      <c r="A1416" s="2">
        <v>8831080802</v>
      </c>
      <c r="B1416" s="3" t="s">
        <v>3211</v>
      </c>
      <c r="C1416" s="3"/>
      <c r="D1416" s="3"/>
      <c r="E1416" s="3"/>
      <c r="F1416" s="3"/>
      <c r="G1416" s="3">
        <v>5</v>
      </c>
      <c r="H1416" s="3">
        <v>3</v>
      </c>
      <c r="I1416" s="3">
        <v>3</v>
      </c>
      <c r="J1416" s="3"/>
      <c r="K1416" s="3"/>
      <c r="L1416" s="3">
        <v>1</v>
      </c>
      <c r="M1416" s="3">
        <v>2</v>
      </c>
      <c r="N1416" s="3">
        <v>2</v>
      </c>
      <c r="O1416" s="3">
        <v>1</v>
      </c>
      <c r="P1416" s="3">
        <v>3</v>
      </c>
      <c r="Q1416" s="3">
        <v>3</v>
      </c>
      <c r="R1416" s="3"/>
      <c r="S1416" s="3"/>
      <c r="T1416" s="3">
        <v>3</v>
      </c>
      <c r="U1416" s="3">
        <v>6</v>
      </c>
      <c r="V1416" s="3">
        <v>7</v>
      </c>
      <c r="W1416" s="3">
        <v>8</v>
      </c>
      <c r="X1416" s="3">
        <v>4</v>
      </c>
      <c r="Y1416" s="3">
        <v>5</v>
      </c>
      <c r="Z1416" s="3"/>
      <c r="AA1416" s="3">
        <v>2</v>
      </c>
      <c r="AB1416" s="3">
        <v>12</v>
      </c>
      <c r="AC1416" s="3">
        <v>3</v>
      </c>
      <c r="AD1416" s="3">
        <v>3</v>
      </c>
      <c r="AE1416" s="3">
        <v>3</v>
      </c>
      <c r="AF1416" s="3">
        <v>5</v>
      </c>
      <c r="AG1416" s="3">
        <v>3</v>
      </c>
      <c r="AH1416" s="3">
        <v>4</v>
      </c>
      <c r="AI1416" s="3">
        <v>8</v>
      </c>
      <c r="AJ1416" s="3">
        <v>7</v>
      </c>
      <c r="AK1416" s="3">
        <v>4</v>
      </c>
    </row>
    <row r="1417" spans="1:37" x14ac:dyDescent="0.25">
      <c r="A1417" s="2">
        <v>8831080804</v>
      </c>
      <c r="B1417" s="3" t="s">
        <v>3212</v>
      </c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>
        <v>1</v>
      </c>
      <c r="AG1417" s="3"/>
      <c r="AH1417" s="3"/>
      <c r="AI1417" s="3"/>
      <c r="AJ1417" s="3"/>
      <c r="AK1417" s="3"/>
    </row>
    <row r="1418" spans="1:37" x14ac:dyDescent="0.25">
      <c r="A1418" s="2">
        <v>8831080899</v>
      </c>
      <c r="B1418" s="3" t="s">
        <v>3213</v>
      </c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</row>
    <row r="1419" spans="1:37" x14ac:dyDescent="0.25">
      <c r="A1419" s="2">
        <v>8831080901</v>
      </c>
      <c r="B1419" s="3" t="s">
        <v>3214</v>
      </c>
      <c r="C1419" s="3"/>
      <c r="D1419" s="3"/>
      <c r="E1419" s="3"/>
      <c r="F1419" s="3"/>
      <c r="G1419" s="3"/>
      <c r="H1419" s="3"/>
      <c r="I1419" s="3"/>
      <c r="J1419" s="3"/>
      <c r="K1419" s="3">
        <v>1</v>
      </c>
      <c r="L1419" s="3"/>
      <c r="M1419" s="3"/>
      <c r="N1419" s="3">
        <v>1</v>
      </c>
      <c r="O1419" s="3"/>
      <c r="P1419" s="3">
        <v>8</v>
      </c>
      <c r="Q1419" s="3">
        <v>7</v>
      </c>
      <c r="R1419" s="3">
        <v>1</v>
      </c>
      <c r="S1419" s="3">
        <v>1</v>
      </c>
      <c r="T1419" s="3">
        <v>1</v>
      </c>
      <c r="U1419" s="3">
        <v>2</v>
      </c>
      <c r="V1419" s="3">
        <v>6</v>
      </c>
      <c r="W1419" s="3">
        <v>1</v>
      </c>
      <c r="X1419" s="3">
        <v>10</v>
      </c>
      <c r="Y1419" s="3">
        <v>3</v>
      </c>
      <c r="Z1419" s="3"/>
      <c r="AA1419" s="3"/>
      <c r="AB1419" s="3">
        <v>11</v>
      </c>
      <c r="AC1419" s="3">
        <v>7</v>
      </c>
      <c r="AD1419" s="3">
        <v>7</v>
      </c>
      <c r="AE1419" s="3">
        <v>2</v>
      </c>
      <c r="AF1419" s="3">
        <v>9</v>
      </c>
      <c r="AG1419" s="3">
        <v>2</v>
      </c>
      <c r="AH1419" s="3">
        <v>12</v>
      </c>
      <c r="AI1419" s="3">
        <v>1</v>
      </c>
      <c r="AJ1419" s="3">
        <v>1</v>
      </c>
      <c r="AK1419" s="3"/>
    </row>
    <row r="1420" spans="1:37" x14ac:dyDescent="0.25">
      <c r="A1420" s="2">
        <v>8831080903</v>
      </c>
      <c r="B1420" s="3" t="s">
        <v>3215</v>
      </c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>
        <v>1</v>
      </c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</row>
    <row r="1421" spans="1:37" x14ac:dyDescent="0.25">
      <c r="A1421" s="2">
        <v>8831081001</v>
      </c>
      <c r="B1421" s="3" t="s">
        <v>3216</v>
      </c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</row>
    <row r="1422" spans="1:37" x14ac:dyDescent="0.25">
      <c r="A1422" s="2">
        <v>8831081101</v>
      </c>
      <c r="B1422" s="3" t="s">
        <v>3217</v>
      </c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>
        <v>1</v>
      </c>
      <c r="N1422" s="3"/>
      <c r="O1422" s="3"/>
      <c r="P1422" s="3"/>
      <c r="Q1422" s="3"/>
      <c r="R1422" s="3"/>
      <c r="S1422" s="3"/>
      <c r="T1422" s="3"/>
      <c r="U1422" s="3">
        <v>1</v>
      </c>
      <c r="V1422" s="3">
        <v>1</v>
      </c>
      <c r="W1422" s="3"/>
      <c r="X1422" s="3"/>
      <c r="Y1422" s="3"/>
      <c r="Z1422" s="3"/>
      <c r="AA1422" s="3"/>
      <c r="AB1422" s="3"/>
      <c r="AC1422" s="3"/>
      <c r="AD1422" s="3">
        <v>1</v>
      </c>
      <c r="AE1422" s="3"/>
      <c r="AF1422" s="3">
        <v>2</v>
      </c>
      <c r="AG1422" s="3"/>
      <c r="AH1422" s="3">
        <v>2</v>
      </c>
      <c r="AI1422" s="3"/>
      <c r="AJ1422" s="3"/>
      <c r="AK1422" s="3"/>
    </row>
    <row r="1423" spans="1:37" x14ac:dyDescent="0.25">
      <c r="A1423" s="2">
        <v>8831081201</v>
      </c>
      <c r="B1423" s="3" t="s">
        <v>3218</v>
      </c>
      <c r="C1423" s="3">
        <v>1</v>
      </c>
      <c r="D1423" s="3"/>
      <c r="E1423" s="3"/>
      <c r="F1423" s="3"/>
      <c r="G1423" s="3"/>
      <c r="H1423" s="3"/>
      <c r="I1423" s="3"/>
      <c r="J1423" s="3"/>
      <c r="K1423" s="3">
        <v>2</v>
      </c>
      <c r="L1423" s="3">
        <v>14</v>
      </c>
      <c r="M1423" s="3"/>
      <c r="N1423" s="3"/>
      <c r="O1423" s="3">
        <v>2</v>
      </c>
      <c r="P1423" s="3">
        <v>3</v>
      </c>
      <c r="Q1423" s="3">
        <v>5</v>
      </c>
      <c r="R1423" s="3">
        <v>2</v>
      </c>
      <c r="S1423" s="3">
        <v>3</v>
      </c>
      <c r="T1423" s="3">
        <v>1</v>
      </c>
      <c r="U1423" s="3"/>
      <c r="V1423" s="3">
        <v>3</v>
      </c>
      <c r="W1423" s="3">
        <v>1</v>
      </c>
      <c r="X1423" s="3"/>
      <c r="Y1423" s="3">
        <v>1</v>
      </c>
      <c r="Z1423" s="3">
        <v>2</v>
      </c>
      <c r="AA1423" s="3"/>
      <c r="AB1423" s="3"/>
      <c r="AC1423" s="3">
        <v>1</v>
      </c>
      <c r="AD1423" s="3">
        <v>1</v>
      </c>
      <c r="AE1423" s="3">
        <v>3</v>
      </c>
      <c r="AF1423" s="3">
        <v>4</v>
      </c>
      <c r="AG1423" s="3">
        <v>2</v>
      </c>
      <c r="AH1423" s="3">
        <v>4</v>
      </c>
      <c r="AI1423" s="3">
        <v>3</v>
      </c>
      <c r="AJ1423" s="3">
        <v>2</v>
      </c>
      <c r="AK1423" s="3">
        <v>1</v>
      </c>
    </row>
    <row r="1424" spans="1:37" x14ac:dyDescent="0.25">
      <c r="A1424" s="2">
        <v>8831081202</v>
      </c>
      <c r="B1424" s="3" t="s">
        <v>3219</v>
      </c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>
        <v>1</v>
      </c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>
        <v>1</v>
      </c>
      <c r="AG1424" s="3"/>
      <c r="AH1424" s="3"/>
      <c r="AI1424" s="3"/>
      <c r="AJ1424" s="3"/>
      <c r="AK1424" s="3"/>
    </row>
    <row r="1425" spans="1:37" x14ac:dyDescent="0.25">
      <c r="A1425" s="2">
        <v>8831081300</v>
      </c>
      <c r="B1425" s="3" t="s">
        <v>3220</v>
      </c>
      <c r="C1425" s="3"/>
      <c r="D1425" s="3"/>
      <c r="E1425" s="3"/>
      <c r="F1425" s="3"/>
      <c r="G1425" s="3"/>
      <c r="H1425" s="3"/>
      <c r="I1425" s="3">
        <v>1</v>
      </c>
      <c r="J1425" s="3"/>
      <c r="K1425" s="3">
        <v>5</v>
      </c>
      <c r="L1425" s="3"/>
      <c r="M1425" s="3"/>
      <c r="N1425" s="3"/>
      <c r="O1425" s="3"/>
      <c r="P1425" s="3"/>
      <c r="Q1425" s="3">
        <v>1</v>
      </c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</row>
    <row r="1426" spans="1:37" x14ac:dyDescent="0.25">
      <c r="A1426" s="2">
        <v>8831090000</v>
      </c>
      <c r="B1426" s="3" t="s">
        <v>1864</v>
      </c>
      <c r="C1426" s="3"/>
      <c r="D1426" s="3"/>
      <c r="E1426" s="3">
        <v>1</v>
      </c>
      <c r="F1426" s="3"/>
      <c r="G1426" s="3">
        <v>3</v>
      </c>
      <c r="H1426" s="3">
        <v>1</v>
      </c>
      <c r="I1426" s="3">
        <v>1</v>
      </c>
      <c r="J1426" s="3">
        <v>2</v>
      </c>
      <c r="K1426" s="3">
        <v>9</v>
      </c>
      <c r="L1426" s="3">
        <v>38</v>
      </c>
      <c r="M1426" s="3">
        <v>50</v>
      </c>
      <c r="N1426" s="3">
        <v>11</v>
      </c>
      <c r="O1426" s="3">
        <v>12</v>
      </c>
      <c r="P1426" s="3">
        <v>34</v>
      </c>
      <c r="Q1426" s="3">
        <v>1</v>
      </c>
      <c r="R1426" s="3">
        <v>2</v>
      </c>
      <c r="S1426" s="3">
        <v>6</v>
      </c>
      <c r="T1426" s="3"/>
      <c r="U1426" s="3">
        <v>5</v>
      </c>
      <c r="V1426" s="3">
        <v>22</v>
      </c>
      <c r="W1426" s="3">
        <v>2</v>
      </c>
      <c r="X1426" s="3">
        <v>22</v>
      </c>
      <c r="Y1426" s="3">
        <v>4</v>
      </c>
      <c r="Z1426" s="3">
        <v>5</v>
      </c>
      <c r="AA1426" s="3">
        <v>2</v>
      </c>
      <c r="AB1426" s="3">
        <v>16</v>
      </c>
      <c r="AC1426" s="3">
        <v>3</v>
      </c>
      <c r="AD1426" s="3">
        <v>2</v>
      </c>
      <c r="AE1426" s="3">
        <v>9</v>
      </c>
      <c r="AF1426" s="3">
        <v>10</v>
      </c>
      <c r="AG1426" s="3">
        <v>4</v>
      </c>
      <c r="AH1426" s="3">
        <v>11</v>
      </c>
      <c r="AI1426" s="3">
        <v>10</v>
      </c>
      <c r="AJ1426" s="3">
        <v>22</v>
      </c>
      <c r="AK1426" s="3">
        <v>4</v>
      </c>
    </row>
    <row r="1427" spans="1:37" x14ac:dyDescent="0.25">
      <c r="A1427" s="2">
        <v>8831090101</v>
      </c>
      <c r="B1427" s="3" t="s">
        <v>3221</v>
      </c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>
        <v>1</v>
      </c>
      <c r="N1427" s="3"/>
      <c r="O1427" s="3"/>
      <c r="P1427" s="3"/>
      <c r="Q1427" s="3"/>
      <c r="R1427" s="3"/>
      <c r="S1427" s="3"/>
      <c r="T1427" s="3"/>
      <c r="U1427" s="3"/>
      <c r="V1427" s="3"/>
      <c r="W1427" s="3">
        <v>1</v>
      </c>
      <c r="X1427" s="3">
        <v>1</v>
      </c>
      <c r="Y1427" s="3"/>
      <c r="Z1427" s="3">
        <v>1</v>
      </c>
      <c r="AA1427" s="3"/>
      <c r="AB1427" s="3">
        <v>2</v>
      </c>
      <c r="AC1427" s="3">
        <v>1</v>
      </c>
      <c r="AD1427" s="3">
        <v>1</v>
      </c>
      <c r="AE1427" s="3"/>
      <c r="AF1427" s="3">
        <v>4</v>
      </c>
      <c r="AG1427" s="3">
        <v>1</v>
      </c>
      <c r="AH1427" s="3">
        <v>1</v>
      </c>
      <c r="AI1427" s="3">
        <v>5</v>
      </c>
      <c r="AJ1427" s="3">
        <v>2</v>
      </c>
      <c r="AK1427" s="3"/>
    </row>
    <row r="1428" spans="1:37" x14ac:dyDescent="0.25">
      <c r="A1428" s="2">
        <v>8831090200</v>
      </c>
      <c r="B1428" s="3" t="s">
        <v>3222</v>
      </c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>
        <v>2</v>
      </c>
      <c r="W1428" s="3"/>
      <c r="X1428" s="3">
        <v>1</v>
      </c>
      <c r="Y1428" s="3"/>
      <c r="Z1428" s="3">
        <v>2</v>
      </c>
      <c r="AA1428" s="3"/>
      <c r="AB1428" s="3">
        <v>1</v>
      </c>
      <c r="AC1428" s="3"/>
      <c r="AD1428" s="3">
        <v>3</v>
      </c>
      <c r="AE1428" s="3"/>
      <c r="AF1428" s="3">
        <v>12</v>
      </c>
      <c r="AG1428" s="3">
        <v>1</v>
      </c>
      <c r="AH1428" s="3"/>
      <c r="AI1428" s="3">
        <v>1</v>
      </c>
      <c r="AJ1428" s="3">
        <v>4</v>
      </c>
      <c r="AK1428" s="3">
        <v>1</v>
      </c>
    </row>
    <row r="1429" spans="1:37" x14ac:dyDescent="0.25">
      <c r="A1429" s="2">
        <v>8831090207</v>
      </c>
      <c r="B1429" s="3" t="s">
        <v>3223</v>
      </c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>
        <v>1</v>
      </c>
      <c r="AE1429" s="3"/>
      <c r="AF1429" s="3"/>
      <c r="AG1429" s="3"/>
      <c r="AH1429" s="3"/>
      <c r="AI1429" s="3"/>
      <c r="AJ1429" s="3"/>
      <c r="AK1429" s="3"/>
    </row>
    <row r="1430" spans="1:37" x14ac:dyDescent="0.25">
      <c r="A1430" s="2">
        <v>8831090209</v>
      </c>
      <c r="B1430" s="3" t="s">
        <v>3224</v>
      </c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>
        <v>1</v>
      </c>
      <c r="Q1430" s="3"/>
      <c r="R1430" s="3"/>
      <c r="S1430" s="3"/>
      <c r="T1430" s="3"/>
      <c r="U1430" s="3"/>
      <c r="V1430" s="3">
        <v>1</v>
      </c>
      <c r="W1430" s="3"/>
      <c r="X1430" s="3"/>
      <c r="Y1430" s="3"/>
      <c r="Z1430" s="3"/>
      <c r="AA1430" s="3"/>
      <c r="AB1430" s="3"/>
      <c r="AC1430" s="3"/>
      <c r="AD1430" s="3">
        <v>1</v>
      </c>
      <c r="AE1430" s="3"/>
      <c r="AF1430" s="3"/>
      <c r="AG1430" s="3"/>
      <c r="AH1430" s="3"/>
      <c r="AI1430" s="3"/>
      <c r="AJ1430" s="3"/>
      <c r="AK1430" s="3"/>
    </row>
    <row r="1431" spans="1:37" x14ac:dyDescent="0.25">
      <c r="A1431" s="2">
        <v>8831090212</v>
      </c>
      <c r="B1431" s="3" t="s">
        <v>3225</v>
      </c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>
        <v>3</v>
      </c>
      <c r="AA1431" s="3"/>
      <c r="AB1431" s="3"/>
      <c r="AC1431" s="3"/>
      <c r="AD1431" s="3">
        <v>1</v>
      </c>
      <c r="AE1431" s="3"/>
      <c r="AF1431" s="3"/>
      <c r="AG1431" s="3"/>
      <c r="AH1431" s="3"/>
      <c r="AI1431" s="3"/>
      <c r="AJ1431" s="3"/>
      <c r="AK1431" s="3"/>
    </row>
    <row r="1432" spans="1:37" x14ac:dyDescent="0.25">
      <c r="A1432" s="2">
        <v>8831090215</v>
      </c>
      <c r="B1432" s="3" t="s">
        <v>3226</v>
      </c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>
        <v>1</v>
      </c>
      <c r="AG1432" s="3"/>
      <c r="AH1432" s="3"/>
      <c r="AI1432" s="3"/>
      <c r="AJ1432" s="3"/>
      <c r="AK1432" s="3"/>
    </row>
    <row r="1433" spans="1:37" x14ac:dyDescent="0.25">
      <c r="A1433" s="2">
        <v>8831090224</v>
      </c>
      <c r="B1433" s="3" t="s">
        <v>3227</v>
      </c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>
        <v>1</v>
      </c>
      <c r="Y1433" s="3"/>
      <c r="Z1433" s="3"/>
      <c r="AA1433" s="3"/>
      <c r="AB1433" s="3"/>
      <c r="AC1433" s="3"/>
      <c r="AD1433" s="3">
        <v>1</v>
      </c>
      <c r="AE1433" s="3"/>
      <c r="AF1433" s="3"/>
      <c r="AG1433" s="3"/>
      <c r="AH1433" s="3"/>
      <c r="AI1433" s="3"/>
      <c r="AJ1433" s="3"/>
      <c r="AK1433" s="3"/>
    </row>
    <row r="1434" spans="1:37" x14ac:dyDescent="0.25">
      <c r="A1434" s="2">
        <v>8831090229</v>
      </c>
      <c r="B1434" s="3" t="s">
        <v>3228</v>
      </c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>
        <v>1</v>
      </c>
      <c r="AG1434" s="3"/>
      <c r="AH1434" s="3"/>
      <c r="AI1434" s="3"/>
      <c r="AJ1434" s="3"/>
      <c r="AK1434" s="3"/>
    </row>
    <row r="1435" spans="1:37" x14ac:dyDescent="0.25">
      <c r="A1435" s="2">
        <v>8831090301</v>
      </c>
      <c r="B1435" s="3" t="s">
        <v>3229</v>
      </c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</row>
    <row r="1436" spans="1:37" x14ac:dyDescent="0.25">
      <c r="A1436" s="2">
        <v>8831090403</v>
      </c>
      <c r="B1436" s="3" t="s">
        <v>3230</v>
      </c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>
        <v>1</v>
      </c>
      <c r="AH1436" s="3"/>
      <c r="AI1436" s="3"/>
      <c r="AJ1436" s="3"/>
      <c r="AK1436" s="3">
        <v>1</v>
      </c>
    </row>
    <row r="1437" spans="1:37" x14ac:dyDescent="0.25">
      <c r="A1437" s="2">
        <v>8831090500</v>
      </c>
      <c r="B1437" s="3" t="s">
        <v>3231</v>
      </c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>
        <v>2</v>
      </c>
      <c r="T1437" s="3"/>
      <c r="U1437" s="3"/>
      <c r="V1437" s="3">
        <v>1</v>
      </c>
      <c r="W1437" s="3"/>
      <c r="X1437" s="3"/>
      <c r="Y1437" s="3"/>
      <c r="Z1437" s="3"/>
      <c r="AA1437" s="3"/>
      <c r="AB1437" s="3"/>
      <c r="AC1437" s="3"/>
      <c r="AD1437" s="3"/>
      <c r="AE1437" s="3"/>
      <c r="AF1437" s="3">
        <v>3</v>
      </c>
      <c r="AG1437" s="3">
        <v>4</v>
      </c>
      <c r="AH1437" s="3">
        <v>2</v>
      </c>
      <c r="AI1437" s="3"/>
      <c r="AJ1437" s="3"/>
      <c r="AK1437" s="3"/>
    </row>
    <row r="1438" spans="1:37" x14ac:dyDescent="0.25">
      <c r="A1438" s="2">
        <v>8831090501</v>
      </c>
      <c r="B1438" s="3" t="s">
        <v>3232</v>
      </c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</row>
    <row r="1439" spans="1:37" x14ac:dyDescent="0.25">
      <c r="A1439" s="2">
        <v>8831090506</v>
      </c>
      <c r="B1439" s="3" t="s">
        <v>3233</v>
      </c>
      <c r="C1439" s="3"/>
      <c r="D1439" s="3"/>
      <c r="E1439" s="3"/>
      <c r="F1439" s="3"/>
      <c r="G1439" s="3"/>
      <c r="H1439" s="3"/>
      <c r="I1439" s="3"/>
      <c r="J1439" s="3"/>
      <c r="K1439" s="3"/>
      <c r="L1439" s="3">
        <v>1</v>
      </c>
      <c r="M1439" s="3">
        <v>1</v>
      </c>
      <c r="N1439" s="3"/>
      <c r="O1439" s="3"/>
      <c r="P1439" s="3"/>
      <c r="Q1439" s="3"/>
      <c r="R1439" s="3"/>
      <c r="S1439" s="3">
        <v>2</v>
      </c>
      <c r="T1439" s="3"/>
      <c r="U1439" s="3"/>
      <c r="V1439" s="3">
        <v>3</v>
      </c>
      <c r="W1439" s="3">
        <v>2</v>
      </c>
      <c r="X1439" s="3"/>
      <c r="Y1439" s="3"/>
      <c r="Z1439" s="3"/>
      <c r="AA1439" s="3"/>
      <c r="AB1439" s="3"/>
      <c r="AC1439" s="3"/>
      <c r="AD1439" s="3"/>
      <c r="AE1439" s="3">
        <v>1</v>
      </c>
      <c r="AF1439" s="3">
        <v>7</v>
      </c>
      <c r="AG1439" s="3">
        <v>1</v>
      </c>
      <c r="AH1439" s="3">
        <v>1</v>
      </c>
      <c r="AI1439" s="3"/>
      <c r="AJ1439" s="3">
        <v>9</v>
      </c>
      <c r="AK1439" s="3">
        <v>1</v>
      </c>
    </row>
    <row r="1440" spans="1:37" x14ac:dyDescent="0.25">
      <c r="A1440" s="2">
        <v>8831090701</v>
      </c>
      <c r="B1440" s="3" t="s">
        <v>3234</v>
      </c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>
        <v>2</v>
      </c>
      <c r="AG1440" s="3"/>
      <c r="AH1440" s="3"/>
      <c r="AI1440" s="3"/>
      <c r="AJ1440" s="3"/>
      <c r="AK1440" s="3"/>
    </row>
    <row r="1441" spans="1:37" x14ac:dyDescent="0.25">
      <c r="A1441" s="2">
        <v>8831090800</v>
      </c>
      <c r="B1441" s="3" t="s">
        <v>3235</v>
      </c>
      <c r="C1441" s="3"/>
      <c r="D1441" s="3"/>
      <c r="E1441" s="3"/>
      <c r="F1441" s="3">
        <v>1</v>
      </c>
      <c r="G1441" s="3">
        <v>3</v>
      </c>
      <c r="H1441" s="3">
        <v>2</v>
      </c>
      <c r="I1441" s="3"/>
      <c r="J1441" s="3">
        <v>1</v>
      </c>
      <c r="K1441" s="3">
        <v>2</v>
      </c>
      <c r="L1441" s="3">
        <v>2</v>
      </c>
      <c r="M1441" s="3"/>
      <c r="N1441" s="3"/>
      <c r="O1441" s="3">
        <v>1</v>
      </c>
      <c r="P1441" s="3"/>
      <c r="Q1441" s="3">
        <v>1</v>
      </c>
      <c r="R1441" s="3"/>
      <c r="S1441" s="3">
        <v>1</v>
      </c>
      <c r="T1441" s="3"/>
      <c r="U1441" s="3"/>
      <c r="V1441" s="3">
        <v>6</v>
      </c>
      <c r="W1441" s="3">
        <v>1</v>
      </c>
      <c r="X1441" s="3">
        <v>6</v>
      </c>
      <c r="Y1441" s="3">
        <v>1</v>
      </c>
      <c r="Z1441" s="3"/>
      <c r="AA1441" s="3">
        <v>1</v>
      </c>
      <c r="AB1441" s="3">
        <v>3</v>
      </c>
      <c r="AC1441" s="3">
        <v>5</v>
      </c>
      <c r="AD1441" s="3">
        <v>2</v>
      </c>
      <c r="AE1441" s="3">
        <v>3</v>
      </c>
      <c r="AF1441" s="3">
        <v>14</v>
      </c>
      <c r="AG1441" s="3">
        <v>2</v>
      </c>
      <c r="AH1441" s="3">
        <v>3</v>
      </c>
      <c r="AI1441" s="3">
        <v>6</v>
      </c>
      <c r="AJ1441" s="3"/>
      <c r="AK1441" s="3">
        <v>4</v>
      </c>
    </row>
    <row r="1442" spans="1:37" x14ac:dyDescent="0.25">
      <c r="A1442" s="2">
        <v>8831090808</v>
      </c>
      <c r="B1442" s="3" t="s">
        <v>3236</v>
      </c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</row>
    <row r="1443" spans="1:37" x14ac:dyDescent="0.25">
      <c r="A1443" s="2">
        <v>8831090811</v>
      </c>
      <c r="B1443" s="3" t="s">
        <v>3237</v>
      </c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</row>
    <row r="1444" spans="1:37" x14ac:dyDescent="0.25">
      <c r="A1444" s="2">
        <v>8831090812</v>
      </c>
      <c r="B1444" s="3" t="s">
        <v>3238</v>
      </c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>
        <v>1</v>
      </c>
      <c r="X1444" s="3">
        <v>2</v>
      </c>
      <c r="Y1444" s="3"/>
      <c r="Z1444" s="3"/>
      <c r="AA1444" s="3"/>
      <c r="AB1444" s="3"/>
      <c r="AC1444" s="3"/>
      <c r="AD1444" s="3">
        <v>1</v>
      </c>
      <c r="AE1444" s="3">
        <v>3</v>
      </c>
      <c r="AF1444" s="3">
        <v>3</v>
      </c>
      <c r="AG1444" s="3"/>
      <c r="AH1444" s="3">
        <v>1</v>
      </c>
      <c r="AI1444" s="3"/>
      <c r="AJ1444" s="3">
        <v>1</v>
      </c>
      <c r="AK1444" s="3"/>
    </row>
    <row r="1445" spans="1:37" x14ac:dyDescent="0.25">
      <c r="A1445" s="2">
        <v>8831090815</v>
      </c>
      <c r="B1445" s="3" t="s">
        <v>3239</v>
      </c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</row>
    <row r="1446" spans="1:37" x14ac:dyDescent="0.25">
      <c r="A1446" s="2">
        <v>8831090817</v>
      </c>
      <c r="B1446" s="3" t="s">
        <v>3240</v>
      </c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</row>
    <row r="1447" spans="1:37" x14ac:dyDescent="0.25">
      <c r="A1447" s="2">
        <v>8831090829</v>
      </c>
      <c r="B1447" s="3" t="s">
        <v>3241</v>
      </c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>
        <v>1</v>
      </c>
      <c r="AJ1447" s="3"/>
      <c r="AK1447" s="3"/>
    </row>
    <row r="1448" spans="1:37" x14ac:dyDescent="0.25">
      <c r="A1448" s="2">
        <v>8831090888</v>
      </c>
      <c r="B1448" s="3" t="s">
        <v>1867</v>
      </c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>
        <v>1</v>
      </c>
      <c r="AC1448" s="3"/>
      <c r="AD1448" s="3"/>
      <c r="AE1448" s="3"/>
      <c r="AF1448" s="3">
        <v>19</v>
      </c>
      <c r="AG1448" s="3">
        <v>3</v>
      </c>
      <c r="AH1448" s="3">
        <v>13</v>
      </c>
      <c r="AI1448" s="3">
        <v>3</v>
      </c>
      <c r="AJ1448" s="3">
        <v>4</v>
      </c>
      <c r="AK1448" s="3">
        <v>2</v>
      </c>
    </row>
    <row r="1449" spans="1:37" x14ac:dyDescent="0.25">
      <c r="A1449" s="2">
        <v>8831091001</v>
      </c>
      <c r="B1449" s="3" t="s">
        <v>3242</v>
      </c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>
        <v>1</v>
      </c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</row>
    <row r="1450" spans="1:37" x14ac:dyDescent="0.25">
      <c r="A1450" s="2">
        <v>8831091100</v>
      </c>
      <c r="B1450" s="3" t="s">
        <v>3243</v>
      </c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>
        <v>1</v>
      </c>
      <c r="W1450" s="3"/>
      <c r="X1450" s="3"/>
      <c r="Y1450" s="3"/>
      <c r="Z1450" s="3"/>
      <c r="AA1450" s="3"/>
      <c r="AB1450" s="3"/>
      <c r="AC1450" s="3"/>
      <c r="AD1450" s="3">
        <v>2</v>
      </c>
      <c r="AE1450" s="3"/>
      <c r="AF1450" s="3"/>
      <c r="AG1450" s="3"/>
      <c r="AH1450" s="3"/>
      <c r="AI1450" s="3"/>
      <c r="AJ1450" s="3"/>
      <c r="AK1450" s="3"/>
    </row>
    <row r="1451" spans="1:37" x14ac:dyDescent="0.25">
      <c r="A1451" s="2">
        <v>8831091102</v>
      </c>
      <c r="B1451" s="3" t="s">
        <v>3244</v>
      </c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>
        <v>1</v>
      </c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</row>
    <row r="1452" spans="1:37" x14ac:dyDescent="0.25">
      <c r="A1452" s="2">
        <v>8831099900</v>
      </c>
      <c r="B1452" s="3" t="s">
        <v>3245</v>
      </c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>
        <v>1</v>
      </c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</row>
    <row r="1453" spans="1:37" x14ac:dyDescent="0.25">
      <c r="A1453" s="2">
        <v>8835280101</v>
      </c>
      <c r="B1453" s="3" t="s">
        <v>3246</v>
      </c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</row>
    <row r="1454" spans="1:37" x14ac:dyDescent="0.25">
      <c r="A1454" s="2">
        <v>8835440201</v>
      </c>
      <c r="B1454" s="3" t="s">
        <v>191</v>
      </c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</row>
    <row r="1455" spans="1:37" x14ac:dyDescent="0.25">
      <c r="A1455" s="2">
        <v>8835600201</v>
      </c>
      <c r="B1455" s="3" t="s">
        <v>3247</v>
      </c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</row>
    <row r="1456" spans="1:37" x14ac:dyDescent="0.25">
      <c r="A1456" s="2">
        <v>8835601101</v>
      </c>
      <c r="B1456" s="3" t="s">
        <v>3248</v>
      </c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</row>
    <row r="1457" spans="1:37" x14ac:dyDescent="0.25">
      <c r="A1457" s="2">
        <v>8840010201</v>
      </c>
      <c r="B1457" s="3" t="s">
        <v>3249</v>
      </c>
      <c r="C1457" s="3">
        <v>4</v>
      </c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>
        <v>1</v>
      </c>
      <c r="O1457" s="3"/>
      <c r="P1457" s="3">
        <v>2</v>
      </c>
      <c r="Q1457" s="3">
        <v>2</v>
      </c>
      <c r="R1457" s="3">
        <v>5</v>
      </c>
      <c r="S1457" s="3"/>
      <c r="T1457" s="3">
        <v>1</v>
      </c>
      <c r="U1457" s="3"/>
      <c r="V1457" s="3">
        <v>2</v>
      </c>
      <c r="W1457" s="3">
        <v>4</v>
      </c>
      <c r="X1457" s="3">
        <v>20</v>
      </c>
      <c r="Y1457" s="3">
        <v>7</v>
      </c>
      <c r="Z1457" s="3"/>
      <c r="AA1457" s="3">
        <v>2</v>
      </c>
      <c r="AB1457" s="3">
        <v>3</v>
      </c>
      <c r="AC1457" s="3">
        <v>3</v>
      </c>
      <c r="AD1457" s="3"/>
      <c r="AE1457" s="3">
        <v>3</v>
      </c>
      <c r="AF1457" s="3"/>
      <c r="AG1457" s="3">
        <v>2</v>
      </c>
      <c r="AH1457" s="3"/>
      <c r="AI1457" s="3">
        <v>6</v>
      </c>
      <c r="AJ1457" s="3"/>
      <c r="AK1457" s="3">
        <v>2</v>
      </c>
    </row>
    <row r="1458" spans="1:37" x14ac:dyDescent="0.25">
      <c r="A1458" s="2">
        <v>8840030000</v>
      </c>
      <c r="B1458" s="3" t="s">
        <v>1903</v>
      </c>
      <c r="C1458" s="3"/>
      <c r="D1458" s="3"/>
      <c r="E1458" s="3"/>
      <c r="F1458" s="3"/>
      <c r="G1458" s="3"/>
      <c r="H1458" s="3">
        <v>1</v>
      </c>
      <c r="I1458" s="3">
        <v>1</v>
      </c>
      <c r="J1458" s="3"/>
      <c r="K1458" s="3"/>
      <c r="L1458" s="3"/>
      <c r="M1458" s="3">
        <v>1</v>
      </c>
      <c r="N1458" s="3"/>
      <c r="O1458" s="3"/>
      <c r="P1458" s="3">
        <v>1</v>
      </c>
      <c r="Q1458" s="3"/>
      <c r="R1458" s="3">
        <v>1</v>
      </c>
      <c r="S1458" s="3">
        <v>1</v>
      </c>
      <c r="T1458" s="3"/>
      <c r="U1458" s="3">
        <v>11</v>
      </c>
      <c r="V1458" s="3">
        <v>3</v>
      </c>
      <c r="W1458" s="3">
        <v>8</v>
      </c>
      <c r="X1458" s="3">
        <v>6</v>
      </c>
      <c r="Y1458" s="3">
        <v>2</v>
      </c>
      <c r="Z1458" s="3">
        <v>1</v>
      </c>
      <c r="AA1458" s="3"/>
      <c r="AB1458" s="3"/>
      <c r="AC1458" s="3">
        <v>2</v>
      </c>
      <c r="AD1458" s="3"/>
      <c r="AE1458" s="3">
        <v>1</v>
      </c>
      <c r="AF1458" s="3">
        <v>3</v>
      </c>
      <c r="AG1458" s="3">
        <v>2</v>
      </c>
      <c r="AH1458" s="3">
        <v>3</v>
      </c>
      <c r="AI1458" s="3"/>
      <c r="AJ1458" s="3">
        <v>5</v>
      </c>
      <c r="AK1458" s="3"/>
    </row>
    <row r="1459" spans="1:37" x14ac:dyDescent="0.25">
      <c r="A1459" s="2">
        <v>8840030100</v>
      </c>
      <c r="B1459" s="3" t="s">
        <v>3250</v>
      </c>
      <c r="C1459" s="3"/>
      <c r="D1459" s="3"/>
      <c r="E1459" s="3"/>
      <c r="F1459" s="3"/>
      <c r="G1459" s="3"/>
      <c r="H1459" s="3">
        <v>15</v>
      </c>
      <c r="I1459" s="3"/>
      <c r="J1459" s="3"/>
      <c r="K1459" s="3"/>
      <c r="L1459" s="3"/>
      <c r="M1459" s="3">
        <v>2</v>
      </c>
      <c r="N1459" s="3"/>
      <c r="O1459" s="3"/>
      <c r="P1459" s="3">
        <v>1</v>
      </c>
      <c r="Q1459" s="3">
        <v>1</v>
      </c>
      <c r="R1459" s="3">
        <v>2</v>
      </c>
      <c r="S1459" s="3"/>
      <c r="T1459" s="3"/>
      <c r="U1459" s="3"/>
      <c r="V1459" s="3">
        <v>4</v>
      </c>
      <c r="W1459" s="3">
        <v>5</v>
      </c>
      <c r="X1459" s="3">
        <v>1</v>
      </c>
      <c r="Y1459" s="3"/>
      <c r="Z1459" s="3"/>
      <c r="AA1459" s="3"/>
      <c r="AB1459" s="3"/>
      <c r="AC1459" s="3">
        <v>1</v>
      </c>
      <c r="AD1459" s="3"/>
      <c r="AE1459" s="3"/>
      <c r="AF1459" s="3"/>
      <c r="AG1459" s="3">
        <v>1</v>
      </c>
      <c r="AH1459" s="3"/>
      <c r="AI1459" s="3"/>
      <c r="AJ1459" s="3">
        <v>1</v>
      </c>
      <c r="AK1459" s="3"/>
    </row>
    <row r="1460" spans="1:37" x14ac:dyDescent="0.25">
      <c r="A1460" s="2">
        <v>8840030103</v>
      </c>
      <c r="B1460" s="3" t="s">
        <v>3251</v>
      </c>
      <c r="C1460" s="3">
        <v>1</v>
      </c>
      <c r="D1460" s="3"/>
      <c r="E1460" s="3"/>
      <c r="F1460" s="3"/>
      <c r="G1460" s="3"/>
      <c r="H1460" s="3">
        <v>1</v>
      </c>
      <c r="I1460" s="3"/>
      <c r="J1460" s="3"/>
      <c r="K1460" s="3"/>
      <c r="L1460" s="3">
        <v>8</v>
      </c>
      <c r="M1460" s="3">
        <v>3</v>
      </c>
      <c r="N1460" s="3"/>
      <c r="O1460" s="3">
        <v>2</v>
      </c>
      <c r="P1460" s="3">
        <v>9</v>
      </c>
      <c r="Q1460" s="3"/>
      <c r="R1460" s="3">
        <v>4</v>
      </c>
      <c r="S1460" s="3">
        <v>4</v>
      </c>
      <c r="T1460" s="3"/>
      <c r="U1460" s="3">
        <v>5</v>
      </c>
      <c r="V1460" s="3">
        <v>6</v>
      </c>
      <c r="W1460" s="3">
        <v>2</v>
      </c>
      <c r="X1460" s="3">
        <v>1</v>
      </c>
      <c r="Y1460" s="3">
        <v>1</v>
      </c>
      <c r="Z1460" s="3">
        <v>2</v>
      </c>
      <c r="AA1460" s="3">
        <v>1</v>
      </c>
      <c r="AB1460" s="3">
        <v>1</v>
      </c>
      <c r="AC1460" s="3">
        <v>2</v>
      </c>
      <c r="AD1460" s="3"/>
      <c r="AE1460" s="3">
        <v>7</v>
      </c>
      <c r="AF1460" s="3">
        <v>2</v>
      </c>
      <c r="AG1460" s="3">
        <v>5</v>
      </c>
      <c r="AH1460" s="3">
        <v>1</v>
      </c>
      <c r="AI1460" s="3">
        <v>2</v>
      </c>
      <c r="AJ1460" s="3">
        <v>5</v>
      </c>
      <c r="AK1460" s="3">
        <v>4</v>
      </c>
    </row>
    <row r="1461" spans="1:37" x14ac:dyDescent="0.25">
      <c r="A1461" s="2">
        <v>8840030201</v>
      </c>
      <c r="B1461" s="3" t="s">
        <v>3252</v>
      </c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>
        <v>1</v>
      </c>
      <c r="P1461" s="3"/>
      <c r="Q1461" s="3"/>
      <c r="R1461" s="3">
        <v>1</v>
      </c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</row>
    <row r="1462" spans="1:37" x14ac:dyDescent="0.25">
      <c r="A1462" s="2">
        <v>8840160100</v>
      </c>
      <c r="B1462" s="3" t="s">
        <v>3253</v>
      </c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</row>
    <row r="1463" spans="1:37" x14ac:dyDescent="0.25">
      <c r="A1463" s="2">
        <v>8842020000</v>
      </c>
      <c r="B1463" s="3" t="s">
        <v>1909</v>
      </c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>
        <v>1</v>
      </c>
      <c r="AJ1463" s="3"/>
      <c r="AK1463" s="3"/>
    </row>
    <row r="1464" spans="1:37" x14ac:dyDescent="0.25">
      <c r="A1464" s="2">
        <v>8842020101</v>
      </c>
      <c r="B1464" s="3" t="s">
        <v>3254</v>
      </c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>
        <v>1</v>
      </c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</row>
    <row r="1465" spans="1:37" x14ac:dyDescent="0.25">
      <c r="A1465" s="2">
        <v>8842110101</v>
      </c>
      <c r="B1465" s="3" t="s">
        <v>3255</v>
      </c>
      <c r="C1465" s="3">
        <v>1</v>
      </c>
      <c r="D1465" s="3"/>
      <c r="E1465" s="3"/>
      <c r="F1465" s="3"/>
      <c r="G1465" s="3">
        <v>2</v>
      </c>
      <c r="H1465" s="3"/>
      <c r="I1465" s="3"/>
      <c r="J1465" s="3"/>
      <c r="K1465" s="3"/>
      <c r="L1465" s="3">
        <v>2</v>
      </c>
      <c r="M1465" s="3"/>
      <c r="N1465" s="3">
        <v>1</v>
      </c>
      <c r="O1465" s="3">
        <v>1</v>
      </c>
      <c r="P1465" s="3">
        <v>2</v>
      </c>
      <c r="Q1465" s="3">
        <v>1</v>
      </c>
      <c r="R1465" s="3">
        <v>1</v>
      </c>
      <c r="S1465" s="3">
        <v>2</v>
      </c>
      <c r="T1465" s="3"/>
      <c r="U1465" s="3"/>
      <c r="V1465" s="3">
        <v>1</v>
      </c>
      <c r="W1465" s="3"/>
      <c r="X1465" s="3"/>
      <c r="Y1465" s="3"/>
      <c r="Z1465" s="3"/>
      <c r="AA1465" s="3">
        <v>2</v>
      </c>
      <c r="AB1465" s="3">
        <v>2</v>
      </c>
      <c r="AC1465" s="3">
        <v>1</v>
      </c>
      <c r="AD1465" s="3">
        <v>4</v>
      </c>
      <c r="AE1465" s="3">
        <v>3</v>
      </c>
      <c r="AF1465" s="3">
        <v>3</v>
      </c>
      <c r="AG1465" s="3">
        <v>3</v>
      </c>
      <c r="AH1465" s="3"/>
      <c r="AI1465" s="3">
        <v>1</v>
      </c>
      <c r="AJ1465" s="3">
        <v>1</v>
      </c>
      <c r="AK1465" s="3"/>
    </row>
    <row r="1466" spans="1:37" x14ac:dyDescent="0.25">
      <c r="A1466" s="2">
        <v>8842120000</v>
      </c>
      <c r="B1466" s="3" t="s">
        <v>1914</v>
      </c>
      <c r="C1466" s="3">
        <v>4</v>
      </c>
      <c r="D1466" s="3"/>
      <c r="E1466" s="3">
        <v>1</v>
      </c>
      <c r="F1466" s="3">
        <v>13</v>
      </c>
      <c r="G1466" s="3">
        <v>33</v>
      </c>
      <c r="H1466" s="3">
        <v>10</v>
      </c>
      <c r="I1466" s="3">
        <v>17</v>
      </c>
      <c r="J1466" s="3">
        <v>14</v>
      </c>
      <c r="K1466" s="3">
        <v>62</v>
      </c>
      <c r="L1466" s="3">
        <v>124</v>
      </c>
      <c r="M1466" s="3">
        <v>84</v>
      </c>
      <c r="N1466" s="3">
        <v>81</v>
      </c>
      <c r="O1466" s="3">
        <v>142</v>
      </c>
      <c r="P1466" s="3">
        <v>93</v>
      </c>
      <c r="Q1466" s="3">
        <v>65</v>
      </c>
      <c r="R1466" s="3">
        <v>79</v>
      </c>
      <c r="S1466" s="3">
        <v>99</v>
      </c>
      <c r="T1466" s="3">
        <v>51</v>
      </c>
      <c r="U1466" s="3">
        <v>47</v>
      </c>
      <c r="V1466" s="3">
        <v>56</v>
      </c>
      <c r="W1466" s="3">
        <v>75</v>
      </c>
      <c r="X1466" s="3">
        <v>39</v>
      </c>
      <c r="Y1466" s="3">
        <v>54</v>
      </c>
      <c r="Z1466" s="3">
        <v>6</v>
      </c>
      <c r="AA1466" s="3">
        <v>16</v>
      </c>
      <c r="AB1466" s="3">
        <v>24</v>
      </c>
      <c r="AC1466" s="3">
        <v>55</v>
      </c>
      <c r="AD1466" s="3">
        <v>21</v>
      </c>
      <c r="AE1466" s="3">
        <v>59</v>
      </c>
      <c r="AF1466" s="3">
        <v>107</v>
      </c>
      <c r="AG1466" s="3">
        <v>100</v>
      </c>
      <c r="AH1466" s="3">
        <v>39</v>
      </c>
      <c r="AI1466" s="3">
        <v>46</v>
      </c>
      <c r="AJ1466" s="3">
        <v>59</v>
      </c>
      <c r="AK1466" s="3">
        <v>59</v>
      </c>
    </row>
    <row r="1467" spans="1:37" x14ac:dyDescent="0.25">
      <c r="A1467" s="2">
        <v>8842120101</v>
      </c>
      <c r="B1467" s="3" t="s">
        <v>3256</v>
      </c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>
        <v>5</v>
      </c>
      <c r="AG1467" s="3"/>
      <c r="AH1467" s="3"/>
      <c r="AI1467" s="3"/>
      <c r="AJ1467" s="3"/>
      <c r="AK1467" s="3"/>
    </row>
    <row r="1468" spans="1:37" x14ac:dyDescent="0.25">
      <c r="A1468" s="2">
        <v>8842120201</v>
      </c>
      <c r="B1468" s="3" t="s">
        <v>3257</v>
      </c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>
        <v>1</v>
      </c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</row>
    <row r="1469" spans="1:37" x14ac:dyDescent="0.25">
      <c r="A1469" s="2">
        <v>8842120301</v>
      </c>
      <c r="B1469" s="3" t="s">
        <v>3258</v>
      </c>
      <c r="C1469" s="3"/>
      <c r="D1469" s="3"/>
      <c r="E1469" s="3"/>
      <c r="F1469" s="3"/>
      <c r="G1469" s="3"/>
      <c r="H1469" s="3"/>
      <c r="I1469" s="3">
        <v>1</v>
      </c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</row>
    <row r="1470" spans="1:37" x14ac:dyDescent="0.25">
      <c r="A1470" s="2">
        <v>8842120400</v>
      </c>
      <c r="B1470" s="3" t="s">
        <v>3259</v>
      </c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</row>
    <row r="1471" spans="1:37" x14ac:dyDescent="0.25">
      <c r="A1471" s="2">
        <v>8842120401</v>
      </c>
      <c r="B1471" s="3" t="s">
        <v>3260</v>
      </c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>
        <v>4</v>
      </c>
      <c r="AJ1471" s="3"/>
      <c r="AK1471" s="3">
        <v>1</v>
      </c>
    </row>
    <row r="1472" spans="1:37" x14ac:dyDescent="0.25">
      <c r="A1472" s="2">
        <v>8842120500</v>
      </c>
      <c r="B1472" s="3" t="s">
        <v>3261</v>
      </c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>
        <v>1</v>
      </c>
      <c r="AI1472" s="3"/>
      <c r="AJ1472" s="3"/>
      <c r="AK1472" s="3"/>
    </row>
    <row r="1473" spans="1:37" x14ac:dyDescent="0.25">
      <c r="A1473" s="2">
        <v>8842120504</v>
      </c>
      <c r="B1473" s="3" t="s">
        <v>3262</v>
      </c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</row>
    <row r="1474" spans="1:37" x14ac:dyDescent="0.25">
      <c r="A1474" s="2">
        <v>8842120601</v>
      </c>
      <c r="B1474" s="3" t="s">
        <v>3263</v>
      </c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>
        <v>1</v>
      </c>
      <c r="AC1474" s="3"/>
      <c r="AD1474" s="3"/>
      <c r="AE1474" s="3"/>
      <c r="AF1474" s="3"/>
      <c r="AG1474" s="3"/>
      <c r="AH1474" s="3"/>
      <c r="AI1474" s="3"/>
      <c r="AJ1474" s="3">
        <v>1</v>
      </c>
      <c r="AK1474" s="3">
        <v>1</v>
      </c>
    </row>
    <row r="1475" spans="1:37" x14ac:dyDescent="0.25">
      <c r="A1475" s="2">
        <v>8842120801</v>
      </c>
      <c r="B1475" s="3" t="s">
        <v>3264</v>
      </c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>
        <v>3</v>
      </c>
      <c r="Q1475" s="3">
        <v>1</v>
      </c>
      <c r="R1475" s="3"/>
      <c r="S1475" s="3">
        <v>1</v>
      </c>
      <c r="T1475" s="3"/>
      <c r="U1475" s="3"/>
      <c r="V1475" s="3"/>
      <c r="W1475" s="3"/>
      <c r="X1475" s="3"/>
      <c r="Y1475" s="3"/>
      <c r="Z1475" s="3"/>
      <c r="AA1475" s="3">
        <v>1</v>
      </c>
      <c r="AB1475" s="3"/>
      <c r="AC1475" s="3">
        <v>2</v>
      </c>
      <c r="AD1475" s="3"/>
      <c r="AE1475" s="3">
        <v>4</v>
      </c>
      <c r="AF1475" s="3"/>
      <c r="AG1475" s="3"/>
      <c r="AH1475" s="3"/>
      <c r="AI1475" s="3"/>
      <c r="AJ1475" s="3"/>
      <c r="AK1475" s="3">
        <v>8</v>
      </c>
    </row>
    <row r="1476" spans="1:37" x14ac:dyDescent="0.25">
      <c r="A1476" s="2">
        <v>8842120900</v>
      </c>
      <c r="B1476" s="3" t="s">
        <v>3265</v>
      </c>
      <c r="C1476" s="3">
        <v>3</v>
      </c>
      <c r="D1476" s="3"/>
      <c r="E1476" s="3"/>
      <c r="F1476" s="3"/>
      <c r="G1476" s="3">
        <v>1</v>
      </c>
      <c r="H1476" s="3">
        <v>1</v>
      </c>
      <c r="I1476" s="3">
        <v>1</v>
      </c>
      <c r="J1476" s="3">
        <v>1</v>
      </c>
      <c r="K1476" s="3"/>
      <c r="L1476" s="3">
        <v>1</v>
      </c>
      <c r="M1476" s="3">
        <v>2</v>
      </c>
      <c r="N1476" s="3"/>
      <c r="O1476" s="3">
        <v>1</v>
      </c>
      <c r="P1476" s="3">
        <v>2</v>
      </c>
      <c r="Q1476" s="3">
        <v>1</v>
      </c>
      <c r="R1476" s="3"/>
      <c r="S1476" s="3">
        <v>1</v>
      </c>
      <c r="T1476" s="3">
        <v>1</v>
      </c>
      <c r="U1476" s="3"/>
      <c r="V1476" s="3"/>
      <c r="W1476" s="3">
        <v>1</v>
      </c>
      <c r="X1476" s="3">
        <v>1</v>
      </c>
      <c r="Y1476" s="3">
        <v>1</v>
      </c>
      <c r="Z1476" s="3"/>
      <c r="AA1476" s="3"/>
      <c r="AB1476" s="3">
        <v>1</v>
      </c>
      <c r="AC1476" s="3">
        <v>1</v>
      </c>
      <c r="AD1476" s="3"/>
      <c r="AE1476" s="3"/>
      <c r="AF1476" s="3">
        <v>8</v>
      </c>
      <c r="AG1476" s="3"/>
      <c r="AH1476" s="3">
        <v>3</v>
      </c>
      <c r="AI1476" s="3">
        <v>2</v>
      </c>
      <c r="AJ1476" s="3"/>
      <c r="AK1476" s="3"/>
    </row>
    <row r="1477" spans="1:37" x14ac:dyDescent="0.25">
      <c r="A1477" s="2">
        <v>8842120901</v>
      </c>
      <c r="B1477" s="3" t="s">
        <v>3266</v>
      </c>
      <c r="C1477" s="3"/>
      <c r="D1477" s="3"/>
      <c r="E1477" s="3"/>
      <c r="F1477" s="3"/>
      <c r="G1477" s="3">
        <v>2</v>
      </c>
      <c r="H1477" s="3"/>
      <c r="I1477" s="3"/>
      <c r="J1477" s="3"/>
      <c r="K1477" s="3"/>
      <c r="L1477" s="3">
        <v>2</v>
      </c>
      <c r="M1477" s="3"/>
      <c r="N1477" s="3"/>
      <c r="O1477" s="3"/>
      <c r="P1477" s="3">
        <v>2</v>
      </c>
      <c r="Q1477" s="3"/>
      <c r="R1477" s="3"/>
      <c r="S1477" s="3">
        <v>1</v>
      </c>
      <c r="T1477" s="3">
        <v>1</v>
      </c>
      <c r="U1477" s="3"/>
      <c r="V1477" s="3"/>
      <c r="W1477" s="3"/>
      <c r="X1477" s="3">
        <v>1</v>
      </c>
      <c r="Y1477" s="3"/>
      <c r="Z1477" s="3"/>
      <c r="AA1477" s="3"/>
      <c r="AB1477" s="3"/>
      <c r="AC1477" s="3">
        <v>2</v>
      </c>
      <c r="AD1477" s="3"/>
      <c r="AE1477" s="3">
        <v>2</v>
      </c>
      <c r="AF1477" s="3">
        <v>23</v>
      </c>
      <c r="AG1477" s="3">
        <v>2</v>
      </c>
      <c r="AH1477" s="3"/>
      <c r="AI1477" s="3">
        <v>3</v>
      </c>
      <c r="AJ1477" s="3">
        <v>1</v>
      </c>
      <c r="AK1477" s="3"/>
    </row>
    <row r="1478" spans="1:37" x14ac:dyDescent="0.25">
      <c r="A1478" s="2">
        <v>8842120902</v>
      </c>
      <c r="B1478" s="3" t="s">
        <v>3267</v>
      </c>
      <c r="C1478" s="3"/>
      <c r="D1478" s="3"/>
      <c r="E1478" s="3"/>
      <c r="F1478" s="3"/>
      <c r="G1478" s="3"/>
      <c r="H1478" s="3"/>
      <c r="I1478" s="3"/>
      <c r="J1478" s="3"/>
      <c r="K1478" s="3">
        <v>1</v>
      </c>
      <c r="L1478" s="3"/>
      <c r="M1478" s="3">
        <v>2</v>
      </c>
      <c r="N1478" s="3"/>
      <c r="O1478" s="3"/>
      <c r="P1478" s="3">
        <v>2</v>
      </c>
      <c r="Q1478" s="3">
        <v>1</v>
      </c>
      <c r="R1478" s="3">
        <v>1</v>
      </c>
      <c r="S1478" s="3"/>
      <c r="T1478" s="3">
        <v>1</v>
      </c>
      <c r="U1478" s="3"/>
      <c r="V1478" s="3"/>
      <c r="W1478" s="3">
        <v>1</v>
      </c>
      <c r="X1478" s="3"/>
      <c r="Y1478" s="3">
        <v>1</v>
      </c>
      <c r="Z1478" s="3"/>
      <c r="AA1478" s="3">
        <v>3</v>
      </c>
      <c r="AB1478" s="3"/>
      <c r="AC1478" s="3">
        <v>1</v>
      </c>
      <c r="AD1478" s="3"/>
      <c r="AE1478" s="3">
        <v>4</v>
      </c>
      <c r="AF1478" s="3">
        <v>36</v>
      </c>
      <c r="AG1478" s="3">
        <v>4</v>
      </c>
      <c r="AH1478" s="3">
        <v>5</v>
      </c>
      <c r="AI1478" s="3">
        <v>7</v>
      </c>
      <c r="AJ1478" s="3">
        <v>1</v>
      </c>
      <c r="AK1478" s="3"/>
    </row>
    <row r="1479" spans="1:37" x14ac:dyDescent="0.25">
      <c r="A1479" s="2">
        <v>8842120903</v>
      </c>
      <c r="B1479" s="3" t="s">
        <v>3268</v>
      </c>
      <c r="C1479" s="3">
        <v>4</v>
      </c>
      <c r="D1479" s="3"/>
      <c r="E1479" s="3">
        <v>5</v>
      </c>
      <c r="F1479" s="3">
        <v>2</v>
      </c>
      <c r="G1479" s="3">
        <v>6</v>
      </c>
      <c r="H1479" s="3">
        <v>1</v>
      </c>
      <c r="I1479" s="3">
        <v>2</v>
      </c>
      <c r="J1479" s="3">
        <v>6</v>
      </c>
      <c r="K1479" s="3">
        <v>15</v>
      </c>
      <c r="L1479" s="3">
        <v>34</v>
      </c>
      <c r="M1479" s="3">
        <v>3</v>
      </c>
      <c r="N1479" s="3">
        <v>9</v>
      </c>
      <c r="O1479" s="3">
        <v>4</v>
      </c>
      <c r="P1479" s="3">
        <v>14</v>
      </c>
      <c r="Q1479" s="3">
        <v>1</v>
      </c>
      <c r="R1479" s="3">
        <v>17</v>
      </c>
      <c r="S1479" s="3">
        <v>7</v>
      </c>
      <c r="T1479" s="3">
        <v>3</v>
      </c>
      <c r="U1479" s="3">
        <v>2</v>
      </c>
      <c r="V1479" s="3">
        <v>5</v>
      </c>
      <c r="W1479" s="3">
        <v>4</v>
      </c>
      <c r="X1479" s="3">
        <v>2</v>
      </c>
      <c r="Y1479" s="3">
        <v>2</v>
      </c>
      <c r="Z1479" s="3"/>
      <c r="AA1479" s="3">
        <v>4</v>
      </c>
      <c r="AB1479" s="3">
        <v>3</v>
      </c>
      <c r="AC1479" s="3">
        <v>3</v>
      </c>
      <c r="AD1479" s="3">
        <v>7</v>
      </c>
      <c r="AE1479" s="3">
        <v>24</v>
      </c>
      <c r="AF1479" s="3">
        <v>5</v>
      </c>
      <c r="AG1479" s="3">
        <v>12</v>
      </c>
      <c r="AH1479" s="3">
        <v>2</v>
      </c>
      <c r="AI1479" s="3">
        <v>9</v>
      </c>
      <c r="AJ1479" s="3">
        <v>8</v>
      </c>
      <c r="AK1479" s="3">
        <v>4</v>
      </c>
    </row>
    <row r="1480" spans="1:37" x14ac:dyDescent="0.25">
      <c r="A1480" s="2">
        <v>8842120904</v>
      </c>
      <c r="B1480" s="3" t="s">
        <v>3269</v>
      </c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>
        <v>1</v>
      </c>
      <c r="Z1480" s="3"/>
      <c r="AA1480" s="3"/>
      <c r="AB1480" s="3"/>
      <c r="AC1480" s="3">
        <v>1</v>
      </c>
      <c r="AD1480" s="3"/>
      <c r="AE1480" s="3"/>
      <c r="AF1480" s="3">
        <v>4</v>
      </c>
      <c r="AG1480" s="3">
        <v>4</v>
      </c>
      <c r="AH1480" s="3"/>
      <c r="AI1480" s="3">
        <v>1</v>
      </c>
      <c r="AJ1480" s="3">
        <v>1</v>
      </c>
      <c r="AK1480" s="3"/>
    </row>
    <row r="1481" spans="1:37" x14ac:dyDescent="0.25">
      <c r="A1481" s="2">
        <v>8842121200</v>
      </c>
      <c r="B1481" s="3" t="s">
        <v>3270</v>
      </c>
      <c r="C1481" s="3"/>
      <c r="D1481" s="3"/>
      <c r="E1481" s="3"/>
      <c r="F1481" s="3"/>
      <c r="G1481" s="3"/>
      <c r="H1481" s="3"/>
      <c r="I1481" s="3"/>
      <c r="J1481" s="3"/>
      <c r="K1481" s="3"/>
      <c r="L1481" s="3">
        <v>1</v>
      </c>
      <c r="M1481" s="3"/>
      <c r="N1481" s="3">
        <v>1</v>
      </c>
      <c r="O1481" s="3"/>
      <c r="P1481" s="3">
        <v>1</v>
      </c>
      <c r="Q1481" s="3">
        <v>2</v>
      </c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</row>
    <row r="1482" spans="1:37" x14ac:dyDescent="0.25">
      <c r="A1482" s="2">
        <v>8842121201</v>
      </c>
      <c r="B1482" s="3" t="s">
        <v>3271</v>
      </c>
      <c r="C1482" s="3"/>
      <c r="D1482" s="3"/>
      <c r="E1482" s="3"/>
      <c r="F1482" s="3"/>
      <c r="G1482" s="3">
        <v>1</v>
      </c>
      <c r="H1482" s="3"/>
      <c r="I1482" s="3">
        <v>2</v>
      </c>
      <c r="J1482" s="3"/>
      <c r="K1482" s="3">
        <v>5</v>
      </c>
      <c r="L1482" s="3">
        <v>11</v>
      </c>
      <c r="M1482" s="3"/>
      <c r="N1482" s="3"/>
      <c r="O1482" s="3">
        <v>4</v>
      </c>
      <c r="P1482" s="3">
        <v>2</v>
      </c>
      <c r="Q1482" s="3">
        <v>3</v>
      </c>
      <c r="R1482" s="3">
        <v>3</v>
      </c>
      <c r="S1482" s="3">
        <v>3</v>
      </c>
      <c r="T1482" s="3">
        <v>1</v>
      </c>
      <c r="U1482" s="3"/>
      <c r="V1482" s="3">
        <v>4</v>
      </c>
      <c r="W1482" s="3"/>
      <c r="X1482" s="3">
        <v>3</v>
      </c>
      <c r="Y1482" s="3">
        <v>5</v>
      </c>
      <c r="Z1482" s="3">
        <v>3</v>
      </c>
      <c r="AA1482" s="3">
        <v>3</v>
      </c>
      <c r="AB1482" s="3">
        <v>2</v>
      </c>
      <c r="AC1482" s="3">
        <v>9</v>
      </c>
      <c r="AD1482" s="3">
        <v>2</v>
      </c>
      <c r="AE1482" s="3">
        <v>7</v>
      </c>
      <c r="AF1482" s="3">
        <v>4</v>
      </c>
      <c r="AG1482" s="3">
        <v>9</v>
      </c>
      <c r="AH1482" s="3">
        <v>4</v>
      </c>
      <c r="AI1482" s="3">
        <v>10</v>
      </c>
      <c r="AJ1482" s="3">
        <v>5</v>
      </c>
      <c r="AK1482" s="3">
        <v>4</v>
      </c>
    </row>
    <row r="1483" spans="1:37" x14ac:dyDescent="0.25">
      <c r="A1483" s="2">
        <v>8842121301</v>
      </c>
      <c r="B1483" s="3" t="s">
        <v>3272</v>
      </c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>
        <v>1</v>
      </c>
      <c r="AG1483" s="3"/>
      <c r="AH1483" s="3"/>
      <c r="AI1483" s="3"/>
      <c r="AJ1483" s="3"/>
      <c r="AK1483" s="3"/>
    </row>
    <row r="1484" spans="1:37" x14ac:dyDescent="0.25">
      <c r="A1484" s="2">
        <v>8842121600</v>
      </c>
      <c r="B1484" s="3" t="s">
        <v>1944</v>
      </c>
      <c r="C1484" s="3"/>
      <c r="D1484" s="3"/>
      <c r="E1484" s="3"/>
      <c r="F1484" s="3"/>
      <c r="G1484" s="3"/>
      <c r="H1484" s="3"/>
      <c r="I1484" s="3">
        <v>1</v>
      </c>
      <c r="J1484" s="3"/>
      <c r="K1484" s="3"/>
      <c r="L1484" s="3"/>
      <c r="M1484" s="3">
        <v>2</v>
      </c>
      <c r="N1484" s="3">
        <v>1</v>
      </c>
      <c r="O1484" s="3"/>
      <c r="P1484" s="3"/>
      <c r="Q1484" s="3">
        <v>1</v>
      </c>
      <c r="R1484" s="3">
        <v>1</v>
      </c>
      <c r="S1484" s="3"/>
      <c r="T1484" s="3"/>
      <c r="U1484" s="3"/>
      <c r="V1484" s="3">
        <v>1</v>
      </c>
      <c r="W1484" s="3"/>
      <c r="X1484" s="3"/>
      <c r="Y1484" s="3"/>
      <c r="Z1484" s="3"/>
      <c r="AA1484" s="3">
        <v>1</v>
      </c>
      <c r="AB1484" s="3"/>
      <c r="AC1484" s="3"/>
      <c r="AD1484" s="3"/>
      <c r="AE1484" s="3">
        <v>2</v>
      </c>
      <c r="AF1484" s="3">
        <v>1</v>
      </c>
      <c r="AG1484" s="3">
        <v>2</v>
      </c>
      <c r="AH1484" s="3">
        <v>1</v>
      </c>
      <c r="AI1484" s="3">
        <v>1</v>
      </c>
      <c r="AJ1484" s="3">
        <v>2</v>
      </c>
      <c r="AK1484" s="3"/>
    </row>
    <row r="1485" spans="1:37" x14ac:dyDescent="0.25">
      <c r="A1485" s="2">
        <v>8842121601</v>
      </c>
      <c r="B1485" s="3" t="s">
        <v>3273</v>
      </c>
      <c r="C1485" s="3"/>
      <c r="D1485" s="3"/>
      <c r="E1485" s="3"/>
      <c r="F1485" s="3"/>
      <c r="G1485" s="3"/>
      <c r="H1485" s="3"/>
      <c r="I1485" s="3">
        <v>5</v>
      </c>
      <c r="J1485" s="3">
        <v>1</v>
      </c>
      <c r="K1485" s="3">
        <v>1</v>
      </c>
      <c r="L1485" s="3">
        <v>18</v>
      </c>
      <c r="M1485" s="3"/>
      <c r="N1485" s="3">
        <v>4</v>
      </c>
      <c r="O1485" s="3">
        <v>2</v>
      </c>
      <c r="P1485" s="3">
        <v>6</v>
      </c>
      <c r="Q1485" s="3">
        <v>7</v>
      </c>
      <c r="R1485" s="3">
        <v>1</v>
      </c>
      <c r="S1485" s="3">
        <v>2</v>
      </c>
      <c r="T1485" s="3">
        <v>1</v>
      </c>
      <c r="U1485" s="3"/>
      <c r="V1485" s="3">
        <v>2</v>
      </c>
      <c r="W1485" s="3">
        <v>1</v>
      </c>
      <c r="X1485" s="3">
        <v>1</v>
      </c>
      <c r="Y1485" s="3"/>
      <c r="Z1485" s="3"/>
      <c r="AA1485" s="3">
        <v>1</v>
      </c>
      <c r="AB1485" s="3"/>
      <c r="AC1485" s="3">
        <v>2</v>
      </c>
      <c r="AD1485" s="3">
        <v>2</v>
      </c>
      <c r="AE1485" s="3">
        <v>3</v>
      </c>
      <c r="AF1485" s="3"/>
      <c r="AG1485" s="3">
        <v>6</v>
      </c>
      <c r="AH1485" s="3">
        <v>2</v>
      </c>
      <c r="AI1485" s="3">
        <v>2</v>
      </c>
      <c r="AJ1485" s="3"/>
      <c r="AK1485" s="3">
        <v>4</v>
      </c>
    </row>
    <row r="1486" spans="1:37" x14ac:dyDescent="0.25">
      <c r="A1486" s="2">
        <v>8842121701</v>
      </c>
      <c r="B1486" s="3" t="s">
        <v>3274</v>
      </c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</row>
    <row r="1487" spans="1:37" x14ac:dyDescent="0.25">
      <c r="A1487" s="2">
        <v>8842122301</v>
      </c>
      <c r="B1487" s="3" t="s">
        <v>3275</v>
      </c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</row>
    <row r="1488" spans="1:37" x14ac:dyDescent="0.25">
      <c r="A1488" s="2">
        <v>8842130000</v>
      </c>
      <c r="B1488" s="3" t="s">
        <v>3276</v>
      </c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>
        <v>2</v>
      </c>
      <c r="V1488" s="3"/>
      <c r="W1488" s="3">
        <v>6</v>
      </c>
      <c r="X1488" s="3"/>
      <c r="Y1488" s="3"/>
      <c r="Z1488" s="3"/>
      <c r="AA1488" s="3"/>
      <c r="AB1488" s="3"/>
      <c r="AC1488" s="3"/>
      <c r="AD1488" s="3"/>
      <c r="AE1488" s="3">
        <v>3</v>
      </c>
      <c r="AF1488" s="3">
        <v>2</v>
      </c>
      <c r="AG1488" s="3">
        <v>2</v>
      </c>
      <c r="AH1488" s="3"/>
      <c r="AI1488" s="3">
        <v>2</v>
      </c>
      <c r="AJ1488" s="3"/>
      <c r="AK1488" s="3"/>
    </row>
    <row r="1489" spans="1:37" x14ac:dyDescent="0.25">
      <c r="A1489" s="2">
        <v>8842130200</v>
      </c>
      <c r="B1489" s="3" t="s">
        <v>3277</v>
      </c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>
        <v>1</v>
      </c>
      <c r="W1489" s="3">
        <v>2</v>
      </c>
      <c r="X1489" s="3"/>
      <c r="Y1489" s="3"/>
      <c r="Z1489" s="3"/>
      <c r="AA1489" s="3"/>
      <c r="AB1489" s="3"/>
      <c r="AC1489" s="3"/>
      <c r="AD1489" s="3"/>
      <c r="AE1489" s="3"/>
      <c r="AF1489" s="3"/>
      <c r="AG1489" s="3">
        <v>1</v>
      </c>
      <c r="AH1489" s="3"/>
      <c r="AI1489" s="3"/>
      <c r="AJ1489" s="3"/>
      <c r="AK1489" s="3">
        <v>2</v>
      </c>
    </row>
    <row r="1490" spans="1:37" x14ac:dyDescent="0.25">
      <c r="A1490" s="2">
        <v>8842130201</v>
      </c>
      <c r="B1490" s="3" t="s">
        <v>3278</v>
      </c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>
        <v>1</v>
      </c>
      <c r="S1490" s="3"/>
      <c r="T1490" s="3"/>
      <c r="U1490" s="3">
        <v>1</v>
      </c>
      <c r="V1490" s="3"/>
      <c r="W1490" s="3"/>
      <c r="X1490" s="3"/>
      <c r="Y1490" s="3"/>
      <c r="Z1490" s="3"/>
      <c r="AA1490" s="3"/>
      <c r="AB1490" s="3"/>
      <c r="AC1490" s="3"/>
      <c r="AD1490" s="3"/>
      <c r="AE1490" s="3">
        <v>1</v>
      </c>
      <c r="AF1490" s="3"/>
      <c r="AG1490" s="3"/>
      <c r="AH1490" s="3"/>
      <c r="AI1490" s="3"/>
      <c r="AJ1490" s="3"/>
      <c r="AK1490" s="3"/>
    </row>
    <row r="1491" spans="1:37" x14ac:dyDescent="0.25">
      <c r="A1491" s="2">
        <v>8842130203</v>
      </c>
      <c r="B1491" s="3" t="s">
        <v>3279</v>
      </c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>
        <v>1</v>
      </c>
      <c r="AH1491" s="3"/>
      <c r="AI1491" s="3"/>
      <c r="AJ1491" s="3"/>
      <c r="AK1491" s="3"/>
    </row>
    <row r="1492" spans="1:37" x14ac:dyDescent="0.25">
      <c r="A1492" s="2">
        <v>8842130205</v>
      </c>
      <c r="B1492" s="3" t="s">
        <v>3280</v>
      </c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>
        <v>2</v>
      </c>
      <c r="AF1492" s="3"/>
      <c r="AG1492" s="3">
        <v>1</v>
      </c>
      <c r="AH1492" s="3"/>
      <c r="AI1492" s="3">
        <v>6</v>
      </c>
      <c r="AJ1492" s="3"/>
      <c r="AK1492" s="3">
        <v>1</v>
      </c>
    </row>
    <row r="1493" spans="1:37" x14ac:dyDescent="0.25">
      <c r="A1493" s="2">
        <v>8842130206</v>
      </c>
      <c r="B1493" s="3" t="s">
        <v>3281</v>
      </c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>
        <v>4</v>
      </c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</row>
    <row r="1494" spans="1:37" x14ac:dyDescent="0.25">
      <c r="A1494" s="2">
        <v>8842150101</v>
      </c>
      <c r="B1494" s="3" t="s">
        <v>3282</v>
      </c>
      <c r="C1494" s="3"/>
      <c r="D1494" s="3"/>
      <c r="E1494" s="3"/>
      <c r="F1494" s="3"/>
      <c r="G1494" s="3"/>
      <c r="H1494" s="3"/>
      <c r="I1494" s="3"/>
      <c r="J1494" s="3"/>
      <c r="K1494" s="3"/>
      <c r="L1494" s="3">
        <v>1</v>
      </c>
      <c r="M1494" s="3"/>
      <c r="N1494" s="3"/>
      <c r="O1494" s="3"/>
      <c r="P1494" s="3"/>
      <c r="Q1494" s="3"/>
      <c r="R1494" s="3"/>
      <c r="S1494" s="3"/>
      <c r="T1494" s="3"/>
      <c r="U1494" s="3"/>
      <c r="V1494" s="3">
        <v>1</v>
      </c>
      <c r="W1494" s="3"/>
      <c r="X1494" s="3"/>
      <c r="Y1494" s="3"/>
      <c r="Z1494" s="3">
        <v>1</v>
      </c>
      <c r="AA1494" s="3"/>
      <c r="AB1494" s="3"/>
      <c r="AC1494" s="3"/>
      <c r="AD1494" s="3"/>
      <c r="AE1494" s="3"/>
      <c r="AF1494" s="3"/>
      <c r="AG1494" s="3"/>
      <c r="AH1494" s="3"/>
      <c r="AI1494" s="3">
        <v>1</v>
      </c>
      <c r="AJ1494" s="3"/>
      <c r="AK1494" s="3">
        <v>1</v>
      </c>
    </row>
    <row r="1495" spans="1:37" x14ac:dyDescent="0.25">
      <c r="A1495" s="2">
        <v>8843010101</v>
      </c>
      <c r="B1495" s="3" t="s">
        <v>3283</v>
      </c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</row>
    <row r="1496" spans="1:37" x14ac:dyDescent="0.25">
      <c r="A1496" s="2">
        <v>8845010100</v>
      </c>
      <c r="B1496" s="3" t="s">
        <v>3284</v>
      </c>
      <c r="C1496" s="3">
        <v>40</v>
      </c>
      <c r="D1496" s="3"/>
      <c r="E1496" s="3"/>
      <c r="F1496" s="3">
        <v>22</v>
      </c>
      <c r="G1496" s="3">
        <v>46</v>
      </c>
      <c r="H1496" s="3">
        <v>103</v>
      </c>
      <c r="I1496" s="3">
        <v>61</v>
      </c>
      <c r="J1496" s="3">
        <v>28</v>
      </c>
      <c r="K1496" s="3">
        <v>108</v>
      </c>
      <c r="L1496" s="3">
        <v>153</v>
      </c>
      <c r="M1496" s="3">
        <v>95</v>
      </c>
      <c r="N1496" s="3">
        <v>117</v>
      </c>
      <c r="O1496" s="3">
        <v>194</v>
      </c>
      <c r="P1496" s="3">
        <v>126</v>
      </c>
      <c r="Q1496" s="3">
        <v>143</v>
      </c>
      <c r="R1496" s="3">
        <v>74</v>
      </c>
      <c r="S1496" s="3">
        <v>119</v>
      </c>
      <c r="T1496" s="3">
        <v>90</v>
      </c>
      <c r="U1496" s="3">
        <v>225</v>
      </c>
      <c r="V1496" s="3">
        <v>189</v>
      </c>
      <c r="W1496" s="3">
        <v>602</v>
      </c>
      <c r="X1496" s="3">
        <v>105</v>
      </c>
      <c r="Y1496" s="3">
        <v>101</v>
      </c>
      <c r="Z1496" s="3">
        <v>16</v>
      </c>
      <c r="AA1496" s="3">
        <v>57</v>
      </c>
      <c r="AB1496" s="3">
        <v>58</v>
      </c>
      <c r="AC1496" s="3">
        <v>160</v>
      </c>
      <c r="AD1496" s="3">
        <v>53</v>
      </c>
      <c r="AE1496" s="3">
        <v>134</v>
      </c>
      <c r="AF1496" s="3">
        <v>113</v>
      </c>
      <c r="AG1496" s="3">
        <v>154</v>
      </c>
      <c r="AH1496" s="3">
        <v>74</v>
      </c>
      <c r="AI1496" s="3">
        <v>91</v>
      </c>
      <c r="AJ1496" s="3">
        <v>39</v>
      </c>
      <c r="AK1496" s="3">
        <v>64</v>
      </c>
    </row>
    <row r="1497" spans="1:37" x14ac:dyDescent="0.25">
      <c r="A1497" s="2">
        <v>8845010101</v>
      </c>
      <c r="B1497" s="3" t="s">
        <v>3285</v>
      </c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>
        <v>6</v>
      </c>
      <c r="AH1497" s="3">
        <v>2</v>
      </c>
      <c r="AI1497" s="3">
        <v>3</v>
      </c>
      <c r="AJ1497" s="3"/>
      <c r="AK1497" s="3">
        <v>19</v>
      </c>
    </row>
    <row r="1498" spans="1:37" x14ac:dyDescent="0.25">
      <c r="A1498" s="2">
        <v>8845010111</v>
      </c>
      <c r="B1498" s="3" t="s">
        <v>3286</v>
      </c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</row>
    <row r="1499" spans="1:37" x14ac:dyDescent="0.25">
      <c r="A1499" s="2">
        <v>8850030301</v>
      </c>
      <c r="B1499" s="3" t="s">
        <v>3287</v>
      </c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</row>
    <row r="1500" spans="1:37" x14ac:dyDescent="0.25">
      <c r="A1500" s="2">
        <v>8851010101</v>
      </c>
      <c r="B1500" s="3" t="s">
        <v>3288</v>
      </c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</row>
    <row r="1501" spans="1:37" x14ac:dyDescent="0.25">
      <c r="A1501" s="2">
        <v>8851030101</v>
      </c>
      <c r="B1501" s="3" t="s">
        <v>3289</v>
      </c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</row>
    <row r="1502" spans="1:37" x14ac:dyDescent="0.25">
      <c r="A1502" s="2">
        <v>8857000000</v>
      </c>
      <c r="B1502" s="3" t="s">
        <v>1964</v>
      </c>
      <c r="C1502" s="3">
        <v>5</v>
      </c>
      <c r="D1502" s="3">
        <v>2</v>
      </c>
      <c r="E1502" s="3">
        <v>2</v>
      </c>
      <c r="F1502" s="3">
        <v>9</v>
      </c>
      <c r="G1502" s="3">
        <v>1</v>
      </c>
      <c r="H1502" s="3">
        <v>1</v>
      </c>
      <c r="I1502" s="3">
        <v>8</v>
      </c>
      <c r="J1502" s="3"/>
      <c r="K1502" s="3">
        <v>19</v>
      </c>
      <c r="L1502" s="3">
        <v>17</v>
      </c>
      <c r="M1502" s="3">
        <v>22</v>
      </c>
      <c r="N1502" s="3">
        <v>15</v>
      </c>
      <c r="O1502" s="3">
        <v>61</v>
      </c>
      <c r="P1502" s="3">
        <v>16</v>
      </c>
      <c r="Q1502" s="3"/>
      <c r="R1502" s="3">
        <v>9</v>
      </c>
      <c r="S1502" s="3">
        <v>48</v>
      </c>
      <c r="T1502" s="3">
        <v>35</v>
      </c>
      <c r="U1502" s="3">
        <v>24</v>
      </c>
      <c r="V1502" s="3">
        <v>39</v>
      </c>
      <c r="W1502" s="3">
        <v>95</v>
      </c>
      <c r="X1502" s="3">
        <v>114</v>
      </c>
      <c r="Y1502" s="3">
        <v>69</v>
      </c>
      <c r="Z1502" s="3">
        <v>2</v>
      </c>
      <c r="AA1502" s="3">
        <v>23</v>
      </c>
      <c r="AB1502" s="3">
        <v>107</v>
      </c>
      <c r="AC1502" s="3">
        <v>38</v>
      </c>
      <c r="AD1502" s="3">
        <v>14</v>
      </c>
      <c r="AE1502" s="3">
        <v>12</v>
      </c>
      <c r="AF1502" s="3">
        <v>26</v>
      </c>
      <c r="AG1502" s="3">
        <v>27</v>
      </c>
      <c r="AH1502" s="3">
        <v>30</v>
      </c>
      <c r="AI1502" s="3">
        <v>47</v>
      </c>
      <c r="AJ1502" s="3">
        <v>17</v>
      </c>
      <c r="AK1502" s="3">
        <v>21</v>
      </c>
    </row>
    <row r="1503" spans="1:37" x14ac:dyDescent="0.25">
      <c r="A1503" s="2">
        <v>8857030000</v>
      </c>
      <c r="B1503" s="3" t="s">
        <v>210</v>
      </c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>
        <v>1</v>
      </c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</row>
    <row r="1504" spans="1:37" x14ac:dyDescent="0.25">
      <c r="A1504" s="2">
        <v>8857030100</v>
      </c>
      <c r="B1504" s="3" t="s">
        <v>3290</v>
      </c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</row>
    <row r="1505" spans="1:37" x14ac:dyDescent="0.25">
      <c r="A1505" s="2">
        <v>8857030101</v>
      </c>
      <c r="B1505" s="3" t="s">
        <v>3291</v>
      </c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>
        <v>1</v>
      </c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</row>
    <row r="1506" spans="1:37" x14ac:dyDescent="0.25">
      <c r="A1506" s="2">
        <v>8857030309</v>
      </c>
      <c r="B1506" s="3" t="s">
        <v>3292</v>
      </c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</row>
    <row r="1507" spans="1:37" x14ac:dyDescent="0.25">
      <c r="A1507" s="2">
        <v>8857040000</v>
      </c>
      <c r="B1507" s="3" t="s">
        <v>1967</v>
      </c>
      <c r="C1507" s="3">
        <v>33</v>
      </c>
      <c r="D1507" s="3">
        <v>1</v>
      </c>
      <c r="E1507" s="3">
        <v>3</v>
      </c>
      <c r="F1507" s="3">
        <v>54</v>
      </c>
      <c r="G1507" s="3">
        <v>86</v>
      </c>
      <c r="H1507" s="3">
        <v>110</v>
      </c>
      <c r="I1507" s="3">
        <v>94</v>
      </c>
      <c r="J1507" s="3">
        <v>14</v>
      </c>
      <c r="K1507" s="3">
        <v>40</v>
      </c>
      <c r="L1507" s="3">
        <v>116</v>
      </c>
      <c r="M1507" s="3">
        <v>96</v>
      </c>
      <c r="N1507" s="3">
        <v>91</v>
      </c>
      <c r="O1507" s="3">
        <v>42</v>
      </c>
      <c r="P1507" s="3">
        <v>124</v>
      </c>
      <c r="Q1507" s="3">
        <v>125</v>
      </c>
      <c r="R1507" s="3">
        <v>157</v>
      </c>
      <c r="S1507" s="3">
        <v>123</v>
      </c>
      <c r="T1507" s="3">
        <v>127</v>
      </c>
      <c r="U1507" s="3">
        <v>129</v>
      </c>
      <c r="V1507" s="3">
        <v>98</v>
      </c>
      <c r="W1507" s="3">
        <v>153</v>
      </c>
      <c r="X1507" s="3">
        <v>86</v>
      </c>
      <c r="Y1507" s="3">
        <v>69</v>
      </c>
      <c r="Z1507" s="3">
        <v>18</v>
      </c>
      <c r="AA1507" s="3">
        <v>55</v>
      </c>
      <c r="AB1507" s="3">
        <v>196</v>
      </c>
      <c r="AC1507" s="3">
        <v>216</v>
      </c>
      <c r="AD1507" s="3">
        <v>146</v>
      </c>
      <c r="AE1507" s="3">
        <v>165</v>
      </c>
      <c r="AF1507" s="3">
        <v>238</v>
      </c>
      <c r="AG1507" s="3">
        <v>192</v>
      </c>
      <c r="AH1507" s="3">
        <v>176</v>
      </c>
      <c r="AI1507" s="3">
        <v>206</v>
      </c>
      <c r="AJ1507" s="3">
        <v>199</v>
      </c>
      <c r="AK1507" s="3">
        <v>191</v>
      </c>
    </row>
    <row r="1508" spans="1:37" x14ac:dyDescent="0.25">
      <c r="A1508" s="2">
        <v>8857040100</v>
      </c>
      <c r="B1508" s="3" t="s">
        <v>1968</v>
      </c>
      <c r="C1508" s="3"/>
      <c r="D1508" s="3"/>
      <c r="E1508" s="3">
        <v>1</v>
      </c>
      <c r="F1508" s="3"/>
      <c r="G1508" s="3"/>
      <c r="H1508" s="3">
        <v>1</v>
      </c>
      <c r="I1508" s="3">
        <v>8</v>
      </c>
      <c r="J1508" s="3"/>
      <c r="K1508" s="3"/>
      <c r="L1508" s="3">
        <v>1</v>
      </c>
      <c r="M1508" s="3">
        <v>1</v>
      </c>
      <c r="N1508" s="3"/>
      <c r="O1508" s="3">
        <v>1</v>
      </c>
      <c r="P1508" s="3"/>
      <c r="Q1508" s="3"/>
      <c r="R1508" s="3">
        <v>3</v>
      </c>
      <c r="S1508" s="3"/>
      <c r="T1508" s="3"/>
      <c r="U1508" s="3"/>
      <c r="V1508" s="3"/>
      <c r="W1508" s="3">
        <v>5</v>
      </c>
      <c r="X1508" s="3"/>
      <c r="Y1508" s="3"/>
      <c r="Z1508" s="3">
        <v>1</v>
      </c>
      <c r="AA1508" s="3"/>
      <c r="AB1508" s="3"/>
      <c r="AC1508" s="3"/>
      <c r="AD1508" s="3">
        <v>1</v>
      </c>
      <c r="AE1508" s="3">
        <v>1</v>
      </c>
      <c r="AF1508" s="3">
        <v>6</v>
      </c>
      <c r="AG1508" s="3">
        <v>4</v>
      </c>
      <c r="AH1508" s="3">
        <v>4</v>
      </c>
      <c r="AI1508" s="3">
        <v>3</v>
      </c>
      <c r="AJ1508" s="3"/>
      <c r="AK1508" s="3">
        <v>2</v>
      </c>
    </row>
    <row r="1509" spans="1:37" x14ac:dyDescent="0.25">
      <c r="A1509" s="2">
        <v>8857040101</v>
      </c>
      <c r="B1509" s="3" t="s">
        <v>3293</v>
      </c>
      <c r="C1509" s="3"/>
      <c r="D1509" s="3"/>
      <c r="E1509" s="3"/>
      <c r="F1509" s="3"/>
      <c r="G1509" s="3"/>
      <c r="H1509" s="3"/>
      <c r="I1509" s="3">
        <v>1</v>
      </c>
      <c r="J1509" s="3"/>
      <c r="K1509" s="3"/>
      <c r="L1509" s="3">
        <v>1</v>
      </c>
      <c r="M1509" s="3">
        <v>1</v>
      </c>
      <c r="N1509" s="3"/>
      <c r="O1509" s="3"/>
      <c r="P1509" s="3">
        <v>2</v>
      </c>
      <c r="Q1509" s="3">
        <v>1</v>
      </c>
      <c r="R1509" s="3"/>
      <c r="S1509" s="3">
        <v>2</v>
      </c>
      <c r="T1509" s="3">
        <v>1</v>
      </c>
      <c r="U1509" s="3">
        <v>1</v>
      </c>
      <c r="V1509" s="3">
        <v>1</v>
      </c>
      <c r="W1509" s="3">
        <v>2</v>
      </c>
      <c r="X1509" s="3">
        <v>1</v>
      </c>
      <c r="Y1509" s="3"/>
      <c r="Z1509" s="3">
        <v>1</v>
      </c>
      <c r="AA1509" s="3"/>
      <c r="AB1509" s="3"/>
      <c r="AC1509" s="3"/>
      <c r="AD1509" s="3">
        <v>1</v>
      </c>
      <c r="AE1509" s="3"/>
      <c r="AF1509" s="3">
        <v>1</v>
      </c>
      <c r="AG1509" s="3"/>
      <c r="AH1509" s="3"/>
      <c r="AI1509" s="3"/>
      <c r="AJ1509" s="3"/>
      <c r="AK1509" s="3"/>
    </row>
    <row r="1510" spans="1:37" x14ac:dyDescent="0.25">
      <c r="A1510" s="2">
        <v>8857040102</v>
      </c>
      <c r="B1510" s="3" t="s">
        <v>3294</v>
      </c>
      <c r="C1510" s="3">
        <v>1</v>
      </c>
      <c r="D1510" s="3"/>
      <c r="E1510" s="3"/>
      <c r="F1510" s="3">
        <v>1</v>
      </c>
      <c r="G1510" s="3">
        <v>4</v>
      </c>
      <c r="H1510" s="3">
        <v>2</v>
      </c>
      <c r="I1510" s="3">
        <v>3</v>
      </c>
      <c r="J1510" s="3"/>
      <c r="K1510" s="3">
        <v>5</v>
      </c>
      <c r="L1510" s="3">
        <v>40</v>
      </c>
      <c r="M1510" s="3">
        <v>5</v>
      </c>
      <c r="N1510" s="3">
        <v>6</v>
      </c>
      <c r="O1510" s="3">
        <v>23</v>
      </c>
      <c r="P1510" s="3">
        <v>6</v>
      </c>
      <c r="Q1510" s="3">
        <v>3</v>
      </c>
      <c r="R1510" s="3">
        <v>24</v>
      </c>
      <c r="S1510" s="3">
        <v>2</v>
      </c>
      <c r="T1510" s="3">
        <v>4</v>
      </c>
      <c r="U1510" s="3">
        <v>11</v>
      </c>
      <c r="V1510" s="3">
        <v>6</v>
      </c>
      <c r="W1510" s="3">
        <v>13</v>
      </c>
      <c r="X1510" s="3">
        <v>3</v>
      </c>
      <c r="Y1510" s="3">
        <v>1</v>
      </c>
      <c r="Z1510" s="3">
        <v>1</v>
      </c>
      <c r="AA1510" s="3">
        <v>12</v>
      </c>
      <c r="AB1510" s="3">
        <v>3</v>
      </c>
      <c r="AC1510" s="3">
        <v>12</v>
      </c>
      <c r="AD1510" s="3">
        <v>3</v>
      </c>
      <c r="AE1510" s="3">
        <v>11</v>
      </c>
      <c r="AF1510" s="3">
        <v>4</v>
      </c>
      <c r="AG1510" s="3">
        <v>19</v>
      </c>
      <c r="AH1510" s="3">
        <v>4</v>
      </c>
      <c r="AI1510" s="3">
        <v>26</v>
      </c>
      <c r="AJ1510" s="3">
        <v>10</v>
      </c>
      <c r="AK1510" s="3">
        <v>14</v>
      </c>
    </row>
    <row r="1511" spans="1:37" x14ac:dyDescent="0.25">
      <c r="A1511" s="2">
        <v>8857040301</v>
      </c>
      <c r="B1511" s="3" t="s">
        <v>3295</v>
      </c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</row>
    <row r="1512" spans="1:37" x14ac:dyDescent="0.25">
      <c r="A1512" s="2">
        <v>8857040401</v>
      </c>
      <c r="B1512" s="3" t="s">
        <v>3296</v>
      </c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</row>
    <row r="1513" spans="1:37" x14ac:dyDescent="0.25">
      <c r="A1513" s="2">
        <v>8857040501</v>
      </c>
      <c r="B1513" s="3" t="s">
        <v>3297</v>
      </c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>
        <v>1</v>
      </c>
      <c r="N1513" s="3"/>
      <c r="O1513" s="3">
        <v>1</v>
      </c>
      <c r="P1513" s="3">
        <v>1</v>
      </c>
      <c r="Q1513" s="3"/>
      <c r="R1513" s="3"/>
      <c r="S1513" s="3"/>
      <c r="T1513" s="3"/>
      <c r="U1513" s="3"/>
      <c r="V1513" s="3">
        <v>1</v>
      </c>
      <c r="W1513" s="3"/>
      <c r="X1513" s="3"/>
      <c r="Y1513" s="3"/>
      <c r="Z1513" s="3"/>
      <c r="AA1513" s="3">
        <v>1</v>
      </c>
      <c r="AB1513" s="3"/>
      <c r="AC1513" s="3">
        <v>1</v>
      </c>
      <c r="AD1513" s="3"/>
      <c r="AE1513" s="3">
        <v>2</v>
      </c>
      <c r="AF1513" s="3"/>
      <c r="AG1513" s="3">
        <v>3</v>
      </c>
      <c r="AH1513" s="3"/>
      <c r="AI1513" s="3">
        <v>1</v>
      </c>
      <c r="AJ1513" s="3"/>
      <c r="AK1513" s="3">
        <v>4</v>
      </c>
    </row>
    <row r="1514" spans="1:37" x14ac:dyDescent="0.25">
      <c r="A1514" s="2">
        <v>8857040600</v>
      </c>
      <c r="B1514" s="3" t="s">
        <v>1978</v>
      </c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>
        <v>1</v>
      </c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>
        <v>2</v>
      </c>
      <c r="AE1514" s="3"/>
      <c r="AF1514" s="3"/>
      <c r="AG1514" s="3">
        <v>2</v>
      </c>
      <c r="AH1514" s="3">
        <v>1</v>
      </c>
      <c r="AI1514" s="3">
        <v>1</v>
      </c>
      <c r="AJ1514" s="3">
        <v>4</v>
      </c>
      <c r="AK1514" s="3">
        <v>2</v>
      </c>
    </row>
    <row r="1515" spans="1:37" x14ac:dyDescent="0.25">
      <c r="A1515" s="2">
        <v>8857040601</v>
      </c>
      <c r="B1515" s="3" t="s">
        <v>3298</v>
      </c>
      <c r="C1515" s="3">
        <v>13</v>
      </c>
      <c r="D1515" s="3"/>
      <c r="E1515" s="3">
        <v>1</v>
      </c>
      <c r="F1515" s="3">
        <v>8</v>
      </c>
      <c r="G1515" s="3">
        <v>14</v>
      </c>
      <c r="H1515" s="3">
        <v>10</v>
      </c>
      <c r="I1515" s="3">
        <v>2</v>
      </c>
      <c r="J1515" s="3">
        <v>5</v>
      </c>
      <c r="K1515" s="3">
        <v>23</v>
      </c>
      <c r="L1515" s="3">
        <v>43</v>
      </c>
      <c r="M1515" s="3">
        <v>14</v>
      </c>
      <c r="N1515" s="3">
        <v>19</v>
      </c>
      <c r="O1515" s="3">
        <v>33</v>
      </c>
      <c r="P1515" s="3">
        <v>25</v>
      </c>
      <c r="Q1515" s="3">
        <v>23</v>
      </c>
      <c r="R1515" s="3">
        <v>14</v>
      </c>
      <c r="S1515" s="3">
        <v>13</v>
      </c>
      <c r="T1515" s="3">
        <v>12</v>
      </c>
      <c r="U1515" s="3">
        <v>11</v>
      </c>
      <c r="V1515" s="3">
        <v>17</v>
      </c>
      <c r="W1515" s="3">
        <v>8</v>
      </c>
      <c r="X1515" s="3">
        <v>1</v>
      </c>
      <c r="Y1515" s="3">
        <v>9</v>
      </c>
      <c r="Z1515" s="3">
        <v>2</v>
      </c>
      <c r="AA1515" s="3">
        <v>4</v>
      </c>
      <c r="AB1515" s="3">
        <v>7</v>
      </c>
      <c r="AC1515" s="3">
        <v>12</v>
      </c>
      <c r="AD1515" s="3">
        <v>8</v>
      </c>
      <c r="AE1515" s="3">
        <v>6</v>
      </c>
      <c r="AF1515" s="3">
        <v>9</v>
      </c>
      <c r="AG1515" s="3">
        <v>19</v>
      </c>
      <c r="AH1515" s="3">
        <v>15</v>
      </c>
      <c r="AI1515" s="3">
        <v>25</v>
      </c>
      <c r="AJ1515" s="3">
        <v>8</v>
      </c>
      <c r="AK1515" s="3">
        <v>12</v>
      </c>
    </row>
    <row r="1516" spans="1:37" x14ac:dyDescent="0.25">
      <c r="A1516" s="2">
        <v>8857040602</v>
      </c>
      <c r="B1516" s="3" t="s">
        <v>3299</v>
      </c>
      <c r="C1516" s="3"/>
      <c r="D1516" s="3"/>
      <c r="E1516" s="3"/>
      <c r="F1516" s="3"/>
      <c r="G1516" s="3"/>
      <c r="H1516" s="3"/>
      <c r="I1516" s="3">
        <v>2</v>
      </c>
      <c r="J1516" s="3"/>
      <c r="K1516" s="3">
        <v>2</v>
      </c>
      <c r="L1516" s="3">
        <v>1</v>
      </c>
      <c r="M1516" s="3">
        <v>1</v>
      </c>
      <c r="N1516" s="3"/>
      <c r="O1516" s="3"/>
      <c r="P1516" s="3">
        <v>9</v>
      </c>
      <c r="Q1516" s="3"/>
      <c r="R1516" s="3">
        <v>3</v>
      </c>
      <c r="S1516" s="3">
        <v>2</v>
      </c>
      <c r="T1516" s="3">
        <v>2</v>
      </c>
      <c r="U1516" s="3"/>
      <c r="V1516" s="3"/>
      <c r="W1516" s="3">
        <v>2</v>
      </c>
      <c r="X1516" s="3"/>
      <c r="Y1516" s="3">
        <v>2</v>
      </c>
      <c r="Z1516" s="3"/>
      <c r="AA1516" s="3">
        <v>2</v>
      </c>
      <c r="AB1516" s="3"/>
      <c r="AC1516" s="3"/>
      <c r="AD1516" s="3">
        <v>1</v>
      </c>
      <c r="AE1516" s="3"/>
      <c r="AF1516" s="3">
        <v>5</v>
      </c>
      <c r="AG1516" s="3">
        <v>4</v>
      </c>
      <c r="AH1516" s="3">
        <v>1</v>
      </c>
      <c r="AI1516" s="3"/>
      <c r="AJ1516" s="3">
        <v>2</v>
      </c>
      <c r="AK1516" s="3">
        <v>2</v>
      </c>
    </row>
    <row r="1517" spans="1:37" x14ac:dyDescent="0.25">
      <c r="A1517" s="2">
        <v>8857040701</v>
      </c>
      <c r="B1517" s="3" t="s">
        <v>3300</v>
      </c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>
        <v>1</v>
      </c>
      <c r="V1517" s="3"/>
      <c r="W1517" s="3"/>
      <c r="X1517" s="3">
        <v>1</v>
      </c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  <c r="AI1517" s="3">
        <v>1</v>
      </c>
      <c r="AJ1517" s="3"/>
      <c r="AK1517" s="3"/>
    </row>
    <row r="1518" spans="1:37" x14ac:dyDescent="0.25">
      <c r="A1518" s="2">
        <v>8857040800</v>
      </c>
      <c r="B1518" s="3" t="s">
        <v>3301</v>
      </c>
      <c r="C1518" s="3"/>
      <c r="D1518" s="3"/>
      <c r="E1518" s="3"/>
      <c r="F1518" s="3"/>
      <c r="G1518" s="3"/>
      <c r="H1518" s="3"/>
      <c r="I1518" s="3"/>
      <c r="J1518" s="3"/>
      <c r="K1518" s="3"/>
      <c r="L1518" s="3">
        <v>4</v>
      </c>
      <c r="M1518" s="3">
        <v>2</v>
      </c>
      <c r="N1518" s="3"/>
      <c r="O1518" s="3">
        <v>6</v>
      </c>
      <c r="P1518" s="3">
        <v>12</v>
      </c>
      <c r="Q1518" s="3"/>
      <c r="R1518" s="3">
        <v>19</v>
      </c>
      <c r="S1518" s="3">
        <v>16</v>
      </c>
      <c r="T1518" s="3">
        <v>4</v>
      </c>
      <c r="U1518" s="3">
        <v>10</v>
      </c>
      <c r="V1518" s="3">
        <v>2</v>
      </c>
      <c r="W1518" s="3">
        <v>1</v>
      </c>
      <c r="X1518" s="3">
        <v>1</v>
      </c>
      <c r="Y1518" s="3">
        <v>1</v>
      </c>
      <c r="Z1518" s="3">
        <v>1</v>
      </c>
      <c r="AA1518" s="3"/>
      <c r="AB1518" s="3">
        <v>11</v>
      </c>
      <c r="AC1518" s="3">
        <v>1</v>
      </c>
      <c r="AD1518" s="3">
        <v>10</v>
      </c>
      <c r="AE1518" s="3">
        <v>5</v>
      </c>
      <c r="AF1518" s="3">
        <v>13</v>
      </c>
      <c r="AG1518" s="3">
        <v>5</v>
      </c>
      <c r="AH1518" s="3">
        <v>5</v>
      </c>
      <c r="AI1518" s="3">
        <v>1</v>
      </c>
      <c r="AJ1518" s="3">
        <v>3</v>
      </c>
      <c r="AK1518" s="3">
        <v>13</v>
      </c>
    </row>
    <row r="1519" spans="1:37" x14ac:dyDescent="0.25">
      <c r="A1519" s="2">
        <v>8857040801</v>
      </c>
      <c r="B1519" s="3" t="s">
        <v>3302</v>
      </c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>
        <v>3</v>
      </c>
      <c r="S1519" s="3">
        <v>1</v>
      </c>
      <c r="T1519" s="3">
        <v>2</v>
      </c>
      <c r="U1519" s="3">
        <v>1</v>
      </c>
      <c r="V1519" s="3">
        <v>4</v>
      </c>
      <c r="W1519" s="3">
        <v>3</v>
      </c>
      <c r="X1519" s="3"/>
      <c r="Y1519" s="3">
        <v>1</v>
      </c>
      <c r="Z1519" s="3"/>
      <c r="AA1519" s="3"/>
      <c r="AB1519" s="3">
        <v>1</v>
      </c>
      <c r="AC1519" s="3">
        <v>4</v>
      </c>
      <c r="AD1519" s="3">
        <v>1</v>
      </c>
      <c r="AE1519" s="3">
        <v>1</v>
      </c>
      <c r="AF1519" s="3"/>
      <c r="AG1519" s="3">
        <v>1</v>
      </c>
      <c r="AH1519" s="3">
        <v>1</v>
      </c>
      <c r="AI1519" s="3">
        <v>2</v>
      </c>
      <c r="AJ1519" s="3"/>
      <c r="AK1519" s="3">
        <v>1</v>
      </c>
    </row>
    <row r="1520" spans="1:37" x14ac:dyDescent="0.25">
      <c r="A1520" s="2">
        <v>8857040803</v>
      </c>
      <c r="B1520" s="3" t="s">
        <v>3303</v>
      </c>
      <c r="C1520" s="3">
        <v>13</v>
      </c>
      <c r="D1520" s="3"/>
      <c r="E1520" s="3"/>
      <c r="F1520" s="3">
        <v>10</v>
      </c>
      <c r="G1520" s="3">
        <v>10</v>
      </c>
      <c r="H1520" s="3">
        <v>22</v>
      </c>
      <c r="I1520" s="3">
        <v>23</v>
      </c>
      <c r="J1520" s="3">
        <v>8</v>
      </c>
      <c r="K1520" s="3">
        <v>22</v>
      </c>
      <c r="L1520" s="3">
        <v>15</v>
      </c>
      <c r="M1520" s="3">
        <v>15</v>
      </c>
      <c r="N1520" s="3">
        <v>64</v>
      </c>
      <c r="O1520" s="3">
        <v>67</v>
      </c>
      <c r="P1520" s="3">
        <v>37</v>
      </c>
      <c r="Q1520" s="3">
        <v>33</v>
      </c>
      <c r="R1520" s="3">
        <v>11</v>
      </c>
      <c r="S1520" s="3">
        <v>15</v>
      </c>
      <c r="T1520" s="3">
        <v>12</v>
      </c>
      <c r="U1520" s="3">
        <v>10</v>
      </c>
      <c r="V1520" s="3">
        <v>22</v>
      </c>
      <c r="W1520" s="3">
        <v>17</v>
      </c>
      <c r="X1520" s="3">
        <v>15</v>
      </c>
      <c r="Y1520" s="3">
        <v>4</v>
      </c>
      <c r="Z1520" s="3">
        <v>1</v>
      </c>
      <c r="AA1520" s="3">
        <v>15</v>
      </c>
      <c r="AB1520" s="3">
        <v>51</v>
      </c>
      <c r="AC1520" s="3">
        <v>22</v>
      </c>
      <c r="AD1520" s="3">
        <v>19</v>
      </c>
      <c r="AE1520" s="3">
        <v>1</v>
      </c>
      <c r="AF1520" s="3">
        <v>28</v>
      </c>
      <c r="AG1520" s="3">
        <v>7</v>
      </c>
      <c r="AH1520" s="3">
        <v>6</v>
      </c>
      <c r="AI1520" s="3">
        <v>3</v>
      </c>
      <c r="AJ1520" s="3">
        <v>6</v>
      </c>
      <c r="AK1520" s="3">
        <v>9</v>
      </c>
    </row>
    <row r="1521" spans="1:37" x14ac:dyDescent="0.25">
      <c r="A1521" s="2">
        <v>8857040900</v>
      </c>
      <c r="B1521" s="3" t="s">
        <v>1993</v>
      </c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>
        <v>1</v>
      </c>
      <c r="W1521" s="3">
        <v>1</v>
      </c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</row>
    <row r="1522" spans="1:37" x14ac:dyDescent="0.25">
      <c r="A1522" s="2">
        <v>8857040901</v>
      </c>
      <c r="B1522" s="3" t="s">
        <v>3304</v>
      </c>
      <c r="C1522" s="3">
        <v>15</v>
      </c>
      <c r="D1522" s="3"/>
      <c r="E1522" s="3"/>
      <c r="F1522" s="3">
        <v>20</v>
      </c>
      <c r="G1522" s="3">
        <v>11</v>
      </c>
      <c r="H1522" s="3">
        <v>32</v>
      </c>
      <c r="I1522" s="3">
        <v>22</v>
      </c>
      <c r="J1522" s="3">
        <v>1</v>
      </c>
      <c r="K1522" s="3">
        <v>7</v>
      </c>
      <c r="L1522" s="3">
        <v>5</v>
      </c>
      <c r="M1522" s="3">
        <v>8</v>
      </c>
      <c r="N1522" s="3">
        <v>12</v>
      </c>
      <c r="O1522" s="3">
        <v>8</v>
      </c>
      <c r="P1522" s="3">
        <v>18</v>
      </c>
      <c r="Q1522" s="3">
        <v>21</v>
      </c>
      <c r="R1522" s="3">
        <v>11</v>
      </c>
      <c r="S1522" s="3">
        <v>14</v>
      </c>
      <c r="T1522" s="3">
        <v>28</v>
      </c>
      <c r="U1522" s="3">
        <v>10</v>
      </c>
      <c r="V1522" s="3">
        <v>10</v>
      </c>
      <c r="W1522" s="3">
        <v>19</v>
      </c>
      <c r="X1522" s="3">
        <v>7</v>
      </c>
      <c r="Y1522" s="3">
        <v>9</v>
      </c>
      <c r="Z1522" s="3"/>
      <c r="AA1522" s="3">
        <v>3</v>
      </c>
      <c r="AB1522" s="3">
        <v>5</v>
      </c>
      <c r="AC1522" s="3">
        <v>34</v>
      </c>
      <c r="AD1522" s="3">
        <v>20</v>
      </c>
      <c r="AE1522" s="3">
        <v>15</v>
      </c>
      <c r="AF1522" s="3">
        <v>35</v>
      </c>
      <c r="AG1522" s="3">
        <v>9</v>
      </c>
      <c r="AH1522" s="3">
        <v>23</v>
      </c>
      <c r="AI1522" s="3">
        <v>33</v>
      </c>
      <c r="AJ1522" s="3">
        <v>21</v>
      </c>
      <c r="AK1522" s="3">
        <v>10</v>
      </c>
    </row>
    <row r="1523" spans="1:37" x14ac:dyDescent="0.25">
      <c r="A1523" s="2">
        <v>8857040902</v>
      </c>
      <c r="B1523" s="3" t="s">
        <v>3305</v>
      </c>
      <c r="C1523" s="3"/>
      <c r="D1523" s="3"/>
      <c r="E1523" s="3">
        <v>1</v>
      </c>
      <c r="F1523" s="3">
        <v>1</v>
      </c>
      <c r="G1523" s="3"/>
      <c r="H1523" s="3">
        <v>5</v>
      </c>
      <c r="I1523" s="3">
        <v>2</v>
      </c>
      <c r="J1523" s="3"/>
      <c r="K1523" s="3">
        <v>1</v>
      </c>
      <c r="L1523" s="3"/>
      <c r="M1523" s="3">
        <v>10</v>
      </c>
      <c r="N1523" s="3">
        <v>4</v>
      </c>
      <c r="O1523" s="3">
        <v>1</v>
      </c>
      <c r="P1523" s="3">
        <v>7</v>
      </c>
      <c r="Q1523" s="3">
        <v>3</v>
      </c>
      <c r="R1523" s="3">
        <v>3</v>
      </c>
      <c r="S1523" s="3">
        <v>10</v>
      </c>
      <c r="T1523" s="3">
        <v>6</v>
      </c>
      <c r="U1523" s="3"/>
      <c r="V1523" s="3">
        <v>2</v>
      </c>
      <c r="W1523" s="3">
        <v>3</v>
      </c>
      <c r="X1523" s="3">
        <v>5</v>
      </c>
      <c r="Y1523" s="3">
        <v>1</v>
      </c>
      <c r="Z1523" s="3"/>
      <c r="AA1523" s="3">
        <v>1</v>
      </c>
      <c r="AB1523" s="3">
        <v>4</v>
      </c>
      <c r="AC1523" s="3">
        <v>3</v>
      </c>
      <c r="AD1523" s="3"/>
      <c r="AE1523" s="3"/>
      <c r="AF1523" s="3">
        <v>2</v>
      </c>
      <c r="AG1523" s="3">
        <v>1</v>
      </c>
      <c r="AH1523" s="3">
        <v>6</v>
      </c>
      <c r="AI1523" s="3">
        <v>2</v>
      </c>
      <c r="AJ1523" s="3"/>
      <c r="AK1523" s="3">
        <v>1</v>
      </c>
    </row>
    <row r="1524" spans="1:37" x14ac:dyDescent="0.25">
      <c r="A1524" s="2">
        <v>8857040999</v>
      </c>
      <c r="B1524" s="3" t="s">
        <v>3306</v>
      </c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>
        <v>1</v>
      </c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>
        <v>1</v>
      </c>
      <c r="AE1524" s="3"/>
      <c r="AF1524" s="3"/>
      <c r="AG1524" s="3"/>
      <c r="AH1524" s="3"/>
      <c r="AI1524" s="3"/>
      <c r="AJ1524" s="3"/>
      <c r="AK1524" s="3">
        <v>1</v>
      </c>
    </row>
    <row r="1525" spans="1:37" x14ac:dyDescent="0.25">
      <c r="A1525" s="2">
        <v>8857041001</v>
      </c>
      <c r="B1525" s="3" t="s">
        <v>3307</v>
      </c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>
        <v>2</v>
      </c>
      <c r="AG1525" s="3"/>
      <c r="AH1525" s="3"/>
      <c r="AI1525" s="3"/>
      <c r="AJ1525" s="3"/>
      <c r="AK1525" s="3"/>
    </row>
    <row r="1526" spans="1:37" x14ac:dyDescent="0.25">
      <c r="A1526" s="2">
        <v>8857041101</v>
      </c>
      <c r="B1526" s="3" t="s">
        <v>3308</v>
      </c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>
        <v>2</v>
      </c>
      <c r="AB1526" s="3"/>
      <c r="AC1526" s="3"/>
      <c r="AD1526" s="3"/>
      <c r="AE1526" s="3"/>
      <c r="AF1526" s="3"/>
      <c r="AG1526" s="3"/>
      <c r="AH1526" s="3"/>
      <c r="AI1526" s="3">
        <v>1</v>
      </c>
      <c r="AJ1526" s="3"/>
      <c r="AK1526" s="3"/>
    </row>
    <row r="1527" spans="1:37" x14ac:dyDescent="0.25">
      <c r="A1527" s="2">
        <v>8857041201</v>
      </c>
      <c r="B1527" s="3" t="s">
        <v>3309</v>
      </c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>
        <v>2</v>
      </c>
      <c r="S1527" s="3"/>
      <c r="T1527" s="3"/>
      <c r="U1527" s="3"/>
      <c r="V1527" s="3">
        <v>1</v>
      </c>
      <c r="W1527" s="3"/>
      <c r="X1527" s="3"/>
      <c r="Y1527" s="3"/>
      <c r="Z1527" s="3"/>
      <c r="AA1527" s="3">
        <v>1</v>
      </c>
      <c r="AB1527" s="3"/>
      <c r="AC1527" s="3">
        <v>4</v>
      </c>
      <c r="AD1527" s="3"/>
      <c r="AE1527" s="3">
        <v>1</v>
      </c>
      <c r="AF1527" s="3"/>
      <c r="AG1527" s="3">
        <v>1</v>
      </c>
      <c r="AH1527" s="3"/>
      <c r="AI1527" s="3"/>
      <c r="AJ1527" s="3"/>
      <c r="AK1527" s="3"/>
    </row>
    <row r="1528" spans="1:37" x14ac:dyDescent="0.25">
      <c r="A1528" s="2">
        <v>8857041301</v>
      </c>
      <c r="B1528" s="3" t="s">
        <v>3310</v>
      </c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</row>
    <row r="1529" spans="1:37" x14ac:dyDescent="0.25">
      <c r="A1529" s="2">
        <v>8857041401</v>
      </c>
      <c r="B1529" s="3" t="s">
        <v>3311</v>
      </c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</row>
    <row r="1530" spans="1:37" x14ac:dyDescent="0.25">
      <c r="A1530" s="2">
        <v>8857041501</v>
      </c>
      <c r="B1530" s="3" t="s">
        <v>3312</v>
      </c>
      <c r="C1530" s="3"/>
      <c r="D1530" s="3"/>
      <c r="E1530" s="3"/>
      <c r="F1530" s="3">
        <v>1</v>
      </c>
      <c r="G1530" s="3"/>
      <c r="H1530" s="3"/>
      <c r="I1530" s="3">
        <v>1</v>
      </c>
      <c r="J1530" s="3">
        <v>2</v>
      </c>
      <c r="K1530" s="3">
        <v>1</v>
      </c>
      <c r="L1530" s="3"/>
      <c r="M1530" s="3"/>
      <c r="N1530" s="3">
        <v>1</v>
      </c>
      <c r="O1530" s="3">
        <v>3</v>
      </c>
      <c r="P1530" s="3">
        <v>5</v>
      </c>
      <c r="Q1530" s="3">
        <v>1</v>
      </c>
      <c r="R1530" s="3"/>
      <c r="S1530" s="3"/>
      <c r="T1530" s="3">
        <v>1</v>
      </c>
      <c r="U1530" s="3"/>
      <c r="V1530" s="3"/>
      <c r="W1530" s="3">
        <v>1</v>
      </c>
      <c r="X1530" s="3"/>
      <c r="Y1530" s="3">
        <v>1</v>
      </c>
      <c r="Z1530" s="3"/>
      <c r="AA1530" s="3"/>
      <c r="AB1530" s="3"/>
      <c r="AC1530" s="3"/>
      <c r="AD1530" s="3"/>
      <c r="AE1530" s="3"/>
      <c r="AF1530" s="3">
        <v>4</v>
      </c>
      <c r="AG1530" s="3"/>
      <c r="AH1530" s="3"/>
      <c r="AI1530" s="3"/>
      <c r="AJ1530" s="3"/>
      <c r="AK1530" s="3"/>
    </row>
    <row r="1531" spans="1:37" x14ac:dyDescent="0.25">
      <c r="A1531" s="2">
        <v>8857041701</v>
      </c>
      <c r="B1531" s="3" t="s">
        <v>3313</v>
      </c>
      <c r="C1531" s="3"/>
      <c r="D1531" s="3"/>
      <c r="E1531" s="3"/>
      <c r="F1531" s="3">
        <v>3</v>
      </c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</row>
    <row r="1532" spans="1:37" x14ac:dyDescent="0.25">
      <c r="A1532" s="2">
        <v>8857041801</v>
      </c>
      <c r="B1532" s="3" t="s">
        <v>3314</v>
      </c>
      <c r="C1532" s="3"/>
      <c r="D1532" s="3"/>
      <c r="E1532" s="3"/>
      <c r="F1532" s="3">
        <v>7</v>
      </c>
      <c r="G1532" s="3"/>
      <c r="H1532" s="3"/>
      <c r="I1532" s="3"/>
      <c r="J1532" s="3">
        <v>1</v>
      </c>
      <c r="K1532" s="3">
        <v>11</v>
      </c>
      <c r="L1532" s="3">
        <v>34</v>
      </c>
      <c r="M1532" s="3">
        <v>5</v>
      </c>
      <c r="N1532" s="3">
        <v>39</v>
      </c>
      <c r="O1532" s="3">
        <v>45</v>
      </c>
      <c r="P1532" s="3">
        <v>5</v>
      </c>
      <c r="Q1532" s="3">
        <v>2</v>
      </c>
      <c r="R1532" s="3">
        <v>3</v>
      </c>
      <c r="S1532" s="3">
        <v>15</v>
      </c>
      <c r="T1532" s="3">
        <v>1</v>
      </c>
      <c r="U1532" s="3">
        <v>1</v>
      </c>
      <c r="V1532" s="3">
        <v>1</v>
      </c>
      <c r="W1532" s="3"/>
      <c r="X1532" s="3">
        <v>6</v>
      </c>
      <c r="Y1532" s="3"/>
      <c r="Z1532" s="3"/>
      <c r="AA1532" s="3"/>
      <c r="AB1532" s="3"/>
      <c r="AC1532" s="3">
        <v>2</v>
      </c>
      <c r="AD1532" s="3"/>
      <c r="AE1532" s="3">
        <v>1</v>
      </c>
      <c r="AF1532" s="3"/>
      <c r="AG1532" s="3"/>
      <c r="AH1532" s="3">
        <v>1</v>
      </c>
      <c r="AI1532" s="3"/>
      <c r="AJ1532" s="3"/>
      <c r="AK1532" s="3"/>
    </row>
    <row r="1533" spans="1:37" x14ac:dyDescent="0.25">
      <c r="A1533" s="2">
        <v>8857041901</v>
      </c>
      <c r="B1533" s="3" t="s">
        <v>3315</v>
      </c>
      <c r="C1533" s="3"/>
      <c r="D1533" s="3"/>
      <c r="E1533" s="3"/>
      <c r="F1533" s="3">
        <v>1</v>
      </c>
      <c r="G1533" s="3"/>
      <c r="H1533" s="3"/>
      <c r="I1533" s="3"/>
      <c r="J1533" s="3">
        <v>1</v>
      </c>
      <c r="K1533" s="3"/>
      <c r="L1533" s="3">
        <v>5</v>
      </c>
      <c r="M1533" s="3">
        <v>8</v>
      </c>
      <c r="N1533" s="3">
        <v>12</v>
      </c>
      <c r="O1533" s="3">
        <v>9</v>
      </c>
      <c r="P1533" s="3">
        <v>7</v>
      </c>
      <c r="Q1533" s="3">
        <v>3</v>
      </c>
      <c r="R1533" s="3">
        <v>8</v>
      </c>
      <c r="S1533" s="3">
        <v>7</v>
      </c>
      <c r="T1533" s="3"/>
      <c r="U1533" s="3">
        <v>2</v>
      </c>
      <c r="V1533" s="3">
        <v>2</v>
      </c>
      <c r="W1533" s="3">
        <v>1</v>
      </c>
      <c r="X1533" s="3">
        <v>3</v>
      </c>
      <c r="Y1533" s="3"/>
      <c r="Z1533" s="3"/>
      <c r="AA1533" s="3"/>
      <c r="AB1533" s="3">
        <v>1</v>
      </c>
      <c r="AC1533" s="3">
        <v>3</v>
      </c>
      <c r="AD1533" s="3"/>
      <c r="AE1533" s="3"/>
      <c r="AF1533" s="3">
        <v>4</v>
      </c>
      <c r="AG1533" s="3"/>
      <c r="AH1533" s="3"/>
      <c r="AI1533" s="3">
        <v>4</v>
      </c>
      <c r="AJ1533" s="3"/>
      <c r="AK1533" s="3"/>
    </row>
    <row r="1534" spans="1:37" x14ac:dyDescent="0.25">
      <c r="A1534" s="2">
        <v>8858020116</v>
      </c>
      <c r="B1534" s="3" t="s">
        <v>3316</v>
      </c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</row>
    <row r="1535" spans="1:37" x14ac:dyDescent="0.25">
      <c r="A1535" s="2">
        <v>9100000000</v>
      </c>
      <c r="B1535" s="3" t="s">
        <v>3317</v>
      </c>
      <c r="C1535" s="3">
        <v>1</v>
      </c>
      <c r="D1535" s="3"/>
      <c r="E1535" s="3"/>
      <c r="F1535" s="3">
        <v>3</v>
      </c>
      <c r="G1535" s="3"/>
      <c r="H1535" s="3">
        <v>1</v>
      </c>
      <c r="I1535" s="3"/>
      <c r="J1535" s="3">
        <v>1</v>
      </c>
      <c r="K1535" s="3">
        <v>4</v>
      </c>
      <c r="L1535" s="3">
        <v>6</v>
      </c>
      <c r="M1535" s="3">
        <v>11</v>
      </c>
      <c r="N1535" s="3">
        <v>3</v>
      </c>
      <c r="O1535" s="3">
        <v>3</v>
      </c>
      <c r="P1535" s="3">
        <v>2</v>
      </c>
      <c r="Q1535" s="3">
        <v>2</v>
      </c>
      <c r="R1535" s="3"/>
      <c r="S1535" s="3">
        <v>2</v>
      </c>
      <c r="T1535" s="3">
        <v>2</v>
      </c>
      <c r="U1535" s="3"/>
      <c r="V1535" s="3">
        <v>2</v>
      </c>
      <c r="W1535" s="3"/>
      <c r="X1535" s="3"/>
      <c r="Y1535" s="3">
        <v>1</v>
      </c>
      <c r="Z1535" s="3"/>
      <c r="AA1535" s="3">
        <v>1</v>
      </c>
      <c r="AB1535" s="3">
        <v>1</v>
      </c>
      <c r="AC1535" s="3"/>
      <c r="AD1535" s="3"/>
      <c r="AE1535" s="3">
        <v>2</v>
      </c>
      <c r="AF1535" s="3">
        <v>2</v>
      </c>
      <c r="AG1535" s="3">
        <v>2</v>
      </c>
      <c r="AH1535" s="3">
        <v>1</v>
      </c>
      <c r="AI1535" s="3">
        <v>1</v>
      </c>
      <c r="AJ1535" s="3">
        <v>1</v>
      </c>
      <c r="AK1535" s="3">
        <v>3</v>
      </c>
    </row>
    <row r="1536" spans="1:37" x14ac:dyDescent="0.25">
      <c r="A1536" s="2">
        <v>9109030200</v>
      </c>
      <c r="B1536" s="3" t="s">
        <v>3318</v>
      </c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>
        <v>1</v>
      </c>
      <c r="AH1536" s="3"/>
      <c r="AI1536" s="3"/>
      <c r="AJ1536" s="3"/>
      <c r="AK1536" s="3"/>
    </row>
    <row r="1537" spans="1:37" x14ac:dyDescent="0.25">
      <c r="A1537" s="2">
        <v>9112000000</v>
      </c>
      <c r="B1537" s="3" t="s">
        <v>2018</v>
      </c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</row>
    <row r="1538" spans="1:37" x14ac:dyDescent="0.25">
      <c r="A1538" s="2">
        <v>9129010301</v>
      </c>
      <c r="B1538" s="3" t="s">
        <v>3319</v>
      </c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>
        <v>1</v>
      </c>
      <c r="AC1538" s="3"/>
      <c r="AD1538" s="3"/>
      <c r="AE1538" s="3"/>
      <c r="AF1538" s="3"/>
      <c r="AG1538" s="3"/>
      <c r="AH1538" s="3"/>
      <c r="AI1538" s="3"/>
      <c r="AJ1538" s="3"/>
      <c r="AK1538" s="3"/>
    </row>
    <row r="1539" spans="1:37" x14ac:dyDescent="0.25">
      <c r="A1539" s="2">
        <v>9129011101</v>
      </c>
      <c r="B1539" s="3" t="s">
        <v>3320</v>
      </c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</row>
    <row r="1540" spans="1:37" x14ac:dyDescent="0.25">
      <c r="A1540" s="2">
        <v>9129011401</v>
      </c>
      <c r="B1540" s="3" t="s">
        <v>3321</v>
      </c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</row>
    <row r="1541" spans="1:37" x14ac:dyDescent="0.25">
      <c r="A1541" s="2">
        <v>9200000000</v>
      </c>
      <c r="B1541" s="3" t="s">
        <v>3322</v>
      </c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>
        <v>1</v>
      </c>
      <c r="Z1541" s="3"/>
      <c r="AA1541" s="3"/>
      <c r="AB1541" s="3"/>
      <c r="AC1541" s="3"/>
      <c r="AD1541" s="3"/>
      <c r="AE1541" s="3"/>
      <c r="AF1541" s="3"/>
      <c r="AG1541" s="3"/>
      <c r="AH1541" s="3"/>
      <c r="AI1541" s="3">
        <v>1</v>
      </c>
      <c r="AJ1541" s="3"/>
      <c r="AK1541" s="3">
        <v>1</v>
      </c>
    </row>
    <row r="1542" spans="1:37" x14ac:dyDescent="0.25">
      <c r="A1542" s="2">
        <v>9227020000</v>
      </c>
      <c r="B1542" s="3" t="s">
        <v>3323</v>
      </c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>
        <v>1</v>
      </c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</row>
    <row r="1543" spans="1:37" x14ac:dyDescent="0.25">
      <c r="A1543" s="2">
        <v>9999990000</v>
      </c>
      <c r="B1543" s="3" t="s">
        <v>2029</v>
      </c>
      <c r="C1543" s="3">
        <v>217</v>
      </c>
      <c r="D1543" s="3">
        <v>112</v>
      </c>
      <c r="E1543" s="3">
        <v>28</v>
      </c>
      <c r="F1543" s="3">
        <v>70</v>
      </c>
      <c r="G1543" s="3">
        <v>24</v>
      </c>
      <c r="H1543" s="3">
        <v>24</v>
      </c>
      <c r="I1543" s="3">
        <v>167</v>
      </c>
      <c r="J1543" s="3">
        <v>70</v>
      </c>
      <c r="K1543" s="3">
        <v>23</v>
      </c>
      <c r="L1543" s="3">
        <v>11</v>
      </c>
      <c r="M1543" s="3">
        <v>230</v>
      </c>
      <c r="N1543" s="3">
        <v>73</v>
      </c>
      <c r="O1543" s="3">
        <v>84</v>
      </c>
      <c r="P1543" s="3">
        <v>182</v>
      </c>
      <c r="Q1543" s="3">
        <v>114</v>
      </c>
      <c r="R1543" s="3">
        <v>60</v>
      </c>
      <c r="S1543" s="3">
        <v>338</v>
      </c>
      <c r="T1543" s="3">
        <v>136</v>
      </c>
      <c r="U1543" s="3">
        <v>35</v>
      </c>
      <c r="V1543" s="3">
        <v>49</v>
      </c>
      <c r="W1543" s="3">
        <v>41</v>
      </c>
      <c r="X1543" s="3">
        <v>47</v>
      </c>
      <c r="Y1543" s="3">
        <v>31</v>
      </c>
      <c r="Z1543" s="3">
        <v>34</v>
      </c>
      <c r="AA1543" s="3">
        <v>11</v>
      </c>
      <c r="AB1543" s="3">
        <v>25</v>
      </c>
      <c r="AC1543" s="3">
        <v>59</v>
      </c>
      <c r="AD1543" s="3">
        <v>34</v>
      </c>
      <c r="AE1543" s="3">
        <v>57</v>
      </c>
      <c r="AF1543" s="3">
        <v>90</v>
      </c>
      <c r="AG1543" s="3">
        <v>117</v>
      </c>
      <c r="AH1543" s="3">
        <v>70</v>
      </c>
      <c r="AI1543" s="3">
        <v>66</v>
      </c>
      <c r="AJ1543" s="3">
        <v>86</v>
      </c>
      <c r="AK1543" s="3">
        <v>98</v>
      </c>
    </row>
    <row r="1544" spans="1:37" x14ac:dyDescent="0.25">
      <c r="A1544" s="2">
        <v>9999990001</v>
      </c>
      <c r="B1544" s="3" t="s">
        <v>2030</v>
      </c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</row>
    <row r="1545" spans="1:37" x14ac:dyDescent="0.25">
      <c r="A1545" s="2">
        <v>9999990099</v>
      </c>
      <c r="B1545" s="3" t="s">
        <v>3324</v>
      </c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>
        <v>14</v>
      </c>
      <c r="W1545" s="3"/>
      <c r="X1545" s="3">
        <v>5</v>
      </c>
      <c r="Y1545" s="3"/>
      <c r="Z1545" s="3">
        <v>1</v>
      </c>
      <c r="AA1545" s="3">
        <v>7</v>
      </c>
      <c r="AB1545" s="3">
        <v>6</v>
      </c>
      <c r="AC1545" s="3">
        <v>3</v>
      </c>
      <c r="AD1545" s="3"/>
      <c r="AE1545" s="3">
        <v>9</v>
      </c>
      <c r="AF1545" s="3">
        <v>17</v>
      </c>
      <c r="AG1545" s="3">
        <v>53</v>
      </c>
      <c r="AH1545" s="3">
        <v>10</v>
      </c>
      <c r="AI1545" s="3">
        <v>47</v>
      </c>
      <c r="AJ1545" s="3">
        <v>17</v>
      </c>
      <c r="AK1545" s="3">
        <v>95</v>
      </c>
    </row>
    <row r="1546" spans="1:37" x14ac:dyDescent="0.25">
      <c r="A1546" s="2">
        <v>9999999990</v>
      </c>
      <c r="B1546" s="3" t="s">
        <v>2032</v>
      </c>
      <c r="C1546" s="3"/>
      <c r="D1546" s="3"/>
      <c r="E1546" s="3"/>
      <c r="F1546" s="3"/>
      <c r="G1546" s="3"/>
      <c r="H1546" s="3"/>
      <c r="I1546" s="3">
        <v>1</v>
      </c>
      <c r="J1546" s="3"/>
      <c r="K1546" s="3">
        <v>5</v>
      </c>
      <c r="L1546" s="3"/>
      <c r="M1546" s="3"/>
      <c r="N1546" s="3"/>
      <c r="O1546" s="3"/>
      <c r="P1546" s="3"/>
      <c r="Q1546" s="3"/>
      <c r="R1546" s="3">
        <v>1</v>
      </c>
      <c r="S1546" s="3">
        <v>7</v>
      </c>
      <c r="T1546" s="3">
        <v>1</v>
      </c>
      <c r="U1546" s="3">
        <v>1</v>
      </c>
      <c r="V1546" s="3">
        <v>2</v>
      </c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>
        <v>1</v>
      </c>
      <c r="AH1546" s="3"/>
      <c r="AI1546" s="3"/>
      <c r="AJ1546" s="3"/>
      <c r="AK1546" s="3"/>
    </row>
    <row r="1547" spans="1:37" x14ac:dyDescent="0.25">
      <c r="A1547" s="2">
        <v>9999999991</v>
      </c>
      <c r="B1547" s="3" t="s">
        <v>2034</v>
      </c>
      <c r="C1547" s="3">
        <v>4</v>
      </c>
      <c r="D1547" s="3"/>
      <c r="E1547" s="3"/>
      <c r="F1547" s="3">
        <v>4</v>
      </c>
      <c r="G1547" s="3">
        <v>12</v>
      </c>
      <c r="H1547" s="3">
        <v>7</v>
      </c>
      <c r="I1547" s="3">
        <v>14</v>
      </c>
      <c r="J1547" s="3">
        <v>5</v>
      </c>
      <c r="K1547" s="3">
        <v>39</v>
      </c>
      <c r="L1547" s="3">
        <v>12</v>
      </c>
      <c r="M1547" s="3">
        <v>24</v>
      </c>
      <c r="N1547" s="3">
        <v>2</v>
      </c>
      <c r="O1547" s="3">
        <v>3</v>
      </c>
      <c r="P1547" s="3">
        <v>8</v>
      </c>
      <c r="Q1547" s="3">
        <v>6</v>
      </c>
      <c r="R1547" s="3">
        <v>2</v>
      </c>
      <c r="S1547" s="3">
        <v>23</v>
      </c>
      <c r="T1547" s="3">
        <v>5</v>
      </c>
      <c r="U1547" s="3">
        <v>2</v>
      </c>
      <c r="V1547" s="3">
        <v>4</v>
      </c>
      <c r="W1547" s="3">
        <v>5</v>
      </c>
      <c r="X1547" s="3">
        <v>10</v>
      </c>
      <c r="Y1547" s="3"/>
      <c r="Z1547" s="3"/>
      <c r="AA1547" s="3"/>
      <c r="AB1547" s="3">
        <v>9</v>
      </c>
      <c r="AC1547" s="3">
        <v>4</v>
      </c>
      <c r="AD1547" s="3">
        <v>3</v>
      </c>
      <c r="AE1547" s="3">
        <v>20</v>
      </c>
      <c r="AF1547" s="3">
        <v>20</v>
      </c>
      <c r="AG1547" s="3">
        <v>6</v>
      </c>
      <c r="AH1547" s="3">
        <v>12</v>
      </c>
      <c r="AI1547" s="3">
        <v>14</v>
      </c>
      <c r="AJ1547" s="3">
        <v>8</v>
      </c>
      <c r="AK1547" s="3">
        <v>8</v>
      </c>
    </row>
    <row r="1548" spans="1:37" x14ac:dyDescent="0.25">
      <c r="A1548" s="2">
        <v>9999999992</v>
      </c>
      <c r="B1548" s="3" t="s">
        <v>2035</v>
      </c>
      <c r="C1548" s="3">
        <v>3</v>
      </c>
      <c r="D1548" s="3"/>
      <c r="E1548" s="3"/>
      <c r="F1548" s="3">
        <v>6</v>
      </c>
      <c r="G1548" s="3">
        <v>1</v>
      </c>
      <c r="H1548" s="3">
        <v>3</v>
      </c>
      <c r="I1548" s="3">
        <v>20</v>
      </c>
      <c r="J1548" s="3">
        <v>3</v>
      </c>
      <c r="K1548" s="3">
        <v>23</v>
      </c>
      <c r="L1548" s="3">
        <v>26</v>
      </c>
      <c r="M1548" s="3">
        <v>151</v>
      </c>
      <c r="N1548" s="3">
        <v>46</v>
      </c>
      <c r="O1548" s="3">
        <v>42</v>
      </c>
      <c r="P1548" s="3">
        <v>26</v>
      </c>
      <c r="Q1548" s="3">
        <v>16</v>
      </c>
      <c r="R1548" s="3">
        <v>34</v>
      </c>
      <c r="S1548" s="3">
        <v>46</v>
      </c>
      <c r="T1548" s="3">
        <v>29</v>
      </c>
      <c r="U1548" s="3">
        <v>42</v>
      </c>
      <c r="V1548" s="3">
        <v>11</v>
      </c>
      <c r="W1548" s="3">
        <v>13</v>
      </c>
      <c r="X1548" s="3">
        <v>13</v>
      </c>
      <c r="Y1548" s="3">
        <v>4</v>
      </c>
      <c r="Z1548" s="3">
        <v>4</v>
      </c>
      <c r="AA1548" s="3">
        <v>12</v>
      </c>
      <c r="AB1548" s="3">
        <v>13</v>
      </c>
      <c r="AC1548" s="3">
        <v>23</v>
      </c>
      <c r="AD1548" s="3">
        <v>25</v>
      </c>
      <c r="AE1548" s="3">
        <v>46</v>
      </c>
      <c r="AF1548" s="3">
        <v>19</v>
      </c>
      <c r="AG1548" s="3">
        <v>19</v>
      </c>
      <c r="AH1548" s="3">
        <v>8</v>
      </c>
      <c r="AI1548" s="3">
        <v>30</v>
      </c>
      <c r="AJ1548" s="3">
        <v>17</v>
      </c>
      <c r="AK1548" s="3">
        <v>6</v>
      </c>
    </row>
    <row r="1549" spans="1:37" x14ac:dyDescent="0.25">
      <c r="A1549" s="2">
        <v>9999999993</v>
      </c>
      <c r="B1549" s="3" t="s">
        <v>2037</v>
      </c>
      <c r="C1549" s="3">
        <v>19</v>
      </c>
      <c r="D1549" s="3"/>
      <c r="E1549" s="3"/>
      <c r="F1549" s="3">
        <v>24</v>
      </c>
      <c r="G1549" s="3">
        <v>27</v>
      </c>
      <c r="H1549" s="3">
        <v>43</v>
      </c>
      <c r="I1549" s="3">
        <v>22</v>
      </c>
      <c r="J1549" s="3">
        <v>25</v>
      </c>
      <c r="K1549" s="3">
        <v>124</v>
      </c>
      <c r="L1549" s="3">
        <v>122</v>
      </c>
      <c r="M1549" s="3">
        <v>77</v>
      </c>
      <c r="N1549" s="3">
        <v>117</v>
      </c>
      <c r="O1549" s="3">
        <v>60</v>
      </c>
      <c r="P1549" s="3">
        <v>72</v>
      </c>
      <c r="Q1549" s="3">
        <v>33</v>
      </c>
      <c r="R1549" s="3">
        <v>44</v>
      </c>
      <c r="S1549" s="3">
        <v>39</v>
      </c>
      <c r="T1549" s="3">
        <v>34</v>
      </c>
      <c r="U1549" s="3">
        <v>39</v>
      </c>
      <c r="V1549" s="3">
        <v>40</v>
      </c>
      <c r="W1549" s="3">
        <v>73</v>
      </c>
      <c r="X1549" s="3">
        <v>73</v>
      </c>
      <c r="Y1549" s="3">
        <v>47</v>
      </c>
      <c r="Z1549" s="3">
        <v>38</v>
      </c>
      <c r="AA1549" s="3">
        <v>28</v>
      </c>
      <c r="AB1549" s="3">
        <v>50</v>
      </c>
      <c r="AC1549" s="3">
        <v>111</v>
      </c>
      <c r="AD1549" s="3">
        <v>54</v>
      </c>
      <c r="AE1549" s="3">
        <v>75</v>
      </c>
      <c r="AF1549" s="3">
        <v>54</v>
      </c>
      <c r="AG1549" s="3">
        <v>80</v>
      </c>
      <c r="AH1549" s="3">
        <v>92</v>
      </c>
      <c r="AI1549" s="3">
        <v>94</v>
      </c>
      <c r="AJ1549" s="3">
        <v>47</v>
      </c>
      <c r="AK1549" s="3">
        <v>79</v>
      </c>
    </row>
    <row r="1550" spans="1:37" x14ac:dyDescent="0.25">
      <c r="A1550" s="2">
        <v>9999999994</v>
      </c>
      <c r="B1550" s="3" t="s">
        <v>2038</v>
      </c>
      <c r="C1550" s="3"/>
      <c r="D1550" s="3"/>
      <c r="E1550" s="3">
        <v>4</v>
      </c>
      <c r="F1550" s="3">
        <v>50</v>
      </c>
      <c r="G1550" s="3">
        <v>52</v>
      </c>
      <c r="H1550" s="3">
        <v>98</v>
      </c>
      <c r="I1550" s="3">
        <v>140</v>
      </c>
      <c r="J1550" s="3">
        <v>69</v>
      </c>
      <c r="K1550" s="3">
        <v>115</v>
      </c>
      <c r="L1550" s="3">
        <v>20</v>
      </c>
      <c r="M1550" s="3">
        <v>94</v>
      </c>
      <c r="N1550" s="3">
        <v>19</v>
      </c>
      <c r="O1550" s="3">
        <v>20</v>
      </c>
      <c r="P1550" s="3">
        <v>21</v>
      </c>
      <c r="Q1550" s="3">
        <v>17</v>
      </c>
      <c r="R1550" s="3">
        <v>6</v>
      </c>
      <c r="S1550" s="3">
        <v>43</v>
      </c>
      <c r="T1550" s="3">
        <v>28</v>
      </c>
      <c r="U1550" s="3">
        <v>30</v>
      </c>
      <c r="V1550" s="3">
        <v>7</v>
      </c>
      <c r="W1550" s="3">
        <v>7</v>
      </c>
      <c r="X1550" s="3">
        <v>2</v>
      </c>
      <c r="Y1550" s="3"/>
      <c r="Z1550" s="3">
        <v>1</v>
      </c>
      <c r="AA1550" s="3"/>
      <c r="AB1550" s="3">
        <v>5</v>
      </c>
      <c r="AC1550" s="3">
        <v>39</v>
      </c>
      <c r="AD1550" s="3">
        <v>41</v>
      </c>
      <c r="AE1550" s="3">
        <v>38</v>
      </c>
      <c r="AF1550" s="3">
        <v>19</v>
      </c>
      <c r="AG1550" s="3">
        <v>10</v>
      </c>
      <c r="AH1550" s="3">
        <v>8</v>
      </c>
      <c r="AI1550" s="3">
        <v>11</v>
      </c>
      <c r="AJ1550" s="3">
        <v>6</v>
      </c>
      <c r="AK1550" s="3">
        <v>16</v>
      </c>
    </row>
    <row r="1551" spans="1:37" x14ac:dyDescent="0.25">
      <c r="A1551" s="2">
        <v>9999999995</v>
      </c>
      <c r="B1551" s="3" t="s">
        <v>2039</v>
      </c>
      <c r="C1551" s="3"/>
      <c r="D1551" s="3"/>
      <c r="E1551" s="3"/>
      <c r="F1551" s="3"/>
      <c r="G1551" s="3"/>
      <c r="H1551" s="3">
        <v>3</v>
      </c>
      <c r="I1551" s="3">
        <v>4</v>
      </c>
      <c r="J1551" s="3">
        <v>1</v>
      </c>
      <c r="K1551" s="3">
        <v>17</v>
      </c>
      <c r="L1551" s="3">
        <v>2</v>
      </c>
      <c r="M1551" s="3">
        <v>6</v>
      </c>
      <c r="N1551" s="3">
        <v>6</v>
      </c>
      <c r="O1551" s="3">
        <v>2</v>
      </c>
      <c r="P1551" s="3">
        <v>1</v>
      </c>
      <c r="Q1551" s="3">
        <v>3</v>
      </c>
      <c r="R1551" s="3"/>
      <c r="S1551" s="3">
        <v>3</v>
      </c>
      <c r="T1551" s="3">
        <v>1</v>
      </c>
      <c r="U1551" s="3">
        <v>1</v>
      </c>
      <c r="V1551" s="3">
        <v>1</v>
      </c>
      <c r="W1551" s="3">
        <v>1</v>
      </c>
      <c r="X1551" s="3">
        <v>2</v>
      </c>
      <c r="Y1551" s="3">
        <v>5</v>
      </c>
      <c r="Z1551" s="3">
        <v>4</v>
      </c>
      <c r="AA1551" s="3"/>
      <c r="AB1551" s="3">
        <v>1</v>
      </c>
      <c r="AC1551" s="3">
        <v>3</v>
      </c>
      <c r="AD1551" s="3">
        <v>3</v>
      </c>
      <c r="AE1551" s="3">
        <v>3</v>
      </c>
      <c r="AF1551" s="3">
        <v>4</v>
      </c>
      <c r="AG1551" s="3">
        <v>1</v>
      </c>
      <c r="AH1551" s="3">
        <v>3</v>
      </c>
      <c r="AI1551" s="3">
        <v>1</v>
      </c>
      <c r="AJ1551" s="3">
        <v>5</v>
      </c>
      <c r="AK1551" s="3">
        <v>1</v>
      </c>
    </row>
    <row r="1552" spans="1:37" x14ac:dyDescent="0.25">
      <c r="A1552" s="2">
        <v>9999999996</v>
      </c>
      <c r="B1552" s="3" t="s">
        <v>2040</v>
      </c>
      <c r="C1552" s="3">
        <v>1</v>
      </c>
      <c r="D1552" s="3"/>
      <c r="E1552" s="3"/>
      <c r="F1552" s="3">
        <v>1</v>
      </c>
      <c r="G1552" s="3">
        <v>4</v>
      </c>
      <c r="H1552" s="3">
        <v>1</v>
      </c>
      <c r="I1552" s="3">
        <v>7</v>
      </c>
      <c r="J1552" s="3"/>
      <c r="K1552" s="3">
        <v>3</v>
      </c>
      <c r="L1552" s="3">
        <v>1</v>
      </c>
      <c r="M1552" s="3"/>
      <c r="N1552" s="3"/>
      <c r="O1552" s="3"/>
      <c r="P1552" s="3">
        <v>1</v>
      </c>
      <c r="Q1552" s="3">
        <v>5</v>
      </c>
      <c r="R1552" s="3"/>
      <c r="S1552" s="3">
        <v>2</v>
      </c>
      <c r="T1552" s="3"/>
      <c r="U1552" s="3">
        <v>5</v>
      </c>
      <c r="V1552" s="3">
        <v>1</v>
      </c>
      <c r="W1552" s="3">
        <v>1</v>
      </c>
      <c r="X1552" s="3">
        <v>3</v>
      </c>
      <c r="Y1552" s="3"/>
      <c r="Z1552" s="3"/>
      <c r="AA1552" s="3"/>
      <c r="AB1552" s="3"/>
      <c r="AC1552" s="3">
        <v>2</v>
      </c>
      <c r="AD1552" s="3">
        <v>2</v>
      </c>
      <c r="AE1552" s="3">
        <v>14</v>
      </c>
      <c r="AF1552" s="3">
        <v>2</v>
      </c>
      <c r="AG1552" s="3">
        <v>2</v>
      </c>
      <c r="AH1552" s="3"/>
      <c r="AI1552" s="3">
        <v>2</v>
      </c>
      <c r="AJ1552" s="3"/>
      <c r="AK1552" s="3">
        <v>5</v>
      </c>
    </row>
    <row r="1553" spans="1:37" x14ac:dyDescent="0.25">
      <c r="A1553" s="2">
        <v>9999999997</v>
      </c>
      <c r="B1553" s="3" t="s">
        <v>2041</v>
      </c>
      <c r="C1553" s="3">
        <v>2</v>
      </c>
      <c r="D1553" s="3"/>
      <c r="E1553" s="3"/>
      <c r="F1553" s="3">
        <v>2</v>
      </c>
      <c r="G1553" s="3">
        <v>2</v>
      </c>
      <c r="H1553" s="3"/>
      <c r="I1553" s="3">
        <v>3</v>
      </c>
      <c r="J1553" s="3">
        <v>4</v>
      </c>
      <c r="K1553" s="3">
        <v>19</v>
      </c>
      <c r="L1553" s="3">
        <v>15</v>
      </c>
      <c r="M1553" s="3">
        <v>18</v>
      </c>
      <c r="N1553" s="3">
        <v>2</v>
      </c>
      <c r="O1553" s="3">
        <v>3</v>
      </c>
      <c r="P1553" s="3">
        <v>5</v>
      </c>
      <c r="Q1553" s="3">
        <v>4</v>
      </c>
      <c r="R1553" s="3">
        <v>2</v>
      </c>
      <c r="S1553" s="3">
        <v>2</v>
      </c>
      <c r="T1553" s="3">
        <v>21</v>
      </c>
      <c r="U1553" s="3">
        <v>17</v>
      </c>
      <c r="V1553" s="3">
        <v>13</v>
      </c>
      <c r="W1553" s="3">
        <v>19</v>
      </c>
      <c r="X1553" s="3">
        <v>18</v>
      </c>
      <c r="Y1553" s="3">
        <v>13</v>
      </c>
      <c r="Z1553" s="3">
        <v>24</v>
      </c>
      <c r="AA1553" s="3">
        <v>7</v>
      </c>
      <c r="AB1553" s="3">
        <v>4</v>
      </c>
      <c r="AC1553" s="3">
        <v>9</v>
      </c>
      <c r="AD1553" s="3">
        <v>10</v>
      </c>
      <c r="AE1553" s="3">
        <v>7</v>
      </c>
      <c r="AF1553" s="3">
        <v>6</v>
      </c>
      <c r="AG1553" s="3">
        <v>14</v>
      </c>
      <c r="AH1553" s="3">
        <v>6</v>
      </c>
      <c r="AI1553" s="3">
        <v>6</v>
      </c>
      <c r="AJ1553" s="3">
        <v>8</v>
      </c>
      <c r="AK1553" s="3">
        <v>22</v>
      </c>
    </row>
    <row r="1554" spans="1:37" x14ac:dyDescent="0.25">
      <c r="A1554" s="2">
        <v>9999999998</v>
      </c>
      <c r="B1554" s="3" t="s">
        <v>2042</v>
      </c>
      <c r="C1554" s="3">
        <v>16</v>
      </c>
      <c r="D1554" s="3"/>
      <c r="E1554" s="3">
        <v>1</v>
      </c>
      <c r="F1554" s="3"/>
      <c r="G1554" s="3">
        <v>6</v>
      </c>
      <c r="H1554" s="3"/>
      <c r="I1554" s="3">
        <v>15</v>
      </c>
      <c r="J1554" s="3"/>
      <c r="K1554" s="3">
        <v>1</v>
      </c>
      <c r="L1554" s="3">
        <v>1</v>
      </c>
      <c r="M1554" s="3"/>
      <c r="N1554" s="3"/>
      <c r="O1554" s="3"/>
      <c r="P1554" s="3">
        <v>28</v>
      </c>
      <c r="Q1554" s="3">
        <v>27</v>
      </c>
      <c r="R1554" s="3">
        <v>1</v>
      </c>
      <c r="S1554" s="3">
        <v>47</v>
      </c>
      <c r="T1554" s="3">
        <v>13</v>
      </c>
      <c r="U1554" s="3">
        <v>11</v>
      </c>
      <c r="V1554" s="3">
        <v>6</v>
      </c>
      <c r="W1554" s="3">
        <v>26</v>
      </c>
      <c r="X1554" s="3">
        <v>12</v>
      </c>
      <c r="Y1554" s="3">
        <v>6</v>
      </c>
      <c r="Z1554" s="3"/>
      <c r="AA1554" s="3"/>
      <c r="AB1554" s="3"/>
      <c r="AC1554" s="3">
        <v>1</v>
      </c>
      <c r="AD1554" s="3"/>
      <c r="AE1554" s="3"/>
      <c r="AF1554" s="3"/>
      <c r="AG1554" s="3"/>
      <c r="AH1554" s="3"/>
      <c r="AI1554" s="3"/>
      <c r="AJ1554" s="3"/>
      <c r="AK1554" s="3">
        <v>1</v>
      </c>
    </row>
    <row r="1555" spans="1:37" x14ac:dyDescent="0.25">
      <c r="A1555" s="2">
        <v>9999999999</v>
      </c>
      <c r="B1555" s="3" t="s">
        <v>2043</v>
      </c>
      <c r="C1555" s="3"/>
      <c r="D1555" s="3">
        <v>2</v>
      </c>
      <c r="E1555" s="3"/>
      <c r="F1555" s="3">
        <v>1</v>
      </c>
      <c r="G1555" s="3">
        <v>1</v>
      </c>
      <c r="H1555" s="3"/>
      <c r="I1555" s="3">
        <v>12</v>
      </c>
      <c r="J1555" s="3">
        <v>6</v>
      </c>
      <c r="K1555" s="3">
        <v>44</v>
      </c>
      <c r="L1555" s="3">
        <v>18</v>
      </c>
      <c r="M1555" s="3">
        <v>28</v>
      </c>
      <c r="N1555" s="3">
        <v>1</v>
      </c>
      <c r="O1555" s="3">
        <v>5</v>
      </c>
      <c r="P1555" s="3">
        <v>3</v>
      </c>
      <c r="Q1555" s="3"/>
      <c r="R1555" s="3"/>
      <c r="S1555" s="3">
        <v>2</v>
      </c>
      <c r="T1555" s="3"/>
      <c r="U1555" s="3">
        <v>1</v>
      </c>
      <c r="V1555" s="3">
        <v>6</v>
      </c>
      <c r="W1555" s="3"/>
      <c r="X1555" s="3"/>
      <c r="Y1555" s="3"/>
      <c r="Z1555" s="3">
        <v>3</v>
      </c>
      <c r="AA1555" s="3"/>
      <c r="AB1555" s="3">
        <v>1</v>
      </c>
      <c r="AC1555" s="3"/>
      <c r="AD1555" s="3"/>
      <c r="AE1555" s="3"/>
      <c r="AF1555" s="3"/>
      <c r="AG1555" s="3"/>
      <c r="AH1555" s="3"/>
      <c r="AI1555" s="3"/>
      <c r="AJ1555" s="3"/>
      <c r="AK155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55"/>
  <sheetViews>
    <sheetView workbookViewId="0">
      <selection activeCell="C1" sqref="C1:C1048576"/>
    </sheetView>
  </sheetViews>
  <sheetFormatPr defaultRowHeight="15" x14ac:dyDescent="0.25"/>
  <cols>
    <col min="1" max="1" width="18.5703125" style="1" customWidth="1"/>
    <col min="2" max="2" width="18.42578125" customWidth="1"/>
    <col min="3" max="3" width="22.42578125" customWidth="1"/>
    <col min="4" max="4" width="32.42578125" customWidth="1"/>
    <col min="5" max="5" width="27.7109375" customWidth="1"/>
  </cols>
  <sheetData>
    <row r="1" spans="1:5" x14ac:dyDescent="0.25">
      <c r="A1" s="1" t="s">
        <v>3328</v>
      </c>
      <c r="B1" t="s">
        <v>3330</v>
      </c>
      <c r="C1" t="s">
        <v>3329</v>
      </c>
      <c r="D1" t="s">
        <v>0</v>
      </c>
      <c r="E1" t="s">
        <v>1</v>
      </c>
    </row>
    <row r="2" spans="1:5" x14ac:dyDescent="0.25">
      <c r="A2" s="2">
        <v>0</v>
      </c>
      <c r="B2">
        <v>0</v>
      </c>
      <c r="C2" t="s">
        <v>2122</v>
      </c>
      <c r="D2" t="s">
        <v>2122</v>
      </c>
      <c r="E2">
        <f>(A2/100000000)</f>
        <v>0</v>
      </c>
    </row>
    <row r="3" spans="1:5" x14ac:dyDescent="0.25">
      <c r="A3" s="2">
        <v>1499999999</v>
      </c>
      <c r="B3">
        <v>9999990000</v>
      </c>
      <c r="C3" t="s">
        <v>2025</v>
      </c>
      <c r="D3" t="s">
        <v>2044</v>
      </c>
    </row>
    <row r="4" spans="1:5" x14ac:dyDescent="0.25">
      <c r="A4" s="2">
        <v>1500000000</v>
      </c>
      <c r="B4">
        <v>1000000000</v>
      </c>
      <c r="C4" t="s">
        <v>353</v>
      </c>
      <c r="D4" t="s">
        <v>487</v>
      </c>
    </row>
    <row r="5" spans="1:5" x14ac:dyDescent="0.25">
      <c r="A5" s="2">
        <v>3448000000</v>
      </c>
      <c r="B5">
        <v>1000000000</v>
      </c>
      <c r="C5" t="s">
        <v>353</v>
      </c>
      <c r="D5" t="s">
        <v>488</v>
      </c>
    </row>
    <row r="6" spans="1:5" x14ac:dyDescent="0.25">
      <c r="A6" s="2">
        <v>3450000000</v>
      </c>
      <c r="B6">
        <v>1000000000</v>
      </c>
      <c r="C6" t="s">
        <v>353</v>
      </c>
      <c r="D6" t="s">
        <v>489</v>
      </c>
    </row>
    <row r="7" spans="1:5" x14ac:dyDescent="0.25">
      <c r="A7" s="2">
        <v>3600000000</v>
      </c>
      <c r="B7">
        <v>1000000000</v>
      </c>
      <c r="C7" t="s">
        <v>353</v>
      </c>
      <c r="D7" t="s">
        <v>490</v>
      </c>
    </row>
    <row r="8" spans="1:5" x14ac:dyDescent="0.25">
      <c r="A8" s="2">
        <v>3630000000</v>
      </c>
      <c r="B8">
        <v>1000000000</v>
      </c>
      <c r="C8" t="s">
        <v>353</v>
      </c>
      <c r="D8" t="s">
        <v>2045</v>
      </c>
    </row>
    <row r="9" spans="1:5" x14ac:dyDescent="0.25">
      <c r="A9" s="2">
        <v>3666090100</v>
      </c>
      <c r="B9">
        <v>1000000000</v>
      </c>
      <c r="C9" t="s">
        <v>353</v>
      </c>
      <c r="D9" t="s">
        <v>491</v>
      </c>
      <c r="E9" t="s">
        <v>492</v>
      </c>
    </row>
    <row r="10" spans="1:5" x14ac:dyDescent="0.25">
      <c r="A10" s="2">
        <v>3700000000</v>
      </c>
      <c r="B10">
        <v>3700000000</v>
      </c>
      <c r="C10" t="s">
        <v>493</v>
      </c>
      <c r="D10" t="s">
        <v>493</v>
      </c>
    </row>
    <row r="11" spans="1:5" x14ac:dyDescent="0.25">
      <c r="A11" s="2">
        <v>3701000000</v>
      </c>
      <c r="B11">
        <v>3700000000</v>
      </c>
      <c r="C11" t="s">
        <v>493</v>
      </c>
      <c r="D11" t="s">
        <v>494</v>
      </c>
    </row>
    <row r="12" spans="1:5" x14ac:dyDescent="0.25">
      <c r="A12" s="2">
        <v>3702000000</v>
      </c>
      <c r="B12">
        <v>3700000000</v>
      </c>
      <c r="C12" t="s">
        <v>493</v>
      </c>
      <c r="D12" t="s">
        <v>495</v>
      </c>
    </row>
    <row r="13" spans="1:5" x14ac:dyDescent="0.25">
      <c r="A13" s="2">
        <v>3704050000</v>
      </c>
      <c r="B13">
        <v>3700000000</v>
      </c>
      <c r="C13" t="s">
        <v>493</v>
      </c>
      <c r="D13" t="s">
        <v>496</v>
      </c>
    </row>
    <row r="14" spans="1:5" x14ac:dyDescent="0.25">
      <c r="A14" s="2">
        <v>3704050200</v>
      </c>
      <c r="B14">
        <v>3700000000</v>
      </c>
      <c r="C14" t="s">
        <v>493</v>
      </c>
      <c r="D14" t="s">
        <v>497</v>
      </c>
    </row>
    <row r="15" spans="1:5" x14ac:dyDescent="0.25">
      <c r="A15" s="2">
        <v>3715000000</v>
      </c>
      <c r="B15">
        <v>3700000000</v>
      </c>
      <c r="C15" t="s">
        <v>493</v>
      </c>
      <c r="D15" t="s">
        <v>2046</v>
      </c>
    </row>
    <row r="16" spans="1:5" x14ac:dyDescent="0.25">
      <c r="A16" s="2">
        <v>3717010000</v>
      </c>
      <c r="B16">
        <v>3700000000</v>
      </c>
      <c r="C16" t="s">
        <v>493</v>
      </c>
      <c r="D16" t="s">
        <v>2047</v>
      </c>
    </row>
    <row r="17" spans="1:5" x14ac:dyDescent="0.25">
      <c r="A17" s="2">
        <v>3730000000</v>
      </c>
      <c r="B17">
        <v>3700000000</v>
      </c>
      <c r="C17" t="s">
        <v>493</v>
      </c>
      <c r="D17" t="s">
        <v>498</v>
      </c>
    </row>
    <row r="18" spans="1:5" x14ac:dyDescent="0.25">
      <c r="A18" s="2">
        <v>3733010100</v>
      </c>
      <c r="B18">
        <v>3700000000</v>
      </c>
      <c r="C18" t="s">
        <v>493</v>
      </c>
      <c r="D18" t="s">
        <v>2048</v>
      </c>
      <c r="E18" t="s">
        <v>2049</v>
      </c>
    </row>
    <row r="19" spans="1:5" x14ac:dyDescent="0.25">
      <c r="A19" s="2">
        <v>3733060101</v>
      </c>
      <c r="B19">
        <v>3700000000</v>
      </c>
      <c r="C19" t="s">
        <v>493</v>
      </c>
      <c r="D19" t="s">
        <v>499</v>
      </c>
      <c r="E19" t="s">
        <v>500</v>
      </c>
    </row>
    <row r="20" spans="1:5" x14ac:dyDescent="0.25">
      <c r="A20" s="2">
        <v>3734010201</v>
      </c>
      <c r="B20">
        <v>3700000000</v>
      </c>
      <c r="C20" t="s">
        <v>493</v>
      </c>
      <c r="D20" t="s">
        <v>501</v>
      </c>
      <c r="E20" t="s">
        <v>502</v>
      </c>
    </row>
    <row r="21" spans="1:5" x14ac:dyDescent="0.25">
      <c r="A21" s="2">
        <v>3734030101</v>
      </c>
      <c r="B21">
        <v>3700000000</v>
      </c>
      <c r="C21" t="s">
        <v>493</v>
      </c>
      <c r="D21" t="s">
        <v>2050</v>
      </c>
      <c r="E21" t="s">
        <v>2051</v>
      </c>
    </row>
    <row r="22" spans="1:5" x14ac:dyDescent="0.25">
      <c r="A22" s="2">
        <v>3734030203</v>
      </c>
      <c r="B22">
        <v>3700000000</v>
      </c>
      <c r="C22" t="s">
        <v>493</v>
      </c>
      <c r="D22" t="s">
        <v>2052</v>
      </c>
      <c r="E22" t="s">
        <v>2053</v>
      </c>
    </row>
    <row r="23" spans="1:5" x14ac:dyDescent="0.25">
      <c r="A23" s="2">
        <v>3740000000</v>
      </c>
      <c r="B23">
        <v>3700000000</v>
      </c>
      <c r="C23" t="s">
        <v>493</v>
      </c>
      <c r="D23" t="s">
        <v>503</v>
      </c>
    </row>
    <row r="24" spans="1:5" x14ac:dyDescent="0.25">
      <c r="A24" s="2">
        <v>3743010000</v>
      </c>
      <c r="B24">
        <v>3700000000</v>
      </c>
      <c r="C24" t="s">
        <v>493</v>
      </c>
      <c r="D24" t="s">
        <v>504</v>
      </c>
    </row>
    <row r="25" spans="1:5" x14ac:dyDescent="0.25">
      <c r="A25" s="2">
        <v>3752000000</v>
      </c>
      <c r="B25">
        <v>3700000000</v>
      </c>
      <c r="C25" t="s">
        <v>493</v>
      </c>
      <c r="D25" t="s">
        <v>505</v>
      </c>
    </row>
    <row r="26" spans="1:5" x14ac:dyDescent="0.25">
      <c r="A26" s="2">
        <v>3760010900</v>
      </c>
      <c r="B26">
        <v>3700000000</v>
      </c>
      <c r="C26" t="s">
        <v>493</v>
      </c>
      <c r="D26" t="s">
        <v>506</v>
      </c>
    </row>
    <row r="27" spans="1:5" x14ac:dyDescent="0.25">
      <c r="A27" s="2">
        <v>3760020000</v>
      </c>
      <c r="B27">
        <v>3700000000</v>
      </c>
      <c r="C27" t="s">
        <v>493</v>
      </c>
      <c r="D27" t="s">
        <v>507</v>
      </c>
    </row>
    <row r="28" spans="1:5" x14ac:dyDescent="0.25">
      <c r="A28" s="2">
        <v>3760040400</v>
      </c>
      <c r="B28">
        <v>3700000000</v>
      </c>
      <c r="C28" t="s">
        <v>493</v>
      </c>
    </row>
    <row r="29" spans="1:5" x14ac:dyDescent="0.25">
      <c r="A29" s="2">
        <v>3800000000</v>
      </c>
      <c r="B29">
        <v>3800000000</v>
      </c>
      <c r="C29" t="s">
        <v>508</v>
      </c>
      <c r="D29" t="s">
        <v>509</v>
      </c>
    </row>
    <row r="30" spans="1:5" x14ac:dyDescent="0.25">
      <c r="A30" s="2">
        <v>3807010100</v>
      </c>
      <c r="B30">
        <v>3800000000</v>
      </c>
      <c r="C30" t="s">
        <v>508</v>
      </c>
      <c r="D30" t="s">
        <v>509</v>
      </c>
      <c r="E30" t="s">
        <v>510</v>
      </c>
    </row>
    <row r="31" spans="1:5" x14ac:dyDescent="0.25">
      <c r="A31" s="2">
        <v>3900000000</v>
      </c>
      <c r="B31">
        <v>1000000000</v>
      </c>
      <c r="C31" t="s">
        <v>353</v>
      </c>
      <c r="D31" t="s">
        <v>511</v>
      </c>
    </row>
    <row r="32" spans="1:5" x14ac:dyDescent="0.25">
      <c r="A32" s="2">
        <v>3935000000</v>
      </c>
      <c r="B32">
        <v>1000000000</v>
      </c>
      <c r="C32" t="s">
        <v>353</v>
      </c>
      <c r="D32" t="s">
        <v>512</v>
      </c>
    </row>
    <row r="33" spans="1:5" x14ac:dyDescent="0.25">
      <c r="A33" s="2">
        <v>3960000000</v>
      </c>
      <c r="B33">
        <v>1000000000</v>
      </c>
      <c r="C33" t="s">
        <v>353</v>
      </c>
      <c r="D33" t="s">
        <v>513</v>
      </c>
    </row>
    <row r="34" spans="1:5" x14ac:dyDescent="0.25">
      <c r="A34" s="2">
        <v>4300000000</v>
      </c>
      <c r="B34">
        <v>1000000000</v>
      </c>
      <c r="C34" t="s">
        <v>353</v>
      </c>
      <c r="D34" t="s">
        <v>514</v>
      </c>
    </row>
    <row r="35" spans="1:5" x14ac:dyDescent="0.25">
      <c r="A35" s="2">
        <v>4302010102</v>
      </c>
      <c r="B35">
        <v>1000000000</v>
      </c>
      <c r="C35" t="s">
        <v>353</v>
      </c>
      <c r="D35" t="s">
        <v>515</v>
      </c>
      <c r="E35" t="s">
        <v>516</v>
      </c>
    </row>
    <row r="36" spans="1:5" x14ac:dyDescent="0.25">
      <c r="A36" s="2">
        <v>4306010100</v>
      </c>
      <c r="B36">
        <v>1000000000</v>
      </c>
      <c r="C36" t="s">
        <v>353</v>
      </c>
      <c r="D36" t="s">
        <v>517</v>
      </c>
      <c r="E36" t="s">
        <v>518</v>
      </c>
    </row>
    <row r="37" spans="1:5" x14ac:dyDescent="0.25">
      <c r="A37" s="2">
        <v>4700000000</v>
      </c>
      <c r="B37">
        <v>1000000000</v>
      </c>
      <c r="C37" t="s">
        <v>353</v>
      </c>
      <c r="D37" t="s">
        <v>519</v>
      </c>
    </row>
    <row r="38" spans="1:5" x14ac:dyDescent="0.25">
      <c r="A38" s="2">
        <v>4900000000</v>
      </c>
      <c r="B38">
        <v>1000000000</v>
      </c>
      <c r="C38" t="s">
        <v>353</v>
      </c>
      <c r="D38" t="s">
        <v>520</v>
      </c>
    </row>
    <row r="39" spans="1:5" x14ac:dyDescent="0.25">
      <c r="A39" s="2">
        <v>5000000000</v>
      </c>
      <c r="B39">
        <v>1000000000</v>
      </c>
      <c r="C39" t="s">
        <v>353</v>
      </c>
      <c r="D39" t="s">
        <v>521</v>
      </c>
    </row>
    <row r="40" spans="1:5" x14ac:dyDescent="0.25">
      <c r="A40" s="2">
        <v>5001000000</v>
      </c>
      <c r="B40">
        <v>5001000000</v>
      </c>
      <c r="C40" t="s">
        <v>220</v>
      </c>
      <c r="D40" t="s">
        <v>522</v>
      </c>
    </row>
    <row r="41" spans="1:5" x14ac:dyDescent="0.25">
      <c r="A41" s="2">
        <v>5001010000</v>
      </c>
      <c r="B41">
        <v>5001000000</v>
      </c>
      <c r="C41" t="s">
        <v>220</v>
      </c>
      <c r="D41" t="s">
        <v>523</v>
      </c>
    </row>
    <row r="42" spans="1:5" x14ac:dyDescent="0.25">
      <c r="A42" s="2">
        <v>5001020000</v>
      </c>
      <c r="B42">
        <v>5001000000</v>
      </c>
      <c r="C42" t="s">
        <v>220</v>
      </c>
      <c r="D42" t="s">
        <v>225</v>
      </c>
    </row>
    <row r="43" spans="1:5" x14ac:dyDescent="0.25">
      <c r="A43" s="2">
        <v>5001020201</v>
      </c>
      <c r="B43">
        <v>5001000000</v>
      </c>
      <c r="C43" t="s">
        <v>220</v>
      </c>
      <c r="D43" t="s">
        <v>225</v>
      </c>
      <c r="E43" t="s">
        <v>524</v>
      </c>
    </row>
    <row r="44" spans="1:5" x14ac:dyDescent="0.25">
      <c r="A44" s="2">
        <v>5001020203</v>
      </c>
      <c r="B44">
        <v>5001000000</v>
      </c>
      <c r="C44" t="s">
        <v>220</v>
      </c>
      <c r="D44" t="s">
        <v>225</v>
      </c>
      <c r="E44" t="s">
        <v>525</v>
      </c>
    </row>
    <row r="45" spans="1:5" x14ac:dyDescent="0.25">
      <c r="A45" s="2">
        <v>5001020301</v>
      </c>
      <c r="B45">
        <v>5001000000</v>
      </c>
      <c r="C45" t="s">
        <v>220</v>
      </c>
      <c r="D45" t="s">
        <v>225</v>
      </c>
      <c r="E45" t="s">
        <v>526</v>
      </c>
    </row>
    <row r="46" spans="1:5" x14ac:dyDescent="0.25">
      <c r="A46" s="2">
        <v>5001020402</v>
      </c>
      <c r="B46">
        <v>5001000000</v>
      </c>
      <c r="C46" t="s">
        <v>220</v>
      </c>
      <c r="D46" t="s">
        <v>225</v>
      </c>
      <c r="E46" t="s">
        <v>527</v>
      </c>
    </row>
    <row r="47" spans="1:5" x14ac:dyDescent="0.25">
      <c r="A47" s="2">
        <v>5001020500</v>
      </c>
      <c r="B47">
        <v>5001000000</v>
      </c>
      <c r="C47" t="s">
        <v>220</v>
      </c>
      <c r="D47" t="s">
        <v>225</v>
      </c>
      <c r="E47" t="s">
        <v>528</v>
      </c>
    </row>
    <row r="48" spans="1:5" x14ac:dyDescent="0.25">
      <c r="A48" s="2">
        <v>5001020503</v>
      </c>
      <c r="B48">
        <v>5001000000</v>
      </c>
      <c r="C48" t="s">
        <v>220</v>
      </c>
      <c r="D48" t="s">
        <v>225</v>
      </c>
      <c r="E48" t="s">
        <v>529</v>
      </c>
    </row>
    <row r="49" spans="1:5" x14ac:dyDescent="0.25">
      <c r="A49" s="2">
        <v>5001020601</v>
      </c>
      <c r="B49">
        <v>5001000000</v>
      </c>
      <c r="C49" t="s">
        <v>220</v>
      </c>
      <c r="D49" t="s">
        <v>225</v>
      </c>
      <c r="E49" t="s">
        <v>530</v>
      </c>
    </row>
    <row r="50" spans="1:5" x14ac:dyDescent="0.25">
      <c r="A50" s="2">
        <v>5001020606</v>
      </c>
      <c r="B50">
        <v>5001000000</v>
      </c>
      <c r="C50" t="s">
        <v>220</v>
      </c>
      <c r="D50" t="s">
        <v>225</v>
      </c>
      <c r="E50" t="s">
        <v>226</v>
      </c>
    </row>
    <row r="51" spans="1:5" x14ac:dyDescent="0.25">
      <c r="A51" s="2">
        <v>5001020800</v>
      </c>
      <c r="B51">
        <v>5001000000</v>
      </c>
      <c r="C51" t="s">
        <v>220</v>
      </c>
      <c r="D51" t="s">
        <v>225</v>
      </c>
      <c r="E51" t="s">
        <v>531</v>
      </c>
    </row>
    <row r="52" spans="1:5" x14ac:dyDescent="0.25">
      <c r="A52" s="2">
        <v>5001021500</v>
      </c>
      <c r="B52">
        <v>5001000000</v>
      </c>
      <c r="C52" t="s">
        <v>220</v>
      </c>
      <c r="D52" t="s">
        <v>225</v>
      </c>
      <c r="E52" t="s">
        <v>532</v>
      </c>
    </row>
    <row r="53" spans="1:5" x14ac:dyDescent="0.25">
      <c r="A53" s="2">
        <v>5001021501</v>
      </c>
      <c r="B53">
        <v>5001000000</v>
      </c>
      <c r="C53" t="s">
        <v>220</v>
      </c>
      <c r="D53" t="s">
        <v>225</v>
      </c>
      <c r="E53" t="s">
        <v>533</v>
      </c>
    </row>
    <row r="54" spans="1:5" x14ac:dyDescent="0.25">
      <c r="A54" s="2">
        <v>5001021502</v>
      </c>
      <c r="B54">
        <v>5001000000</v>
      </c>
      <c r="C54" t="s">
        <v>220</v>
      </c>
      <c r="D54" t="s">
        <v>225</v>
      </c>
      <c r="E54" t="s">
        <v>2054</v>
      </c>
    </row>
    <row r="55" spans="1:5" x14ac:dyDescent="0.25">
      <c r="A55" s="2">
        <v>5001021600</v>
      </c>
      <c r="B55">
        <v>5001000000</v>
      </c>
      <c r="C55" t="s">
        <v>220</v>
      </c>
      <c r="D55" t="s">
        <v>225</v>
      </c>
      <c r="E55" t="s">
        <v>534</v>
      </c>
    </row>
    <row r="56" spans="1:5" x14ac:dyDescent="0.25">
      <c r="A56" s="2">
        <v>5001022301</v>
      </c>
      <c r="B56">
        <v>5001000000</v>
      </c>
      <c r="C56" t="s">
        <v>220</v>
      </c>
      <c r="D56" t="s">
        <v>225</v>
      </c>
      <c r="E56" t="s">
        <v>535</v>
      </c>
    </row>
    <row r="57" spans="1:5" x14ac:dyDescent="0.25">
      <c r="A57" s="2">
        <v>5001060000</v>
      </c>
      <c r="B57">
        <v>5001000000</v>
      </c>
      <c r="C57" t="s">
        <v>220</v>
      </c>
      <c r="D57" t="s">
        <v>536</v>
      </c>
    </row>
    <row r="58" spans="1:5" x14ac:dyDescent="0.25">
      <c r="A58" s="2">
        <v>5001060101</v>
      </c>
      <c r="B58">
        <v>5001000000</v>
      </c>
      <c r="C58" t="s">
        <v>220</v>
      </c>
      <c r="D58" t="s">
        <v>536</v>
      </c>
      <c r="E58" t="s">
        <v>537</v>
      </c>
    </row>
    <row r="59" spans="1:5" x14ac:dyDescent="0.25">
      <c r="A59" s="2">
        <v>5001060400</v>
      </c>
      <c r="B59">
        <v>5001000000</v>
      </c>
      <c r="C59" t="s">
        <v>220</v>
      </c>
      <c r="D59" t="s">
        <v>261</v>
      </c>
      <c r="E59" t="s">
        <v>262</v>
      </c>
    </row>
    <row r="60" spans="1:5" x14ac:dyDescent="0.25">
      <c r="A60" s="2">
        <v>5001110000</v>
      </c>
      <c r="B60">
        <v>5001000000</v>
      </c>
      <c r="C60" t="s">
        <v>220</v>
      </c>
      <c r="D60" t="s">
        <v>538</v>
      </c>
    </row>
    <row r="61" spans="1:5" x14ac:dyDescent="0.25">
      <c r="A61" s="2">
        <v>5001110105</v>
      </c>
      <c r="B61">
        <v>5001000000</v>
      </c>
      <c r="C61" t="s">
        <v>220</v>
      </c>
      <c r="D61" t="s">
        <v>538</v>
      </c>
      <c r="E61" t="s">
        <v>2055</v>
      </c>
    </row>
    <row r="62" spans="1:5" x14ac:dyDescent="0.25">
      <c r="A62" s="2">
        <v>5001130000</v>
      </c>
      <c r="B62">
        <v>5001000000</v>
      </c>
      <c r="C62" t="s">
        <v>220</v>
      </c>
      <c r="D62" t="s">
        <v>539</v>
      </c>
    </row>
    <row r="63" spans="1:5" x14ac:dyDescent="0.25">
      <c r="A63" s="2">
        <v>5001130102</v>
      </c>
      <c r="B63">
        <v>5001000000</v>
      </c>
      <c r="C63" t="s">
        <v>220</v>
      </c>
      <c r="D63" t="s">
        <v>539</v>
      </c>
      <c r="E63" t="s">
        <v>540</v>
      </c>
    </row>
    <row r="64" spans="1:5" x14ac:dyDescent="0.25">
      <c r="A64" s="2">
        <v>5001130200</v>
      </c>
      <c r="B64">
        <v>5001000000</v>
      </c>
      <c r="C64" t="s">
        <v>220</v>
      </c>
      <c r="D64" t="s">
        <v>539</v>
      </c>
      <c r="E64" t="s">
        <v>541</v>
      </c>
    </row>
    <row r="65" spans="1:5" x14ac:dyDescent="0.25">
      <c r="A65" s="2">
        <v>5001130205</v>
      </c>
      <c r="B65">
        <v>5001000000</v>
      </c>
      <c r="C65" t="s">
        <v>220</v>
      </c>
      <c r="D65" t="s">
        <v>539</v>
      </c>
      <c r="E65" t="s">
        <v>542</v>
      </c>
    </row>
    <row r="66" spans="1:5" x14ac:dyDescent="0.25">
      <c r="A66" s="2">
        <v>5001130210</v>
      </c>
      <c r="B66">
        <v>5001000000</v>
      </c>
      <c r="C66" t="s">
        <v>220</v>
      </c>
      <c r="D66" t="s">
        <v>261</v>
      </c>
      <c r="E66" t="s">
        <v>273</v>
      </c>
    </row>
    <row r="67" spans="1:5" x14ac:dyDescent="0.25">
      <c r="A67" s="2">
        <v>5001130500</v>
      </c>
      <c r="B67">
        <v>5001000000</v>
      </c>
      <c r="C67" t="s">
        <v>220</v>
      </c>
      <c r="D67" t="s">
        <v>539</v>
      </c>
      <c r="E67" t="s">
        <v>543</v>
      </c>
    </row>
    <row r="68" spans="1:5" x14ac:dyDescent="0.25">
      <c r="A68" s="2">
        <v>5001131000</v>
      </c>
      <c r="B68">
        <v>5001000000</v>
      </c>
      <c r="C68" t="s">
        <v>220</v>
      </c>
      <c r="D68" t="s">
        <v>539</v>
      </c>
      <c r="E68" t="s">
        <v>544</v>
      </c>
    </row>
    <row r="69" spans="1:5" x14ac:dyDescent="0.25">
      <c r="A69" s="2">
        <v>5001140000</v>
      </c>
      <c r="B69">
        <v>5001000000</v>
      </c>
      <c r="C69" t="s">
        <v>220</v>
      </c>
      <c r="D69" t="s">
        <v>545</v>
      </c>
    </row>
    <row r="70" spans="1:5" x14ac:dyDescent="0.25">
      <c r="A70" s="2">
        <v>5001200000</v>
      </c>
      <c r="B70">
        <v>5001000000</v>
      </c>
      <c r="C70" t="s">
        <v>220</v>
      </c>
      <c r="D70" t="s">
        <v>546</v>
      </c>
    </row>
    <row r="71" spans="1:5" x14ac:dyDescent="0.25">
      <c r="A71" s="2">
        <v>5001200100</v>
      </c>
      <c r="B71">
        <v>5001000000</v>
      </c>
      <c r="C71" t="s">
        <v>220</v>
      </c>
      <c r="D71" t="s">
        <v>546</v>
      </c>
      <c r="E71" t="s">
        <v>547</v>
      </c>
    </row>
    <row r="72" spans="1:5" x14ac:dyDescent="0.25">
      <c r="A72" s="2">
        <v>5001210000</v>
      </c>
      <c r="B72">
        <v>5001000000</v>
      </c>
      <c r="C72" t="s">
        <v>220</v>
      </c>
      <c r="D72" t="s">
        <v>261</v>
      </c>
      <c r="E72" t="s">
        <v>274</v>
      </c>
    </row>
    <row r="73" spans="1:5" x14ac:dyDescent="0.25">
      <c r="A73" s="2">
        <v>5001230000</v>
      </c>
      <c r="B73">
        <v>5001000000</v>
      </c>
      <c r="C73" t="s">
        <v>220</v>
      </c>
      <c r="D73" t="s">
        <v>548</v>
      </c>
    </row>
    <row r="74" spans="1:5" x14ac:dyDescent="0.25">
      <c r="A74" s="2">
        <v>5001240000</v>
      </c>
      <c r="B74">
        <v>5001000000</v>
      </c>
      <c r="C74" t="s">
        <v>220</v>
      </c>
      <c r="D74" t="s">
        <v>549</v>
      </c>
    </row>
    <row r="75" spans="1:5" x14ac:dyDescent="0.25">
      <c r="A75" s="2">
        <v>5001250000</v>
      </c>
      <c r="B75">
        <v>5001000000</v>
      </c>
      <c r="C75" t="s">
        <v>220</v>
      </c>
      <c r="D75" t="s">
        <v>550</v>
      </c>
    </row>
    <row r="76" spans="1:5" x14ac:dyDescent="0.25">
      <c r="A76" s="2">
        <v>5001250100</v>
      </c>
      <c r="B76">
        <v>5001000000</v>
      </c>
      <c r="C76" t="s">
        <v>220</v>
      </c>
      <c r="D76" t="s">
        <v>550</v>
      </c>
      <c r="E76" t="s">
        <v>551</v>
      </c>
    </row>
    <row r="77" spans="1:5" x14ac:dyDescent="0.25">
      <c r="A77" s="2">
        <v>5001250103</v>
      </c>
      <c r="B77">
        <v>5001000000</v>
      </c>
      <c r="C77" t="s">
        <v>220</v>
      </c>
      <c r="D77" t="s">
        <v>550</v>
      </c>
      <c r="E77" t="s">
        <v>552</v>
      </c>
    </row>
    <row r="78" spans="1:5" x14ac:dyDescent="0.25">
      <c r="A78" s="2">
        <v>5001250113</v>
      </c>
      <c r="B78">
        <v>5001000000</v>
      </c>
      <c r="C78" t="s">
        <v>220</v>
      </c>
      <c r="D78" t="s">
        <v>550</v>
      </c>
      <c r="E78" t="s">
        <v>553</v>
      </c>
    </row>
    <row r="79" spans="1:5" x14ac:dyDescent="0.25">
      <c r="A79" s="2">
        <v>5001260000</v>
      </c>
      <c r="B79">
        <v>5001000000</v>
      </c>
      <c r="C79" t="s">
        <v>220</v>
      </c>
      <c r="D79" t="s">
        <v>554</v>
      </c>
    </row>
    <row r="80" spans="1:5" x14ac:dyDescent="0.25">
      <c r="A80" s="2">
        <v>5001260203</v>
      </c>
      <c r="B80">
        <v>5001000000</v>
      </c>
      <c r="C80" t="s">
        <v>220</v>
      </c>
      <c r="D80" t="s">
        <v>554</v>
      </c>
      <c r="E80" t="s">
        <v>555</v>
      </c>
    </row>
    <row r="81" spans="1:5" x14ac:dyDescent="0.25">
      <c r="A81" s="2">
        <v>5001270000</v>
      </c>
      <c r="B81">
        <v>5001000000</v>
      </c>
      <c r="C81" t="s">
        <v>220</v>
      </c>
      <c r="D81" t="s">
        <v>556</v>
      </c>
    </row>
    <row r="82" spans="1:5" x14ac:dyDescent="0.25">
      <c r="A82" s="2">
        <v>5001270100</v>
      </c>
      <c r="B82">
        <v>5001000000</v>
      </c>
      <c r="C82" t="s">
        <v>220</v>
      </c>
      <c r="D82" t="s">
        <v>556</v>
      </c>
      <c r="E82" t="s">
        <v>557</v>
      </c>
    </row>
    <row r="83" spans="1:5" x14ac:dyDescent="0.25">
      <c r="A83" s="2">
        <v>5001270101</v>
      </c>
      <c r="B83">
        <v>5001000000</v>
      </c>
      <c r="C83" t="s">
        <v>220</v>
      </c>
      <c r="D83" t="s">
        <v>556</v>
      </c>
      <c r="E83" t="s">
        <v>558</v>
      </c>
    </row>
    <row r="84" spans="1:5" x14ac:dyDescent="0.25">
      <c r="A84" s="2">
        <v>5001280000</v>
      </c>
      <c r="B84">
        <v>5001000000</v>
      </c>
      <c r="C84" t="s">
        <v>220</v>
      </c>
      <c r="D84" t="s">
        <v>559</v>
      </c>
    </row>
    <row r="85" spans="1:5" x14ac:dyDescent="0.25">
      <c r="A85" s="2">
        <v>5001280103</v>
      </c>
      <c r="B85">
        <v>5001000000</v>
      </c>
      <c r="C85" t="s">
        <v>220</v>
      </c>
      <c r="D85" t="s">
        <v>559</v>
      </c>
      <c r="E85" t="s">
        <v>560</v>
      </c>
    </row>
    <row r="86" spans="1:5" x14ac:dyDescent="0.25">
      <c r="A86" s="2">
        <v>5001280200</v>
      </c>
      <c r="B86">
        <v>5001000000</v>
      </c>
      <c r="C86" t="s">
        <v>220</v>
      </c>
      <c r="D86" t="s">
        <v>559</v>
      </c>
      <c r="E86" t="s">
        <v>561</v>
      </c>
    </row>
    <row r="87" spans="1:5" x14ac:dyDescent="0.25">
      <c r="A87" s="2">
        <v>5001290000</v>
      </c>
      <c r="B87">
        <v>5001000000</v>
      </c>
      <c r="C87" t="s">
        <v>220</v>
      </c>
      <c r="D87" t="s">
        <v>562</v>
      </c>
    </row>
    <row r="88" spans="1:5" x14ac:dyDescent="0.25">
      <c r="A88" s="2">
        <v>5001290100</v>
      </c>
      <c r="B88">
        <v>5001000000</v>
      </c>
      <c r="C88" t="s">
        <v>220</v>
      </c>
      <c r="D88" t="s">
        <v>562</v>
      </c>
      <c r="E88" t="s">
        <v>563</v>
      </c>
    </row>
    <row r="89" spans="1:5" x14ac:dyDescent="0.25">
      <c r="A89" s="2">
        <v>5001290101</v>
      </c>
      <c r="B89">
        <v>5001000000</v>
      </c>
      <c r="C89" t="s">
        <v>220</v>
      </c>
      <c r="D89" t="s">
        <v>562</v>
      </c>
      <c r="E89" t="s">
        <v>2056</v>
      </c>
    </row>
    <row r="90" spans="1:5" x14ac:dyDescent="0.25">
      <c r="A90" s="2">
        <v>5001290103</v>
      </c>
      <c r="B90">
        <v>5001000000</v>
      </c>
      <c r="C90" t="s">
        <v>220</v>
      </c>
      <c r="D90" t="s">
        <v>562</v>
      </c>
      <c r="E90" t="s">
        <v>564</v>
      </c>
    </row>
    <row r="91" spans="1:5" x14ac:dyDescent="0.25">
      <c r="A91" s="2">
        <v>5001290104</v>
      </c>
      <c r="B91">
        <v>5001000000</v>
      </c>
      <c r="C91" t="s">
        <v>220</v>
      </c>
      <c r="D91" t="s">
        <v>562</v>
      </c>
      <c r="E91" t="s">
        <v>565</v>
      </c>
    </row>
    <row r="92" spans="1:5" x14ac:dyDescent="0.25">
      <c r="A92" s="2">
        <v>5001290105</v>
      </c>
      <c r="B92">
        <v>5001000000</v>
      </c>
      <c r="C92" t="s">
        <v>220</v>
      </c>
      <c r="D92" t="s">
        <v>562</v>
      </c>
      <c r="E92" t="s">
        <v>566</v>
      </c>
    </row>
    <row r="93" spans="1:5" x14ac:dyDescent="0.25">
      <c r="A93" s="2">
        <v>5001300000</v>
      </c>
      <c r="B93">
        <v>5001000000</v>
      </c>
      <c r="C93" t="s">
        <v>220</v>
      </c>
      <c r="D93" t="s">
        <v>567</v>
      </c>
    </row>
    <row r="94" spans="1:5" x14ac:dyDescent="0.25">
      <c r="A94" s="2">
        <v>5001300102</v>
      </c>
      <c r="B94">
        <v>5001000000</v>
      </c>
      <c r="C94" t="s">
        <v>220</v>
      </c>
      <c r="D94" t="s">
        <v>567</v>
      </c>
      <c r="E94" t="s">
        <v>568</v>
      </c>
    </row>
    <row r="95" spans="1:5" x14ac:dyDescent="0.25">
      <c r="A95" s="2">
        <v>5001310000</v>
      </c>
      <c r="B95">
        <v>5001000000</v>
      </c>
      <c r="C95" t="s">
        <v>220</v>
      </c>
      <c r="D95" t="s">
        <v>569</v>
      </c>
    </row>
    <row r="96" spans="1:5" x14ac:dyDescent="0.25">
      <c r="A96" s="2">
        <v>5001310100</v>
      </c>
      <c r="B96">
        <v>5001000000</v>
      </c>
      <c r="C96" t="s">
        <v>220</v>
      </c>
      <c r="D96" t="s">
        <v>569</v>
      </c>
      <c r="E96" t="s">
        <v>570</v>
      </c>
    </row>
    <row r="97" spans="1:5" x14ac:dyDescent="0.25">
      <c r="A97" s="2">
        <v>5001310104</v>
      </c>
      <c r="B97">
        <v>5001000000</v>
      </c>
      <c r="C97" t="s">
        <v>220</v>
      </c>
      <c r="D97" t="s">
        <v>569</v>
      </c>
      <c r="E97" t="s">
        <v>571</v>
      </c>
    </row>
    <row r="98" spans="1:5" x14ac:dyDescent="0.25">
      <c r="A98" s="2">
        <v>5001310107</v>
      </c>
      <c r="B98">
        <v>5001000000</v>
      </c>
      <c r="C98" t="s">
        <v>220</v>
      </c>
      <c r="D98" t="s">
        <v>572</v>
      </c>
      <c r="E98" t="s">
        <v>573</v>
      </c>
    </row>
    <row r="99" spans="1:5" x14ac:dyDescent="0.25">
      <c r="A99" s="2">
        <v>5001310127</v>
      </c>
      <c r="B99">
        <v>5001000000</v>
      </c>
      <c r="C99" t="s">
        <v>220</v>
      </c>
      <c r="D99" t="s">
        <v>569</v>
      </c>
      <c r="E99" t="s">
        <v>574</v>
      </c>
    </row>
    <row r="100" spans="1:5" x14ac:dyDescent="0.25">
      <c r="A100" s="2">
        <v>5001310146</v>
      </c>
      <c r="B100">
        <v>5001000000</v>
      </c>
      <c r="C100" t="s">
        <v>220</v>
      </c>
      <c r="D100" t="s">
        <v>569</v>
      </c>
      <c r="E100" t="s">
        <v>575</v>
      </c>
    </row>
    <row r="101" spans="1:5" x14ac:dyDescent="0.25">
      <c r="A101" s="2">
        <v>5001310147</v>
      </c>
      <c r="B101">
        <v>5001000000</v>
      </c>
      <c r="C101" t="s">
        <v>220</v>
      </c>
      <c r="D101" t="s">
        <v>569</v>
      </c>
      <c r="E101" t="s">
        <v>576</v>
      </c>
    </row>
    <row r="102" spans="1:5" x14ac:dyDescent="0.25">
      <c r="A102" s="2">
        <v>5001330000</v>
      </c>
      <c r="B102">
        <v>5001000000</v>
      </c>
      <c r="C102" t="s">
        <v>220</v>
      </c>
      <c r="D102" t="s">
        <v>577</v>
      </c>
    </row>
    <row r="103" spans="1:5" x14ac:dyDescent="0.25">
      <c r="A103" s="2">
        <v>5001330100</v>
      </c>
      <c r="B103">
        <v>5001000000</v>
      </c>
      <c r="C103" t="s">
        <v>220</v>
      </c>
      <c r="D103" t="s">
        <v>577</v>
      </c>
      <c r="E103" t="s">
        <v>578</v>
      </c>
    </row>
    <row r="104" spans="1:5" x14ac:dyDescent="0.25">
      <c r="A104" s="2">
        <v>5001330103</v>
      </c>
      <c r="B104">
        <v>5001000000</v>
      </c>
      <c r="C104" t="s">
        <v>220</v>
      </c>
      <c r="D104" t="s">
        <v>577</v>
      </c>
      <c r="E104" t="s">
        <v>579</v>
      </c>
    </row>
    <row r="105" spans="1:5" x14ac:dyDescent="0.25">
      <c r="A105" s="2">
        <v>5001330104</v>
      </c>
      <c r="B105">
        <v>5001000000</v>
      </c>
      <c r="C105" t="s">
        <v>220</v>
      </c>
      <c r="D105" t="s">
        <v>577</v>
      </c>
      <c r="E105" t="s">
        <v>580</v>
      </c>
    </row>
    <row r="106" spans="1:5" x14ac:dyDescent="0.25">
      <c r="A106" s="2">
        <v>5001400000</v>
      </c>
      <c r="B106">
        <v>5001000000</v>
      </c>
      <c r="C106" t="s">
        <v>220</v>
      </c>
      <c r="D106" t="s">
        <v>581</v>
      </c>
    </row>
    <row r="107" spans="1:5" x14ac:dyDescent="0.25">
      <c r="A107" s="2">
        <v>5001400102</v>
      </c>
      <c r="B107">
        <v>5001000000</v>
      </c>
      <c r="C107" t="s">
        <v>220</v>
      </c>
      <c r="D107" t="s">
        <v>572</v>
      </c>
      <c r="E107" t="s">
        <v>582</v>
      </c>
    </row>
    <row r="108" spans="1:5" x14ac:dyDescent="0.25">
      <c r="A108" s="2">
        <v>5001400301</v>
      </c>
      <c r="B108">
        <v>5001000000</v>
      </c>
      <c r="C108" t="s">
        <v>220</v>
      </c>
      <c r="D108" t="s">
        <v>581</v>
      </c>
      <c r="E108" t="s">
        <v>583</v>
      </c>
    </row>
    <row r="109" spans="1:5" x14ac:dyDescent="0.25">
      <c r="A109" s="2">
        <v>5001410000</v>
      </c>
      <c r="B109">
        <v>5001000000</v>
      </c>
      <c r="C109" t="s">
        <v>220</v>
      </c>
      <c r="D109" t="s">
        <v>584</v>
      </c>
    </row>
    <row r="110" spans="1:5" x14ac:dyDescent="0.25">
      <c r="A110" s="2">
        <v>5001410200</v>
      </c>
      <c r="B110">
        <v>5001000000</v>
      </c>
      <c r="C110" t="s">
        <v>220</v>
      </c>
      <c r="D110" t="s">
        <v>584</v>
      </c>
      <c r="E110" t="s">
        <v>585</v>
      </c>
    </row>
    <row r="111" spans="1:5" x14ac:dyDescent="0.25">
      <c r="A111" s="2">
        <v>5001410301</v>
      </c>
      <c r="B111">
        <v>5001000000</v>
      </c>
      <c r="C111" t="s">
        <v>220</v>
      </c>
      <c r="D111" t="s">
        <v>584</v>
      </c>
      <c r="E111" t="s">
        <v>2057</v>
      </c>
    </row>
    <row r="112" spans="1:5" x14ac:dyDescent="0.25">
      <c r="A112" s="2">
        <v>5001430000</v>
      </c>
      <c r="B112">
        <v>5001000000</v>
      </c>
      <c r="C112" t="s">
        <v>220</v>
      </c>
      <c r="D112" t="s">
        <v>586</v>
      </c>
    </row>
    <row r="113" spans="1:5" x14ac:dyDescent="0.25">
      <c r="A113" s="2">
        <v>5001430500</v>
      </c>
      <c r="B113">
        <v>5001000000</v>
      </c>
      <c r="C113" t="s">
        <v>220</v>
      </c>
      <c r="D113" t="s">
        <v>586</v>
      </c>
      <c r="E113" t="s">
        <v>587</v>
      </c>
    </row>
    <row r="114" spans="1:5" x14ac:dyDescent="0.25">
      <c r="A114" s="2">
        <v>5001430502</v>
      </c>
      <c r="B114">
        <v>5001000000</v>
      </c>
      <c r="C114" t="s">
        <v>220</v>
      </c>
      <c r="D114" t="s">
        <v>586</v>
      </c>
      <c r="E114" t="s">
        <v>588</v>
      </c>
    </row>
    <row r="115" spans="1:5" x14ac:dyDescent="0.25">
      <c r="A115" s="2">
        <v>5001430506</v>
      </c>
      <c r="B115">
        <v>5001000000</v>
      </c>
      <c r="C115" t="s">
        <v>220</v>
      </c>
      <c r="D115" t="s">
        <v>586</v>
      </c>
      <c r="E115" t="s">
        <v>589</v>
      </c>
    </row>
    <row r="116" spans="1:5" x14ac:dyDescent="0.25">
      <c r="A116" s="2">
        <v>5001430510</v>
      </c>
      <c r="B116">
        <v>5001000000</v>
      </c>
      <c r="C116" t="s">
        <v>220</v>
      </c>
      <c r="D116" t="s">
        <v>586</v>
      </c>
      <c r="E116" t="s">
        <v>590</v>
      </c>
    </row>
    <row r="117" spans="1:5" x14ac:dyDescent="0.25">
      <c r="A117" s="2">
        <v>5001430804</v>
      </c>
      <c r="B117">
        <v>5001000000</v>
      </c>
      <c r="C117" t="s">
        <v>220</v>
      </c>
      <c r="D117" t="s">
        <v>586</v>
      </c>
      <c r="E117" t="s">
        <v>591</v>
      </c>
    </row>
    <row r="118" spans="1:5" x14ac:dyDescent="0.25">
      <c r="A118" s="2">
        <v>5001431002</v>
      </c>
      <c r="B118">
        <v>5001000000</v>
      </c>
      <c r="C118" t="s">
        <v>220</v>
      </c>
      <c r="D118" t="s">
        <v>586</v>
      </c>
      <c r="E118" t="s">
        <v>592</v>
      </c>
    </row>
    <row r="119" spans="1:5" x14ac:dyDescent="0.25">
      <c r="A119" s="2">
        <v>5001440000</v>
      </c>
      <c r="B119">
        <v>5001000000</v>
      </c>
      <c r="C119" t="s">
        <v>220</v>
      </c>
      <c r="D119" t="s">
        <v>309</v>
      </c>
    </row>
    <row r="120" spans="1:5" x14ac:dyDescent="0.25">
      <c r="A120" s="2">
        <v>5001440100</v>
      </c>
      <c r="B120">
        <v>5001000000</v>
      </c>
      <c r="C120" t="s">
        <v>220</v>
      </c>
      <c r="D120" t="s">
        <v>309</v>
      </c>
      <c r="E120" t="s">
        <v>593</v>
      </c>
    </row>
    <row r="121" spans="1:5" x14ac:dyDescent="0.25">
      <c r="A121" s="2">
        <v>5001490000</v>
      </c>
      <c r="B121">
        <v>5001000000</v>
      </c>
      <c r="C121" t="s">
        <v>220</v>
      </c>
      <c r="D121" t="s">
        <v>594</v>
      </c>
    </row>
    <row r="122" spans="1:5" x14ac:dyDescent="0.25">
      <c r="A122" s="2">
        <v>5001490100</v>
      </c>
      <c r="B122">
        <v>5001000000</v>
      </c>
      <c r="C122" t="s">
        <v>220</v>
      </c>
      <c r="D122" t="s">
        <v>594</v>
      </c>
      <c r="E122" t="s">
        <v>595</v>
      </c>
    </row>
    <row r="123" spans="1:5" x14ac:dyDescent="0.25">
      <c r="A123" s="2">
        <v>5001490300</v>
      </c>
      <c r="B123">
        <v>5001000000</v>
      </c>
      <c r="C123" t="s">
        <v>220</v>
      </c>
      <c r="D123" t="s">
        <v>594</v>
      </c>
      <c r="E123" t="s">
        <v>596</v>
      </c>
    </row>
    <row r="124" spans="1:5" x14ac:dyDescent="0.25">
      <c r="A124" s="2">
        <v>5001490301</v>
      </c>
      <c r="B124">
        <v>5001000000</v>
      </c>
      <c r="C124" t="s">
        <v>220</v>
      </c>
      <c r="D124" t="s">
        <v>594</v>
      </c>
      <c r="E124" t="s">
        <v>597</v>
      </c>
    </row>
    <row r="125" spans="1:5" x14ac:dyDescent="0.25">
      <c r="A125" s="2">
        <v>5001500000</v>
      </c>
      <c r="B125">
        <v>5001000000</v>
      </c>
      <c r="C125" t="s">
        <v>220</v>
      </c>
      <c r="D125" t="s">
        <v>598</v>
      </c>
    </row>
    <row r="126" spans="1:5" x14ac:dyDescent="0.25">
      <c r="A126" s="2">
        <v>5001500300</v>
      </c>
      <c r="B126">
        <v>5001000000</v>
      </c>
      <c r="C126" t="s">
        <v>220</v>
      </c>
      <c r="D126" t="s">
        <v>598</v>
      </c>
      <c r="E126" t="s">
        <v>599</v>
      </c>
    </row>
    <row r="127" spans="1:5" x14ac:dyDescent="0.25">
      <c r="A127" s="2">
        <v>5001520101</v>
      </c>
      <c r="B127">
        <v>5001000000</v>
      </c>
      <c r="C127" t="s">
        <v>220</v>
      </c>
      <c r="D127" t="s">
        <v>600</v>
      </c>
      <c r="E127" t="s">
        <v>601</v>
      </c>
    </row>
    <row r="128" spans="1:5" x14ac:dyDescent="0.25">
      <c r="A128" s="2">
        <v>5001540000</v>
      </c>
      <c r="B128">
        <v>5001000000</v>
      </c>
      <c r="C128" t="s">
        <v>220</v>
      </c>
      <c r="D128" t="s">
        <v>602</v>
      </c>
    </row>
    <row r="129" spans="1:5" x14ac:dyDescent="0.25">
      <c r="A129" s="2">
        <v>5001540100</v>
      </c>
      <c r="B129">
        <v>5001000000</v>
      </c>
      <c r="C129" t="s">
        <v>220</v>
      </c>
      <c r="D129" t="s">
        <v>602</v>
      </c>
      <c r="E129" t="s">
        <v>603</v>
      </c>
    </row>
    <row r="130" spans="1:5" x14ac:dyDescent="0.25">
      <c r="A130" s="2">
        <v>5001540101</v>
      </c>
      <c r="B130">
        <v>5001000000</v>
      </c>
      <c r="C130" t="s">
        <v>220</v>
      </c>
      <c r="D130" t="s">
        <v>602</v>
      </c>
      <c r="E130" t="s">
        <v>604</v>
      </c>
    </row>
    <row r="131" spans="1:5" x14ac:dyDescent="0.25">
      <c r="A131" s="2">
        <v>5001540102</v>
      </c>
      <c r="B131">
        <v>5001000000</v>
      </c>
      <c r="C131" t="s">
        <v>220</v>
      </c>
      <c r="D131" t="s">
        <v>602</v>
      </c>
      <c r="E131" t="s">
        <v>605</v>
      </c>
    </row>
    <row r="132" spans="1:5" x14ac:dyDescent="0.25">
      <c r="A132" s="2">
        <v>5001540200</v>
      </c>
      <c r="B132">
        <v>5001000000</v>
      </c>
      <c r="C132" t="s">
        <v>220</v>
      </c>
      <c r="D132" t="s">
        <v>602</v>
      </c>
      <c r="E132" t="s">
        <v>606</v>
      </c>
    </row>
    <row r="133" spans="1:5" x14ac:dyDescent="0.25">
      <c r="A133" s="2">
        <v>5001540202</v>
      </c>
      <c r="B133">
        <v>5001000000</v>
      </c>
      <c r="C133" t="s">
        <v>220</v>
      </c>
      <c r="D133" t="s">
        <v>602</v>
      </c>
      <c r="E133" t="s">
        <v>607</v>
      </c>
    </row>
    <row r="134" spans="1:5" x14ac:dyDescent="0.25">
      <c r="A134" s="2">
        <v>5001570000</v>
      </c>
      <c r="B134">
        <v>5001000000</v>
      </c>
      <c r="C134" t="s">
        <v>220</v>
      </c>
      <c r="D134" t="s">
        <v>608</v>
      </c>
    </row>
    <row r="135" spans="1:5" x14ac:dyDescent="0.25">
      <c r="A135" s="2">
        <v>5001570100</v>
      </c>
      <c r="B135">
        <v>5001000000</v>
      </c>
      <c r="C135" t="s">
        <v>220</v>
      </c>
      <c r="D135" t="s">
        <v>608</v>
      </c>
      <c r="E135" t="s">
        <v>609</v>
      </c>
    </row>
    <row r="136" spans="1:5" x14ac:dyDescent="0.25">
      <c r="A136" s="2">
        <v>5001570101</v>
      </c>
      <c r="B136">
        <v>5001000000</v>
      </c>
      <c r="C136" t="s">
        <v>220</v>
      </c>
      <c r="D136" t="s">
        <v>608</v>
      </c>
      <c r="E136" t="s">
        <v>610</v>
      </c>
    </row>
    <row r="137" spans="1:5" x14ac:dyDescent="0.25">
      <c r="A137" s="2">
        <v>5001580000</v>
      </c>
      <c r="B137">
        <v>5001000000</v>
      </c>
      <c r="C137" t="s">
        <v>220</v>
      </c>
      <c r="D137" t="s">
        <v>303</v>
      </c>
    </row>
    <row r="138" spans="1:5" x14ac:dyDescent="0.25">
      <c r="A138" s="2">
        <v>5001580101</v>
      </c>
      <c r="B138">
        <v>5001000000</v>
      </c>
      <c r="C138" t="s">
        <v>220</v>
      </c>
      <c r="D138" t="s">
        <v>303</v>
      </c>
      <c r="E138" t="s">
        <v>611</v>
      </c>
    </row>
    <row r="139" spans="1:5" x14ac:dyDescent="0.25">
      <c r="A139" s="2">
        <v>5001580300</v>
      </c>
      <c r="B139">
        <v>5001000000</v>
      </c>
      <c r="C139" t="s">
        <v>220</v>
      </c>
      <c r="D139" t="s">
        <v>303</v>
      </c>
      <c r="E139" t="s">
        <v>304</v>
      </c>
    </row>
    <row r="140" spans="1:5" x14ac:dyDescent="0.25">
      <c r="A140" s="2">
        <v>5001580301</v>
      </c>
      <c r="B140">
        <v>5001000000</v>
      </c>
      <c r="C140" t="s">
        <v>220</v>
      </c>
      <c r="D140" t="s">
        <v>303</v>
      </c>
      <c r="E140" t="s">
        <v>612</v>
      </c>
    </row>
    <row r="141" spans="1:5" x14ac:dyDescent="0.25">
      <c r="A141" s="2">
        <v>5001580400</v>
      </c>
      <c r="B141">
        <v>5001000000</v>
      </c>
      <c r="C141" t="s">
        <v>220</v>
      </c>
      <c r="D141" t="s">
        <v>303</v>
      </c>
      <c r="E141" t="s">
        <v>613</v>
      </c>
    </row>
    <row r="142" spans="1:5" x14ac:dyDescent="0.25">
      <c r="A142" s="2">
        <v>5001580401</v>
      </c>
      <c r="B142">
        <v>5001000000</v>
      </c>
      <c r="C142" t="s">
        <v>220</v>
      </c>
      <c r="D142" t="s">
        <v>303</v>
      </c>
      <c r="E142" t="s">
        <v>614</v>
      </c>
    </row>
    <row r="143" spans="1:5" x14ac:dyDescent="0.25">
      <c r="A143" s="2">
        <v>5001580402</v>
      </c>
      <c r="B143">
        <v>5001000000</v>
      </c>
      <c r="C143" t="s">
        <v>220</v>
      </c>
      <c r="D143" t="s">
        <v>303</v>
      </c>
      <c r="E143" t="s">
        <v>615</v>
      </c>
    </row>
    <row r="144" spans="1:5" x14ac:dyDescent="0.25">
      <c r="A144" s="2">
        <v>5001580403</v>
      </c>
      <c r="B144">
        <v>5001000000</v>
      </c>
      <c r="C144" t="s">
        <v>220</v>
      </c>
      <c r="D144" t="s">
        <v>303</v>
      </c>
      <c r="E144" t="s">
        <v>616</v>
      </c>
    </row>
    <row r="145" spans="1:5" x14ac:dyDescent="0.25">
      <c r="A145" s="2">
        <v>5001580600</v>
      </c>
      <c r="B145">
        <v>5001000000</v>
      </c>
      <c r="C145" t="s">
        <v>220</v>
      </c>
      <c r="D145" t="s">
        <v>303</v>
      </c>
      <c r="E145" t="s">
        <v>617</v>
      </c>
    </row>
    <row r="146" spans="1:5" x14ac:dyDescent="0.25">
      <c r="A146" s="2">
        <v>5001580700</v>
      </c>
      <c r="B146">
        <v>5001000000</v>
      </c>
      <c r="C146" t="s">
        <v>220</v>
      </c>
      <c r="D146" t="s">
        <v>303</v>
      </c>
      <c r="E146" t="s">
        <v>2058</v>
      </c>
    </row>
    <row r="147" spans="1:5" x14ac:dyDescent="0.25">
      <c r="A147" s="2">
        <v>5001590000</v>
      </c>
      <c r="B147">
        <v>5001000000</v>
      </c>
      <c r="C147" t="s">
        <v>220</v>
      </c>
      <c r="D147" t="s">
        <v>618</v>
      </c>
    </row>
    <row r="148" spans="1:5" x14ac:dyDescent="0.25">
      <c r="A148" s="2">
        <v>5001590101</v>
      </c>
      <c r="B148">
        <v>5001000000</v>
      </c>
      <c r="C148" t="s">
        <v>220</v>
      </c>
      <c r="D148" t="s">
        <v>618</v>
      </c>
      <c r="E148" t="s">
        <v>619</v>
      </c>
    </row>
    <row r="149" spans="1:5" x14ac:dyDescent="0.25">
      <c r="A149" s="2">
        <v>5001600000</v>
      </c>
      <c r="B149">
        <v>5001000000</v>
      </c>
      <c r="C149" t="s">
        <v>220</v>
      </c>
      <c r="D149" t="s">
        <v>620</v>
      </c>
    </row>
    <row r="150" spans="1:5" x14ac:dyDescent="0.25">
      <c r="A150" s="2">
        <v>5001600101</v>
      </c>
      <c r="B150">
        <v>5001000000</v>
      </c>
      <c r="C150" t="s">
        <v>220</v>
      </c>
      <c r="D150" t="s">
        <v>620</v>
      </c>
      <c r="E150" t="s">
        <v>621</v>
      </c>
    </row>
    <row r="151" spans="1:5" x14ac:dyDescent="0.25">
      <c r="A151" s="2">
        <v>5001600306</v>
      </c>
      <c r="B151">
        <v>5001000000</v>
      </c>
      <c r="C151" t="s">
        <v>220</v>
      </c>
      <c r="D151" t="s">
        <v>620</v>
      </c>
      <c r="E151" t="s">
        <v>622</v>
      </c>
    </row>
    <row r="152" spans="1:5" x14ac:dyDescent="0.25">
      <c r="A152" s="2">
        <v>5001620000</v>
      </c>
      <c r="B152">
        <v>5001000000</v>
      </c>
      <c r="C152" t="s">
        <v>220</v>
      </c>
      <c r="D152" t="s">
        <v>623</v>
      </c>
    </row>
    <row r="153" spans="1:5" x14ac:dyDescent="0.25">
      <c r="A153" s="2">
        <v>5001620200</v>
      </c>
      <c r="B153">
        <v>5001000000</v>
      </c>
      <c r="C153" t="s">
        <v>220</v>
      </c>
      <c r="D153" t="s">
        <v>572</v>
      </c>
      <c r="E153" t="s">
        <v>624</v>
      </c>
    </row>
    <row r="154" spans="1:5" x14ac:dyDescent="0.25">
      <c r="A154" s="2">
        <v>5001630000</v>
      </c>
      <c r="B154">
        <v>5001000000</v>
      </c>
      <c r="C154" t="s">
        <v>220</v>
      </c>
      <c r="D154" t="s">
        <v>625</v>
      </c>
    </row>
    <row r="155" spans="1:5" x14ac:dyDescent="0.25">
      <c r="A155" s="2">
        <v>5001630301</v>
      </c>
      <c r="B155">
        <v>5001000000</v>
      </c>
      <c r="C155" t="s">
        <v>220</v>
      </c>
      <c r="D155" t="s">
        <v>625</v>
      </c>
      <c r="E155" t="s">
        <v>626</v>
      </c>
    </row>
    <row r="156" spans="1:5" x14ac:dyDescent="0.25">
      <c r="A156" s="2">
        <v>5001630400</v>
      </c>
      <c r="B156">
        <v>5001000000</v>
      </c>
      <c r="C156" t="s">
        <v>220</v>
      </c>
      <c r="D156" t="s">
        <v>625</v>
      </c>
      <c r="E156" t="s">
        <v>627</v>
      </c>
    </row>
    <row r="157" spans="1:5" x14ac:dyDescent="0.25">
      <c r="A157" s="2">
        <v>5001630402</v>
      </c>
      <c r="B157">
        <v>5001000000</v>
      </c>
      <c r="C157" t="s">
        <v>220</v>
      </c>
      <c r="D157" t="s">
        <v>625</v>
      </c>
      <c r="E157" t="s">
        <v>628</v>
      </c>
    </row>
    <row r="158" spans="1:5" x14ac:dyDescent="0.25">
      <c r="A158" s="2">
        <v>5001630500</v>
      </c>
      <c r="B158">
        <v>5001000000</v>
      </c>
      <c r="C158" t="s">
        <v>220</v>
      </c>
      <c r="D158" t="s">
        <v>625</v>
      </c>
      <c r="E158" t="s">
        <v>629</v>
      </c>
    </row>
    <row r="159" spans="1:5" x14ac:dyDescent="0.25">
      <c r="A159" s="2">
        <v>5001630501</v>
      </c>
      <c r="B159">
        <v>5001000000</v>
      </c>
      <c r="C159" t="s">
        <v>220</v>
      </c>
      <c r="D159" t="s">
        <v>625</v>
      </c>
      <c r="E159" t="s">
        <v>630</v>
      </c>
    </row>
    <row r="160" spans="1:5" x14ac:dyDescent="0.25">
      <c r="A160" s="2">
        <v>5001630502</v>
      </c>
      <c r="B160">
        <v>5001000000</v>
      </c>
      <c r="C160" t="s">
        <v>220</v>
      </c>
      <c r="D160" t="s">
        <v>625</v>
      </c>
      <c r="E160" t="s">
        <v>631</v>
      </c>
    </row>
    <row r="161" spans="1:5" x14ac:dyDescent="0.25">
      <c r="A161" s="2">
        <v>5001630600</v>
      </c>
      <c r="B161">
        <v>5001000000</v>
      </c>
      <c r="C161" t="s">
        <v>220</v>
      </c>
      <c r="D161" t="s">
        <v>625</v>
      </c>
      <c r="E161" t="s">
        <v>632</v>
      </c>
    </row>
    <row r="162" spans="1:5" x14ac:dyDescent="0.25">
      <c r="A162" s="2">
        <v>5001630801</v>
      </c>
      <c r="B162">
        <v>5001000000</v>
      </c>
      <c r="C162" t="s">
        <v>220</v>
      </c>
      <c r="D162" t="s">
        <v>625</v>
      </c>
      <c r="E162" t="s">
        <v>633</v>
      </c>
    </row>
    <row r="163" spans="1:5" x14ac:dyDescent="0.25">
      <c r="A163" s="2">
        <v>5001630900</v>
      </c>
      <c r="B163">
        <v>5001000000</v>
      </c>
      <c r="C163" t="s">
        <v>220</v>
      </c>
      <c r="D163" t="s">
        <v>625</v>
      </c>
      <c r="E163" t="s">
        <v>634</v>
      </c>
    </row>
    <row r="164" spans="1:5" x14ac:dyDescent="0.25">
      <c r="A164" s="2">
        <v>5001630901</v>
      </c>
      <c r="B164">
        <v>5001000000</v>
      </c>
      <c r="C164" t="s">
        <v>220</v>
      </c>
      <c r="D164" t="s">
        <v>625</v>
      </c>
      <c r="E164" t="s">
        <v>635</v>
      </c>
    </row>
    <row r="165" spans="1:5" x14ac:dyDescent="0.25">
      <c r="A165" s="2">
        <v>5001630902</v>
      </c>
      <c r="B165">
        <v>5001000000</v>
      </c>
      <c r="C165" t="s">
        <v>220</v>
      </c>
      <c r="D165" t="s">
        <v>625</v>
      </c>
      <c r="E165" t="s">
        <v>636</v>
      </c>
    </row>
    <row r="166" spans="1:5" x14ac:dyDescent="0.25">
      <c r="A166" s="2">
        <v>5001631000</v>
      </c>
      <c r="B166">
        <v>5001000000</v>
      </c>
      <c r="C166" t="s">
        <v>220</v>
      </c>
      <c r="D166" t="s">
        <v>625</v>
      </c>
      <c r="E166" t="s">
        <v>637</v>
      </c>
    </row>
    <row r="167" spans="1:5" x14ac:dyDescent="0.25">
      <c r="A167" s="2">
        <v>5001631600</v>
      </c>
      <c r="B167">
        <v>5001000000</v>
      </c>
      <c r="C167" t="s">
        <v>220</v>
      </c>
      <c r="D167" t="s">
        <v>625</v>
      </c>
      <c r="E167" t="s">
        <v>2059</v>
      </c>
    </row>
    <row r="168" spans="1:5" x14ac:dyDescent="0.25">
      <c r="A168" s="2">
        <v>5001631601</v>
      </c>
      <c r="B168">
        <v>5001000000</v>
      </c>
      <c r="C168" t="s">
        <v>220</v>
      </c>
      <c r="D168" t="s">
        <v>625</v>
      </c>
      <c r="E168" t="s">
        <v>638</v>
      </c>
    </row>
    <row r="169" spans="1:5" x14ac:dyDescent="0.25">
      <c r="A169" s="2">
        <v>5001640000</v>
      </c>
      <c r="B169">
        <v>5001000000</v>
      </c>
      <c r="C169" t="s">
        <v>220</v>
      </c>
      <c r="D169" t="s">
        <v>305</v>
      </c>
    </row>
    <row r="170" spans="1:5" x14ac:dyDescent="0.25">
      <c r="A170" s="2">
        <v>5001640100</v>
      </c>
      <c r="B170">
        <v>5001000000</v>
      </c>
      <c r="C170" t="s">
        <v>220</v>
      </c>
      <c r="D170" t="s">
        <v>305</v>
      </c>
      <c r="E170" t="s">
        <v>306</v>
      </c>
    </row>
    <row r="171" spans="1:5" x14ac:dyDescent="0.25">
      <c r="A171" s="2">
        <v>5001640102</v>
      </c>
      <c r="B171">
        <v>5001000000</v>
      </c>
      <c r="C171" t="s">
        <v>220</v>
      </c>
      <c r="D171" t="s">
        <v>305</v>
      </c>
      <c r="E171" t="s">
        <v>639</v>
      </c>
    </row>
    <row r="172" spans="1:5" x14ac:dyDescent="0.25">
      <c r="A172" s="2">
        <v>5001640200</v>
      </c>
      <c r="B172">
        <v>5001000000</v>
      </c>
      <c r="C172" t="s">
        <v>220</v>
      </c>
      <c r="D172" t="s">
        <v>305</v>
      </c>
      <c r="E172" t="s">
        <v>640</v>
      </c>
    </row>
    <row r="173" spans="1:5" x14ac:dyDescent="0.25">
      <c r="A173" s="2">
        <v>5001640202</v>
      </c>
      <c r="B173">
        <v>5001000000</v>
      </c>
      <c r="C173" t="s">
        <v>220</v>
      </c>
      <c r="D173" t="s">
        <v>305</v>
      </c>
      <c r="E173" t="s">
        <v>641</v>
      </c>
    </row>
    <row r="174" spans="1:5" x14ac:dyDescent="0.25">
      <c r="A174" s="2">
        <v>5001640400</v>
      </c>
      <c r="B174">
        <v>5001000000</v>
      </c>
      <c r="C174" t="s">
        <v>220</v>
      </c>
      <c r="E174" t="s">
        <v>314</v>
      </c>
    </row>
    <row r="175" spans="1:5" x14ac:dyDescent="0.25">
      <c r="A175" s="2">
        <v>5001650000</v>
      </c>
      <c r="B175">
        <v>5001000000</v>
      </c>
      <c r="C175" t="s">
        <v>220</v>
      </c>
      <c r="D175" t="s">
        <v>642</v>
      </c>
    </row>
    <row r="176" spans="1:5" x14ac:dyDescent="0.25">
      <c r="A176" s="2">
        <v>5001650102</v>
      </c>
      <c r="B176">
        <v>5001000000</v>
      </c>
      <c r="C176" t="s">
        <v>220</v>
      </c>
      <c r="D176" t="s">
        <v>642</v>
      </c>
      <c r="E176" t="s">
        <v>643</v>
      </c>
    </row>
    <row r="177" spans="1:5" x14ac:dyDescent="0.25">
      <c r="A177" s="2">
        <v>5001660000</v>
      </c>
      <c r="B177">
        <v>5001000000</v>
      </c>
      <c r="C177" t="s">
        <v>220</v>
      </c>
      <c r="D177" t="s">
        <v>644</v>
      </c>
    </row>
    <row r="178" spans="1:5" x14ac:dyDescent="0.25">
      <c r="A178" s="2">
        <v>5001660200</v>
      </c>
      <c r="B178">
        <v>5001000000</v>
      </c>
      <c r="C178" t="s">
        <v>220</v>
      </c>
      <c r="D178" t="s">
        <v>644</v>
      </c>
      <c r="E178" t="s">
        <v>645</v>
      </c>
    </row>
    <row r="179" spans="1:5" x14ac:dyDescent="0.25">
      <c r="A179" s="2">
        <v>5001660203</v>
      </c>
      <c r="B179">
        <v>5001000000</v>
      </c>
      <c r="C179" t="s">
        <v>220</v>
      </c>
      <c r="D179" t="s">
        <v>644</v>
      </c>
      <c r="E179" t="s">
        <v>646</v>
      </c>
    </row>
    <row r="180" spans="1:5" x14ac:dyDescent="0.25">
      <c r="A180" s="2">
        <v>5001660300</v>
      </c>
      <c r="B180">
        <v>5001000000</v>
      </c>
      <c r="C180" t="s">
        <v>220</v>
      </c>
      <c r="D180" t="s">
        <v>644</v>
      </c>
      <c r="E180" t="s">
        <v>647</v>
      </c>
    </row>
    <row r="181" spans="1:5" x14ac:dyDescent="0.25">
      <c r="A181" s="2">
        <v>5001670000</v>
      </c>
      <c r="B181">
        <v>5001000000</v>
      </c>
      <c r="C181" t="s">
        <v>220</v>
      </c>
      <c r="D181" t="s">
        <v>648</v>
      </c>
    </row>
    <row r="182" spans="1:5" x14ac:dyDescent="0.25">
      <c r="A182" s="2">
        <v>5001670100</v>
      </c>
      <c r="B182">
        <v>5001000000</v>
      </c>
      <c r="C182" t="s">
        <v>220</v>
      </c>
      <c r="D182" t="s">
        <v>648</v>
      </c>
      <c r="E182" t="s">
        <v>649</v>
      </c>
    </row>
    <row r="183" spans="1:5" x14ac:dyDescent="0.25">
      <c r="A183" s="2">
        <v>5001670200</v>
      </c>
      <c r="B183">
        <v>5001000000</v>
      </c>
      <c r="C183" t="s">
        <v>220</v>
      </c>
      <c r="D183" t="s">
        <v>648</v>
      </c>
      <c r="E183" t="s">
        <v>650</v>
      </c>
    </row>
    <row r="184" spans="1:5" x14ac:dyDescent="0.25">
      <c r="A184" s="2">
        <v>5001670206</v>
      </c>
      <c r="B184">
        <v>5001000000</v>
      </c>
      <c r="C184" t="s">
        <v>220</v>
      </c>
      <c r="D184" t="s">
        <v>648</v>
      </c>
      <c r="E184" t="s">
        <v>2060</v>
      </c>
    </row>
    <row r="185" spans="1:5" x14ac:dyDescent="0.25">
      <c r="A185" s="2">
        <v>5001670208</v>
      </c>
      <c r="B185">
        <v>5001000000</v>
      </c>
      <c r="C185" t="s">
        <v>220</v>
      </c>
      <c r="D185" t="s">
        <v>648</v>
      </c>
      <c r="E185" t="s">
        <v>651</v>
      </c>
    </row>
    <row r="186" spans="1:5" x14ac:dyDescent="0.25">
      <c r="A186" s="2">
        <v>5001670300</v>
      </c>
      <c r="B186">
        <v>5001000000</v>
      </c>
      <c r="C186" t="s">
        <v>220</v>
      </c>
      <c r="D186" t="s">
        <v>648</v>
      </c>
      <c r="E186" t="s">
        <v>652</v>
      </c>
    </row>
    <row r="187" spans="1:5" x14ac:dyDescent="0.25">
      <c r="A187" s="2">
        <v>5001670500</v>
      </c>
      <c r="B187">
        <v>5001000000</v>
      </c>
      <c r="C187" t="s">
        <v>220</v>
      </c>
      <c r="D187" t="s">
        <v>648</v>
      </c>
      <c r="E187" t="s">
        <v>653</v>
      </c>
    </row>
    <row r="188" spans="1:5" x14ac:dyDescent="0.25">
      <c r="A188" s="2">
        <v>5001670501</v>
      </c>
      <c r="B188">
        <v>5001000000</v>
      </c>
      <c r="C188" t="s">
        <v>220</v>
      </c>
      <c r="D188" t="s">
        <v>648</v>
      </c>
      <c r="E188" t="s">
        <v>654</v>
      </c>
    </row>
    <row r="189" spans="1:5" x14ac:dyDescent="0.25">
      <c r="A189" s="2">
        <v>5001670602</v>
      </c>
      <c r="B189">
        <v>5001000000</v>
      </c>
      <c r="C189" t="s">
        <v>220</v>
      </c>
      <c r="D189" t="s">
        <v>648</v>
      </c>
      <c r="E189" t="s">
        <v>655</v>
      </c>
    </row>
    <row r="190" spans="1:5" x14ac:dyDescent="0.25">
      <c r="A190" s="2">
        <v>5001670901</v>
      </c>
      <c r="B190">
        <v>5001000000</v>
      </c>
      <c r="C190" t="s">
        <v>220</v>
      </c>
      <c r="D190" t="s">
        <v>648</v>
      </c>
      <c r="E190" t="s">
        <v>656</v>
      </c>
    </row>
    <row r="191" spans="1:5" x14ac:dyDescent="0.25">
      <c r="A191" s="2">
        <v>5001680000</v>
      </c>
      <c r="B191">
        <v>5001000000</v>
      </c>
      <c r="C191" t="s">
        <v>220</v>
      </c>
      <c r="D191" t="s">
        <v>657</v>
      </c>
    </row>
    <row r="192" spans="1:5" x14ac:dyDescent="0.25">
      <c r="A192" s="2">
        <v>5001680101</v>
      </c>
      <c r="B192">
        <v>5001000000</v>
      </c>
      <c r="C192" t="s">
        <v>220</v>
      </c>
      <c r="D192" t="s">
        <v>657</v>
      </c>
      <c r="E192" t="s">
        <v>658</v>
      </c>
    </row>
    <row r="193" spans="1:5" x14ac:dyDescent="0.25">
      <c r="A193" s="2">
        <v>5001680402</v>
      </c>
      <c r="B193">
        <v>5001000000</v>
      </c>
      <c r="C193" t="s">
        <v>220</v>
      </c>
      <c r="D193" t="s">
        <v>657</v>
      </c>
      <c r="E193" t="s">
        <v>659</v>
      </c>
    </row>
    <row r="194" spans="1:5" x14ac:dyDescent="0.25">
      <c r="A194" s="2">
        <v>5001680600</v>
      </c>
      <c r="B194">
        <v>5001000000</v>
      </c>
      <c r="C194" t="s">
        <v>220</v>
      </c>
      <c r="D194" t="s">
        <v>657</v>
      </c>
      <c r="E194" t="s">
        <v>660</v>
      </c>
    </row>
    <row r="195" spans="1:5" x14ac:dyDescent="0.25">
      <c r="A195" s="2">
        <v>5001680700</v>
      </c>
      <c r="B195">
        <v>5001000000</v>
      </c>
      <c r="C195" t="s">
        <v>220</v>
      </c>
      <c r="D195" t="s">
        <v>657</v>
      </c>
      <c r="E195" t="s">
        <v>661</v>
      </c>
    </row>
    <row r="196" spans="1:5" x14ac:dyDescent="0.25">
      <c r="A196" s="2">
        <v>5001680703</v>
      </c>
      <c r="B196">
        <v>5001000000</v>
      </c>
      <c r="C196" t="s">
        <v>220</v>
      </c>
      <c r="D196" t="s">
        <v>657</v>
      </c>
      <c r="E196" t="s">
        <v>2061</v>
      </c>
    </row>
    <row r="197" spans="1:5" x14ac:dyDescent="0.25">
      <c r="A197" s="2">
        <v>5001680800</v>
      </c>
      <c r="B197">
        <v>5001000000</v>
      </c>
      <c r="C197" t="s">
        <v>220</v>
      </c>
      <c r="D197" t="s">
        <v>657</v>
      </c>
      <c r="E197" t="s">
        <v>662</v>
      </c>
    </row>
    <row r="198" spans="1:5" x14ac:dyDescent="0.25">
      <c r="A198" s="2">
        <v>5001681000</v>
      </c>
      <c r="B198">
        <v>5001000000</v>
      </c>
      <c r="C198" t="s">
        <v>220</v>
      </c>
      <c r="D198" t="s">
        <v>657</v>
      </c>
      <c r="E198" t="s">
        <v>663</v>
      </c>
    </row>
    <row r="199" spans="1:5" x14ac:dyDescent="0.25">
      <c r="A199" s="2">
        <v>5001681100</v>
      </c>
      <c r="B199">
        <v>5001000000</v>
      </c>
      <c r="C199" t="s">
        <v>220</v>
      </c>
      <c r="D199" t="s">
        <v>657</v>
      </c>
      <c r="E199" t="s">
        <v>664</v>
      </c>
    </row>
    <row r="200" spans="1:5" x14ac:dyDescent="0.25">
      <c r="A200" s="2">
        <v>5001681102</v>
      </c>
      <c r="B200">
        <v>5001000000</v>
      </c>
      <c r="C200" t="s">
        <v>220</v>
      </c>
      <c r="D200" t="s">
        <v>657</v>
      </c>
      <c r="E200" t="s">
        <v>665</v>
      </c>
    </row>
    <row r="201" spans="1:5" x14ac:dyDescent="0.25">
      <c r="A201" s="2">
        <v>5001681600</v>
      </c>
      <c r="B201">
        <v>5001000000</v>
      </c>
      <c r="C201" t="s">
        <v>220</v>
      </c>
      <c r="D201" t="s">
        <v>657</v>
      </c>
      <c r="E201" t="s">
        <v>666</v>
      </c>
    </row>
    <row r="202" spans="1:5" x14ac:dyDescent="0.25">
      <c r="A202" s="2">
        <v>5001690000</v>
      </c>
      <c r="B202">
        <v>5001000000</v>
      </c>
      <c r="C202" t="s">
        <v>220</v>
      </c>
      <c r="D202" t="s">
        <v>667</v>
      </c>
    </row>
    <row r="203" spans="1:5" x14ac:dyDescent="0.25">
      <c r="A203" s="2">
        <v>5001690100</v>
      </c>
      <c r="B203">
        <v>5001000000</v>
      </c>
      <c r="C203" t="s">
        <v>220</v>
      </c>
      <c r="D203" t="s">
        <v>667</v>
      </c>
      <c r="E203" t="s">
        <v>668</v>
      </c>
    </row>
    <row r="204" spans="1:5" x14ac:dyDescent="0.25">
      <c r="A204" s="2">
        <v>5001690101</v>
      </c>
      <c r="B204">
        <v>5001000000</v>
      </c>
      <c r="C204" t="s">
        <v>220</v>
      </c>
      <c r="D204" t="s">
        <v>667</v>
      </c>
      <c r="E204" t="s">
        <v>669</v>
      </c>
    </row>
    <row r="205" spans="1:5" x14ac:dyDescent="0.25">
      <c r="A205" s="2">
        <v>5001700000</v>
      </c>
      <c r="B205">
        <v>5001000000</v>
      </c>
      <c r="C205" t="s">
        <v>220</v>
      </c>
      <c r="D205" t="s">
        <v>223</v>
      </c>
    </row>
    <row r="206" spans="1:5" x14ac:dyDescent="0.25">
      <c r="A206" s="2">
        <v>5001700100</v>
      </c>
      <c r="B206">
        <v>5001000000</v>
      </c>
      <c r="C206" t="s">
        <v>220</v>
      </c>
      <c r="D206" t="s">
        <v>223</v>
      </c>
      <c r="E206" t="s">
        <v>670</v>
      </c>
    </row>
    <row r="207" spans="1:5" x14ac:dyDescent="0.25">
      <c r="A207" s="2">
        <v>5001700103</v>
      </c>
      <c r="B207">
        <v>5001000000</v>
      </c>
      <c r="C207" t="s">
        <v>220</v>
      </c>
      <c r="D207" t="s">
        <v>223</v>
      </c>
      <c r="E207" t="s">
        <v>671</v>
      </c>
    </row>
    <row r="208" spans="1:5" x14ac:dyDescent="0.25">
      <c r="A208" s="2">
        <v>5001700106</v>
      </c>
      <c r="B208">
        <v>5001000000</v>
      </c>
      <c r="C208" t="s">
        <v>220</v>
      </c>
      <c r="D208" t="s">
        <v>223</v>
      </c>
      <c r="E208" t="s">
        <v>227</v>
      </c>
    </row>
    <row r="209" spans="1:5" x14ac:dyDescent="0.25">
      <c r="A209" s="2">
        <v>5001700200</v>
      </c>
      <c r="B209">
        <v>5001000000</v>
      </c>
      <c r="C209" t="s">
        <v>220</v>
      </c>
      <c r="D209" t="s">
        <v>223</v>
      </c>
      <c r="E209" t="s">
        <v>224</v>
      </c>
    </row>
    <row r="210" spans="1:5" x14ac:dyDescent="0.25">
      <c r="A210" s="2">
        <v>5001700201</v>
      </c>
      <c r="B210">
        <v>5001000000</v>
      </c>
      <c r="C210" t="s">
        <v>220</v>
      </c>
      <c r="D210" t="s">
        <v>223</v>
      </c>
      <c r="E210" t="s">
        <v>228</v>
      </c>
    </row>
    <row r="211" spans="1:5" x14ac:dyDescent="0.25">
      <c r="A211" s="2">
        <v>5001701401</v>
      </c>
      <c r="B211">
        <v>5001000000</v>
      </c>
      <c r="C211" t="s">
        <v>220</v>
      </c>
      <c r="D211" t="s">
        <v>223</v>
      </c>
      <c r="E211" t="s">
        <v>229</v>
      </c>
    </row>
    <row r="212" spans="1:5" x14ac:dyDescent="0.25">
      <c r="A212" s="2">
        <v>5001730000</v>
      </c>
      <c r="B212">
        <v>5001000000</v>
      </c>
      <c r="C212" t="s">
        <v>220</v>
      </c>
      <c r="D212" t="s">
        <v>672</v>
      </c>
    </row>
    <row r="213" spans="1:5" x14ac:dyDescent="0.25">
      <c r="A213" s="2">
        <v>5001730500</v>
      </c>
      <c r="B213">
        <v>5001000000</v>
      </c>
      <c r="C213" t="s">
        <v>220</v>
      </c>
      <c r="D213" t="s">
        <v>672</v>
      </c>
      <c r="E213" t="s">
        <v>673</v>
      </c>
    </row>
    <row r="214" spans="1:5" x14ac:dyDescent="0.25">
      <c r="A214" s="2">
        <v>5001910000</v>
      </c>
      <c r="B214">
        <v>5001000000</v>
      </c>
      <c r="C214" t="s">
        <v>220</v>
      </c>
      <c r="D214" t="s">
        <v>674</v>
      </c>
    </row>
    <row r="215" spans="1:5" x14ac:dyDescent="0.25">
      <c r="A215" s="2">
        <v>5001920000</v>
      </c>
      <c r="B215">
        <v>5001000000</v>
      </c>
      <c r="C215" t="s">
        <v>220</v>
      </c>
      <c r="D215" t="s">
        <v>221</v>
      </c>
    </row>
    <row r="216" spans="1:5" x14ac:dyDescent="0.25">
      <c r="A216" s="2">
        <v>5001930000</v>
      </c>
      <c r="B216">
        <v>5001000000</v>
      </c>
      <c r="C216" t="s">
        <v>220</v>
      </c>
      <c r="D216" t="s">
        <v>675</v>
      </c>
    </row>
    <row r="217" spans="1:5" x14ac:dyDescent="0.25">
      <c r="A217" s="2">
        <v>5001940000</v>
      </c>
      <c r="B217">
        <v>5001000000</v>
      </c>
      <c r="C217" t="s">
        <v>220</v>
      </c>
      <c r="D217" t="s">
        <v>222</v>
      </c>
    </row>
    <row r="218" spans="1:5" x14ac:dyDescent="0.25">
      <c r="A218" s="2">
        <v>5001950000</v>
      </c>
      <c r="B218">
        <v>5001000000</v>
      </c>
      <c r="C218" t="s">
        <v>220</v>
      </c>
      <c r="D218" t="s">
        <v>676</v>
      </c>
    </row>
    <row r="219" spans="1:5" x14ac:dyDescent="0.25">
      <c r="A219" s="2">
        <v>5001960000</v>
      </c>
      <c r="B219">
        <v>5001000000</v>
      </c>
      <c r="C219" t="s">
        <v>220</v>
      </c>
      <c r="D219" t="s">
        <v>677</v>
      </c>
    </row>
    <row r="220" spans="1:5" x14ac:dyDescent="0.25">
      <c r="A220" s="2">
        <v>5001970000</v>
      </c>
      <c r="B220">
        <v>5001000000</v>
      </c>
      <c r="C220" t="s">
        <v>220</v>
      </c>
      <c r="D220" t="s">
        <v>678</v>
      </c>
    </row>
    <row r="221" spans="1:5" x14ac:dyDescent="0.25">
      <c r="A221" s="2">
        <v>5001971000</v>
      </c>
      <c r="B221">
        <v>5001000000</v>
      </c>
      <c r="C221" t="s">
        <v>220</v>
      </c>
      <c r="D221" t="s">
        <v>679</v>
      </c>
    </row>
    <row r="222" spans="1:5" x14ac:dyDescent="0.25">
      <c r="A222" s="2">
        <v>5001980000</v>
      </c>
      <c r="B222">
        <v>5001000000</v>
      </c>
      <c r="C222" t="s">
        <v>220</v>
      </c>
      <c r="D222" t="s">
        <v>680</v>
      </c>
    </row>
    <row r="223" spans="1:5" x14ac:dyDescent="0.25">
      <c r="A223" s="2">
        <v>5001990000</v>
      </c>
      <c r="B223">
        <v>5001000000</v>
      </c>
      <c r="C223" t="s">
        <v>220</v>
      </c>
      <c r="D223" t="s">
        <v>681</v>
      </c>
    </row>
    <row r="224" spans="1:5" x14ac:dyDescent="0.25">
      <c r="A224" s="2">
        <v>5002050000</v>
      </c>
      <c r="B224">
        <v>5001000000</v>
      </c>
      <c r="C224" t="s">
        <v>220</v>
      </c>
      <c r="D224" t="s">
        <v>261</v>
      </c>
      <c r="E224" t="s">
        <v>682</v>
      </c>
    </row>
    <row r="225" spans="1:5" x14ac:dyDescent="0.25">
      <c r="A225" s="2">
        <v>5004000000</v>
      </c>
      <c r="B225">
        <v>1000000000</v>
      </c>
      <c r="C225" t="s">
        <v>353</v>
      </c>
      <c r="D225" t="s">
        <v>683</v>
      </c>
    </row>
    <row r="226" spans="1:5" x14ac:dyDescent="0.25">
      <c r="A226" s="2">
        <v>5012000000</v>
      </c>
      <c r="B226">
        <v>1000000000</v>
      </c>
      <c r="C226" t="s">
        <v>353</v>
      </c>
      <c r="D226" t="s">
        <v>684</v>
      </c>
    </row>
    <row r="227" spans="1:5" x14ac:dyDescent="0.25">
      <c r="A227" s="2">
        <v>5085000000</v>
      </c>
      <c r="B227">
        <v>5085000000</v>
      </c>
      <c r="C227" t="s">
        <v>685</v>
      </c>
      <c r="D227" t="s">
        <v>686</v>
      </c>
    </row>
    <row r="228" spans="1:5" x14ac:dyDescent="0.25">
      <c r="A228" s="2">
        <v>5100000000</v>
      </c>
      <c r="B228">
        <v>5100000000</v>
      </c>
      <c r="C228" t="s">
        <v>230</v>
      </c>
      <c r="D228" t="s">
        <v>249</v>
      </c>
    </row>
    <row r="229" spans="1:5" x14ac:dyDescent="0.25">
      <c r="A229" s="2">
        <v>5102040000</v>
      </c>
      <c r="B229">
        <v>5100000000</v>
      </c>
      <c r="C229" t="s">
        <v>230</v>
      </c>
    </row>
    <row r="230" spans="1:5" x14ac:dyDescent="0.25">
      <c r="A230" s="2">
        <v>5102040203</v>
      </c>
      <c r="B230">
        <v>5100000000</v>
      </c>
      <c r="C230" t="s">
        <v>230</v>
      </c>
      <c r="D230" t="s">
        <v>687</v>
      </c>
      <c r="E230" t="s">
        <v>688</v>
      </c>
    </row>
    <row r="231" spans="1:5" x14ac:dyDescent="0.25">
      <c r="A231" s="2">
        <v>5102100000</v>
      </c>
      <c r="B231">
        <v>5100000000</v>
      </c>
      <c r="C231" t="s">
        <v>230</v>
      </c>
      <c r="D231" t="s">
        <v>689</v>
      </c>
    </row>
    <row r="232" spans="1:5" x14ac:dyDescent="0.25">
      <c r="A232" s="2">
        <v>5102100200</v>
      </c>
      <c r="B232">
        <v>5100000000</v>
      </c>
      <c r="C232" t="s">
        <v>230</v>
      </c>
      <c r="D232" t="s">
        <v>249</v>
      </c>
      <c r="E232" t="s">
        <v>690</v>
      </c>
    </row>
    <row r="233" spans="1:5" x14ac:dyDescent="0.25">
      <c r="A233" s="2">
        <v>5102100300</v>
      </c>
    </row>
    <row r="234" spans="1:5" x14ac:dyDescent="0.25">
      <c r="A234" s="2">
        <v>5102100400</v>
      </c>
      <c r="B234">
        <v>5100000000</v>
      </c>
      <c r="C234" t="s">
        <v>230</v>
      </c>
      <c r="D234" t="s">
        <v>247</v>
      </c>
      <c r="E234" t="s">
        <v>691</v>
      </c>
    </row>
    <row r="235" spans="1:5" x14ac:dyDescent="0.25">
      <c r="A235" s="2">
        <v>5102100403</v>
      </c>
      <c r="B235">
        <v>5100000000</v>
      </c>
      <c r="C235" t="s">
        <v>230</v>
      </c>
      <c r="D235" t="s">
        <v>247</v>
      </c>
      <c r="E235" t="s">
        <v>248</v>
      </c>
    </row>
    <row r="236" spans="1:5" x14ac:dyDescent="0.25">
      <c r="A236" s="2">
        <v>5103200500</v>
      </c>
      <c r="B236">
        <v>5100000000</v>
      </c>
      <c r="C236" t="s">
        <v>230</v>
      </c>
      <c r="D236" t="s">
        <v>249</v>
      </c>
      <c r="E236" t="s">
        <v>692</v>
      </c>
    </row>
    <row r="237" spans="1:5" x14ac:dyDescent="0.25">
      <c r="A237" s="2">
        <v>5103330000</v>
      </c>
      <c r="B237">
        <v>5100000000</v>
      </c>
      <c r="C237" t="s">
        <v>230</v>
      </c>
      <c r="D237" t="s">
        <v>693</v>
      </c>
    </row>
    <row r="238" spans="1:5" x14ac:dyDescent="0.25">
      <c r="A238" s="2">
        <v>5103330101</v>
      </c>
      <c r="B238">
        <v>5100000000</v>
      </c>
      <c r="C238" t="s">
        <v>230</v>
      </c>
      <c r="D238" t="s">
        <v>694</v>
      </c>
      <c r="E238" t="s">
        <v>695</v>
      </c>
    </row>
    <row r="239" spans="1:5" x14ac:dyDescent="0.25">
      <c r="A239" s="2">
        <v>5103430101</v>
      </c>
      <c r="B239">
        <v>5100000000</v>
      </c>
      <c r="C239" t="s">
        <v>230</v>
      </c>
      <c r="D239" t="s">
        <v>696</v>
      </c>
      <c r="E239" t="s">
        <v>697</v>
      </c>
    </row>
    <row r="240" spans="1:5" x14ac:dyDescent="0.25">
      <c r="A240" s="2">
        <v>5103620204</v>
      </c>
      <c r="B240">
        <v>5100000000</v>
      </c>
      <c r="C240" t="s">
        <v>230</v>
      </c>
      <c r="D240" t="s">
        <v>698</v>
      </c>
      <c r="E240" t="s">
        <v>699</v>
      </c>
    </row>
    <row r="241" spans="1:5" x14ac:dyDescent="0.25">
      <c r="A241" s="2">
        <v>5103640202</v>
      </c>
      <c r="B241">
        <v>5100000000</v>
      </c>
      <c r="C241" t="s">
        <v>230</v>
      </c>
      <c r="D241" t="s">
        <v>700</v>
      </c>
      <c r="E241" t="s">
        <v>701</v>
      </c>
    </row>
    <row r="242" spans="1:5" x14ac:dyDescent="0.25">
      <c r="A242" s="2">
        <v>5103660000</v>
      </c>
      <c r="B242">
        <v>5100000000</v>
      </c>
      <c r="C242" t="s">
        <v>230</v>
      </c>
      <c r="D242" t="s">
        <v>702</v>
      </c>
    </row>
    <row r="243" spans="1:5" x14ac:dyDescent="0.25">
      <c r="A243" s="2">
        <v>5103660404</v>
      </c>
      <c r="B243">
        <v>5100000000</v>
      </c>
      <c r="C243" t="s">
        <v>230</v>
      </c>
      <c r="D243" t="s">
        <v>703</v>
      </c>
      <c r="E243" t="s">
        <v>704</v>
      </c>
    </row>
    <row r="244" spans="1:5" x14ac:dyDescent="0.25">
      <c r="A244" s="2">
        <v>5103730000</v>
      </c>
      <c r="B244">
        <v>5100000000</v>
      </c>
      <c r="C244" t="s">
        <v>230</v>
      </c>
      <c r="D244" t="s">
        <v>705</v>
      </c>
    </row>
    <row r="245" spans="1:5" x14ac:dyDescent="0.25">
      <c r="A245" s="2">
        <v>5103760000</v>
      </c>
      <c r="B245">
        <v>5100000000</v>
      </c>
      <c r="C245" t="s">
        <v>230</v>
      </c>
      <c r="D245" t="s">
        <v>706</v>
      </c>
    </row>
    <row r="246" spans="1:5" x14ac:dyDescent="0.25">
      <c r="A246" s="2">
        <v>5103760200</v>
      </c>
      <c r="B246">
        <v>5100000000</v>
      </c>
      <c r="C246" t="s">
        <v>230</v>
      </c>
      <c r="D246" t="s">
        <v>249</v>
      </c>
      <c r="E246" t="s">
        <v>707</v>
      </c>
    </row>
    <row r="247" spans="1:5" x14ac:dyDescent="0.25">
      <c r="A247" s="2">
        <v>5103760400</v>
      </c>
      <c r="B247">
        <v>5100000000</v>
      </c>
      <c r="C247" t="s">
        <v>230</v>
      </c>
      <c r="D247" t="s">
        <v>708</v>
      </c>
      <c r="E247" t="s">
        <v>709</v>
      </c>
    </row>
    <row r="248" spans="1:5" x14ac:dyDescent="0.25">
      <c r="A248" s="2">
        <v>5103760401</v>
      </c>
      <c r="B248">
        <v>5100000000</v>
      </c>
      <c r="C248" t="s">
        <v>230</v>
      </c>
      <c r="D248" t="s">
        <v>249</v>
      </c>
      <c r="E248" t="s">
        <v>250</v>
      </c>
    </row>
    <row r="249" spans="1:5" x14ac:dyDescent="0.25">
      <c r="A249" s="2">
        <v>5103760402</v>
      </c>
      <c r="B249">
        <v>5100000000</v>
      </c>
      <c r="C249" t="s">
        <v>230</v>
      </c>
      <c r="D249" t="s">
        <v>710</v>
      </c>
      <c r="E249" t="s">
        <v>711</v>
      </c>
    </row>
    <row r="250" spans="1:5" x14ac:dyDescent="0.25">
      <c r="A250" s="2">
        <v>5103769900</v>
      </c>
      <c r="B250">
        <v>5100000000</v>
      </c>
      <c r="C250" t="s">
        <v>230</v>
      </c>
      <c r="D250" t="s">
        <v>712</v>
      </c>
      <c r="E250" t="s">
        <v>713</v>
      </c>
    </row>
    <row r="251" spans="1:5" x14ac:dyDescent="0.25">
      <c r="A251" s="2">
        <v>5103780101</v>
      </c>
      <c r="B251">
        <v>5100000000</v>
      </c>
      <c r="C251" t="s">
        <v>230</v>
      </c>
      <c r="D251" t="s">
        <v>714</v>
      </c>
      <c r="E251" t="s">
        <v>715</v>
      </c>
    </row>
    <row r="252" spans="1:5" x14ac:dyDescent="0.25">
      <c r="A252" s="2">
        <v>5105010000</v>
      </c>
      <c r="B252">
        <v>5100000000</v>
      </c>
      <c r="C252" t="s">
        <v>230</v>
      </c>
      <c r="D252" t="s">
        <v>716</v>
      </c>
    </row>
    <row r="253" spans="1:5" x14ac:dyDescent="0.25">
      <c r="A253" s="2">
        <v>5105040000</v>
      </c>
      <c r="B253">
        <v>5100000000</v>
      </c>
      <c r="C253" t="s">
        <v>230</v>
      </c>
      <c r="D253" t="s">
        <v>717</v>
      </c>
    </row>
    <row r="254" spans="1:5" x14ac:dyDescent="0.25">
      <c r="A254" s="2">
        <v>5105040100</v>
      </c>
      <c r="B254">
        <v>5100000000</v>
      </c>
      <c r="C254" t="s">
        <v>230</v>
      </c>
      <c r="D254" t="s">
        <v>717</v>
      </c>
      <c r="E254" t="s">
        <v>718</v>
      </c>
    </row>
    <row r="255" spans="1:5" x14ac:dyDescent="0.25">
      <c r="A255" s="2">
        <v>5105050000</v>
      </c>
      <c r="B255">
        <v>5100000000</v>
      </c>
      <c r="C255" t="s">
        <v>230</v>
      </c>
      <c r="D255" t="s">
        <v>719</v>
      </c>
    </row>
    <row r="256" spans="1:5" x14ac:dyDescent="0.25">
      <c r="A256" s="2">
        <v>5105050200</v>
      </c>
      <c r="B256">
        <v>5100000000</v>
      </c>
      <c r="C256" t="s">
        <v>230</v>
      </c>
      <c r="D256" t="s">
        <v>717</v>
      </c>
      <c r="E256" t="s">
        <v>720</v>
      </c>
    </row>
    <row r="257" spans="1:5" x14ac:dyDescent="0.25">
      <c r="A257" s="2">
        <v>5105050301</v>
      </c>
      <c r="B257">
        <v>5100000000</v>
      </c>
      <c r="C257" t="s">
        <v>230</v>
      </c>
      <c r="D257" t="s">
        <v>721</v>
      </c>
      <c r="E257" t="s">
        <v>722</v>
      </c>
    </row>
    <row r="258" spans="1:5" x14ac:dyDescent="0.25">
      <c r="A258" s="2">
        <v>5105050321</v>
      </c>
      <c r="B258">
        <v>5100000000</v>
      </c>
      <c r="C258" t="s">
        <v>230</v>
      </c>
      <c r="D258" t="s">
        <v>723</v>
      </c>
      <c r="E258" t="s">
        <v>724</v>
      </c>
    </row>
    <row r="259" spans="1:5" x14ac:dyDescent="0.25">
      <c r="A259" s="2">
        <v>5105050800</v>
      </c>
      <c r="B259">
        <v>5100000000</v>
      </c>
      <c r="C259" t="s">
        <v>230</v>
      </c>
      <c r="D259" t="s">
        <v>717</v>
      </c>
      <c r="E259" t="s">
        <v>725</v>
      </c>
    </row>
    <row r="260" spans="1:5" x14ac:dyDescent="0.25">
      <c r="A260" s="2">
        <v>5105050801</v>
      </c>
      <c r="B260">
        <v>5100000000</v>
      </c>
      <c r="C260" t="s">
        <v>230</v>
      </c>
      <c r="D260" t="s">
        <v>2062</v>
      </c>
      <c r="E260" t="s">
        <v>2063</v>
      </c>
    </row>
    <row r="261" spans="1:5" x14ac:dyDescent="0.25">
      <c r="A261" s="2">
        <v>5105050805</v>
      </c>
      <c r="B261">
        <v>5100000000</v>
      </c>
      <c r="C261" t="s">
        <v>230</v>
      </c>
      <c r="D261" t="s">
        <v>726</v>
      </c>
      <c r="E261" t="s">
        <v>727</v>
      </c>
    </row>
    <row r="262" spans="1:5" x14ac:dyDescent="0.25">
      <c r="A262" s="2">
        <v>5105050810</v>
      </c>
      <c r="B262">
        <v>5100000000</v>
      </c>
      <c r="C262" t="s">
        <v>230</v>
      </c>
      <c r="D262" t="s">
        <v>728</v>
      </c>
      <c r="E262" t="s">
        <v>729</v>
      </c>
    </row>
    <row r="263" spans="1:5" x14ac:dyDescent="0.25">
      <c r="A263" s="2">
        <v>5105050911</v>
      </c>
      <c r="B263">
        <v>5100000000</v>
      </c>
      <c r="C263" t="s">
        <v>230</v>
      </c>
      <c r="D263" t="s">
        <v>717</v>
      </c>
      <c r="E263" t="s">
        <v>730</v>
      </c>
    </row>
    <row r="264" spans="1:5" x14ac:dyDescent="0.25">
      <c r="A264" s="2">
        <v>5105100102</v>
      </c>
      <c r="B264">
        <v>5100000000</v>
      </c>
      <c r="C264" t="s">
        <v>230</v>
      </c>
      <c r="D264" t="s">
        <v>259</v>
      </c>
      <c r="E264" t="s">
        <v>260</v>
      </c>
    </row>
    <row r="265" spans="1:5" x14ac:dyDescent="0.25">
      <c r="A265" s="2">
        <v>5105140100</v>
      </c>
      <c r="B265">
        <v>5100000000</v>
      </c>
      <c r="C265" t="s">
        <v>230</v>
      </c>
      <c r="D265" t="s">
        <v>708</v>
      </c>
      <c r="E265" t="s">
        <v>731</v>
      </c>
    </row>
    <row r="266" spans="1:5" x14ac:dyDescent="0.25">
      <c r="A266" s="2">
        <v>5106020000</v>
      </c>
      <c r="B266">
        <v>5100000000</v>
      </c>
      <c r="C266" t="s">
        <v>230</v>
      </c>
      <c r="D266" t="s">
        <v>231</v>
      </c>
      <c r="E266" t="s">
        <v>732</v>
      </c>
    </row>
    <row r="267" spans="1:5" x14ac:dyDescent="0.25">
      <c r="A267" s="2">
        <v>5106020400</v>
      </c>
      <c r="B267">
        <v>5100000000</v>
      </c>
      <c r="C267" t="s">
        <v>230</v>
      </c>
      <c r="D267" t="s">
        <v>231</v>
      </c>
      <c r="E267" t="s">
        <v>232</v>
      </c>
    </row>
    <row r="268" spans="1:5" x14ac:dyDescent="0.25">
      <c r="A268" s="2">
        <v>5108010200</v>
      </c>
      <c r="B268">
        <v>5100000000</v>
      </c>
      <c r="C268" t="s">
        <v>230</v>
      </c>
      <c r="D268" t="s">
        <v>717</v>
      </c>
      <c r="E268" t="s">
        <v>733</v>
      </c>
    </row>
    <row r="269" spans="1:5" x14ac:dyDescent="0.25">
      <c r="A269" s="2">
        <v>5108999999</v>
      </c>
      <c r="B269">
        <v>5085000000</v>
      </c>
      <c r="C269" t="s">
        <v>685</v>
      </c>
      <c r="D269" t="s">
        <v>734</v>
      </c>
    </row>
    <row r="270" spans="1:5" x14ac:dyDescent="0.25">
      <c r="A270" s="2">
        <v>5109000000</v>
      </c>
      <c r="B270">
        <v>5109000000</v>
      </c>
      <c r="C270" t="s">
        <v>735</v>
      </c>
      <c r="D270" t="s">
        <v>735</v>
      </c>
    </row>
    <row r="271" spans="1:5" x14ac:dyDescent="0.25">
      <c r="A271" s="2">
        <v>5110000000</v>
      </c>
      <c r="B271">
        <v>5109000000</v>
      </c>
      <c r="C271" t="s">
        <v>735</v>
      </c>
      <c r="D271" t="s">
        <v>736</v>
      </c>
    </row>
    <row r="272" spans="1:5" x14ac:dyDescent="0.25">
      <c r="A272" s="2">
        <v>5110040200</v>
      </c>
      <c r="B272">
        <v>5109000000</v>
      </c>
      <c r="C272" t="s">
        <v>735</v>
      </c>
      <c r="D272" t="s">
        <v>249</v>
      </c>
      <c r="E272" t="s">
        <v>737</v>
      </c>
    </row>
    <row r="273" spans="1:5" x14ac:dyDescent="0.25">
      <c r="A273" s="2">
        <v>5110040203</v>
      </c>
      <c r="B273">
        <v>5109000000</v>
      </c>
      <c r="C273" t="s">
        <v>735</v>
      </c>
      <c r="D273" t="s">
        <v>738</v>
      </c>
      <c r="E273" t="s">
        <v>739</v>
      </c>
    </row>
    <row r="274" spans="1:5" x14ac:dyDescent="0.25">
      <c r="A274" s="2">
        <v>5110090101</v>
      </c>
      <c r="B274">
        <v>5109000000</v>
      </c>
      <c r="C274" t="s">
        <v>735</v>
      </c>
      <c r="D274" t="s">
        <v>740</v>
      </c>
      <c r="E274" t="s">
        <v>741</v>
      </c>
    </row>
    <row r="275" spans="1:5" x14ac:dyDescent="0.25">
      <c r="A275" s="2">
        <v>5113000000</v>
      </c>
      <c r="B275">
        <v>5109000000</v>
      </c>
      <c r="C275" t="s">
        <v>735</v>
      </c>
      <c r="D275" t="s">
        <v>742</v>
      </c>
    </row>
    <row r="276" spans="1:5" x14ac:dyDescent="0.25">
      <c r="A276" s="2">
        <v>5113010100</v>
      </c>
      <c r="B276">
        <v>5109000000</v>
      </c>
      <c r="C276" t="s">
        <v>735</v>
      </c>
      <c r="D276" t="s">
        <v>742</v>
      </c>
      <c r="E276" t="s">
        <v>743</v>
      </c>
    </row>
    <row r="277" spans="1:5" x14ac:dyDescent="0.25">
      <c r="A277" s="2">
        <v>5113010102</v>
      </c>
      <c r="B277">
        <v>5109000000</v>
      </c>
      <c r="C277" t="s">
        <v>735</v>
      </c>
      <c r="D277" t="s">
        <v>742</v>
      </c>
      <c r="E277" t="s">
        <v>744</v>
      </c>
    </row>
    <row r="278" spans="1:5" x14ac:dyDescent="0.25">
      <c r="A278" s="2">
        <v>5125000000</v>
      </c>
      <c r="B278">
        <v>5109000000</v>
      </c>
      <c r="C278" t="s">
        <v>735</v>
      </c>
      <c r="D278" t="s">
        <v>745</v>
      </c>
    </row>
    <row r="279" spans="1:5" x14ac:dyDescent="0.25">
      <c r="A279" s="2">
        <v>5125060100</v>
      </c>
      <c r="B279">
        <v>5109000000</v>
      </c>
      <c r="C279" t="s">
        <v>735</v>
      </c>
      <c r="D279" t="s">
        <v>745</v>
      </c>
      <c r="E279" t="s">
        <v>746</v>
      </c>
    </row>
    <row r="280" spans="1:5" x14ac:dyDescent="0.25">
      <c r="A280" s="2">
        <v>5125060101</v>
      </c>
      <c r="B280">
        <v>5109000000</v>
      </c>
      <c r="C280" t="s">
        <v>735</v>
      </c>
      <c r="D280" t="s">
        <v>745</v>
      </c>
      <c r="E280" t="s">
        <v>747</v>
      </c>
    </row>
    <row r="281" spans="1:5" x14ac:dyDescent="0.25">
      <c r="A281" s="2">
        <v>5127000000</v>
      </c>
      <c r="B281">
        <v>5085000000</v>
      </c>
      <c r="C281" t="s">
        <v>685</v>
      </c>
      <c r="D281" t="s">
        <v>748</v>
      </c>
    </row>
    <row r="282" spans="1:5" x14ac:dyDescent="0.25">
      <c r="A282" s="2">
        <v>5134000000</v>
      </c>
      <c r="B282">
        <v>5085000000</v>
      </c>
      <c r="C282" t="s">
        <v>685</v>
      </c>
      <c r="D282" t="s">
        <v>749</v>
      </c>
    </row>
    <row r="283" spans="1:5" x14ac:dyDescent="0.25">
      <c r="A283" s="2">
        <v>5300000000</v>
      </c>
      <c r="B283">
        <v>5085000000</v>
      </c>
      <c r="C283" t="s">
        <v>685</v>
      </c>
      <c r="D283" t="s">
        <v>750</v>
      </c>
    </row>
    <row r="284" spans="1:5" x14ac:dyDescent="0.25">
      <c r="A284" s="2">
        <v>5302010100</v>
      </c>
      <c r="B284">
        <v>5085000000</v>
      </c>
      <c r="C284" t="s">
        <v>685</v>
      </c>
      <c r="D284" t="s">
        <v>751</v>
      </c>
      <c r="E284" t="s">
        <v>752</v>
      </c>
    </row>
    <row r="285" spans="1:5" x14ac:dyDescent="0.25">
      <c r="A285" s="2">
        <v>5400000000</v>
      </c>
      <c r="B285">
        <v>5085000000</v>
      </c>
      <c r="C285" t="s">
        <v>685</v>
      </c>
      <c r="D285" t="s">
        <v>2064</v>
      </c>
    </row>
    <row r="286" spans="1:5" x14ac:dyDescent="0.25">
      <c r="A286" s="2">
        <v>5500000000</v>
      </c>
      <c r="B286">
        <v>5500000000</v>
      </c>
      <c r="C286" t="s">
        <v>233</v>
      </c>
      <c r="D286" t="s">
        <v>753</v>
      </c>
    </row>
    <row r="287" spans="1:5" x14ac:dyDescent="0.25">
      <c r="A287" s="2">
        <v>5502000000</v>
      </c>
      <c r="B287">
        <v>5500000000</v>
      </c>
      <c r="C287" t="s">
        <v>233</v>
      </c>
      <c r="D287" t="s">
        <v>754</v>
      </c>
    </row>
    <row r="288" spans="1:5" x14ac:dyDescent="0.25">
      <c r="A288" s="2">
        <v>5502020000</v>
      </c>
      <c r="B288">
        <v>5500000000</v>
      </c>
      <c r="C288" t="s">
        <v>233</v>
      </c>
      <c r="D288" t="s">
        <v>755</v>
      </c>
    </row>
    <row r="289" spans="1:5" x14ac:dyDescent="0.25">
      <c r="A289" s="2">
        <v>5502020200</v>
      </c>
      <c r="B289">
        <v>5500000000</v>
      </c>
      <c r="C289" t="s">
        <v>233</v>
      </c>
      <c r="D289" t="s">
        <v>756</v>
      </c>
    </row>
    <row r="290" spans="1:5" x14ac:dyDescent="0.25">
      <c r="A290" s="2">
        <v>5502020201</v>
      </c>
      <c r="B290">
        <v>5500000000</v>
      </c>
      <c r="C290" t="s">
        <v>233</v>
      </c>
      <c r="D290" t="s">
        <v>757</v>
      </c>
    </row>
    <row r="291" spans="1:5" x14ac:dyDescent="0.25">
      <c r="A291" s="2">
        <v>5502040000</v>
      </c>
      <c r="B291">
        <v>5500000000</v>
      </c>
      <c r="C291" t="s">
        <v>233</v>
      </c>
      <c r="D291" t="s">
        <v>758</v>
      </c>
    </row>
    <row r="292" spans="1:5" x14ac:dyDescent="0.25">
      <c r="A292" s="2">
        <v>5502040200</v>
      </c>
      <c r="B292">
        <v>5500000000</v>
      </c>
      <c r="C292" t="s">
        <v>233</v>
      </c>
      <c r="D292" t="s">
        <v>758</v>
      </c>
      <c r="E292" t="s">
        <v>759</v>
      </c>
    </row>
    <row r="293" spans="1:5" x14ac:dyDescent="0.25">
      <c r="A293" s="2">
        <v>5502040201</v>
      </c>
      <c r="B293">
        <v>5500000000</v>
      </c>
      <c r="C293" t="s">
        <v>233</v>
      </c>
      <c r="D293" t="s">
        <v>758</v>
      </c>
      <c r="E293" t="s">
        <v>760</v>
      </c>
    </row>
    <row r="294" spans="1:5" x14ac:dyDescent="0.25">
      <c r="A294" s="2">
        <v>5502040203</v>
      </c>
      <c r="B294">
        <v>5500000000</v>
      </c>
      <c r="C294" t="s">
        <v>233</v>
      </c>
      <c r="D294" t="s">
        <v>758</v>
      </c>
      <c r="E294" t="s">
        <v>761</v>
      </c>
    </row>
    <row r="295" spans="1:5" x14ac:dyDescent="0.25">
      <c r="A295" s="2">
        <v>5502040500</v>
      </c>
      <c r="B295">
        <v>5500000000</v>
      </c>
      <c r="C295" t="s">
        <v>233</v>
      </c>
      <c r="D295" t="s">
        <v>762</v>
      </c>
      <c r="E295" t="s">
        <v>763</v>
      </c>
    </row>
    <row r="296" spans="1:5" x14ac:dyDescent="0.25">
      <c r="A296" s="2">
        <v>5502040501</v>
      </c>
      <c r="B296">
        <v>5500000000</v>
      </c>
      <c r="C296" t="s">
        <v>233</v>
      </c>
      <c r="D296" t="s">
        <v>762</v>
      </c>
      <c r="E296" t="s">
        <v>764</v>
      </c>
    </row>
    <row r="297" spans="1:5" x14ac:dyDescent="0.25">
      <c r="A297" s="2">
        <v>5502040502</v>
      </c>
      <c r="B297">
        <v>5500000000</v>
      </c>
      <c r="C297" t="s">
        <v>233</v>
      </c>
      <c r="D297" t="s">
        <v>762</v>
      </c>
      <c r="E297" t="s">
        <v>765</v>
      </c>
    </row>
    <row r="298" spans="1:5" x14ac:dyDescent="0.25">
      <c r="A298" s="2">
        <v>5502040504</v>
      </c>
      <c r="B298">
        <v>5500000000</v>
      </c>
      <c r="C298" t="s">
        <v>233</v>
      </c>
      <c r="D298" t="s">
        <v>762</v>
      </c>
      <c r="E298" t="s">
        <v>766</v>
      </c>
    </row>
    <row r="299" spans="1:5" x14ac:dyDescent="0.25">
      <c r="A299" s="2">
        <v>5502040505</v>
      </c>
      <c r="B299">
        <v>5500000000</v>
      </c>
      <c r="C299" t="s">
        <v>233</v>
      </c>
      <c r="D299" t="s">
        <v>762</v>
      </c>
      <c r="E299" t="s">
        <v>767</v>
      </c>
    </row>
    <row r="300" spans="1:5" x14ac:dyDescent="0.25">
      <c r="A300" s="2">
        <v>5502040507</v>
      </c>
      <c r="B300">
        <v>5500000000</v>
      </c>
      <c r="C300" t="s">
        <v>233</v>
      </c>
      <c r="D300" t="s">
        <v>768</v>
      </c>
      <c r="E300" t="s">
        <v>769</v>
      </c>
    </row>
    <row r="301" spans="1:5" x14ac:dyDescent="0.25">
      <c r="A301" s="2">
        <v>5502040510</v>
      </c>
      <c r="B301">
        <v>5500000000</v>
      </c>
      <c r="C301" t="s">
        <v>233</v>
      </c>
      <c r="D301" t="s">
        <v>762</v>
      </c>
      <c r="E301" t="s">
        <v>2065</v>
      </c>
    </row>
    <row r="302" spans="1:5" x14ac:dyDescent="0.25">
      <c r="A302" s="2">
        <v>5502040600</v>
      </c>
      <c r="B302">
        <v>5500000000</v>
      </c>
      <c r="C302" t="s">
        <v>233</v>
      </c>
      <c r="D302" t="s">
        <v>762</v>
      </c>
      <c r="E302" t="s">
        <v>770</v>
      </c>
    </row>
    <row r="303" spans="1:5" x14ac:dyDescent="0.25">
      <c r="A303" s="2">
        <v>5504010100</v>
      </c>
      <c r="B303">
        <v>5500000000</v>
      </c>
      <c r="C303" t="s">
        <v>233</v>
      </c>
      <c r="D303" t="s">
        <v>2066</v>
      </c>
      <c r="E303" t="s">
        <v>2067</v>
      </c>
    </row>
    <row r="304" spans="1:5" x14ac:dyDescent="0.25">
      <c r="A304" s="2">
        <v>5506050102</v>
      </c>
      <c r="B304">
        <v>5500000000</v>
      </c>
      <c r="C304" t="s">
        <v>233</v>
      </c>
      <c r="D304" t="s">
        <v>771</v>
      </c>
      <c r="E304" t="s">
        <v>772</v>
      </c>
    </row>
    <row r="305" spans="1:5" x14ac:dyDescent="0.25">
      <c r="A305" s="2">
        <v>5507010000</v>
      </c>
      <c r="B305">
        <v>5500000000</v>
      </c>
      <c r="C305" t="s">
        <v>233</v>
      </c>
      <c r="D305" t="s">
        <v>773</v>
      </c>
    </row>
    <row r="306" spans="1:5" x14ac:dyDescent="0.25">
      <c r="A306" s="2">
        <v>5507010402</v>
      </c>
      <c r="B306">
        <v>5500000000</v>
      </c>
      <c r="C306" t="s">
        <v>233</v>
      </c>
      <c r="D306" t="s">
        <v>774</v>
      </c>
      <c r="E306" t="s">
        <v>775</v>
      </c>
    </row>
    <row r="307" spans="1:5" x14ac:dyDescent="0.25">
      <c r="A307" s="2">
        <v>5507010601</v>
      </c>
      <c r="B307">
        <v>5500000000</v>
      </c>
      <c r="C307" t="s">
        <v>233</v>
      </c>
      <c r="D307" t="s">
        <v>776</v>
      </c>
      <c r="E307" t="s">
        <v>697</v>
      </c>
    </row>
    <row r="308" spans="1:5" x14ac:dyDescent="0.25">
      <c r="A308" s="2">
        <v>5509050000</v>
      </c>
      <c r="B308">
        <v>5500000000</v>
      </c>
      <c r="C308" t="s">
        <v>233</v>
      </c>
      <c r="D308" t="s">
        <v>777</v>
      </c>
    </row>
    <row r="309" spans="1:5" x14ac:dyDescent="0.25">
      <c r="A309" s="2">
        <v>5509050100</v>
      </c>
      <c r="B309">
        <v>5500000000</v>
      </c>
      <c r="C309" t="s">
        <v>233</v>
      </c>
      <c r="D309" t="s">
        <v>777</v>
      </c>
      <c r="E309" t="s">
        <v>778</v>
      </c>
    </row>
    <row r="310" spans="1:5" x14ac:dyDescent="0.25">
      <c r="A310" s="2">
        <v>5509050200</v>
      </c>
      <c r="B310">
        <v>5500000000</v>
      </c>
      <c r="C310" t="s">
        <v>233</v>
      </c>
      <c r="D310" t="s">
        <v>777</v>
      </c>
      <c r="E310" t="s">
        <v>779</v>
      </c>
    </row>
    <row r="311" spans="1:5" x14ac:dyDescent="0.25">
      <c r="A311" s="2">
        <v>5509050400</v>
      </c>
      <c r="B311">
        <v>5500000000</v>
      </c>
      <c r="C311" t="s">
        <v>233</v>
      </c>
      <c r="D311" t="s">
        <v>777</v>
      </c>
      <c r="E311" t="s">
        <v>780</v>
      </c>
    </row>
    <row r="312" spans="1:5" x14ac:dyDescent="0.25">
      <c r="A312" s="2">
        <v>5509090101</v>
      </c>
      <c r="B312">
        <v>5500000000</v>
      </c>
      <c r="C312" t="s">
        <v>233</v>
      </c>
      <c r="D312" t="s">
        <v>781</v>
      </c>
      <c r="E312" t="s">
        <v>782</v>
      </c>
    </row>
    <row r="313" spans="1:5" x14ac:dyDescent="0.25">
      <c r="A313" s="2">
        <v>5509100200</v>
      </c>
      <c r="B313">
        <v>5500000000</v>
      </c>
      <c r="C313" t="s">
        <v>233</v>
      </c>
      <c r="D313" t="s">
        <v>783</v>
      </c>
      <c r="E313" t="s">
        <v>784</v>
      </c>
    </row>
    <row r="314" spans="1:5" x14ac:dyDescent="0.25">
      <c r="A314" s="2">
        <v>5515000000</v>
      </c>
      <c r="B314">
        <v>5500000000</v>
      </c>
      <c r="C314" t="s">
        <v>233</v>
      </c>
      <c r="D314" t="s">
        <v>785</v>
      </c>
    </row>
    <row r="315" spans="1:5" x14ac:dyDescent="0.25">
      <c r="A315" s="2">
        <v>5515010000</v>
      </c>
      <c r="B315">
        <v>5500000000</v>
      </c>
      <c r="C315" t="s">
        <v>233</v>
      </c>
      <c r="D315" t="s">
        <v>786</v>
      </c>
    </row>
    <row r="316" spans="1:5" x14ac:dyDescent="0.25">
      <c r="A316" s="2">
        <v>5515010300</v>
      </c>
      <c r="B316">
        <v>5500000000</v>
      </c>
      <c r="C316" t="s">
        <v>233</v>
      </c>
      <c r="D316" t="s">
        <v>786</v>
      </c>
      <c r="E316" t="s">
        <v>787</v>
      </c>
    </row>
    <row r="317" spans="1:5" x14ac:dyDescent="0.25">
      <c r="A317" s="2">
        <v>5515020000</v>
      </c>
      <c r="B317">
        <v>5500000000</v>
      </c>
      <c r="C317" t="s">
        <v>233</v>
      </c>
      <c r="D317" t="s">
        <v>251</v>
      </c>
    </row>
    <row r="318" spans="1:5" x14ac:dyDescent="0.25">
      <c r="A318" s="2">
        <v>5515020201</v>
      </c>
      <c r="B318">
        <v>5500000000</v>
      </c>
      <c r="C318" t="s">
        <v>233</v>
      </c>
      <c r="D318" t="s">
        <v>788</v>
      </c>
      <c r="E318" t="s">
        <v>789</v>
      </c>
    </row>
    <row r="319" spans="1:5" x14ac:dyDescent="0.25">
      <c r="A319" s="2">
        <v>5515050000</v>
      </c>
      <c r="B319">
        <v>5500000000</v>
      </c>
      <c r="C319" t="s">
        <v>233</v>
      </c>
      <c r="D319" t="s">
        <v>234</v>
      </c>
    </row>
    <row r="320" spans="1:5" x14ac:dyDescent="0.25">
      <c r="A320" s="2">
        <v>5515050100</v>
      </c>
      <c r="B320">
        <v>5500000000</v>
      </c>
      <c r="C320" t="s">
        <v>233</v>
      </c>
      <c r="D320" t="s">
        <v>234</v>
      </c>
      <c r="E320" t="s">
        <v>235</v>
      </c>
    </row>
    <row r="321" spans="1:5" x14ac:dyDescent="0.25">
      <c r="A321" s="2">
        <v>5515050102</v>
      </c>
      <c r="B321">
        <v>5500000000</v>
      </c>
      <c r="C321" t="s">
        <v>233</v>
      </c>
      <c r="D321" t="s">
        <v>234</v>
      </c>
      <c r="E321" t="s">
        <v>252</v>
      </c>
    </row>
    <row r="322" spans="1:5" x14ac:dyDescent="0.25">
      <c r="A322" s="2">
        <v>5515100201</v>
      </c>
      <c r="B322">
        <v>5500000000</v>
      </c>
      <c r="C322" t="s">
        <v>233</v>
      </c>
      <c r="D322" t="s">
        <v>251</v>
      </c>
      <c r="E322" t="s">
        <v>2068</v>
      </c>
    </row>
    <row r="323" spans="1:5" x14ac:dyDescent="0.25">
      <c r="A323" s="2">
        <v>5515170000</v>
      </c>
      <c r="B323">
        <v>5500000000</v>
      </c>
      <c r="C323" t="s">
        <v>233</v>
      </c>
      <c r="D323" t="s">
        <v>790</v>
      </c>
    </row>
    <row r="324" spans="1:5" x14ac:dyDescent="0.25">
      <c r="A324" s="2">
        <v>5515170100</v>
      </c>
      <c r="B324">
        <v>5500000000</v>
      </c>
      <c r="C324" t="s">
        <v>233</v>
      </c>
      <c r="D324" t="s">
        <v>791</v>
      </c>
      <c r="E324" t="s">
        <v>792</v>
      </c>
    </row>
    <row r="325" spans="1:5" x14ac:dyDescent="0.25">
      <c r="A325" s="2">
        <v>5515170102</v>
      </c>
      <c r="B325">
        <v>5500000000</v>
      </c>
      <c r="C325" t="s">
        <v>233</v>
      </c>
      <c r="D325" t="s">
        <v>793</v>
      </c>
      <c r="E325" t="s">
        <v>794</v>
      </c>
    </row>
    <row r="326" spans="1:5" x14ac:dyDescent="0.25">
      <c r="A326" s="2">
        <v>5515170105</v>
      </c>
      <c r="B326">
        <v>5500000000</v>
      </c>
      <c r="C326" t="s">
        <v>233</v>
      </c>
      <c r="D326" t="s">
        <v>795</v>
      </c>
      <c r="E326" t="s">
        <v>796</v>
      </c>
    </row>
    <row r="327" spans="1:5" x14ac:dyDescent="0.25">
      <c r="A327" s="2">
        <v>5515190100</v>
      </c>
      <c r="B327">
        <v>5500000000</v>
      </c>
      <c r="C327" t="s">
        <v>233</v>
      </c>
      <c r="D327" t="s">
        <v>797</v>
      </c>
      <c r="E327" t="s">
        <v>798</v>
      </c>
    </row>
    <row r="328" spans="1:5" x14ac:dyDescent="0.25">
      <c r="A328" s="2">
        <v>5515220000</v>
      </c>
      <c r="B328">
        <v>5500000000</v>
      </c>
      <c r="C328" t="s">
        <v>233</v>
      </c>
      <c r="D328" t="s">
        <v>799</v>
      </c>
    </row>
    <row r="329" spans="1:5" x14ac:dyDescent="0.25">
      <c r="A329" s="2">
        <v>5515220100</v>
      </c>
      <c r="B329">
        <v>5500000000</v>
      </c>
      <c r="C329" t="s">
        <v>233</v>
      </c>
      <c r="D329" t="s">
        <v>799</v>
      </c>
      <c r="E329" t="s">
        <v>800</v>
      </c>
    </row>
    <row r="330" spans="1:5" x14ac:dyDescent="0.25">
      <c r="A330" s="2">
        <v>5515220101</v>
      </c>
      <c r="B330">
        <v>5500000000</v>
      </c>
      <c r="C330" t="s">
        <v>233</v>
      </c>
      <c r="D330" t="s">
        <v>801</v>
      </c>
      <c r="E330" t="s">
        <v>802</v>
      </c>
    </row>
    <row r="331" spans="1:5" x14ac:dyDescent="0.25">
      <c r="A331" s="2">
        <v>5515220102</v>
      </c>
      <c r="B331">
        <v>5500000000</v>
      </c>
      <c r="C331" t="s">
        <v>233</v>
      </c>
      <c r="D331" t="s">
        <v>799</v>
      </c>
      <c r="E331" t="s">
        <v>803</v>
      </c>
    </row>
    <row r="332" spans="1:5" x14ac:dyDescent="0.25">
      <c r="A332" s="2">
        <v>5515220104</v>
      </c>
      <c r="B332">
        <v>5500000000</v>
      </c>
      <c r="C332" t="s">
        <v>233</v>
      </c>
      <c r="D332" t="s">
        <v>804</v>
      </c>
      <c r="E332" t="s">
        <v>805</v>
      </c>
    </row>
    <row r="333" spans="1:5" x14ac:dyDescent="0.25">
      <c r="A333" s="2">
        <v>5515220200</v>
      </c>
      <c r="B333">
        <v>5500000000</v>
      </c>
      <c r="C333" t="s">
        <v>233</v>
      </c>
      <c r="D333" t="s">
        <v>799</v>
      </c>
      <c r="E333" t="s">
        <v>806</v>
      </c>
    </row>
    <row r="334" spans="1:5" x14ac:dyDescent="0.25">
      <c r="A334" s="2">
        <v>5515220201</v>
      </c>
      <c r="B334">
        <v>5500000000</v>
      </c>
      <c r="C334" t="s">
        <v>233</v>
      </c>
      <c r="D334" t="s">
        <v>807</v>
      </c>
      <c r="E334" t="s">
        <v>808</v>
      </c>
    </row>
    <row r="335" spans="1:5" x14ac:dyDescent="0.25">
      <c r="A335" s="2">
        <v>5515220701</v>
      </c>
      <c r="B335">
        <v>5500000000</v>
      </c>
      <c r="C335" t="s">
        <v>233</v>
      </c>
      <c r="D335" t="s">
        <v>799</v>
      </c>
      <c r="E335" t="s">
        <v>809</v>
      </c>
    </row>
    <row r="336" spans="1:5" x14ac:dyDescent="0.25">
      <c r="A336" s="2">
        <v>5515250100</v>
      </c>
      <c r="B336">
        <v>5500000000</v>
      </c>
      <c r="C336" t="s">
        <v>233</v>
      </c>
      <c r="D336" t="s">
        <v>810</v>
      </c>
      <c r="E336" t="s">
        <v>811</v>
      </c>
    </row>
    <row r="337" spans="1:5" x14ac:dyDescent="0.25">
      <c r="A337" s="2">
        <v>5515250101</v>
      </c>
      <c r="B337">
        <v>5500000000</v>
      </c>
      <c r="C337" t="s">
        <v>233</v>
      </c>
      <c r="D337" t="s">
        <v>810</v>
      </c>
      <c r="E337" t="s">
        <v>812</v>
      </c>
    </row>
    <row r="338" spans="1:5" x14ac:dyDescent="0.25">
      <c r="A338" s="2">
        <v>5515250200</v>
      </c>
      <c r="B338">
        <v>5500000000</v>
      </c>
      <c r="C338" t="s">
        <v>233</v>
      </c>
      <c r="D338" t="s">
        <v>810</v>
      </c>
      <c r="E338" t="s">
        <v>813</v>
      </c>
    </row>
    <row r="339" spans="1:5" x14ac:dyDescent="0.25">
      <c r="A339" s="2">
        <v>5515290100</v>
      </c>
      <c r="B339">
        <v>5500000000</v>
      </c>
      <c r="C339" t="s">
        <v>233</v>
      </c>
      <c r="D339" t="s">
        <v>814</v>
      </c>
      <c r="E339" t="s">
        <v>815</v>
      </c>
    </row>
    <row r="340" spans="1:5" x14ac:dyDescent="0.25">
      <c r="A340" s="2">
        <v>5515290102</v>
      </c>
      <c r="B340">
        <v>5500000000</v>
      </c>
      <c r="C340" t="s">
        <v>233</v>
      </c>
      <c r="D340" t="s">
        <v>816</v>
      </c>
      <c r="E340" t="s">
        <v>817</v>
      </c>
    </row>
    <row r="341" spans="1:5" x14ac:dyDescent="0.25">
      <c r="A341" s="2">
        <v>5515310000</v>
      </c>
      <c r="B341">
        <v>5500000000</v>
      </c>
      <c r="C341" t="s">
        <v>233</v>
      </c>
      <c r="D341" t="s">
        <v>818</v>
      </c>
    </row>
    <row r="342" spans="1:5" x14ac:dyDescent="0.25">
      <c r="A342" s="2">
        <v>5515310100</v>
      </c>
      <c r="B342">
        <v>5500000000</v>
      </c>
      <c r="C342" t="s">
        <v>233</v>
      </c>
      <c r="D342" t="s">
        <v>818</v>
      </c>
      <c r="E342" t="s">
        <v>819</v>
      </c>
    </row>
    <row r="343" spans="1:5" x14ac:dyDescent="0.25">
      <c r="A343" s="2">
        <v>5515310101</v>
      </c>
      <c r="B343">
        <v>5500000000</v>
      </c>
      <c r="C343" t="s">
        <v>233</v>
      </c>
      <c r="D343" t="s">
        <v>820</v>
      </c>
      <c r="E343" t="s">
        <v>821</v>
      </c>
    </row>
    <row r="344" spans="1:5" x14ac:dyDescent="0.25">
      <c r="A344" s="2">
        <v>5515310107</v>
      </c>
      <c r="B344">
        <v>5500000000</v>
      </c>
      <c r="C344" t="s">
        <v>233</v>
      </c>
      <c r="D344" t="s">
        <v>820</v>
      </c>
      <c r="E344" t="s">
        <v>822</v>
      </c>
    </row>
    <row r="345" spans="1:5" x14ac:dyDescent="0.25">
      <c r="A345" s="2">
        <v>5515310200</v>
      </c>
      <c r="B345">
        <v>5500000000</v>
      </c>
      <c r="C345" t="s">
        <v>233</v>
      </c>
      <c r="D345" t="s">
        <v>818</v>
      </c>
      <c r="E345" t="s">
        <v>823</v>
      </c>
    </row>
    <row r="346" spans="1:5" x14ac:dyDescent="0.25">
      <c r="A346" s="2">
        <v>5515310201</v>
      </c>
      <c r="B346">
        <v>5500000000</v>
      </c>
      <c r="C346" t="s">
        <v>233</v>
      </c>
      <c r="D346" t="s">
        <v>824</v>
      </c>
      <c r="E346" t="s">
        <v>825</v>
      </c>
    </row>
    <row r="347" spans="1:5" x14ac:dyDescent="0.25">
      <c r="A347" s="2">
        <v>5515470800</v>
      </c>
      <c r="B347">
        <v>5500000000</v>
      </c>
      <c r="C347" t="s">
        <v>233</v>
      </c>
      <c r="D347" t="s">
        <v>826</v>
      </c>
      <c r="E347" t="s">
        <v>827</v>
      </c>
    </row>
    <row r="348" spans="1:5" x14ac:dyDescent="0.25">
      <c r="A348" s="2">
        <v>5517010000</v>
      </c>
      <c r="B348">
        <v>5500000000</v>
      </c>
      <c r="C348" t="s">
        <v>233</v>
      </c>
      <c r="D348" t="s">
        <v>828</v>
      </c>
    </row>
    <row r="349" spans="1:5" x14ac:dyDescent="0.25">
      <c r="A349" s="2">
        <v>5517010200</v>
      </c>
      <c r="B349">
        <v>5500000000</v>
      </c>
      <c r="C349" t="s">
        <v>233</v>
      </c>
      <c r="D349" t="s">
        <v>829</v>
      </c>
      <c r="E349" t="s">
        <v>830</v>
      </c>
    </row>
    <row r="350" spans="1:5" x14ac:dyDescent="0.25">
      <c r="A350" s="2">
        <v>5520050201</v>
      </c>
      <c r="B350">
        <v>5500000000</v>
      </c>
      <c r="C350" t="s">
        <v>233</v>
      </c>
      <c r="D350" t="s">
        <v>831</v>
      </c>
      <c r="E350" t="s">
        <v>832</v>
      </c>
    </row>
    <row r="351" spans="1:5" x14ac:dyDescent="0.25">
      <c r="A351" s="2">
        <v>5520100100</v>
      </c>
      <c r="B351">
        <v>5500000000</v>
      </c>
      <c r="C351" t="s">
        <v>233</v>
      </c>
      <c r="D351" t="s">
        <v>833</v>
      </c>
      <c r="E351" t="s">
        <v>834</v>
      </c>
    </row>
    <row r="352" spans="1:5" x14ac:dyDescent="0.25">
      <c r="A352" s="2">
        <v>5600000000</v>
      </c>
      <c r="B352">
        <v>5085000000</v>
      </c>
      <c r="C352" t="s">
        <v>685</v>
      </c>
      <c r="D352" t="s">
        <v>835</v>
      </c>
    </row>
    <row r="353" spans="1:5" x14ac:dyDescent="0.25">
      <c r="A353" s="2">
        <v>5600010000</v>
      </c>
      <c r="B353">
        <v>5085000000</v>
      </c>
      <c r="C353" t="s">
        <v>685</v>
      </c>
      <c r="D353" t="s">
        <v>836</v>
      </c>
      <c r="E353" t="s">
        <v>837</v>
      </c>
    </row>
    <row r="354" spans="1:5" x14ac:dyDescent="0.25">
      <c r="A354" s="2">
        <v>5602040100</v>
      </c>
      <c r="B354">
        <v>5085000000</v>
      </c>
      <c r="C354" t="s">
        <v>685</v>
      </c>
      <c r="D354" t="s">
        <v>838</v>
      </c>
      <c r="E354" t="s">
        <v>839</v>
      </c>
    </row>
    <row r="355" spans="1:5" x14ac:dyDescent="0.25">
      <c r="A355" s="2">
        <v>5700000000</v>
      </c>
      <c r="B355">
        <v>5700000000</v>
      </c>
      <c r="C355" t="s">
        <v>840</v>
      </c>
      <c r="D355" t="s">
        <v>841</v>
      </c>
    </row>
    <row r="356" spans="1:5" x14ac:dyDescent="0.25">
      <c r="A356" s="2">
        <v>5704020100</v>
      </c>
      <c r="B356">
        <v>5700000000</v>
      </c>
      <c r="C356" t="s">
        <v>840</v>
      </c>
      <c r="D356" t="s">
        <v>2069</v>
      </c>
      <c r="E356" t="s">
        <v>2070</v>
      </c>
    </row>
    <row r="357" spans="1:5" x14ac:dyDescent="0.25">
      <c r="A357" s="2">
        <v>5704020101</v>
      </c>
      <c r="B357">
        <v>5700000000</v>
      </c>
      <c r="C357" t="s">
        <v>840</v>
      </c>
      <c r="D357" t="s">
        <v>842</v>
      </c>
      <c r="E357" t="s">
        <v>843</v>
      </c>
    </row>
    <row r="358" spans="1:5" x14ac:dyDescent="0.25">
      <c r="A358" s="2">
        <v>5705000000</v>
      </c>
      <c r="B358">
        <v>5705000000</v>
      </c>
      <c r="C358" t="s">
        <v>325</v>
      </c>
      <c r="D358" t="s">
        <v>844</v>
      </c>
    </row>
    <row r="359" spans="1:5" x14ac:dyDescent="0.25">
      <c r="A359" s="2">
        <v>5706000000</v>
      </c>
      <c r="B359">
        <v>5705000000</v>
      </c>
      <c r="C359" t="s">
        <v>325</v>
      </c>
      <c r="D359" t="s">
        <v>845</v>
      </c>
    </row>
    <row r="360" spans="1:5" x14ac:dyDescent="0.25">
      <c r="A360" s="2">
        <v>5706010000</v>
      </c>
      <c r="B360">
        <v>5705000000</v>
      </c>
      <c r="C360" t="s">
        <v>325</v>
      </c>
      <c r="D360" t="s">
        <v>846</v>
      </c>
    </row>
    <row r="361" spans="1:5" x14ac:dyDescent="0.25">
      <c r="A361" s="2">
        <v>5706010100</v>
      </c>
      <c r="B361">
        <v>5705000000</v>
      </c>
      <c r="C361" t="s">
        <v>325</v>
      </c>
      <c r="D361" t="s">
        <v>846</v>
      </c>
      <c r="E361" t="s">
        <v>847</v>
      </c>
    </row>
    <row r="362" spans="1:5" x14ac:dyDescent="0.25">
      <c r="A362" s="2">
        <v>5706010101</v>
      </c>
      <c r="B362">
        <v>5705000000</v>
      </c>
      <c r="C362" t="s">
        <v>325</v>
      </c>
      <c r="D362" t="s">
        <v>2071</v>
      </c>
      <c r="E362" t="s">
        <v>2072</v>
      </c>
    </row>
    <row r="363" spans="1:5" x14ac:dyDescent="0.25">
      <c r="A363" s="2">
        <v>5707000000</v>
      </c>
      <c r="B363">
        <v>5705000000</v>
      </c>
      <c r="C363" t="s">
        <v>325</v>
      </c>
      <c r="D363" t="s">
        <v>848</v>
      </c>
    </row>
    <row r="364" spans="1:5" x14ac:dyDescent="0.25">
      <c r="A364" s="2">
        <v>5707020103</v>
      </c>
      <c r="B364">
        <v>5705000000</v>
      </c>
      <c r="C364" t="s">
        <v>325</v>
      </c>
      <c r="D364" t="s">
        <v>2073</v>
      </c>
      <c r="E364" t="s">
        <v>2074</v>
      </c>
    </row>
    <row r="365" spans="1:5" x14ac:dyDescent="0.25">
      <c r="A365" s="2">
        <v>5707030000</v>
      </c>
      <c r="B365">
        <v>5705000000</v>
      </c>
      <c r="C365" t="s">
        <v>325</v>
      </c>
      <c r="D365" t="s">
        <v>326</v>
      </c>
    </row>
    <row r="366" spans="1:5" x14ac:dyDescent="0.25">
      <c r="A366" s="2">
        <v>5707030100</v>
      </c>
      <c r="B366">
        <v>5705000000</v>
      </c>
      <c r="C366" t="s">
        <v>325</v>
      </c>
      <c r="D366" t="s">
        <v>326</v>
      </c>
      <c r="E366" t="s">
        <v>849</v>
      </c>
    </row>
    <row r="367" spans="1:5" x14ac:dyDescent="0.25">
      <c r="A367" s="2">
        <v>5707030102</v>
      </c>
      <c r="B367">
        <v>5705000000</v>
      </c>
      <c r="C367" t="s">
        <v>325</v>
      </c>
      <c r="D367" t="s">
        <v>326</v>
      </c>
      <c r="E367" t="s">
        <v>850</v>
      </c>
    </row>
    <row r="368" spans="1:5" x14ac:dyDescent="0.25">
      <c r="A368" s="2">
        <v>5707030200</v>
      </c>
      <c r="B368">
        <v>5705000000</v>
      </c>
      <c r="C368" t="s">
        <v>325</v>
      </c>
      <c r="D368" t="s">
        <v>326</v>
      </c>
      <c r="E368" t="s">
        <v>851</v>
      </c>
    </row>
    <row r="369" spans="1:5" x14ac:dyDescent="0.25">
      <c r="A369" s="2">
        <v>5707030202</v>
      </c>
      <c r="B369">
        <v>5705000000</v>
      </c>
      <c r="C369" t="s">
        <v>325</v>
      </c>
      <c r="D369" t="s">
        <v>326</v>
      </c>
      <c r="E369" t="s">
        <v>852</v>
      </c>
    </row>
    <row r="370" spans="1:5" x14ac:dyDescent="0.25">
      <c r="A370" s="2">
        <v>5707030203</v>
      </c>
      <c r="B370">
        <v>5705000000</v>
      </c>
      <c r="C370" t="s">
        <v>325</v>
      </c>
      <c r="D370" t="s">
        <v>326</v>
      </c>
      <c r="E370" t="s">
        <v>2075</v>
      </c>
    </row>
    <row r="371" spans="1:5" x14ac:dyDescent="0.25">
      <c r="A371" s="2">
        <v>5707030205</v>
      </c>
      <c r="B371">
        <v>5705000000</v>
      </c>
      <c r="C371" t="s">
        <v>325</v>
      </c>
      <c r="D371" t="s">
        <v>326</v>
      </c>
      <c r="E371" t="s">
        <v>853</v>
      </c>
    </row>
    <row r="372" spans="1:5" x14ac:dyDescent="0.25">
      <c r="A372" s="2">
        <v>5707030206</v>
      </c>
      <c r="B372">
        <v>5705000000</v>
      </c>
      <c r="C372" t="s">
        <v>325</v>
      </c>
      <c r="D372" t="s">
        <v>326</v>
      </c>
      <c r="E372" t="s">
        <v>327</v>
      </c>
    </row>
    <row r="373" spans="1:5" x14ac:dyDescent="0.25">
      <c r="A373" s="2">
        <v>5707030207</v>
      </c>
      <c r="B373">
        <v>5705000000</v>
      </c>
      <c r="C373" t="s">
        <v>325</v>
      </c>
      <c r="D373" t="s">
        <v>326</v>
      </c>
      <c r="E373" t="s">
        <v>328</v>
      </c>
    </row>
    <row r="374" spans="1:5" x14ac:dyDescent="0.25">
      <c r="A374" s="2">
        <v>5707030277</v>
      </c>
      <c r="B374">
        <v>5705000000</v>
      </c>
      <c r="C374" t="s">
        <v>325</v>
      </c>
      <c r="D374" t="s">
        <v>329</v>
      </c>
      <c r="E374" t="s">
        <v>330</v>
      </c>
    </row>
    <row r="375" spans="1:5" x14ac:dyDescent="0.25">
      <c r="A375" s="2">
        <v>5707030300</v>
      </c>
      <c r="B375">
        <v>5705000000</v>
      </c>
      <c r="C375" t="s">
        <v>325</v>
      </c>
      <c r="D375" t="s">
        <v>326</v>
      </c>
      <c r="E375" t="s">
        <v>331</v>
      </c>
    </row>
    <row r="376" spans="1:5" x14ac:dyDescent="0.25">
      <c r="A376" s="2">
        <v>5707030301</v>
      </c>
      <c r="B376">
        <v>5705000000</v>
      </c>
      <c r="C376" t="s">
        <v>325</v>
      </c>
      <c r="D376" t="s">
        <v>332</v>
      </c>
      <c r="E376" t="s">
        <v>333</v>
      </c>
    </row>
    <row r="377" spans="1:5" x14ac:dyDescent="0.25">
      <c r="A377" s="2">
        <v>5707040100</v>
      </c>
      <c r="B377">
        <v>5705000000</v>
      </c>
      <c r="C377" t="s">
        <v>325</v>
      </c>
      <c r="D377" t="s">
        <v>2076</v>
      </c>
      <c r="E377" t="s">
        <v>2077</v>
      </c>
    </row>
    <row r="378" spans="1:5" x14ac:dyDescent="0.25">
      <c r="A378" s="2">
        <v>5707040103</v>
      </c>
      <c r="B378">
        <v>5705000000</v>
      </c>
      <c r="C378" t="s">
        <v>325</v>
      </c>
      <c r="D378" t="s">
        <v>2076</v>
      </c>
      <c r="E378" t="s">
        <v>2078</v>
      </c>
    </row>
    <row r="379" spans="1:5" x14ac:dyDescent="0.25">
      <c r="A379" s="2">
        <v>5707050000</v>
      </c>
      <c r="B379">
        <v>5705000000</v>
      </c>
      <c r="C379" t="s">
        <v>325</v>
      </c>
      <c r="D379" t="s">
        <v>334</v>
      </c>
    </row>
    <row r="380" spans="1:5" x14ac:dyDescent="0.25">
      <c r="A380" s="2">
        <v>5707050101</v>
      </c>
      <c r="B380">
        <v>5705000000</v>
      </c>
      <c r="C380" t="s">
        <v>325</v>
      </c>
      <c r="D380" t="s">
        <v>2079</v>
      </c>
      <c r="E380" t="s">
        <v>2080</v>
      </c>
    </row>
    <row r="381" spans="1:5" x14ac:dyDescent="0.25">
      <c r="A381" s="2">
        <v>5707050200</v>
      </c>
      <c r="B381">
        <v>5705000000</v>
      </c>
      <c r="C381" t="s">
        <v>325</v>
      </c>
      <c r="D381" t="s">
        <v>334</v>
      </c>
      <c r="E381" t="s">
        <v>2081</v>
      </c>
    </row>
    <row r="382" spans="1:5" x14ac:dyDescent="0.25">
      <c r="A382" s="2">
        <v>5707050203</v>
      </c>
      <c r="B382">
        <v>5705000000</v>
      </c>
      <c r="C382" t="s">
        <v>325</v>
      </c>
      <c r="D382" t="s">
        <v>2082</v>
      </c>
      <c r="E382" t="s">
        <v>2083</v>
      </c>
    </row>
    <row r="383" spans="1:5" x14ac:dyDescent="0.25">
      <c r="A383" s="2">
        <v>5707110100</v>
      </c>
      <c r="B383">
        <v>5705000000</v>
      </c>
      <c r="C383" t="s">
        <v>325</v>
      </c>
      <c r="D383" t="s">
        <v>2084</v>
      </c>
      <c r="E383" t="s">
        <v>2085</v>
      </c>
    </row>
    <row r="384" spans="1:5" x14ac:dyDescent="0.25">
      <c r="A384" s="2">
        <v>5707110107</v>
      </c>
      <c r="B384">
        <v>5705000000</v>
      </c>
      <c r="C384" t="s">
        <v>325</v>
      </c>
      <c r="D384" t="s">
        <v>2084</v>
      </c>
      <c r="E384" t="s">
        <v>2086</v>
      </c>
    </row>
    <row r="385" spans="1:5" x14ac:dyDescent="0.25">
      <c r="A385" s="2">
        <v>5707150402</v>
      </c>
      <c r="B385">
        <v>5705000000</v>
      </c>
      <c r="C385" t="s">
        <v>325</v>
      </c>
      <c r="D385" t="s">
        <v>2084</v>
      </c>
      <c r="E385" t="s">
        <v>2087</v>
      </c>
    </row>
    <row r="386" spans="1:5" x14ac:dyDescent="0.25">
      <c r="A386" s="2">
        <v>5707150501</v>
      </c>
      <c r="B386">
        <v>5705000000</v>
      </c>
      <c r="C386" t="s">
        <v>325</v>
      </c>
      <c r="D386" t="s">
        <v>2088</v>
      </c>
      <c r="E386" t="s">
        <v>2089</v>
      </c>
    </row>
    <row r="387" spans="1:5" x14ac:dyDescent="0.25">
      <c r="A387" s="2">
        <v>5707170100</v>
      </c>
      <c r="B387">
        <v>5705000000</v>
      </c>
      <c r="C387" t="s">
        <v>325</v>
      </c>
      <c r="D387" t="s">
        <v>335</v>
      </c>
      <c r="E387" t="s">
        <v>336</v>
      </c>
    </row>
    <row r="388" spans="1:5" x14ac:dyDescent="0.25">
      <c r="A388" s="2">
        <v>5707170103</v>
      </c>
      <c r="B388">
        <v>5705000000</v>
      </c>
      <c r="C388" t="s">
        <v>325</v>
      </c>
      <c r="D388" t="s">
        <v>335</v>
      </c>
      <c r="E388" t="s">
        <v>337</v>
      </c>
    </row>
    <row r="389" spans="1:5" x14ac:dyDescent="0.25">
      <c r="A389" s="2">
        <v>5707230000</v>
      </c>
      <c r="B389">
        <v>5705000000</v>
      </c>
      <c r="C389" t="s">
        <v>325</v>
      </c>
      <c r="D389" t="s">
        <v>338</v>
      </c>
      <c r="E389" t="s">
        <v>339</v>
      </c>
    </row>
    <row r="390" spans="1:5" x14ac:dyDescent="0.25">
      <c r="A390" s="2">
        <v>5707230201</v>
      </c>
    </row>
    <row r="391" spans="1:5" x14ac:dyDescent="0.25">
      <c r="A391" s="2">
        <v>5707230301</v>
      </c>
      <c r="B391">
        <v>5705000000</v>
      </c>
      <c r="C391" t="s">
        <v>325</v>
      </c>
      <c r="D391" t="s">
        <v>340</v>
      </c>
      <c r="E391" t="s">
        <v>341</v>
      </c>
    </row>
    <row r="392" spans="1:5" x14ac:dyDescent="0.25">
      <c r="A392" s="2">
        <v>5707230401</v>
      </c>
      <c r="B392">
        <v>5705000000</v>
      </c>
      <c r="C392" t="s">
        <v>325</v>
      </c>
      <c r="D392" t="s">
        <v>342</v>
      </c>
      <c r="E392" t="s">
        <v>343</v>
      </c>
    </row>
    <row r="393" spans="1:5" x14ac:dyDescent="0.25">
      <c r="A393" s="2">
        <v>5707230800</v>
      </c>
      <c r="B393">
        <v>5705000000</v>
      </c>
      <c r="C393" t="s">
        <v>325</v>
      </c>
      <c r="D393" t="s">
        <v>342</v>
      </c>
      <c r="E393" t="s">
        <v>2090</v>
      </c>
    </row>
    <row r="394" spans="1:5" x14ac:dyDescent="0.25">
      <c r="A394" s="2">
        <v>5707230901</v>
      </c>
      <c r="B394">
        <v>5705000000</v>
      </c>
      <c r="C394" t="s">
        <v>325</v>
      </c>
      <c r="D394" t="s">
        <v>342</v>
      </c>
      <c r="E394" t="s">
        <v>344</v>
      </c>
    </row>
    <row r="395" spans="1:5" x14ac:dyDescent="0.25">
      <c r="A395" s="2">
        <v>5707240101</v>
      </c>
      <c r="B395">
        <v>5705000000</v>
      </c>
      <c r="C395" t="s">
        <v>325</v>
      </c>
      <c r="D395" t="s">
        <v>2091</v>
      </c>
      <c r="E395" t="s">
        <v>2092</v>
      </c>
    </row>
    <row r="396" spans="1:5" x14ac:dyDescent="0.25">
      <c r="A396" s="2">
        <v>5708000000</v>
      </c>
      <c r="B396">
        <v>5708000000</v>
      </c>
      <c r="C396" t="s">
        <v>320</v>
      </c>
      <c r="D396" t="s">
        <v>345</v>
      </c>
    </row>
    <row r="397" spans="1:5" x14ac:dyDescent="0.25">
      <c r="A397" s="2">
        <v>5708010000</v>
      </c>
      <c r="B397">
        <v>5708000000</v>
      </c>
      <c r="C397" t="s">
        <v>320</v>
      </c>
      <c r="D397" t="s">
        <v>346</v>
      </c>
    </row>
    <row r="398" spans="1:5" x14ac:dyDescent="0.25">
      <c r="A398" s="2">
        <v>5708010199</v>
      </c>
      <c r="B398">
        <v>5708000000</v>
      </c>
      <c r="C398" t="s">
        <v>320</v>
      </c>
      <c r="D398" t="s">
        <v>346</v>
      </c>
      <c r="E398" t="s">
        <v>347</v>
      </c>
    </row>
    <row r="399" spans="1:5" x14ac:dyDescent="0.25">
      <c r="A399" s="2">
        <v>5708010200</v>
      </c>
      <c r="B399">
        <v>5708000000</v>
      </c>
      <c r="C399" t="s">
        <v>320</v>
      </c>
      <c r="D399" t="s">
        <v>346</v>
      </c>
      <c r="E399" t="s">
        <v>348</v>
      </c>
    </row>
    <row r="400" spans="1:5" x14ac:dyDescent="0.25">
      <c r="A400" s="2">
        <v>5708010201</v>
      </c>
      <c r="B400">
        <v>5708000000</v>
      </c>
      <c r="C400" t="s">
        <v>320</v>
      </c>
      <c r="D400" t="s">
        <v>349</v>
      </c>
      <c r="E400" t="s">
        <v>350</v>
      </c>
    </row>
    <row r="401" spans="1:5" x14ac:dyDescent="0.25">
      <c r="A401" s="2">
        <v>5708020101</v>
      </c>
      <c r="B401">
        <v>5708000000</v>
      </c>
      <c r="C401" t="s">
        <v>320</v>
      </c>
      <c r="D401" t="s">
        <v>2093</v>
      </c>
      <c r="E401" t="s">
        <v>2094</v>
      </c>
    </row>
    <row r="402" spans="1:5" x14ac:dyDescent="0.25">
      <c r="A402" s="2">
        <v>5708020102</v>
      </c>
      <c r="B402">
        <v>5708000000</v>
      </c>
      <c r="C402" t="s">
        <v>320</v>
      </c>
      <c r="D402" t="s">
        <v>2093</v>
      </c>
      <c r="E402" t="s">
        <v>2095</v>
      </c>
    </row>
    <row r="403" spans="1:5" x14ac:dyDescent="0.25">
      <c r="A403" s="2">
        <v>5708030101</v>
      </c>
      <c r="B403">
        <v>5708000000</v>
      </c>
      <c r="C403" t="s">
        <v>320</v>
      </c>
      <c r="D403" t="s">
        <v>321</v>
      </c>
      <c r="E403" t="s">
        <v>322</v>
      </c>
    </row>
    <row r="404" spans="1:5" x14ac:dyDescent="0.25">
      <c r="A404" s="2">
        <v>5708070101</v>
      </c>
      <c r="B404">
        <v>5708000000</v>
      </c>
      <c r="C404" t="s">
        <v>320</v>
      </c>
      <c r="D404" t="s">
        <v>351</v>
      </c>
      <c r="E404" t="s">
        <v>352</v>
      </c>
    </row>
    <row r="405" spans="1:5" x14ac:dyDescent="0.25">
      <c r="A405" s="2">
        <v>5900000000</v>
      </c>
      <c r="B405">
        <v>1000000000</v>
      </c>
      <c r="C405" t="s">
        <v>353</v>
      </c>
      <c r="D405" t="s">
        <v>354</v>
      </c>
    </row>
    <row r="406" spans="1:5" x14ac:dyDescent="0.25">
      <c r="A406" s="2">
        <v>5905000000</v>
      </c>
      <c r="B406">
        <v>1000000000</v>
      </c>
      <c r="C406" t="s">
        <v>353</v>
      </c>
      <c r="D406" t="s">
        <v>355</v>
      </c>
    </row>
    <row r="407" spans="1:5" x14ac:dyDescent="0.25">
      <c r="A407" s="2">
        <v>6000000000</v>
      </c>
      <c r="B407">
        <v>1000000000</v>
      </c>
      <c r="C407" t="s">
        <v>353</v>
      </c>
      <c r="D407" t="s">
        <v>356</v>
      </c>
    </row>
    <row r="408" spans="1:5" x14ac:dyDescent="0.25">
      <c r="A408" s="2">
        <v>6100000000</v>
      </c>
      <c r="B408">
        <v>6100000000</v>
      </c>
      <c r="C408" t="s">
        <v>357</v>
      </c>
      <c r="D408" t="s">
        <v>358</v>
      </c>
    </row>
    <row r="409" spans="1:5" x14ac:dyDescent="0.25">
      <c r="A409" s="2">
        <v>6109050000</v>
      </c>
      <c r="B409">
        <v>6100000000</v>
      </c>
      <c r="C409" t="s">
        <v>357</v>
      </c>
      <c r="D409" t="s">
        <v>359</v>
      </c>
    </row>
    <row r="410" spans="1:5" x14ac:dyDescent="0.25">
      <c r="A410" s="2">
        <v>6110000000</v>
      </c>
      <c r="B410">
        <v>6100000000</v>
      </c>
      <c r="C410" t="s">
        <v>357</v>
      </c>
      <c r="D410" t="s">
        <v>360</v>
      </c>
    </row>
    <row r="411" spans="1:5" x14ac:dyDescent="0.25">
      <c r="A411" s="2">
        <v>6111000000</v>
      </c>
      <c r="B411">
        <v>6100000000</v>
      </c>
      <c r="C411" t="s">
        <v>357</v>
      </c>
      <c r="D411" t="s">
        <v>361</v>
      </c>
    </row>
    <row r="412" spans="1:5" x14ac:dyDescent="0.25">
      <c r="A412" s="2">
        <v>6111020300</v>
      </c>
      <c r="B412">
        <v>6100000000</v>
      </c>
      <c r="C412" t="s">
        <v>357</v>
      </c>
      <c r="D412" t="s">
        <v>360</v>
      </c>
      <c r="E412" t="s">
        <v>362</v>
      </c>
    </row>
    <row r="413" spans="1:5" x14ac:dyDescent="0.25">
      <c r="A413" s="2">
        <v>6111030000</v>
      </c>
      <c r="B413">
        <v>6100000000</v>
      </c>
      <c r="C413" t="s">
        <v>357</v>
      </c>
      <c r="D413" t="s">
        <v>363</v>
      </c>
    </row>
    <row r="414" spans="1:5" x14ac:dyDescent="0.25">
      <c r="A414" s="2">
        <v>6111050100</v>
      </c>
      <c r="B414">
        <v>6100000000</v>
      </c>
      <c r="C414" t="s">
        <v>357</v>
      </c>
      <c r="D414" t="s">
        <v>360</v>
      </c>
      <c r="E414" t="s">
        <v>364</v>
      </c>
    </row>
    <row r="415" spans="1:5" x14ac:dyDescent="0.25">
      <c r="A415" s="2">
        <v>6117000000</v>
      </c>
      <c r="B415">
        <v>6117000000</v>
      </c>
      <c r="C415" t="s">
        <v>264</v>
      </c>
      <c r="D415" t="s">
        <v>264</v>
      </c>
    </row>
    <row r="416" spans="1:5" x14ac:dyDescent="0.25">
      <c r="A416" s="2">
        <v>6118000000</v>
      </c>
      <c r="B416">
        <v>6117000000</v>
      </c>
      <c r="C416" t="s">
        <v>264</v>
      </c>
      <c r="D416" t="s">
        <v>365</v>
      </c>
    </row>
    <row r="417" spans="1:5" x14ac:dyDescent="0.25">
      <c r="A417" s="2">
        <v>6118010000</v>
      </c>
      <c r="B417">
        <v>6117000000</v>
      </c>
      <c r="C417" t="s">
        <v>264</v>
      </c>
      <c r="D417" t="s">
        <v>366</v>
      </c>
    </row>
    <row r="418" spans="1:5" x14ac:dyDescent="0.25">
      <c r="A418" s="2">
        <v>6118010200</v>
      </c>
      <c r="B418">
        <v>6117000000</v>
      </c>
      <c r="C418" t="s">
        <v>264</v>
      </c>
      <c r="D418" t="s">
        <v>366</v>
      </c>
      <c r="E418" t="s">
        <v>367</v>
      </c>
    </row>
    <row r="419" spans="1:5" x14ac:dyDescent="0.25">
      <c r="A419" s="2">
        <v>6118010201</v>
      </c>
      <c r="B419">
        <v>6117000000</v>
      </c>
      <c r="C419" t="s">
        <v>264</v>
      </c>
      <c r="D419" t="s">
        <v>366</v>
      </c>
      <c r="E419" t="s">
        <v>368</v>
      </c>
    </row>
    <row r="420" spans="1:5" x14ac:dyDescent="0.25">
      <c r="A420" s="2">
        <v>6118010202</v>
      </c>
      <c r="B420">
        <v>6117000000</v>
      </c>
      <c r="C420" t="s">
        <v>264</v>
      </c>
      <c r="D420" t="s">
        <v>366</v>
      </c>
      <c r="E420" t="s">
        <v>369</v>
      </c>
    </row>
    <row r="421" spans="1:5" x14ac:dyDescent="0.25">
      <c r="A421" s="2">
        <v>6118010203</v>
      </c>
      <c r="B421">
        <v>6117000000</v>
      </c>
      <c r="C421" t="s">
        <v>264</v>
      </c>
      <c r="D421" t="s">
        <v>366</v>
      </c>
      <c r="E421" t="s">
        <v>370</v>
      </c>
    </row>
    <row r="422" spans="1:5" x14ac:dyDescent="0.25">
      <c r="A422" s="2">
        <v>6118010204</v>
      </c>
      <c r="B422">
        <v>6117000000</v>
      </c>
      <c r="C422" t="s">
        <v>264</v>
      </c>
      <c r="D422" t="s">
        <v>366</v>
      </c>
      <c r="E422" t="s">
        <v>371</v>
      </c>
    </row>
    <row r="423" spans="1:5" x14ac:dyDescent="0.25">
      <c r="A423" s="2">
        <v>6118010205</v>
      </c>
      <c r="B423">
        <v>6117000000</v>
      </c>
      <c r="C423" t="s">
        <v>264</v>
      </c>
      <c r="D423" t="s">
        <v>366</v>
      </c>
      <c r="E423" t="s">
        <v>372</v>
      </c>
    </row>
    <row r="424" spans="1:5" x14ac:dyDescent="0.25">
      <c r="A424" s="2">
        <v>6118010206</v>
      </c>
    </row>
    <row r="425" spans="1:5" x14ac:dyDescent="0.25">
      <c r="A425" s="2">
        <v>6118010208</v>
      </c>
    </row>
    <row r="426" spans="1:5" x14ac:dyDescent="0.25">
      <c r="A426" s="2">
        <v>6118010299</v>
      </c>
      <c r="B426">
        <v>6117000000</v>
      </c>
      <c r="C426" t="s">
        <v>264</v>
      </c>
      <c r="D426" t="s">
        <v>366</v>
      </c>
      <c r="E426" t="s">
        <v>373</v>
      </c>
    </row>
    <row r="427" spans="1:5" x14ac:dyDescent="0.25">
      <c r="A427" s="2">
        <v>6118010400</v>
      </c>
      <c r="B427">
        <v>6117000000</v>
      </c>
      <c r="C427" t="s">
        <v>264</v>
      </c>
      <c r="D427" t="s">
        <v>366</v>
      </c>
      <c r="E427" t="s">
        <v>374</v>
      </c>
    </row>
    <row r="428" spans="1:5" x14ac:dyDescent="0.25">
      <c r="A428" s="2">
        <v>6118010403</v>
      </c>
      <c r="B428">
        <v>6117000000</v>
      </c>
      <c r="C428" t="s">
        <v>264</v>
      </c>
      <c r="D428" t="s">
        <v>366</v>
      </c>
      <c r="E428" t="s">
        <v>375</v>
      </c>
    </row>
    <row r="429" spans="1:5" x14ac:dyDescent="0.25">
      <c r="A429" s="2">
        <v>6118010404</v>
      </c>
      <c r="B429">
        <v>6117000000</v>
      </c>
      <c r="C429" t="s">
        <v>264</v>
      </c>
      <c r="D429" t="s">
        <v>366</v>
      </c>
      <c r="E429" t="s">
        <v>376</v>
      </c>
    </row>
    <row r="430" spans="1:5" x14ac:dyDescent="0.25">
      <c r="A430" s="2">
        <v>6118010499</v>
      </c>
      <c r="B430">
        <v>6117000000</v>
      </c>
      <c r="C430" t="s">
        <v>264</v>
      </c>
      <c r="D430" t="s">
        <v>366</v>
      </c>
      <c r="E430" t="s">
        <v>377</v>
      </c>
    </row>
    <row r="431" spans="1:5" x14ac:dyDescent="0.25">
      <c r="A431" s="2">
        <v>6118019900</v>
      </c>
      <c r="B431">
        <v>6117000000</v>
      </c>
      <c r="C431" t="s">
        <v>264</v>
      </c>
      <c r="D431" t="s">
        <v>366</v>
      </c>
      <c r="E431" t="s">
        <v>2096</v>
      </c>
    </row>
    <row r="432" spans="1:5" x14ac:dyDescent="0.25">
      <c r="A432" s="2">
        <v>6118030000</v>
      </c>
      <c r="B432">
        <v>6117000000</v>
      </c>
      <c r="C432" t="s">
        <v>264</v>
      </c>
      <c r="D432" t="s">
        <v>378</v>
      </c>
    </row>
    <row r="433" spans="1:5" x14ac:dyDescent="0.25">
      <c r="A433" s="2">
        <v>6118030100</v>
      </c>
      <c r="B433">
        <v>6117000000</v>
      </c>
      <c r="C433" t="s">
        <v>264</v>
      </c>
      <c r="D433" t="s">
        <v>378</v>
      </c>
      <c r="E433" t="s">
        <v>379</v>
      </c>
    </row>
    <row r="434" spans="1:5" x14ac:dyDescent="0.25">
      <c r="A434" s="2">
        <v>6118030102</v>
      </c>
      <c r="B434">
        <v>6117000000</v>
      </c>
      <c r="C434" t="s">
        <v>264</v>
      </c>
      <c r="D434" t="s">
        <v>378</v>
      </c>
      <c r="E434" t="s">
        <v>380</v>
      </c>
    </row>
    <row r="435" spans="1:5" x14ac:dyDescent="0.25">
      <c r="A435" s="2">
        <v>6118030200</v>
      </c>
      <c r="B435">
        <v>6117000000</v>
      </c>
      <c r="C435" t="s">
        <v>264</v>
      </c>
      <c r="D435" t="s">
        <v>378</v>
      </c>
      <c r="E435" t="s">
        <v>381</v>
      </c>
    </row>
    <row r="436" spans="1:5" x14ac:dyDescent="0.25">
      <c r="A436" s="2">
        <v>6118040100</v>
      </c>
      <c r="B436">
        <v>6117000000</v>
      </c>
      <c r="C436" t="s">
        <v>264</v>
      </c>
      <c r="D436" t="s">
        <v>378</v>
      </c>
      <c r="E436" t="s">
        <v>382</v>
      </c>
    </row>
    <row r="437" spans="1:5" x14ac:dyDescent="0.25">
      <c r="A437" s="2">
        <v>6118050000</v>
      </c>
      <c r="B437">
        <v>6117000000</v>
      </c>
      <c r="C437" t="s">
        <v>264</v>
      </c>
      <c r="D437" t="s">
        <v>383</v>
      </c>
    </row>
    <row r="438" spans="1:5" x14ac:dyDescent="0.25">
      <c r="A438" s="2">
        <v>6118050100</v>
      </c>
      <c r="B438">
        <v>6117000000</v>
      </c>
      <c r="C438" t="s">
        <v>264</v>
      </c>
      <c r="D438" t="s">
        <v>383</v>
      </c>
      <c r="E438" t="s">
        <v>2097</v>
      </c>
    </row>
    <row r="439" spans="1:5" x14ac:dyDescent="0.25">
      <c r="A439" s="2">
        <v>6118050200</v>
      </c>
      <c r="B439">
        <v>6117000000</v>
      </c>
      <c r="C439" t="s">
        <v>264</v>
      </c>
      <c r="D439" t="s">
        <v>383</v>
      </c>
      <c r="E439" t="s">
        <v>2098</v>
      </c>
    </row>
    <row r="440" spans="1:5" x14ac:dyDescent="0.25">
      <c r="A440" s="2">
        <v>6118050400</v>
      </c>
      <c r="B440">
        <v>6117000000</v>
      </c>
      <c r="C440" t="s">
        <v>264</v>
      </c>
      <c r="D440" t="s">
        <v>384</v>
      </c>
      <c r="E440" t="s">
        <v>385</v>
      </c>
    </row>
    <row r="441" spans="1:5" x14ac:dyDescent="0.25">
      <c r="A441" s="2">
        <v>6118050402</v>
      </c>
      <c r="B441">
        <v>6117000000</v>
      </c>
      <c r="C441" t="s">
        <v>264</v>
      </c>
      <c r="D441" t="s">
        <v>384</v>
      </c>
      <c r="E441" t="s">
        <v>386</v>
      </c>
    </row>
    <row r="442" spans="1:5" x14ac:dyDescent="0.25">
      <c r="A442" s="2">
        <v>6118050500</v>
      </c>
      <c r="B442">
        <v>6117000000</v>
      </c>
      <c r="C442" t="s">
        <v>264</v>
      </c>
      <c r="D442" t="s">
        <v>383</v>
      </c>
      <c r="E442" t="s">
        <v>387</v>
      </c>
    </row>
    <row r="443" spans="1:5" x14ac:dyDescent="0.25">
      <c r="A443" s="2">
        <v>6118070000</v>
      </c>
      <c r="B443">
        <v>6117000000</v>
      </c>
      <c r="C443" t="s">
        <v>264</v>
      </c>
      <c r="D443" t="s">
        <v>388</v>
      </c>
    </row>
    <row r="444" spans="1:5" x14ac:dyDescent="0.25">
      <c r="A444" s="2">
        <v>6118070100</v>
      </c>
      <c r="B444">
        <v>6117000000</v>
      </c>
      <c r="C444" t="s">
        <v>264</v>
      </c>
      <c r="D444" t="s">
        <v>388</v>
      </c>
      <c r="E444" t="s">
        <v>389</v>
      </c>
    </row>
    <row r="445" spans="1:5" x14ac:dyDescent="0.25">
      <c r="A445" s="2">
        <v>6118070200</v>
      </c>
      <c r="B445">
        <v>6117000000</v>
      </c>
      <c r="C445" t="s">
        <v>264</v>
      </c>
      <c r="D445" t="s">
        <v>388</v>
      </c>
      <c r="E445" t="s">
        <v>390</v>
      </c>
    </row>
    <row r="446" spans="1:5" x14ac:dyDescent="0.25">
      <c r="A446" s="2">
        <v>6118070201</v>
      </c>
      <c r="B446">
        <v>6117000000</v>
      </c>
      <c r="C446" t="s">
        <v>264</v>
      </c>
      <c r="D446" t="s">
        <v>388</v>
      </c>
      <c r="E446" t="s">
        <v>2099</v>
      </c>
    </row>
    <row r="447" spans="1:5" x14ac:dyDescent="0.25">
      <c r="A447" s="2">
        <v>6118070600</v>
      </c>
      <c r="B447">
        <v>6117000000</v>
      </c>
      <c r="C447" t="s">
        <v>264</v>
      </c>
      <c r="D447" t="s">
        <v>388</v>
      </c>
      <c r="E447" t="s">
        <v>391</v>
      </c>
    </row>
    <row r="448" spans="1:5" x14ac:dyDescent="0.25">
      <c r="A448" s="2">
        <v>6118070900</v>
      </c>
      <c r="B448">
        <v>6117000000</v>
      </c>
      <c r="C448" t="s">
        <v>264</v>
      </c>
      <c r="D448" t="s">
        <v>388</v>
      </c>
      <c r="E448" t="s">
        <v>392</v>
      </c>
    </row>
    <row r="449" spans="1:5" x14ac:dyDescent="0.25">
      <c r="A449" s="2">
        <v>6118070903</v>
      </c>
      <c r="B449">
        <v>6117000000</v>
      </c>
      <c r="C449" t="s">
        <v>264</v>
      </c>
      <c r="D449" t="s">
        <v>388</v>
      </c>
      <c r="E449" t="s">
        <v>393</v>
      </c>
    </row>
    <row r="450" spans="1:5" x14ac:dyDescent="0.25">
      <c r="A450" s="2">
        <v>6118071000</v>
      </c>
      <c r="B450">
        <v>6117000000</v>
      </c>
      <c r="C450" t="s">
        <v>264</v>
      </c>
      <c r="D450" t="s">
        <v>388</v>
      </c>
      <c r="E450" t="s">
        <v>394</v>
      </c>
    </row>
    <row r="451" spans="1:5" x14ac:dyDescent="0.25">
      <c r="A451" s="2">
        <v>6118071100</v>
      </c>
      <c r="B451">
        <v>6117000000</v>
      </c>
      <c r="C451" t="s">
        <v>264</v>
      </c>
      <c r="D451" t="s">
        <v>388</v>
      </c>
      <c r="E451" t="s">
        <v>395</v>
      </c>
    </row>
    <row r="452" spans="1:5" x14ac:dyDescent="0.25">
      <c r="A452" s="2">
        <v>6118080000</v>
      </c>
      <c r="B452">
        <v>6117000000</v>
      </c>
      <c r="C452" t="s">
        <v>264</v>
      </c>
      <c r="D452" t="s">
        <v>396</v>
      </c>
    </row>
    <row r="453" spans="1:5" x14ac:dyDescent="0.25">
      <c r="A453" s="2">
        <v>6118080100</v>
      </c>
      <c r="B453">
        <v>6117000000</v>
      </c>
      <c r="C453" t="s">
        <v>264</v>
      </c>
      <c r="D453" t="s">
        <v>396</v>
      </c>
      <c r="E453" t="s">
        <v>397</v>
      </c>
    </row>
    <row r="454" spans="1:5" x14ac:dyDescent="0.25">
      <c r="A454" s="2">
        <v>6118080110</v>
      </c>
      <c r="B454">
        <v>6117000000</v>
      </c>
      <c r="C454" t="s">
        <v>264</v>
      </c>
      <c r="D454" t="s">
        <v>396</v>
      </c>
      <c r="E454" t="s">
        <v>398</v>
      </c>
    </row>
    <row r="455" spans="1:5" x14ac:dyDescent="0.25">
      <c r="A455" s="2">
        <v>6118160000</v>
      </c>
      <c r="B455">
        <v>6117000000</v>
      </c>
      <c r="C455" t="s">
        <v>264</v>
      </c>
      <c r="D455" t="s">
        <v>265</v>
      </c>
    </row>
    <row r="456" spans="1:5" x14ac:dyDescent="0.25">
      <c r="A456" s="2">
        <v>6118160101</v>
      </c>
      <c r="B456">
        <v>6117000000</v>
      </c>
      <c r="C456" t="s">
        <v>264</v>
      </c>
      <c r="D456" t="s">
        <v>2100</v>
      </c>
      <c r="E456" t="s">
        <v>2101</v>
      </c>
    </row>
    <row r="457" spans="1:5" x14ac:dyDescent="0.25">
      <c r="A457" s="2">
        <v>6118160200</v>
      </c>
      <c r="B457">
        <v>6117000000</v>
      </c>
      <c r="C457" t="s">
        <v>264</v>
      </c>
      <c r="D457" t="s">
        <v>265</v>
      </c>
      <c r="E457" t="s">
        <v>399</v>
      </c>
    </row>
    <row r="458" spans="1:5" x14ac:dyDescent="0.25">
      <c r="A458" s="2">
        <v>6118160207</v>
      </c>
      <c r="B458">
        <v>6117000000</v>
      </c>
      <c r="C458" t="s">
        <v>264</v>
      </c>
      <c r="D458" t="s">
        <v>265</v>
      </c>
      <c r="E458" t="s">
        <v>400</v>
      </c>
    </row>
    <row r="459" spans="1:5" x14ac:dyDescent="0.25">
      <c r="A459" s="2">
        <v>6118160208</v>
      </c>
      <c r="B459">
        <v>6117000000</v>
      </c>
      <c r="C459" t="s">
        <v>264</v>
      </c>
      <c r="D459" t="s">
        <v>265</v>
      </c>
      <c r="E459" t="s">
        <v>2102</v>
      </c>
    </row>
    <row r="460" spans="1:5" x14ac:dyDescent="0.25">
      <c r="A460" s="2">
        <v>6118160210</v>
      </c>
      <c r="B460">
        <v>6117000000</v>
      </c>
      <c r="C460" t="s">
        <v>264</v>
      </c>
      <c r="D460" t="s">
        <v>265</v>
      </c>
      <c r="E460" t="s">
        <v>401</v>
      </c>
    </row>
    <row r="461" spans="1:5" x14ac:dyDescent="0.25">
      <c r="A461" s="2">
        <v>6118160299</v>
      </c>
      <c r="B461">
        <v>6117000000</v>
      </c>
      <c r="C461" t="s">
        <v>264</v>
      </c>
      <c r="D461" t="s">
        <v>265</v>
      </c>
      <c r="E461" t="s">
        <v>402</v>
      </c>
    </row>
    <row r="462" spans="1:5" x14ac:dyDescent="0.25">
      <c r="A462" s="2">
        <v>6118160300</v>
      </c>
      <c r="B462">
        <v>6117000000</v>
      </c>
      <c r="C462" t="s">
        <v>264</v>
      </c>
      <c r="D462" t="s">
        <v>265</v>
      </c>
      <c r="E462" t="s">
        <v>403</v>
      </c>
    </row>
    <row r="463" spans="1:5" x14ac:dyDescent="0.25">
      <c r="A463" s="2">
        <v>6118160305</v>
      </c>
      <c r="B463">
        <v>6117000000</v>
      </c>
      <c r="C463" t="s">
        <v>264</v>
      </c>
      <c r="D463" t="s">
        <v>265</v>
      </c>
      <c r="E463" t="s">
        <v>266</v>
      </c>
    </row>
    <row r="464" spans="1:5" x14ac:dyDescent="0.25">
      <c r="A464" s="2">
        <v>6118160306</v>
      </c>
      <c r="B464">
        <v>6117000000</v>
      </c>
      <c r="C464" t="s">
        <v>264</v>
      </c>
      <c r="D464" t="s">
        <v>265</v>
      </c>
      <c r="E464" t="s">
        <v>404</v>
      </c>
    </row>
    <row r="465" spans="1:5" x14ac:dyDescent="0.25">
      <c r="A465" s="2">
        <v>6118170100</v>
      </c>
      <c r="B465">
        <v>6117000000</v>
      </c>
      <c r="C465" t="s">
        <v>264</v>
      </c>
      <c r="D465" t="s">
        <v>405</v>
      </c>
      <c r="E465" t="s">
        <v>406</v>
      </c>
    </row>
    <row r="466" spans="1:5" x14ac:dyDescent="0.25">
      <c r="A466" s="2">
        <v>6118170101</v>
      </c>
      <c r="B466">
        <v>6117000000</v>
      </c>
      <c r="C466" t="s">
        <v>264</v>
      </c>
      <c r="D466" t="s">
        <v>405</v>
      </c>
      <c r="E466" t="s">
        <v>407</v>
      </c>
    </row>
    <row r="467" spans="1:5" x14ac:dyDescent="0.25">
      <c r="A467" s="2">
        <v>6118200000</v>
      </c>
      <c r="B467">
        <v>6117000000</v>
      </c>
      <c r="C467" t="s">
        <v>264</v>
      </c>
      <c r="D467" t="s">
        <v>275</v>
      </c>
    </row>
    <row r="468" spans="1:5" x14ac:dyDescent="0.25">
      <c r="A468" s="2">
        <v>6118200203</v>
      </c>
      <c r="B468">
        <v>6117000000</v>
      </c>
      <c r="C468" t="s">
        <v>264</v>
      </c>
      <c r="D468" t="s">
        <v>275</v>
      </c>
      <c r="E468" t="s">
        <v>408</v>
      </c>
    </row>
    <row r="469" spans="1:5" x14ac:dyDescent="0.25">
      <c r="A469" s="2">
        <v>6118210100</v>
      </c>
      <c r="B469">
        <v>6117000000</v>
      </c>
      <c r="C469" t="s">
        <v>264</v>
      </c>
      <c r="D469" t="s">
        <v>409</v>
      </c>
      <c r="E469" t="s">
        <v>410</v>
      </c>
    </row>
    <row r="470" spans="1:5" x14ac:dyDescent="0.25">
      <c r="A470" s="2">
        <v>6118220200</v>
      </c>
      <c r="B470">
        <v>6117000000</v>
      </c>
      <c r="C470" t="s">
        <v>264</v>
      </c>
      <c r="D470" t="s">
        <v>411</v>
      </c>
      <c r="E470" t="s">
        <v>412</v>
      </c>
    </row>
    <row r="471" spans="1:5" x14ac:dyDescent="0.25">
      <c r="A471" s="2">
        <v>6118220210</v>
      </c>
      <c r="B471">
        <v>6117000000</v>
      </c>
      <c r="C471" t="s">
        <v>264</v>
      </c>
      <c r="D471" t="s">
        <v>411</v>
      </c>
      <c r="E471" t="s">
        <v>413</v>
      </c>
    </row>
    <row r="472" spans="1:5" x14ac:dyDescent="0.25">
      <c r="A472" s="2">
        <v>6118220300</v>
      </c>
      <c r="B472">
        <v>6117000000</v>
      </c>
      <c r="C472" t="s">
        <v>264</v>
      </c>
      <c r="D472" t="s">
        <v>411</v>
      </c>
      <c r="E472" t="s">
        <v>2103</v>
      </c>
    </row>
    <row r="473" spans="1:5" x14ac:dyDescent="0.25">
      <c r="A473" s="2">
        <v>6118220302</v>
      </c>
      <c r="B473">
        <v>6117000000</v>
      </c>
      <c r="C473" t="s">
        <v>264</v>
      </c>
      <c r="D473" t="s">
        <v>411</v>
      </c>
      <c r="E473" t="s">
        <v>414</v>
      </c>
    </row>
    <row r="474" spans="1:5" x14ac:dyDescent="0.25">
      <c r="A474" s="2">
        <v>6118230601</v>
      </c>
      <c r="B474">
        <v>6117000000</v>
      </c>
      <c r="C474" t="s">
        <v>264</v>
      </c>
      <c r="D474" t="s">
        <v>415</v>
      </c>
      <c r="E474" t="s">
        <v>416</v>
      </c>
    </row>
    <row r="475" spans="1:5" x14ac:dyDescent="0.25">
      <c r="A475" s="2">
        <v>6118260100</v>
      </c>
      <c r="B475">
        <v>6117000000</v>
      </c>
      <c r="C475" t="s">
        <v>264</v>
      </c>
      <c r="D475" t="s">
        <v>417</v>
      </c>
      <c r="E475" t="s">
        <v>418</v>
      </c>
    </row>
    <row r="476" spans="1:5" x14ac:dyDescent="0.25">
      <c r="A476" s="2">
        <v>6118260102</v>
      </c>
      <c r="B476">
        <v>6117000000</v>
      </c>
      <c r="C476" t="s">
        <v>264</v>
      </c>
      <c r="D476" t="s">
        <v>417</v>
      </c>
      <c r="E476" t="s">
        <v>419</v>
      </c>
    </row>
    <row r="477" spans="1:5" x14ac:dyDescent="0.25">
      <c r="A477" s="2">
        <v>6118270000</v>
      </c>
      <c r="B477">
        <v>6117000000</v>
      </c>
      <c r="C477" t="s">
        <v>264</v>
      </c>
      <c r="D477" t="s">
        <v>420</v>
      </c>
    </row>
    <row r="478" spans="1:5" x14ac:dyDescent="0.25">
      <c r="A478" s="2">
        <v>6118270100</v>
      </c>
      <c r="B478">
        <v>6117000000</v>
      </c>
      <c r="C478" t="s">
        <v>264</v>
      </c>
      <c r="D478" t="s">
        <v>421</v>
      </c>
      <c r="E478" t="s">
        <v>422</v>
      </c>
    </row>
    <row r="479" spans="1:5" x14ac:dyDescent="0.25">
      <c r="A479" s="2">
        <v>6118270102</v>
      </c>
      <c r="B479">
        <v>6117000000</v>
      </c>
      <c r="C479" t="s">
        <v>264</v>
      </c>
      <c r="D479" t="s">
        <v>421</v>
      </c>
      <c r="E479" t="s">
        <v>423</v>
      </c>
    </row>
    <row r="480" spans="1:5" x14ac:dyDescent="0.25">
      <c r="A480" s="2">
        <v>6118290000</v>
      </c>
      <c r="B480">
        <v>6117000000</v>
      </c>
      <c r="C480" t="s">
        <v>264</v>
      </c>
      <c r="D480" t="s">
        <v>424</v>
      </c>
    </row>
    <row r="481" spans="1:5" x14ac:dyDescent="0.25">
      <c r="A481" s="2">
        <v>6118290100</v>
      </c>
      <c r="B481">
        <v>6117000000</v>
      </c>
      <c r="C481" t="s">
        <v>264</v>
      </c>
      <c r="D481" t="s">
        <v>424</v>
      </c>
      <c r="E481" t="s">
        <v>425</v>
      </c>
    </row>
    <row r="482" spans="1:5" x14ac:dyDescent="0.25">
      <c r="A482" s="2">
        <v>6118290103</v>
      </c>
      <c r="B482">
        <v>6117000000</v>
      </c>
      <c r="C482" t="s">
        <v>264</v>
      </c>
      <c r="D482" t="s">
        <v>424</v>
      </c>
      <c r="E482" t="s">
        <v>426</v>
      </c>
    </row>
    <row r="483" spans="1:5" x14ac:dyDescent="0.25">
      <c r="A483" s="2">
        <v>6118300100</v>
      </c>
      <c r="B483">
        <v>6117000000</v>
      </c>
      <c r="C483" t="s">
        <v>264</v>
      </c>
      <c r="D483" t="s">
        <v>427</v>
      </c>
    </row>
    <row r="484" spans="1:5" x14ac:dyDescent="0.25">
      <c r="A484" s="2">
        <v>6118300101</v>
      </c>
      <c r="B484">
        <v>6117000000</v>
      </c>
      <c r="C484" t="s">
        <v>264</v>
      </c>
      <c r="D484" t="s">
        <v>427</v>
      </c>
      <c r="E484" t="s">
        <v>428</v>
      </c>
    </row>
    <row r="485" spans="1:5" x14ac:dyDescent="0.25">
      <c r="A485" s="2">
        <v>6118999991</v>
      </c>
      <c r="B485">
        <v>6117000000</v>
      </c>
      <c r="C485" t="s">
        <v>264</v>
      </c>
      <c r="D485" t="s">
        <v>429</v>
      </c>
    </row>
    <row r="486" spans="1:5" x14ac:dyDescent="0.25">
      <c r="A486" s="2">
        <v>6118999992</v>
      </c>
      <c r="B486">
        <v>6117000000</v>
      </c>
      <c r="C486" t="s">
        <v>264</v>
      </c>
      <c r="D486" t="s">
        <v>430</v>
      </c>
    </row>
    <row r="487" spans="1:5" x14ac:dyDescent="0.25">
      <c r="A487" s="2">
        <v>6118999993</v>
      </c>
      <c r="B487">
        <v>6117000000</v>
      </c>
      <c r="C487" t="s">
        <v>264</v>
      </c>
      <c r="D487" t="s">
        <v>431</v>
      </c>
    </row>
    <row r="488" spans="1:5" x14ac:dyDescent="0.25">
      <c r="A488" s="2">
        <v>6118999994</v>
      </c>
      <c r="B488">
        <v>6117000000</v>
      </c>
      <c r="C488" t="s">
        <v>264</v>
      </c>
      <c r="D488" t="s">
        <v>432</v>
      </c>
    </row>
    <row r="489" spans="1:5" x14ac:dyDescent="0.25">
      <c r="A489" s="2">
        <v>6118999995</v>
      </c>
      <c r="B489">
        <v>6117000000</v>
      </c>
      <c r="C489" t="s">
        <v>264</v>
      </c>
      <c r="D489" t="s">
        <v>433</v>
      </c>
    </row>
    <row r="490" spans="1:5" x14ac:dyDescent="0.25">
      <c r="A490" s="2">
        <v>6119000000</v>
      </c>
      <c r="B490">
        <v>6117000000</v>
      </c>
      <c r="C490" t="s">
        <v>264</v>
      </c>
      <c r="D490" t="s">
        <v>434</v>
      </c>
    </row>
    <row r="491" spans="1:5" x14ac:dyDescent="0.25">
      <c r="A491" s="2">
        <v>6119090100</v>
      </c>
      <c r="B491">
        <v>6117000000</v>
      </c>
      <c r="C491" t="s">
        <v>264</v>
      </c>
      <c r="D491" t="s">
        <v>267</v>
      </c>
      <c r="E491" t="s">
        <v>268</v>
      </c>
    </row>
    <row r="492" spans="1:5" x14ac:dyDescent="0.25">
      <c r="A492" s="2">
        <v>6119090101</v>
      </c>
      <c r="B492">
        <v>6117000000</v>
      </c>
      <c r="C492" t="s">
        <v>264</v>
      </c>
      <c r="D492" t="s">
        <v>267</v>
      </c>
      <c r="E492" t="s">
        <v>269</v>
      </c>
    </row>
    <row r="493" spans="1:5" x14ac:dyDescent="0.25">
      <c r="A493" s="2">
        <v>6119090102</v>
      </c>
      <c r="B493">
        <v>6117000000</v>
      </c>
      <c r="C493" t="s">
        <v>264</v>
      </c>
      <c r="D493" t="s">
        <v>267</v>
      </c>
      <c r="E493" t="s">
        <v>270</v>
      </c>
    </row>
    <row r="494" spans="1:5" x14ac:dyDescent="0.25">
      <c r="A494" s="2">
        <v>6119999999</v>
      </c>
      <c r="B494">
        <v>6117000000</v>
      </c>
      <c r="C494" t="s">
        <v>264</v>
      </c>
      <c r="D494" t="s">
        <v>435</v>
      </c>
    </row>
    <row r="495" spans="1:5" x14ac:dyDescent="0.25">
      <c r="A495" s="2">
        <v>6120000000</v>
      </c>
      <c r="B495">
        <v>6117000000</v>
      </c>
      <c r="C495" t="s">
        <v>264</v>
      </c>
      <c r="D495" t="s">
        <v>436</v>
      </c>
      <c r="E495" t="s">
        <v>437</v>
      </c>
    </row>
    <row r="496" spans="1:5" x14ac:dyDescent="0.25">
      <c r="A496" s="2">
        <v>6120010300</v>
      </c>
      <c r="B496">
        <v>6117000000</v>
      </c>
      <c r="C496" t="s">
        <v>264</v>
      </c>
      <c r="D496" t="s">
        <v>438</v>
      </c>
      <c r="E496" t="s">
        <v>439</v>
      </c>
    </row>
    <row r="497" spans="1:5" x14ac:dyDescent="0.25">
      <c r="A497" s="2">
        <v>6120010401</v>
      </c>
      <c r="B497">
        <v>6117000000</v>
      </c>
      <c r="C497" t="s">
        <v>264</v>
      </c>
      <c r="D497" t="s">
        <v>438</v>
      </c>
      <c r="E497" t="s">
        <v>440</v>
      </c>
    </row>
    <row r="498" spans="1:5" x14ac:dyDescent="0.25">
      <c r="A498" s="2">
        <v>6120040100</v>
      </c>
      <c r="B498">
        <v>6117000000</v>
      </c>
      <c r="C498" t="s">
        <v>264</v>
      </c>
      <c r="D498" t="s">
        <v>441</v>
      </c>
      <c r="E498" t="s">
        <v>442</v>
      </c>
    </row>
    <row r="499" spans="1:5" x14ac:dyDescent="0.25">
      <c r="A499" s="2">
        <v>6120090100</v>
      </c>
      <c r="B499">
        <v>6117000000</v>
      </c>
      <c r="C499" t="s">
        <v>264</v>
      </c>
      <c r="D499" t="s">
        <v>2104</v>
      </c>
      <c r="E499" t="s">
        <v>2105</v>
      </c>
    </row>
    <row r="500" spans="1:5" x14ac:dyDescent="0.25">
      <c r="A500" s="2">
        <v>6122000000</v>
      </c>
      <c r="B500">
        <v>6117000000</v>
      </c>
      <c r="C500" t="s">
        <v>264</v>
      </c>
      <c r="D500" t="s">
        <v>443</v>
      </c>
    </row>
    <row r="501" spans="1:5" x14ac:dyDescent="0.25">
      <c r="A501" s="2">
        <v>6123000000</v>
      </c>
      <c r="B501">
        <v>6117000000</v>
      </c>
      <c r="C501" t="s">
        <v>264</v>
      </c>
      <c r="D501" t="s">
        <v>444</v>
      </c>
    </row>
    <row r="502" spans="1:5" x14ac:dyDescent="0.25">
      <c r="A502" s="2">
        <v>6129000000</v>
      </c>
      <c r="B502">
        <v>6100000000</v>
      </c>
      <c r="C502" t="s">
        <v>357</v>
      </c>
      <c r="D502" t="s">
        <v>445</v>
      </c>
    </row>
    <row r="503" spans="1:5" x14ac:dyDescent="0.25">
      <c r="A503" s="2">
        <v>6130000000</v>
      </c>
      <c r="B503">
        <v>6100000000</v>
      </c>
      <c r="C503" t="s">
        <v>357</v>
      </c>
      <c r="D503" t="s">
        <v>446</v>
      </c>
    </row>
    <row r="504" spans="1:5" x14ac:dyDescent="0.25">
      <c r="A504" s="2">
        <v>6132000000</v>
      </c>
      <c r="B504">
        <v>6100000000</v>
      </c>
      <c r="C504" t="s">
        <v>357</v>
      </c>
      <c r="D504" t="s">
        <v>447</v>
      </c>
    </row>
    <row r="505" spans="1:5" x14ac:dyDescent="0.25">
      <c r="A505" s="2">
        <v>6132050300</v>
      </c>
      <c r="B505">
        <v>6100000000</v>
      </c>
      <c r="C505" t="s">
        <v>357</v>
      </c>
      <c r="D505" t="s">
        <v>448</v>
      </c>
      <c r="E505" t="s">
        <v>449</v>
      </c>
    </row>
    <row r="506" spans="1:5" x14ac:dyDescent="0.25">
      <c r="A506" s="2">
        <v>6134000000</v>
      </c>
      <c r="B506">
        <v>6100000000</v>
      </c>
      <c r="C506" t="s">
        <v>357</v>
      </c>
      <c r="D506" t="s">
        <v>450</v>
      </c>
    </row>
    <row r="507" spans="1:5" x14ac:dyDescent="0.25">
      <c r="A507" s="2">
        <v>6137000000</v>
      </c>
      <c r="B507">
        <v>6100000000</v>
      </c>
      <c r="C507" t="s">
        <v>357</v>
      </c>
      <c r="D507" t="s">
        <v>451</v>
      </c>
    </row>
    <row r="508" spans="1:5" x14ac:dyDescent="0.25">
      <c r="A508" s="2">
        <v>6143000000</v>
      </c>
      <c r="B508">
        <v>6100000000</v>
      </c>
      <c r="C508" t="s">
        <v>357</v>
      </c>
      <c r="D508" t="s">
        <v>452</v>
      </c>
    </row>
    <row r="509" spans="1:5" x14ac:dyDescent="0.25">
      <c r="A509" s="2">
        <v>6144000000</v>
      </c>
      <c r="B509">
        <v>6100000000</v>
      </c>
      <c r="C509" t="s">
        <v>357</v>
      </c>
      <c r="D509" t="s">
        <v>453</v>
      </c>
    </row>
    <row r="510" spans="1:5" x14ac:dyDescent="0.25">
      <c r="A510" s="2">
        <v>6145000000</v>
      </c>
      <c r="B510">
        <v>6100000000</v>
      </c>
      <c r="C510" t="s">
        <v>357</v>
      </c>
      <c r="D510" t="s">
        <v>454</v>
      </c>
    </row>
    <row r="511" spans="1:5" x14ac:dyDescent="0.25">
      <c r="A511" s="2">
        <v>6145010100</v>
      </c>
      <c r="B511">
        <v>6100000000</v>
      </c>
      <c r="C511" t="s">
        <v>357</v>
      </c>
      <c r="D511" t="s">
        <v>454</v>
      </c>
    </row>
    <row r="512" spans="1:5" x14ac:dyDescent="0.25">
      <c r="A512" s="2">
        <v>6145010101</v>
      </c>
      <c r="B512">
        <v>6100000000</v>
      </c>
      <c r="C512" t="s">
        <v>357</v>
      </c>
      <c r="D512" t="s">
        <v>454</v>
      </c>
      <c r="E512" t="s">
        <v>455</v>
      </c>
    </row>
    <row r="513" spans="1:5" x14ac:dyDescent="0.25">
      <c r="A513" s="2">
        <v>6145010200</v>
      </c>
      <c r="B513">
        <v>6100000000</v>
      </c>
      <c r="C513" t="s">
        <v>357</v>
      </c>
      <c r="D513" t="s">
        <v>456</v>
      </c>
      <c r="E513" t="s">
        <v>457</v>
      </c>
    </row>
    <row r="514" spans="1:5" x14ac:dyDescent="0.25">
      <c r="A514" s="2">
        <v>6149000000</v>
      </c>
    </row>
    <row r="515" spans="1:5" x14ac:dyDescent="0.25">
      <c r="A515" s="2">
        <v>6151000000</v>
      </c>
      <c r="B515">
        <v>6151000000</v>
      </c>
      <c r="C515" t="s">
        <v>458</v>
      </c>
      <c r="D515" t="s">
        <v>459</v>
      </c>
    </row>
    <row r="516" spans="1:5" x14ac:dyDescent="0.25">
      <c r="A516" s="2">
        <v>6152000000</v>
      </c>
      <c r="B516">
        <v>6151000000</v>
      </c>
      <c r="C516" t="s">
        <v>458</v>
      </c>
      <c r="D516" t="s">
        <v>460</v>
      </c>
    </row>
    <row r="517" spans="1:5" x14ac:dyDescent="0.25">
      <c r="A517" s="2">
        <v>6152010000</v>
      </c>
      <c r="B517">
        <v>6151000000</v>
      </c>
      <c r="C517" t="s">
        <v>458</v>
      </c>
      <c r="D517" t="s">
        <v>461</v>
      </c>
    </row>
    <row r="518" spans="1:5" x14ac:dyDescent="0.25">
      <c r="A518" s="2">
        <v>6152010100</v>
      </c>
      <c r="B518">
        <v>6151000000</v>
      </c>
      <c r="C518" t="s">
        <v>458</v>
      </c>
      <c r="D518" t="s">
        <v>461</v>
      </c>
      <c r="E518" t="s">
        <v>462</v>
      </c>
    </row>
    <row r="519" spans="1:5" x14ac:dyDescent="0.25">
      <c r="A519" s="2">
        <v>6152010101</v>
      </c>
      <c r="B519">
        <v>6151000000</v>
      </c>
      <c r="C519" t="s">
        <v>458</v>
      </c>
      <c r="D519" t="s">
        <v>461</v>
      </c>
      <c r="E519" t="s">
        <v>463</v>
      </c>
    </row>
    <row r="520" spans="1:5" x14ac:dyDescent="0.25">
      <c r="A520" s="2">
        <v>6152010105</v>
      </c>
      <c r="B520">
        <v>6151000000</v>
      </c>
      <c r="C520" t="s">
        <v>458</v>
      </c>
      <c r="D520" t="s">
        <v>461</v>
      </c>
      <c r="E520" t="s">
        <v>464</v>
      </c>
    </row>
    <row r="521" spans="1:5" x14ac:dyDescent="0.25">
      <c r="A521" s="2">
        <v>6152020000</v>
      </c>
      <c r="B521">
        <v>6151000000</v>
      </c>
      <c r="C521" t="s">
        <v>458</v>
      </c>
      <c r="D521" t="s">
        <v>465</v>
      </c>
    </row>
    <row r="522" spans="1:5" x14ac:dyDescent="0.25">
      <c r="A522" s="2">
        <v>6152020100</v>
      </c>
      <c r="B522">
        <v>6151000000</v>
      </c>
      <c r="C522" t="s">
        <v>458</v>
      </c>
      <c r="D522" t="s">
        <v>465</v>
      </c>
      <c r="E522" t="s">
        <v>466</v>
      </c>
    </row>
    <row r="523" spans="1:5" x14ac:dyDescent="0.25">
      <c r="A523" s="2">
        <v>6152020101</v>
      </c>
      <c r="B523">
        <v>6151000000</v>
      </c>
      <c r="C523" t="s">
        <v>458</v>
      </c>
      <c r="D523" t="s">
        <v>465</v>
      </c>
      <c r="E523" t="s">
        <v>467</v>
      </c>
    </row>
    <row r="524" spans="1:5" x14ac:dyDescent="0.25">
      <c r="A524" s="2">
        <v>6152020103</v>
      </c>
      <c r="B524">
        <v>6151000000</v>
      </c>
      <c r="C524" t="s">
        <v>458</v>
      </c>
      <c r="D524" t="s">
        <v>465</v>
      </c>
      <c r="E524" t="s">
        <v>468</v>
      </c>
    </row>
    <row r="525" spans="1:5" x14ac:dyDescent="0.25">
      <c r="A525" s="2">
        <v>6153000000</v>
      </c>
      <c r="B525">
        <v>6151000000</v>
      </c>
      <c r="C525" t="s">
        <v>458</v>
      </c>
      <c r="D525" t="s">
        <v>469</v>
      </c>
    </row>
    <row r="526" spans="1:5" x14ac:dyDescent="0.25">
      <c r="A526" s="2">
        <v>6153010000</v>
      </c>
      <c r="B526">
        <v>6151000000</v>
      </c>
      <c r="C526" t="s">
        <v>458</v>
      </c>
      <c r="D526" t="s">
        <v>470</v>
      </c>
    </row>
    <row r="527" spans="1:5" x14ac:dyDescent="0.25">
      <c r="A527" s="2">
        <v>6153010100</v>
      </c>
      <c r="B527">
        <v>6151000000</v>
      </c>
      <c r="C527" t="s">
        <v>458</v>
      </c>
      <c r="D527" t="s">
        <v>470</v>
      </c>
      <c r="E527" t="s">
        <v>471</v>
      </c>
    </row>
    <row r="528" spans="1:5" x14ac:dyDescent="0.25">
      <c r="A528" s="2">
        <v>6153010101</v>
      </c>
      <c r="B528">
        <v>6151000000</v>
      </c>
      <c r="C528" t="s">
        <v>458</v>
      </c>
      <c r="D528" t="s">
        <v>470</v>
      </c>
      <c r="E528" t="s">
        <v>2106</v>
      </c>
    </row>
    <row r="529" spans="1:5" x14ac:dyDescent="0.25">
      <c r="A529" s="2">
        <v>6153010103</v>
      </c>
      <c r="B529">
        <v>6151000000</v>
      </c>
      <c r="C529" t="s">
        <v>458</v>
      </c>
      <c r="D529" t="s">
        <v>470</v>
      </c>
      <c r="E529" t="s">
        <v>472</v>
      </c>
    </row>
    <row r="530" spans="1:5" x14ac:dyDescent="0.25">
      <c r="A530" s="2">
        <v>6153010104</v>
      </c>
      <c r="B530">
        <v>6151000000</v>
      </c>
      <c r="C530" t="s">
        <v>458</v>
      </c>
      <c r="D530" t="s">
        <v>470</v>
      </c>
      <c r="E530" t="s">
        <v>473</v>
      </c>
    </row>
    <row r="531" spans="1:5" x14ac:dyDescent="0.25">
      <c r="A531" s="2">
        <v>6153010105</v>
      </c>
      <c r="B531">
        <v>6151000000</v>
      </c>
      <c r="C531" t="s">
        <v>458</v>
      </c>
      <c r="D531" t="s">
        <v>470</v>
      </c>
      <c r="E531" t="s">
        <v>474</v>
      </c>
    </row>
    <row r="532" spans="1:5" x14ac:dyDescent="0.25">
      <c r="A532" s="2">
        <v>6153010106</v>
      </c>
      <c r="B532">
        <v>6151000000</v>
      </c>
      <c r="C532" t="s">
        <v>458</v>
      </c>
      <c r="D532" t="s">
        <v>470</v>
      </c>
      <c r="E532" t="s">
        <v>475</v>
      </c>
    </row>
    <row r="533" spans="1:5" x14ac:dyDescent="0.25">
      <c r="A533" s="2">
        <v>6153010107</v>
      </c>
      <c r="B533">
        <v>6151000000</v>
      </c>
      <c r="C533" t="s">
        <v>458</v>
      </c>
      <c r="D533" t="s">
        <v>476</v>
      </c>
      <c r="E533" t="s">
        <v>477</v>
      </c>
    </row>
    <row r="534" spans="1:5" x14ac:dyDescent="0.25">
      <c r="A534" s="2">
        <v>6153010108</v>
      </c>
      <c r="B534">
        <v>6151000000</v>
      </c>
      <c r="C534" t="s">
        <v>458</v>
      </c>
      <c r="D534" t="s">
        <v>470</v>
      </c>
      <c r="E534" t="s">
        <v>478</v>
      </c>
    </row>
    <row r="535" spans="1:5" x14ac:dyDescent="0.25">
      <c r="A535" s="2">
        <v>6153010111</v>
      </c>
      <c r="B535">
        <v>6151000000</v>
      </c>
      <c r="C535" t="s">
        <v>458</v>
      </c>
      <c r="D535" t="s">
        <v>470</v>
      </c>
      <c r="E535" t="s">
        <v>479</v>
      </c>
    </row>
    <row r="536" spans="1:5" x14ac:dyDescent="0.25">
      <c r="A536" s="2">
        <v>6153010112</v>
      </c>
      <c r="B536">
        <v>6151000000</v>
      </c>
      <c r="C536" t="s">
        <v>458</v>
      </c>
      <c r="D536" t="s">
        <v>470</v>
      </c>
      <c r="E536" t="s">
        <v>480</v>
      </c>
    </row>
    <row r="537" spans="1:5" x14ac:dyDescent="0.25">
      <c r="A537" s="2">
        <v>6153010200</v>
      </c>
      <c r="B537">
        <v>6151000000</v>
      </c>
      <c r="C537" t="s">
        <v>458</v>
      </c>
      <c r="D537" t="s">
        <v>470</v>
      </c>
      <c r="E537" t="s">
        <v>2107</v>
      </c>
    </row>
    <row r="538" spans="1:5" x14ac:dyDescent="0.25">
      <c r="A538" s="2">
        <v>6153010301</v>
      </c>
      <c r="B538">
        <v>6151000000</v>
      </c>
      <c r="C538" t="s">
        <v>458</v>
      </c>
      <c r="D538" t="s">
        <v>470</v>
      </c>
      <c r="E538" t="s">
        <v>481</v>
      </c>
    </row>
    <row r="539" spans="1:5" x14ac:dyDescent="0.25">
      <c r="A539" s="2">
        <v>6153010400</v>
      </c>
      <c r="B539">
        <v>6151000000</v>
      </c>
      <c r="C539" t="s">
        <v>458</v>
      </c>
      <c r="D539" t="s">
        <v>470</v>
      </c>
      <c r="E539" t="s">
        <v>482</v>
      </c>
    </row>
    <row r="540" spans="1:5" x14ac:dyDescent="0.25">
      <c r="A540" s="2">
        <v>6153010901</v>
      </c>
      <c r="B540">
        <v>6151000000</v>
      </c>
      <c r="C540" t="s">
        <v>458</v>
      </c>
      <c r="D540" t="s">
        <v>470</v>
      </c>
      <c r="E540" t="s">
        <v>483</v>
      </c>
    </row>
    <row r="541" spans="1:5" x14ac:dyDescent="0.25">
      <c r="A541" s="2">
        <v>6153011200</v>
      </c>
      <c r="B541">
        <v>6151000000</v>
      </c>
      <c r="C541" t="s">
        <v>458</v>
      </c>
      <c r="D541" t="s">
        <v>470</v>
      </c>
      <c r="E541" t="s">
        <v>484</v>
      </c>
    </row>
    <row r="542" spans="1:5" x14ac:dyDescent="0.25">
      <c r="A542" s="2">
        <v>6153011201</v>
      </c>
      <c r="B542">
        <v>6151000000</v>
      </c>
      <c r="C542" t="s">
        <v>458</v>
      </c>
      <c r="D542" t="s">
        <v>470</v>
      </c>
      <c r="E542" t="s">
        <v>485</v>
      </c>
    </row>
    <row r="543" spans="1:5" x14ac:dyDescent="0.25">
      <c r="A543" s="2">
        <v>6153011203</v>
      </c>
      <c r="B543">
        <v>6151000000</v>
      </c>
      <c r="C543" t="s">
        <v>458</v>
      </c>
      <c r="D543" t="s">
        <v>470</v>
      </c>
      <c r="E543" t="s">
        <v>486</v>
      </c>
    </row>
    <row r="544" spans="1:5" x14ac:dyDescent="0.25">
      <c r="A544" s="2">
        <v>6153011403</v>
      </c>
      <c r="B544">
        <v>6151000000</v>
      </c>
      <c r="C544" t="s">
        <v>458</v>
      </c>
      <c r="D544" t="s">
        <v>854</v>
      </c>
      <c r="E544" t="s">
        <v>855</v>
      </c>
    </row>
    <row r="545" spans="1:5" x14ac:dyDescent="0.25">
      <c r="A545" s="2">
        <v>6153011500</v>
      </c>
      <c r="B545">
        <v>6151000000</v>
      </c>
      <c r="C545" t="s">
        <v>458</v>
      </c>
      <c r="D545" t="s">
        <v>470</v>
      </c>
      <c r="E545" t="s">
        <v>856</v>
      </c>
    </row>
    <row r="546" spans="1:5" x14ac:dyDescent="0.25">
      <c r="A546" s="2">
        <v>6153011501</v>
      </c>
      <c r="B546">
        <v>6151000000</v>
      </c>
      <c r="C546" t="s">
        <v>458</v>
      </c>
      <c r="D546" t="s">
        <v>470</v>
      </c>
      <c r="E546" t="s">
        <v>857</v>
      </c>
    </row>
    <row r="547" spans="1:5" x14ac:dyDescent="0.25">
      <c r="A547" s="2">
        <v>6153011502</v>
      </c>
      <c r="B547">
        <v>6151000000</v>
      </c>
      <c r="C547" t="s">
        <v>458</v>
      </c>
      <c r="D547" t="s">
        <v>470</v>
      </c>
      <c r="E547" t="s">
        <v>858</v>
      </c>
    </row>
    <row r="548" spans="1:5" x14ac:dyDescent="0.25">
      <c r="A548" s="2">
        <v>6153011503</v>
      </c>
      <c r="B548">
        <v>6151000000</v>
      </c>
      <c r="C548" t="s">
        <v>458</v>
      </c>
      <c r="D548" t="s">
        <v>470</v>
      </c>
      <c r="E548" t="s">
        <v>859</v>
      </c>
    </row>
    <row r="549" spans="1:5" x14ac:dyDescent="0.25">
      <c r="A549" s="2">
        <v>6153011504</v>
      </c>
      <c r="B549">
        <v>6151000000</v>
      </c>
      <c r="C549" t="s">
        <v>458</v>
      </c>
      <c r="D549" t="s">
        <v>470</v>
      </c>
      <c r="E549" t="s">
        <v>860</v>
      </c>
    </row>
    <row r="550" spans="1:5" x14ac:dyDescent="0.25">
      <c r="A550" s="2">
        <v>6153011505</v>
      </c>
      <c r="B550">
        <v>6151000000</v>
      </c>
      <c r="C550" t="s">
        <v>458</v>
      </c>
      <c r="D550" t="s">
        <v>470</v>
      </c>
      <c r="E550" t="s">
        <v>861</v>
      </c>
    </row>
    <row r="551" spans="1:5" x14ac:dyDescent="0.25">
      <c r="A551" s="2">
        <v>6153011506</v>
      </c>
      <c r="B551">
        <v>6151000000</v>
      </c>
      <c r="C551" t="s">
        <v>458</v>
      </c>
      <c r="D551" t="s">
        <v>470</v>
      </c>
      <c r="E551" t="s">
        <v>862</v>
      </c>
    </row>
    <row r="552" spans="1:5" x14ac:dyDescent="0.25">
      <c r="A552" s="2">
        <v>6153011507</v>
      </c>
      <c r="B552">
        <v>6151000000</v>
      </c>
      <c r="C552" t="s">
        <v>458</v>
      </c>
      <c r="D552" t="s">
        <v>470</v>
      </c>
      <c r="E552" t="s">
        <v>863</v>
      </c>
    </row>
    <row r="553" spans="1:5" x14ac:dyDescent="0.25">
      <c r="A553" s="2">
        <v>6153011900</v>
      </c>
      <c r="B553">
        <v>6151000000</v>
      </c>
      <c r="C553" t="s">
        <v>458</v>
      </c>
      <c r="D553" t="s">
        <v>470</v>
      </c>
      <c r="E553" t="s">
        <v>864</v>
      </c>
    </row>
    <row r="554" spans="1:5" x14ac:dyDescent="0.25">
      <c r="A554" s="2">
        <v>6153011901</v>
      </c>
      <c r="B554">
        <v>6151000000</v>
      </c>
      <c r="C554" t="s">
        <v>458</v>
      </c>
      <c r="D554" t="s">
        <v>470</v>
      </c>
      <c r="E554" t="s">
        <v>865</v>
      </c>
    </row>
    <row r="555" spans="1:5" x14ac:dyDescent="0.25">
      <c r="A555" s="2">
        <v>6153011902</v>
      </c>
      <c r="B555">
        <v>6151000000</v>
      </c>
      <c r="C555" t="s">
        <v>458</v>
      </c>
      <c r="D555" t="s">
        <v>470</v>
      </c>
      <c r="E555" t="s">
        <v>866</v>
      </c>
    </row>
    <row r="556" spans="1:5" x14ac:dyDescent="0.25">
      <c r="A556" s="2">
        <v>6153012000</v>
      </c>
      <c r="B556">
        <v>6151000000</v>
      </c>
      <c r="C556" t="s">
        <v>458</v>
      </c>
      <c r="D556" t="s">
        <v>470</v>
      </c>
      <c r="E556" t="s">
        <v>867</v>
      </c>
    </row>
    <row r="557" spans="1:5" x14ac:dyDescent="0.25">
      <c r="A557" s="2">
        <v>6153012002</v>
      </c>
      <c r="B557">
        <v>6151000000</v>
      </c>
      <c r="C557" t="s">
        <v>458</v>
      </c>
      <c r="D557" t="s">
        <v>470</v>
      </c>
      <c r="E557" t="s">
        <v>868</v>
      </c>
    </row>
    <row r="558" spans="1:5" x14ac:dyDescent="0.25">
      <c r="A558" s="2">
        <v>6153012301</v>
      </c>
      <c r="B558">
        <v>6151000000</v>
      </c>
      <c r="C558" t="s">
        <v>458</v>
      </c>
      <c r="D558" t="s">
        <v>470</v>
      </c>
      <c r="E558" t="s">
        <v>869</v>
      </c>
    </row>
    <row r="559" spans="1:5" x14ac:dyDescent="0.25">
      <c r="A559" s="2">
        <v>6153012604</v>
      </c>
    </row>
    <row r="560" spans="1:5" x14ac:dyDescent="0.25">
      <c r="A560" s="2">
        <v>6153015500</v>
      </c>
      <c r="B560">
        <v>6151000000</v>
      </c>
      <c r="C560" t="s">
        <v>458</v>
      </c>
      <c r="D560" t="s">
        <v>870</v>
      </c>
      <c r="E560" t="s">
        <v>871</v>
      </c>
    </row>
    <row r="561" spans="1:5" x14ac:dyDescent="0.25">
      <c r="A561" s="2">
        <v>6153020300</v>
      </c>
      <c r="B561">
        <v>6151000000</v>
      </c>
      <c r="C561" t="s">
        <v>458</v>
      </c>
      <c r="D561" t="s">
        <v>872</v>
      </c>
      <c r="E561" t="s">
        <v>873</v>
      </c>
    </row>
    <row r="562" spans="1:5" x14ac:dyDescent="0.25">
      <c r="A562" s="2">
        <v>6154000000</v>
      </c>
      <c r="B562">
        <v>6154000000</v>
      </c>
      <c r="C562" t="s">
        <v>236</v>
      </c>
      <c r="D562" t="s">
        <v>874</v>
      </c>
    </row>
    <row r="563" spans="1:5" x14ac:dyDescent="0.25">
      <c r="A563" s="2">
        <v>6154010000</v>
      </c>
      <c r="B563">
        <v>6154000000</v>
      </c>
      <c r="C563" t="s">
        <v>236</v>
      </c>
      <c r="D563" t="s">
        <v>875</v>
      </c>
    </row>
    <row r="564" spans="1:5" x14ac:dyDescent="0.25">
      <c r="A564" s="2">
        <v>6154010100</v>
      </c>
      <c r="B564">
        <v>6154000000</v>
      </c>
      <c r="C564" t="s">
        <v>236</v>
      </c>
      <c r="D564" t="s">
        <v>875</v>
      </c>
      <c r="E564" t="s">
        <v>876</v>
      </c>
    </row>
    <row r="565" spans="1:5" x14ac:dyDescent="0.25">
      <c r="A565" s="2">
        <v>6154040000</v>
      </c>
      <c r="B565">
        <v>6154000000</v>
      </c>
      <c r="C565" t="s">
        <v>236</v>
      </c>
      <c r="D565" t="s">
        <v>877</v>
      </c>
    </row>
    <row r="566" spans="1:5" x14ac:dyDescent="0.25">
      <c r="A566" s="2">
        <v>6154040100</v>
      </c>
      <c r="B566">
        <v>6154000000</v>
      </c>
      <c r="C566" t="s">
        <v>236</v>
      </c>
      <c r="D566" t="s">
        <v>877</v>
      </c>
      <c r="E566" t="s">
        <v>878</v>
      </c>
    </row>
    <row r="567" spans="1:5" x14ac:dyDescent="0.25">
      <c r="A567" s="2">
        <v>6154040101</v>
      </c>
      <c r="B567">
        <v>6154000000</v>
      </c>
      <c r="C567" t="s">
        <v>236</v>
      </c>
      <c r="D567" t="s">
        <v>237</v>
      </c>
      <c r="E567" t="s">
        <v>238</v>
      </c>
    </row>
    <row r="568" spans="1:5" x14ac:dyDescent="0.25">
      <c r="A568" s="2">
        <v>6154040104</v>
      </c>
      <c r="B568">
        <v>6154000000</v>
      </c>
      <c r="C568" t="s">
        <v>236</v>
      </c>
      <c r="D568" t="s">
        <v>239</v>
      </c>
      <c r="E568" t="s">
        <v>879</v>
      </c>
    </row>
    <row r="569" spans="1:5" x14ac:dyDescent="0.25">
      <c r="A569" s="2">
        <v>6154040200</v>
      </c>
      <c r="B569">
        <v>6154000000</v>
      </c>
      <c r="C569" t="s">
        <v>236</v>
      </c>
      <c r="D569" t="s">
        <v>877</v>
      </c>
      <c r="E569" t="s">
        <v>880</v>
      </c>
    </row>
    <row r="570" spans="1:5" x14ac:dyDescent="0.25">
      <c r="A570" s="2">
        <v>6154040300</v>
      </c>
      <c r="B570">
        <v>6154000000</v>
      </c>
      <c r="C570" t="s">
        <v>236</v>
      </c>
      <c r="D570" t="s">
        <v>877</v>
      </c>
      <c r="E570" t="s">
        <v>881</v>
      </c>
    </row>
    <row r="571" spans="1:5" x14ac:dyDescent="0.25">
      <c r="A571" s="2">
        <v>6154040301</v>
      </c>
      <c r="B571">
        <v>6154000000</v>
      </c>
      <c r="C571" t="s">
        <v>236</v>
      </c>
      <c r="D571" t="s">
        <v>877</v>
      </c>
      <c r="E571" t="s">
        <v>882</v>
      </c>
    </row>
    <row r="572" spans="1:5" x14ac:dyDescent="0.25">
      <c r="A572" s="2">
        <v>6154040302</v>
      </c>
      <c r="B572">
        <v>6154000000</v>
      </c>
      <c r="C572" t="s">
        <v>236</v>
      </c>
      <c r="D572" t="s">
        <v>239</v>
      </c>
      <c r="E572" t="s">
        <v>240</v>
      </c>
    </row>
    <row r="573" spans="1:5" x14ac:dyDescent="0.25">
      <c r="A573" s="2">
        <v>6154040304</v>
      </c>
      <c r="B573">
        <v>6154000000</v>
      </c>
      <c r="C573" t="s">
        <v>236</v>
      </c>
      <c r="D573" t="s">
        <v>239</v>
      </c>
      <c r="E573" t="s">
        <v>241</v>
      </c>
    </row>
    <row r="574" spans="1:5" x14ac:dyDescent="0.25">
      <c r="A574" s="2">
        <v>6154050000</v>
      </c>
      <c r="B574">
        <v>6154000000</v>
      </c>
      <c r="C574" t="s">
        <v>236</v>
      </c>
      <c r="D574" t="s">
        <v>242</v>
      </c>
    </row>
    <row r="575" spans="1:5" x14ac:dyDescent="0.25">
      <c r="A575" s="2">
        <v>6154050100</v>
      </c>
      <c r="B575">
        <v>6154000000</v>
      </c>
      <c r="C575" t="s">
        <v>236</v>
      </c>
      <c r="D575" t="s">
        <v>242</v>
      </c>
      <c r="E575" t="s">
        <v>883</v>
      </c>
    </row>
    <row r="576" spans="1:5" x14ac:dyDescent="0.25">
      <c r="A576" s="2">
        <v>6154050103</v>
      </c>
      <c r="B576">
        <v>6154000000</v>
      </c>
      <c r="C576" t="s">
        <v>236</v>
      </c>
      <c r="D576" t="s">
        <v>242</v>
      </c>
      <c r="E576" t="s">
        <v>884</v>
      </c>
    </row>
    <row r="577" spans="1:5" x14ac:dyDescent="0.25">
      <c r="A577" s="2">
        <v>6154050200</v>
      </c>
      <c r="B577">
        <v>6154000000</v>
      </c>
      <c r="C577" t="s">
        <v>236</v>
      </c>
      <c r="D577" t="s">
        <v>242</v>
      </c>
      <c r="E577" t="s">
        <v>885</v>
      </c>
    </row>
    <row r="578" spans="1:5" x14ac:dyDescent="0.25">
      <c r="A578" s="2">
        <v>6154050400</v>
      </c>
      <c r="B578">
        <v>6154000000</v>
      </c>
      <c r="C578" t="s">
        <v>236</v>
      </c>
      <c r="D578" t="s">
        <v>242</v>
      </c>
      <c r="E578" t="s">
        <v>243</v>
      </c>
    </row>
    <row r="579" spans="1:5" x14ac:dyDescent="0.25">
      <c r="A579" s="2">
        <v>6154050501</v>
      </c>
      <c r="B579">
        <v>6154000000</v>
      </c>
      <c r="C579" t="s">
        <v>236</v>
      </c>
      <c r="D579" t="s">
        <v>242</v>
      </c>
      <c r="E579" t="s">
        <v>886</v>
      </c>
    </row>
    <row r="580" spans="1:5" x14ac:dyDescent="0.25">
      <c r="A580" s="2">
        <v>6154050800</v>
      </c>
      <c r="B580">
        <v>6154000000</v>
      </c>
      <c r="C580" t="s">
        <v>236</v>
      </c>
      <c r="D580" t="s">
        <v>242</v>
      </c>
      <c r="E580" t="s">
        <v>887</v>
      </c>
    </row>
    <row r="581" spans="1:5" x14ac:dyDescent="0.25">
      <c r="A581" s="2">
        <v>6154080100</v>
      </c>
      <c r="B581">
        <v>6154000000</v>
      </c>
      <c r="C581" t="s">
        <v>236</v>
      </c>
      <c r="D581" t="s">
        <v>888</v>
      </c>
      <c r="E581" t="s">
        <v>889</v>
      </c>
    </row>
    <row r="582" spans="1:5" x14ac:dyDescent="0.25">
      <c r="A582" s="2">
        <v>6154090000</v>
      </c>
      <c r="B582">
        <v>6154000000</v>
      </c>
      <c r="C582" t="s">
        <v>236</v>
      </c>
      <c r="D582" t="s">
        <v>890</v>
      </c>
    </row>
    <row r="583" spans="1:5" x14ac:dyDescent="0.25">
      <c r="A583" s="2">
        <v>6154090200</v>
      </c>
      <c r="B583">
        <v>6154000000</v>
      </c>
      <c r="C583" t="s">
        <v>236</v>
      </c>
      <c r="D583" t="s">
        <v>890</v>
      </c>
      <c r="E583" t="s">
        <v>891</v>
      </c>
    </row>
    <row r="584" spans="1:5" x14ac:dyDescent="0.25">
      <c r="A584" s="2">
        <v>6154090300</v>
      </c>
      <c r="B584">
        <v>6154000000</v>
      </c>
      <c r="C584" t="s">
        <v>236</v>
      </c>
      <c r="D584" t="s">
        <v>890</v>
      </c>
      <c r="E584" t="s">
        <v>892</v>
      </c>
    </row>
    <row r="585" spans="1:5" x14ac:dyDescent="0.25">
      <c r="A585" s="2">
        <v>6155000000</v>
      </c>
      <c r="B585">
        <v>6100000000</v>
      </c>
      <c r="C585" t="s">
        <v>357</v>
      </c>
      <c r="D585" t="s">
        <v>893</v>
      </c>
    </row>
    <row r="586" spans="1:5" x14ac:dyDescent="0.25">
      <c r="A586" s="2">
        <v>6158000000</v>
      </c>
      <c r="B586">
        <v>6158000000</v>
      </c>
      <c r="C586" t="s">
        <v>894</v>
      </c>
      <c r="D586" t="s">
        <v>895</v>
      </c>
    </row>
    <row r="587" spans="1:5" x14ac:dyDescent="0.25">
      <c r="A587" s="2">
        <v>6159010100</v>
      </c>
      <c r="B587">
        <v>6158000000</v>
      </c>
      <c r="C587" t="s">
        <v>894</v>
      </c>
      <c r="D587" t="s">
        <v>896</v>
      </c>
      <c r="E587" t="s">
        <v>897</v>
      </c>
    </row>
    <row r="588" spans="1:5" x14ac:dyDescent="0.25">
      <c r="A588" s="2">
        <v>6160000000</v>
      </c>
      <c r="B588">
        <v>6158000000</v>
      </c>
      <c r="C588" t="s">
        <v>894</v>
      </c>
      <c r="D588" t="s">
        <v>898</v>
      </c>
    </row>
    <row r="589" spans="1:5" x14ac:dyDescent="0.25">
      <c r="A589" s="2">
        <v>6161000000</v>
      </c>
      <c r="B589">
        <v>6158000000</v>
      </c>
      <c r="C589" t="s">
        <v>894</v>
      </c>
      <c r="D589" t="s">
        <v>899</v>
      </c>
    </row>
    <row r="590" spans="1:5" x14ac:dyDescent="0.25">
      <c r="A590" s="2">
        <v>6161020300</v>
      </c>
      <c r="B590">
        <v>6158000000</v>
      </c>
      <c r="C590" t="s">
        <v>894</v>
      </c>
      <c r="D590" t="s">
        <v>900</v>
      </c>
      <c r="E590" t="s">
        <v>901</v>
      </c>
    </row>
    <row r="591" spans="1:5" x14ac:dyDescent="0.25">
      <c r="A591" s="2">
        <v>6161020601</v>
      </c>
      <c r="B591">
        <v>6158000000</v>
      </c>
      <c r="C591" t="s">
        <v>894</v>
      </c>
      <c r="D591" t="s">
        <v>900</v>
      </c>
      <c r="E591" t="s">
        <v>902</v>
      </c>
    </row>
    <row r="592" spans="1:5" x14ac:dyDescent="0.25">
      <c r="A592" s="2">
        <v>6161070203</v>
      </c>
      <c r="B592">
        <v>6158000000</v>
      </c>
      <c r="C592" t="s">
        <v>894</v>
      </c>
      <c r="D592" t="s">
        <v>903</v>
      </c>
      <c r="E592" t="s">
        <v>904</v>
      </c>
    </row>
    <row r="593" spans="1:5" x14ac:dyDescent="0.25">
      <c r="A593" s="2">
        <v>6162000000</v>
      </c>
      <c r="B593">
        <v>6158000000</v>
      </c>
      <c r="C593" t="s">
        <v>894</v>
      </c>
      <c r="D593" t="s">
        <v>905</v>
      </c>
    </row>
    <row r="594" spans="1:5" x14ac:dyDescent="0.25">
      <c r="A594" s="2">
        <v>6162010000</v>
      </c>
      <c r="B594">
        <v>6158000000</v>
      </c>
      <c r="C594" t="s">
        <v>894</v>
      </c>
      <c r="D594" t="s">
        <v>906</v>
      </c>
    </row>
    <row r="595" spans="1:5" x14ac:dyDescent="0.25">
      <c r="A595" s="2">
        <v>6162010200</v>
      </c>
      <c r="B595">
        <v>6158000000</v>
      </c>
      <c r="C595" t="s">
        <v>894</v>
      </c>
      <c r="D595" t="s">
        <v>906</v>
      </c>
      <c r="E595" t="s">
        <v>907</v>
      </c>
    </row>
    <row r="596" spans="1:5" x14ac:dyDescent="0.25">
      <c r="A596" s="2">
        <v>6162010202</v>
      </c>
      <c r="B596">
        <v>6158000000</v>
      </c>
      <c r="C596" t="s">
        <v>894</v>
      </c>
      <c r="D596" t="s">
        <v>906</v>
      </c>
      <c r="E596" t="s">
        <v>908</v>
      </c>
    </row>
    <row r="597" spans="1:5" x14ac:dyDescent="0.25">
      <c r="A597" s="2">
        <v>6162020000</v>
      </c>
      <c r="B597">
        <v>6158000000</v>
      </c>
      <c r="C597" t="s">
        <v>894</v>
      </c>
      <c r="D597" t="s">
        <v>909</v>
      </c>
    </row>
    <row r="598" spans="1:5" x14ac:dyDescent="0.25">
      <c r="A598" s="2">
        <v>6162020101</v>
      </c>
      <c r="B598">
        <v>6158000000</v>
      </c>
      <c r="C598" t="s">
        <v>894</v>
      </c>
      <c r="D598" t="s">
        <v>909</v>
      </c>
      <c r="E598" t="s">
        <v>910</v>
      </c>
    </row>
    <row r="599" spans="1:5" x14ac:dyDescent="0.25">
      <c r="A599" s="2">
        <v>6162020200</v>
      </c>
      <c r="B599">
        <v>6158000000</v>
      </c>
      <c r="C599" t="s">
        <v>894</v>
      </c>
      <c r="D599" t="s">
        <v>909</v>
      </c>
      <c r="E599" t="s">
        <v>911</v>
      </c>
    </row>
    <row r="600" spans="1:5" x14ac:dyDescent="0.25">
      <c r="A600" s="2">
        <v>6162020205</v>
      </c>
      <c r="B600">
        <v>6158000000</v>
      </c>
      <c r="C600" t="s">
        <v>894</v>
      </c>
      <c r="D600" t="s">
        <v>912</v>
      </c>
      <c r="E600" t="s">
        <v>912</v>
      </c>
    </row>
    <row r="601" spans="1:5" x14ac:dyDescent="0.25">
      <c r="A601" s="2">
        <v>6162020303</v>
      </c>
      <c r="B601">
        <v>6158000000</v>
      </c>
      <c r="C601" t="s">
        <v>894</v>
      </c>
      <c r="D601" t="s">
        <v>909</v>
      </c>
      <c r="E601" t="s">
        <v>913</v>
      </c>
    </row>
    <row r="602" spans="1:5" x14ac:dyDescent="0.25">
      <c r="A602" s="2">
        <v>6163000000</v>
      </c>
      <c r="B602">
        <v>6158000000</v>
      </c>
      <c r="C602" t="s">
        <v>894</v>
      </c>
      <c r="D602" t="s">
        <v>914</v>
      </c>
    </row>
    <row r="603" spans="1:5" x14ac:dyDescent="0.25">
      <c r="A603" s="2">
        <v>6163060800</v>
      </c>
      <c r="B603">
        <v>6158000000</v>
      </c>
      <c r="C603" t="s">
        <v>894</v>
      </c>
      <c r="D603" t="s">
        <v>915</v>
      </c>
      <c r="E603" t="s">
        <v>916</v>
      </c>
    </row>
    <row r="604" spans="1:5" x14ac:dyDescent="0.25">
      <c r="A604" s="2">
        <v>6164000000</v>
      </c>
      <c r="B604">
        <v>6158000000</v>
      </c>
      <c r="C604" t="s">
        <v>894</v>
      </c>
      <c r="D604" t="s">
        <v>917</v>
      </c>
    </row>
    <row r="605" spans="1:5" x14ac:dyDescent="0.25">
      <c r="A605" s="2">
        <v>6167000000</v>
      </c>
      <c r="B605">
        <v>6158000000</v>
      </c>
      <c r="C605" t="s">
        <v>894</v>
      </c>
      <c r="D605" t="s">
        <v>918</v>
      </c>
    </row>
    <row r="606" spans="1:5" x14ac:dyDescent="0.25">
      <c r="A606" s="2">
        <v>6168000000</v>
      </c>
      <c r="B606">
        <v>6168000000</v>
      </c>
      <c r="C606" t="s">
        <v>919</v>
      </c>
      <c r="D606" t="s">
        <v>920</v>
      </c>
    </row>
    <row r="607" spans="1:5" x14ac:dyDescent="0.25">
      <c r="A607" s="2">
        <v>6168150000</v>
      </c>
      <c r="B607">
        <v>6168000000</v>
      </c>
      <c r="C607" t="s">
        <v>919</v>
      </c>
      <c r="D607" t="s">
        <v>921</v>
      </c>
    </row>
    <row r="608" spans="1:5" x14ac:dyDescent="0.25">
      <c r="A608" s="2">
        <v>6169000000</v>
      </c>
      <c r="B608">
        <v>6169000000</v>
      </c>
      <c r="C608" t="s">
        <v>244</v>
      </c>
      <c r="D608" t="s">
        <v>922</v>
      </c>
    </row>
    <row r="609" spans="1:5" x14ac:dyDescent="0.25">
      <c r="A609" s="2">
        <v>6169000099</v>
      </c>
      <c r="B609">
        <v>6169000000</v>
      </c>
      <c r="C609" t="s">
        <v>244</v>
      </c>
      <c r="D609" t="s">
        <v>923</v>
      </c>
    </row>
    <row r="610" spans="1:5" x14ac:dyDescent="0.25">
      <c r="A610" s="2">
        <v>6169010000</v>
      </c>
      <c r="B610">
        <v>6169000000</v>
      </c>
      <c r="C610" t="s">
        <v>244</v>
      </c>
      <c r="D610" t="s">
        <v>924</v>
      </c>
    </row>
    <row r="611" spans="1:5" x14ac:dyDescent="0.25">
      <c r="A611" s="2">
        <v>6169010100</v>
      </c>
      <c r="B611">
        <v>6169000000</v>
      </c>
      <c r="C611" t="s">
        <v>244</v>
      </c>
      <c r="D611" t="s">
        <v>925</v>
      </c>
      <c r="E611" t="s">
        <v>926</v>
      </c>
    </row>
    <row r="612" spans="1:5" x14ac:dyDescent="0.25">
      <c r="A612" s="2">
        <v>6169020000</v>
      </c>
      <c r="B612">
        <v>6169000000</v>
      </c>
      <c r="C612" t="s">
        <v>244</v>
      </c>
      <c r="D612" t="s">
        <v>927</v>
      </c>
    </row>
    <row r="613" spans="1:5" x14ac:dyDescent="0.25">
      <c r="A613" s="2">
        <v>6169020100</v>
      </c>
      <c r="B613">
        <v>6169000000</v>
      </c>
      <c r="C613" t="s">
        <v>244</v>
      </c>
      <c r="D613" t="s">
        <v>927</v>
      </c>
      <c r="E613" t="s">
        <v>928</v>
      </c>
    </row>
    <row r="614" spans="1:5" x14ac:dyDescent="0.25">
      <c r="A614" s="2">
        <v>6169020101</v>
      </c>
      <c r="B614">
        <v>6169000000</v>
      </c>
      <c r="C614" t="s">
        <v>244</v>
      </c>
      <c r="D614" t="s">
        <v>927</v>
      </c>
      <c r="E614" t="s">
        <v>929</v>
      </c>
    </row>
    <row r="615" spans="1:5" x14ac:dyDescent="0.25">
      <c r="A615" s="2">
        <v>6169020105</v>
      </c>
      <c r="B615">
        <v>6169000000</v>
      </c>
      <c r="C615" t="s">
        <v>244</v>
      </c>
      <c r="D615" t="s">
        <v>927</v>
      </c>
      <c r="E615" t="s">
        <v>930</v>
      </c>
    </row>
    <row r="616" spans="1:5" x14ac:dyDescent="0.25">
      <c r="A616" s="2">
        <v>6169020200</v>
      </c>
      <c r="B616">
        <v>6169000000</v>
      </c>
      <c r="C616" t="s">
        <v>244</v>
      </c>
      <c r="D616" t="s">
        <v>927</v>
      </c>
      <c r="E616" t="s">
        <v>931</v>
      </c>
    </row>
    <row r="617" spans="1:5" x14ac:dyDescent="0.25">
      <c r="A617" s="2">
        <v>6169020201</v>
      </c>
      <c r="B617">
        <v>6169000000</v>
      </c>
      <c r="C617" t="s">
        <v>244</v>
      </c>
      <c r="D617" t="s">
        <v>927</v>
      </c>
      <c r="E617" t="s">
        <v>932</v>
      </c>
    </row>
    <row r="618" spans="1:5" x14ac:dyDescent="0.25">
      <c r="A618" s="2">
        <v>6169020202</v>
      </c>
      <c r="B618">
        <v>6169000000</v>
      </c>
      <c r="C618" t="s">
        <v>244</v>
      </c>
      <c r="D618" t="s">
        <v>927</v>
      </c>
      <c r="E618" t="s">
        <v>933</v>
      </c>
    </row>
    <row r="619" spans="1:5" x14ac:dyDescent="0.25">
      <c r="A619" s="2">
        <v>6169020207</v>
      </c>
      <c r="B619">
        <v>6169000000</v>
      </c>
      <c r="C619" t="s">
        <v>244</v>
      </c>
      <c r="D619" t="s">
        <v>927</v>
      </c>
      <c r="E619" t="s">
        <v>934</v>
      </c>
    </row>
    <row r="620" spans="1:5" x14ac:dyDescent="0.25">
      <c r="A620" s="2">
        <v>6169020208</v>
      </c>
      <c r="B620">
        <v>6169000000</v>
      </c>
      <c r="C620" t="s">
        <v>244</v>
      </c>
      <c r="D620" t="s">
        <v>927</v>
      </c>
      <c r="E620" t="s">
        <v>935</v>
      </c>
    </row>
    <row r="621" spans="1:5" x14ac:dyDescent="0.25">
      <c r="A621" s="2">
        <v>6169020209</v>
      </c>
      <c r="B621">
        <v>6169000000</v>
      </c>
      <c r="C621" t="s">
        <v>244</v>
      </c>
      <c r="D621" t="s">
        <v>927</v>
      </c>
      <c r="E621" t="s">
        <v>936</v>
      </c>
    </row>
    <row r="622" spans="1:5" x14ac:dyDescent="0.25">
      <c r="A622" s="2">
        <v>6169020300</v>
      </c>
      <c r="B622">
        <v>6169000000</v>
      </c>
      <c r="C622" t="s">
        <v>244</v>
      </c>
      <c r="D622" t="s">
        <v>927</v>
      </c>
      <c r="E622" t="s">
        <v>937</v>
      </c>
    </row>
    <row r="623" spans="1:5" x14ac:dyDescent="0.25">
      <c r="A623" s="2">
        <v>6169020302</v>
      </c>
      <c r="B623">
        <v>6169000000</v>
      </c>
      <c r="C623" t="s">
        <v>244</v>
      </c>
      <c r="D623" t="s">
        <v>927</v>
      </c>
      <c r="E623" t="s">
        <v>938</v>
      </c>
    </row>
    <row r="624" spans="1:5" x14ac:dyDescent="0.25">
      <c r="A624" s="2">
        <v>6169030000</v>
      </c>
      <c r="B624">
        <v>6169000000</v>
      </c>
      <c r="C624" t="s">
        <v>244</v>
      </c>
      <c r="D624" t="s">
        <v>939</v>
      </c>
    </row>
    <row r="625" spans="1:5" x14ac:dyDescent="0.25">
      <c r="A625" s="2">
        <v>6169060000</v>
      </c>
      <c r="B625">
        <v>6169000000</v>
      </c>
      <c r="C625" t="s">
        <v>244</v>
      </c>
      <c r="D625" t="s">
        <v>940</v>
      </c>
      <c r="E625" t="s">
        <v>941</v>
      </c>
    </row>
    <row r="626" spans="1:5" x14ac:dyDescent="0.25">
      <c r="A626" s="2">
        <v>6169060300</v>
      </c>
      <c r="B626">
        <v>6169000000</v>
      </c>
      <c r="C626" t="s">
        <v>244</v>
      </c>
      <c r="D626" t="s">
        <v>940</v>
      </c>
      <c r="E626" t="s">
        <v>942</v>
      </c>
    </row>
    <row r="627" spans="1:5" x14ac:dyDescent="0.25">
      <c r="A627" s="2">
        <v>6169061400</v>
      </c>
      <c r="B627">
        <v>6169000000</v>
      </c>
      <c r="C627" t="s">
        <v>244</v>
      </c>
      <c r="D627" t="s">
        <v>940</v>
      </c>
      <c r="E627" t="s">
        <v>943</v>
      </c>
    </row>
    <row r="628" spans="1:5" x14ac:dyDescent="0.25">
      <c r="A628" s="2">
        <v>6169069900</v>
      </c>
      <c r="B628">
        <v>6169000000</v>
      </c>
      <c r="C628" t="s">
        <v>244</v>
      </c>
      <c r="D628" t="s">
        <v>940</v>
      </c>
      <c r="E628" t="s">
        <v>944</v>
      </c>
    </row>
    <row r="629" spans="1:5" x14ac:dyDescent="0.25">
      <c r="A629" s="2">
        <v>6169069901</v>
      </c>
      <c r="B629">
        <v>6169000000</v>
      </c>
      <c r="C629" t="s">
        <v>244</v>
      </c>
      <c r="D629" t="s">
        <v>940</v>
      </c>
      <c r="E629" t="s">
        <v>945</v>
      </c>
    </row>
    <row r="630" spans="1:5" x14ac:dyDescent="0.25">
      <c r="A630" s="2">
        <v>6169090105</v>
      </c>
    </row>
    <row r="631" spans="1:5" x14ac:dyDescent="0.25">
      <c r="A631" s="2">
        <v>6169120000</v>
      </c>
      <c r="B631">
        <v>6169000000</v>
      </c>
      <c r="C631" t="s">
        <v>244</v>
      </c>
      <c r="D631" t="s">
        <v>946</v>
      </c>
    </row>
    <row r="632" spans="1:5" x14ac:dyDescent="0.25">
      <c r="A632" s="2">
        <v>6169120100</v>
      </c>
      <c r="B632">
        <v>6169000000</v>
      </c>
      <c r="C632" t="s">
        <v>244</v>
      </c>
      <c r="D632" t="s">
        <v>946</v>
      </c>
      <c r="E632" t="s">
        <v>947</v>
      </c>
    </row>
    <row r="633" spans="1:5" x14ac:dyDescent="0.25">
      <c r="A633" s="2">
        <v>6169120200</v>
      </c>
      <c r="B633">
        <v>6169000000</v>
      </c>
      <c r="C633" t="s">
        <v>244</v>
      </c>
      <c r="D633" t="s">
        <v>948</v>
      </c>
      <c r="E633" t="s">
        <v>949</v>
      </c>
    </row>
    <row r="634" spans="1:5" x14ac:dyDescent="0.25">
      <c r="A634" s="2">
        <v>6169120405</v>
      </c>
      <c r="B634">
        <v>6169000000</v>
      </c>
      <c r="C634" t="s">
        <v>244</v>
      </c>
      <c r="D634" t="s">
        <v>946</v>
      </c>
      <c r="E634" t="s">
        <v>950</v>
      </c>
    </row>
    <row r="635" spans="1:5" x14ac:dyDescent="0.25">
      <c r="A635" s="2">
        <v>6169121401</v>
      </c>
      <c r="B635">
        <v>6169000000</v>
      </c>
      <c r="C635" t="s">
        <v>244</v>
      </c>
      <c r="D635" t="s">
        <v>946</v>
      </c>
      <c r="E635" t="s">
        <v>951</v>
      </c>
    </row>
    <row r="636" spans="1:5" x14ac:dyDescent="0.25">
      <c r="A636" s="2">
        <v>6169129900</v>
      </c>
      <c r="B636">
        <v>6169000000</v>
      </c>
      <c r="C636" t="s">
        <v>244</v>
      </c>
      <c r="D636" t="s">
        <v>946</v>
      </c>
      <c r="E636" t="s">
        <v>952</v>
      </c>
    </row>
    <row r="637" spans="1:5" x14ac:dyDescent="0.25">
      <c r="A637" s="2">
        <v>6169150000</v>
      </c>
      <c r="B637">
        <v>6169000000</v>
      </c>
      <c r="C637" t="s">
        <v>244</v>
      </c>
      <c r="D637" t="s">
        <v>953</v>
      </c>
    </row>
    <row r="638" spans="1:5" x14ac:dyDescent="0.25">
      <c r="A638" s="2">
        <v>6169150300</v>
      </c>
      <c r="B638">
        <v>6169000000</v>
      </c>
      <c r="C638" t="s">
        <v>244</v>
      </c>
      <c r="D638" t="s">
        <v>953</v>
      </c>
      <c r="E638" t="s">
        <v>954</v>
      </c>
    </row>
    <row r="639" spans="1:5" x14ac:dyDescent="0.25">
      <c r="A639" s="2">
        <v>6169150500</v>
      </c>
      <c r="B639">
        <v>6169000000</v>
      </c>
      <c r="C639" t="s">
        <v>244</v>
      </c>
      <c r="D639" t="s">
        <v>953</v>
      </c>
      <c r="E639" t="s">
        <v>955</v>
      </c>
    </row>
    <row r="640" spans="1:5" x14ac:dyDescent="0.25">
      <c r="A640" s="2">
        <v>6169159900</v>
      </c>
      <c r="B640">
        <v>6169000000</v>
      </c>
      <c r="C640" t="s">
        <v>244</v>
      </c>
      <c r="D640" t="s">
        <v>953</v>
      </c>
      <c r="E640" t="s">
        <v>956</v>
      </c>
    </row>
    <row r="641" spans="1:5" x14ac:dyDescent="0.25">
      <c r="A641" s="2">
        <v>6169200000</v>
      </c>
      <c r="B641">
        <v>6169000000</v>
      </c>
      <c r="C641" t="s">
        <v>244</v>
      </c>
      <c r="D641" t="s">
        <v>957</v>
      </c>
    </row>
    <row r="642" spans="1:5" x14ac:dyDescent="0.25">
      <c r="A642" s="2">
        <v>6169200300</v>
      </c>
      <c r="B642">
        <v>6169000000</v>
      </c>
      <c r="C642" t="s">
        <v>244</v>
      </c>
      <c r="D642" t="s">
        <v>957</v>
      </c>
      <c r="E642" t="s">
        <v>958</v>
      </c>
    </row>
    <row r="643" spans="1:5" x14ac:dyDescent="0.25">
      <c r="A643" s="2">
        <v>6169200500</v>
      </c>
      <c r="B643">
        <v>6169000000</v>
      </c>
      <c r="C643" t="s">
        <v>244</v>
      </c>
      <c r="D643" t="s">
        <v>957</v>
      </c>
      <c r="E643" t="s">
        <v>959</v>
      </c>
    </row>
    <row r="644" spans="1:5" x14ac:dyDescent="0.25">
      <c r="A644" s="2">
        <v>6169200501</v>
      </c>
      <c r="B644">
        <v>6169000000</v>
      </c>
      <c r="C644" t="s">
        <v>244</v>
      </c>
      <c r="D644" t="s">
        <v>957</v>
      </c>
      <c r="E644" t="s">
        <v>960</v>
      </c>
    </row>
    <row r="645" spans="1:5" x14ac:dyDescent="0.25">
      <c r="A645" s="2">
        <v>6169200800</v>
      </c>
      <c r="B645">
        <v>6169000000</v>
      </c>
      <c r="C645" t="s">
        <v>244</v>
      </c>
      <c r="D645" t="s">
        <v>957</v>
      </c>
      <c r="E645" t="s">
        <v>961</v>
      </c>
    </row>
    <row r="646" spans="1:5" x14ac:dyDescent="0.25">
      <c r="A646" s="2">
        <v>6169200802</v>
      </c>
      <c r="B646">
        <v>6169000000</v>
      </c>
      <c r="C646" t="s">
        <v>244</v>
      </c>
      <c r="D646" t="s">
        <v>962</v>
      </c>
      <c r="E646" t="s">
        <v>963</v>
      </c>
    </row>
    <row r="647" spans="1:5" x14ac:dyDescent="0.25">
      <c r="A647" s="2">
        <v>6169201200</v>
      </c>
      <c r="B647">
        <v>6169000000</v>
      </c>
      <c r="C647" t="s">
        <v>244</v>
      </c>
      <c r="D647" t="s">
        <v>957</v>
      </c>
      <c r="E647" t="s">
        <v>964</v>
      </c>
    </row>
    <row r="648" spans="1:5" x14ac:dyDescent="0.25">
      <c r="A648" s="2">
        <v>6169201300</v>
      </c>
      <c r="B648">
        <v>6169000000</v>
      </c>
      <c r="C648" t="s">
        <v>244</v>
      </c>
      <c r="D648" t="s">
        <v>957</v>
      </c>
      <c r="E648" t="s">
        <v>965</v>
      </c>
    </row>
    <row r="649" spans="1:5" x14ac:dyDescent="0.25">
      <c r="A649" s="2">
        <v>6169201305</v>
      </c>
      <c r="B649">
        <v>6169000000</v>
      </c>
      <c r="C649" t="s">
        <v>244</v>
      </c>
      <c r="D649" t="s">
        <v>957</v>
      </c>
      <c r="E649" t="s">
        <v>966</v>
      </c>
    </row>
    <row r="650" spans="1:5" x14ac:dyDescent="0.25">
      <c r="A650" s="2">
        <v>6169201307</v>
      </c>
      <c r="B650">
        <v>6169000000</v>
      </c>
      <c r="C650" t="s">
        <v>244</v>
      </c>
      <c r="D650" t="s">
        <v>957</v>
      </c>
      <c r="E650" t="s">
        <v>967</v>
      </c>
    </row>
    <row r="651" spans="1:5" x14ac:dyDescent="0.25">
      <c r="A651" s="2">
        <v>6169201401</v>
      </c>
      <c r="B651">
        <v>6169000000</v>
      </c>
      <c r="C651" t="s">
        <v>244</v>
      </c>
      <c r="D651" t="s">
        <v>957</v>
      </c>
      <c r="E651" t="s">
        <v>968</v>
      </c>
    </row>
    <row r="652" spans="1:5" x14ac:dyDescent="0.25">
      <c r="A652" s="2">
        <v>6169210000</v>
      </c>
      <c r="B652">
        <v>6169000000</v>
      </c>
      <c r="C652" t="s">
        <v>244</v>
      </c>
      <c r="D652" t="s">
        <v>969</v>
      </c>
    </row>
    <row r="653" spans="1:5" x14ac:dyDescent="0.25">
      <c r="A653" s="2">
        <v>6169210700</v>
      </c>
      <c r="B653">
        <v>6169000000</v>
      </c>
      <c r="C653" t="s">
        <v>244</v>
      </c>
      <c r="D653" t="s">
        <v>969</v>
      </c>
      <c r="E653" t="s">
        <v>970</v>
      </c>
    </row>
    <row r="654" spans="1:5" x14ac:dyDescent="0.25">
      <c r="A654" s="2">
        <v>6169210800</v>
      </c>
    </row>
    <row r="655" spans="1:5" x14ac:dyDescent="0.25">
      <c r="A655" s="2">
        <v>6169210802</v>
      </c>
    </row>
    <row r="656" spans="1:5" x14ac:dyDescent="0.25">
      <c r="A656" s="2">
        <v>6169211000</v>
      </c>
    </row>
    <row r="657" spans="1:5" x14ac:dyDescent="0.25">
      <c r="A657" s="2">
        <v>6169211003</v>
      </c>
    </row>
    <row r="658" spans="1:5" x14ac:dyDescent="0.25">
      <c r="A658" s="2">
        <v>6169211401</v>
      </c>
    </row>
    <row r="659" spans="1:5" x14ac:dyDescent="0.25">
      <c r="A659" s="2">
        <v>6169220000</v>
      </c>
      <c r="B659">
        <v>6169000000</v>
      </c>
      <c r="C659" t="s">
        <v>244</v>
      </c>
      <c r="D659" t="s">
        <v>971</v>
      </c>
    </row>
    <row r="660" spans="1:5" x14ac:dyDescent="0.25">
      <c r="A660" s="2">
        <v>6169220100</v>
      </c>
      <c r="B660">
        <v>6169000000</v>
      </c>
      <c r="C660" t="s">
        <v>244</v>
      </c>
      <c r="E660" t="s">
        <v>280</v>
      </c>
    </row>
    <row r="661" spans="1:5" x14ac:dyDescent="0.25">
      <c r="A661" s="2">
        <v>6169220102</v>
      </c>
      <c r="B661">
        <v>6169000000</v>
      </c>
      <c r="C661" t="s">
        <v>244</v>
      </c>
      <c r="D661" t="s">
        <v>971</v>
      </c>
      <c r="E661" t="s">
        <v>972</v>
      </c>
    </row>
    <row r="662" spans="1:5" x14ac:dyDescent="0.25">
      <c r="A662" s="2">
        <v>6169220200</v>
      </c>
    </row>
    <row r="663" spans="1:5" x14ac:dyDescent="0.25">
      <c r="A663" s="2">
        <v>6169220201</v>
      </c>
    </row>
    <row r="664" spans="1:5" x14ac:dyDescent="0.25">
      <c r="A664" s="2">
        <v>6169260000</v>
      </c>
      <c r="B664">
        <v>6169000000</v>
      </c>
      <c r="C664" t="s">
        <v>244</v>
      </c>
      <c r="D664" t="s">
        <v>973</v>
      </c>
    </row>
    <row r="665" spans="1:5" x14ac:dyDescent="0.25">
      <c r="A665" s="2">
        <v>6169260200</v>
      </c>
      <c r="B665">
        <v>6169000000</v>
      </c>
      <c r="C665" t="s">
        <v>244</v>
      </c>
      <c r="D665" t="s">
        <v>973</v>
      </c>
      <c r="E665" t="s">
        <v>974</v>
      </c>
    </row>
    <row r="666" spans="1:5" x14ac:dyDescent="0.25">
      <c r="A666" s="2">
        <v>6169260202</v>
      </c>
      <c r="B666">
        <v>6169000000</v>
      </c>
      <c r="C666" t="s">
        <v>244</v>
      </c>
      <c r="D666" t="s">
        <v>973</v>
      </c>
      <c r="E666" t="s">
        <v>975</v>
      </c>
    </row>
    <row r="667" spans="1:5" x14ac:dyDescent="0.25">
      <c r="A667" s="2">
        <v>6169260205</v>
      </c>
      <c r="B667">
        <v>6169000000</v>
      </c>
      <c r="C667" t="s">
        <v>244</v>
      </c>
      <c r="D667" t="s">
        <v>973</v>
      </c>
      <c r="E667" t="s">
        <v>976</v>
      </c>
    </row>
    <row r="668" spans="1:5" x14ac:dyDescent="0.25">
      <c r="A668" s="2">
        <v>6169260300</v>
      </c>
      <c r="B668">
        <v>6169000000</v>
      </c>
      <c r="C668" t="s">
        <v>244</v>
      </c>
      <c r="D668" t="s">
        <v>973</v>
      </c>
      <c r="E668" t="s">
        <v>977</v>
      </c>
    </row>
    <row r="669" spans="1:5" x14ac:dyDescent="0.25">
      <c r="A669" s="2">
        <v>6169260301</v>
      </c>
      <c r="B669">
        <v>6169000000</v>
      </c>
      <c r="C669" t="s">
        <v>244</v>
      </c>
      <c r="D669" t="s">
        <v>973</v>
      </c>
      <c r="E669" t="s">
        <v>978</v>
      </c>
    </row>
    <row r="670" spans="1:5" x14ac:dyDescent="0.25">
      <c r="A670" s="2">
        <v>6169260303</v>
      </c>
      <c r="B670">
        <v>6169000000</v>
      </c>
      <c r="C670" t="s">
        <v>244</v>
      </c>
      <c r="D670" t="s">
        <v>973</v>
      </c>
      <c r="E670" t="s">
        <v>979</v>
      </c>
    </row>
    <row r="671" spans="1:5" x14ac:dyDescent="0.25">
      <c r="A671" s="2">
        <v>6169260400</v>
      </c>
      <c r="B671">
        <v>6169000000</v>
      </c>
      <c r="C671" t="s">
        <v>244</v>
      </c>
      <c r="D671" t="s">
        <v>973</v>
      </c>
      <c r="E671" t="s">
        <v>980</v>
      </c>
    </row>
    <row r="672" spans="1:5" x14ac:dyDescent="0.25">
      <c r="A672" s="2">
        <v>6169260404</v>
      </c>
      <c r="B672">
        <v>6169000000</v>
      </c>
      <c r="C672" t="s">
        <v>244</v>
      </c>
      <c r="D672" t="s">
        <v>973</v>
      </c>
      <c r="E672" t="s">
        <v>981</v>
      </c>
    </row>
    <row r="673" spans="1:5" x14ac:dyDescent="0.25">
      <c r="A673" s="2">
        <v>6169260500</v>
      </c>
      <c r="B673">
        <v>6169000000</v>
      </c>
      <c r="C673" t="s">
        <v>244</v>
      </c>
      <c r="D673" t="s">
        <v>973</v>
      </c>
      <c r="E673" t="s">
        <v>2108</v>
      </c>
    </row>
    <row r="674" spans="1:5" x14ac:dyDescent="0.25">
      <c r="A674" s="2">
        <v>6169260501</v>
      </c>
      <c r="B674">
        <v>6169000000</v>
      </c>
      <c r="C674" t="s">
        <v>244</v>
      </c>
      <c r="D674" t="s">
        <v>973</v>
      </c>
      <c r="E674" t="s">
        <v>2109</v>
      </c>
    </row>
    <row r="675" spans="1:5" x14ac:dyDescent="0.25">
      <c r="A675" s="2">
        <v>6169269901</v>
      </c>
      <c r="B675">
        <v>6169000000</v>
      </c>
      <c r="C675" t="s">
        <v>244</v>
      </c>
      <c r="D675" t="s">
        <v>973</v>
      </c>
      <c r="E675" t="s">
        <v>982</v>
      </c>
    </row>
    <row r="676" spans="1:5" x14ac:dyDescent="0.25">
      <c r="A676" s="2">
        <v>6169270000</v>
      </c>
      <c r="B676">
        <v>6169000000</v>
      </c>
      <c r="C676" t="s">
        <v>244</v>
      </c>
      <c r="D676" t="s">
        <v>983</v>
      </c>
    </row>
    <row r="677" spans="1:5" x14ac:dyDescent="0.25">
      <c r="A677" s="2">
        <v>6169270200</v>
      </c>
      <c r="B677">
        <v>6169000000</v>
      </c>
      <c r="C677" t="s">
        <v>244</v>
      </c>
      <c r="D677" t="s">
        <v>983</v>
      </c>
      <c r="E677" t="s">
        <v>984</v>
      </c>
    </row>
    <row r="678" spans="1:5" x14ac:dyDescent="0.25">
      <c r="A678" s="2">
        <v>6169270500</v>
      </c>
      <c r="B678">
        <v>6169000000</v>
      </c>
      <c r="C678" t="s">
        <v>244</v>
      </c>
      <c r="D678" t="s">
        <v>983</v>
      </c>
      <c r="E678" t="s">
        <v>985</v>
      </c>
    </row>
    <row r="679" spans="1:5" x14ac:dyDescent="0.25">
      <c r="A679" s="2">
        <v>6169279900</v>
      </c>
      <c r="B679">
        <v>6169000000</v>
      </c>
      <c r="C679" t="s">
        <v>244</v>
      </c>
      <c r="D679" t="s">
        <v>983</v>
      </c>
      <c r="E679" t="s">
        <v>954</v>
      </c>
    </row>
    <row r="680" spans="1:5" x14ac:dyDescent="0.25">
      <c r="A680" s="2">
        <v>6169279905</v>
      </c>
      <c r="B680">
        <v>6169000000</v>
      </c>
      <c r="C680" t="s">
        <v>244</v>
      </c>
      <c r="D680" t="s">
        <v>983</v>
      </c>
      <c r="E680" t="s">
        <v>986</v>
      </c>
    </row>
    <row r="681" spans="1:5" x14ac:dyDescent="0.25">
      <c r="A681" s="2">
        <v>6169280100</v>
      </c>
    </row>
    <row r="682" spans="1:5" x14ac:dyDescent="0.25">
      <c r="A682" s="2">
        <v>6169330000</v>
      </c>
      <c r="B682">
        <v>6169000000</v>
      </c>
      <c r="C682" t="s">
        <v>244</v>
      </c>
      <c r="D682" t="s">
        <v>987</v>
      </c>
    </row>
    <row r="683" spans="1:5" x14ac:dyDescent="0.25">
      <c r="A683" s="2">
        <v>6169340000</v>
      </c>
      <c r="B683">
        <v>6169000000</v>
      </c>
      <c r="C683" t="s">
        <v>244</v>
      </c>
      <c r="D683" t="s">
        <v>245</v>
      </c>
    </row>
    <row r="684" spans="1:5" x14ac:dyDescent="0.25">
      <c r="A684" s="2">
        <v>6169340300</v>
      </c>
    </row>
    <row r="685" spans="1:5" x14ac:dyDescent="0.25">
      <c r="A685" s="2">
        <v>6169341100</v>
      </c>
      <c r="B685">
        <v>6169000000</v>
      </c>
      <c r="C685" t="s">
        <v>244</v>
      </c>
      <c r="D685" t="s">
        <v>245</v>
      </c>
      <c r="E685" t="s">
        <v>988</v>
      </c>
    </row>
    <row r="686" spans="1:5" x14ac:dyDescent="0.25">
      <c r="A686" s="2">
        <v>6169341400</v>
      </c>
      <c r="B686">
        <v>6169000000</v>
      </c>
      <c r="C686" t="s">
        <v>244</v>
      </c>
      <c r="D686" t="s">
        <v>245</v>
      </c>
      <c r="E686" t="s">
        <v>989</v>
      </c>
    </row>
    <row r="687" spans="1:5" x14ac:dyDescent="0.25">
      <c r="A687" s="2">
        <v>6169341402</v>
      </c>
      <c r="B687">
        <v>6169000000</v>
      </c>
      <c r="C687" t="s">
        <v>244</v>
      </c>
      <c r="D687" t="s">
        <v>245</v>
      </c>
      <c r="E687" t="s">
        <v>246</v>
      </c>
    </row>
    <row r="688" spans="1:5" x14ac:dyDescent="0.25">
      <c r="A688" s="2">
        <v>6169342104</v>
      </c>
      <c r="B688">
        <v>6169000000</v>
      </c>
      <c r="C688" t="s">
        <v>244</v>
      </c>
      <c r="D688" t="s">
        <v>245</v>
      </c>
      <c r="E688" t="s">
        <v>990</v>
      </c>
    </row>
    <row r="689" spans="1:5" x14ac:dyDescent="0.25">
      <c r="A689" s="2">
        <v>6169342700</v>
      </c>
      <c r="B689">
        <v>6169000000</v>
      </c>
      <c r="C689" t="s">
        <v>244</v>
      </c>
      <c r="D689" t="s">
        <v>245</v>
      </c>
      <c r="E689" t="s">
        <v>263</v>
      </c>
    </row>
    <row r="690" spans="1:5" x14ac:dyDescent="0.25">
      <c r="A690" s="2">
        <v>6169343200</v>
      </c>
      <c r="B690">
        <v>6169000000</v>
      </c>
      <c r="C690" t="s">
        <v>244</v>
      </c>
      <c r="D690" t="s">
        <v>278</v>
      </c>
      <c r="E690" t="s">
        <v>279</v>
      </c>
    </row>
    <row r="691" spans="1:5" x14ac:dyDescent="0.25">
      <c r="A691" s="2">
        <v>6169344700</v>
      </c>
    </row>
    <row r="692" spans="1:5" x14ac:dyDescent="0.25">
      <c r="A692" s="2">
        <v>6169345401</v>
      </c>
    </row>
    <row r="693" spans="1:5" x14ac:dyDescent="0.25">
      <c r="A693" s="2">
        <v>6169345501</v>
      </c>
      <c r="B693">
        <v>6169000000</v>
      </c>
      <c r="C693" t="s">
        <v>244</v>
      </c>
      <c r="D693" t="s">
        <v>245</v>
      </c>
      <c r="E693" t="s">
        <v>2110</v>
      </c>
    </row>
    <row r="694" spans="1:5" x14ac:dyDescent="0.25">
      <c r="A694" s="2">
        <v>6169345600</v>
      </c>
      <c r="B694">
        <v>6169000000</v>
      </c>
      <c r="C694" t="s">
        <v>244</v>
      </c>
      <c r="D694" t="s">
        <v>245</v>
      </c>
    </row>
    <row r="695" spans="1:5" x14ac:dyDescent="0.25">
      <c r="A695" s="2">
        <v>6169345601</v>
      </c>
      <c r="B695">
        <v>6169000000</v>
      </c>
      <c r="C695" t="s">
        <v>244</v>
      </c>
      <c r="D695" t="s">
        <v>245</v>
      </c>
      <c r="E695" t="s">
        <v>991</v>
      </c>
    </row>
    <row r="696" spans="1:5" x14ac:dyDescent="0.25">
      <c r="A696" s="2">
        <v>6169350000</v>
      </c>
      <c r="B696">
        <v>6169000000</v>
      </c>
      <c r="C696" t="s">
        <v>244</v>
      </c>
      <c r="D696" t="s">
        <v>992</v>
      </c>
    </row>
    <row r="697" spans="1:5" x14ac:dyDescent="0.25">
      <c r="A697" s="2">
        <v>6169350100</v>
      </c>
      <c r="B697">
        <v>6169000000</v>
      </c>
      <c r="C697" t="s">
        <v>244</v>
      </c>
      <c r="D697" t="s">
        <v>992</v>
      </c>
      <c r="E697" t="s">
        <v>993</v>
      </c>
    </row>
    <row r="698" spans="1:5" x14ac:dyDescent="0.25">
      <c r="A698" s="2">
        <v>6169370000</v>
      </c>
      <c r="B698">
        <v>6169000000</v>
      </c>
      <c r="C698" t="s">
        <v>244</v>
      </c>
      <c r="D698" t="s">
        <v>293</v>
      </c>
    </row>
    <row r="699" spans="1:5" x14ac:dyDescent="0.25">
      <c r="A699" s="2">
        <v>6169370200</v>
      </c>
      <c r="B699">
        <v>6169000000</v>
      </c>
      <c r="C699" t="s">
        <v>244</v>
      </c>
      <c r="D699" t="s">
        <v>293</v>
      </c>
      <c r="E699" t="s">
        <v>994</v>
      </c>
    </row>
    <row r="700" spans="1:5" x14ac:dyDescent="0.25">
      <c r="A700" s="2">
        <v>6169370201</v>
      </c>
      <c r="B700">
        <v>6169000000</v>
      </c>
      <c r="C700" t="s">
        <v>244</v>
      </c>
      <c r="D700" t="s">
        <v>293</v>
      </c>
      <c r="E700" t="s">
        <v>995</v>
      </c>
    </row>
    <row r="701" spans="1:5" x14ac:dyDescent="0.25">
      <c r="A701" s="2">
        <v>6169370401</v>
      </c>
      <c r="B701">
        <v>6169000000</v>
      </c>
      <c r="C701" t="s">
        <v>244</v>
      </c>
      <c r="D701" t="s">
        <v>293</v>
      </c>
      <c r="E701" t="s">
        <v>996</v>
      </c>
    </row>
    <row r="702" spans="1:5" x14ac:dyDescent="0.25">
      <c r="A702" s="2">
        <v>6169370500</v>
      </c>
      <c r="B702">
        <v>6169000000</v>
      </c>
      <c r="C702" t="s">
        <v>244</v>
      </c>
      <c r="D702" t="s">
        <v>293</v>
      </c>
      <c r="E702" t="s">
        <v>997</v>
      </c>
    </row>
    <row r="703" spans="1:5" x14ac:dyDescent="0.25">
      <c r="A703" s="2">
        <v>6169370504</v>
      </c>
      <c r="B703">
        <v>6169000000</v>
      </c>
      <c r="C703" t="s">
        <v>244</v>
      </c>
      <c r="D703" t="s">
        <v>293</v>
      </c>
      <c r="E703" t="s">
        <v>998</v>
      </c>
    </row>
    <row r="704" spans="1:5" x14ac:dyDescent="0.25">
      <c r="A704" s="2">
        <v>6169370800</v>
      </c>
      <c r="B704">
        <v>6169000000</v>
      </c>
      <c r="C704" t="s">
        <v>244</v>
      </c>
      <c r="D704" t="s">
        <v>293</v>
      </c>
      <c r="E704" t="s">
        <v>999</v>
      </c>
    </row>
    <row r="705" spans="1:5" x14ac:dyDescent="0.25">
      <c r="A705" s="2">
        <v>6169370801</v>
      </c>
      <c r="B705">
        <v>6169000000</v>
      </c>
      <c r="C705" t="s">
        <v>244</v>
      </c>
      <c r="D705" t="s">
        <v>293</v>
      </c>
      <c r="E705" t="s">
        <v>1000</v>
      </c>
    </row>
    <row r="706" spans="1:5" x14ac:dyDescent="0.25">
      <c r="A706" s="2">
        <v>6169370802</v>
      </c>
      <c r="B706">
        <v>6169000000</v>
      </c>
      <c r="C706" t="s">
        <v>244</v>
      </c>
      <c r="D706" t="s">
        <v>293</v>
      </c>
      <c r="E706" t="s">
        <v>2111</v>
      </c>
    </row>
    <row r="707" spans="1:5" x14ac:dyDescent="0.25">
      <c r="A707" s="2">
        <v>6169370816</v>
      </c>
      <c r="B707">
        <v>6169000000</v>
      </c>
      <c r="C707" t="s">
        <v>244</v>
      </c>
      <c r="D707" t="s">
        <v>293</v>
      </c>
      <c r="E707" t="s">
        <v>1001</v>
      </c>
    </row>
    <row r="708" spans="1:5" x14ac:dyDescent="0.25">
      <c r="A708" s="2">
        <v>6169371302</v>
      </c>
      <c r="B708">
        <v>6169000000</v>
      </c>
      <c r="C708" t="s">
        <v>244</v>
      </c>
      <c r="D708" t="s">
        <v>293</v>
      </c>
      <c r="E708" t="s">
        <v>1002</v>
      </c>
    </row>
    <row r="709" spans="1:5" x14ac:dyDescent="0.25">
      <c r="A709" s="2">
        <v>6169371500</v>
      </c>
      <c r="B709">
        <v>6169000000</v>
      </c>
      <c r="C709" t="s">
        <v>244</v>
      </c>
      <c r="D709" t="s">
        <v>293</v>
      </c>
      <c r="E709" t="s">
        <v>1003</v>
      </c>
    </row>
    <row r="710" spans="1:5" x14ac:dyDescent="0.25">
      <c r="A710" s="2">
        <v>6169371502</v>
      </c>
      <c r="B710">
        <v>6169000000</v>
      </c>
      <c r="C710" t="s">
        <v>244</v>
      </c>
      <c r="D710" t="s">
        <v>293</v>
      </c>
      <c r="E710" t="s">
        <v>1004</v>
      </c>
    </row>
    <row r="711" spans="1:5" x14ac:dyDescent="0.25">
      <c r="A711" s="2">
        <v>6169379900</v>
      </c>
      <c r="B711">
        <v>6169000000</v>
      </c>
      <c r="C711" t="s">
        <v>244</v>
      </c>
      <c r="D711" t="s">
        <v>293</v>
      </c>
      <c r="E711" t="s">
        <v>294</v>
      </c>
    </row>
    <row r="712" spans="1:5" x14ac:dyDescent="0.25">
      <c r="A712" s="2">
        <v>6169390000</v>
      </c>
      <c r="B712">
        <v>6169000000</v>
      </c>
      <c r="C712" t="s">
        <v>244</v>
      </c>
      <c r="D712" t="s">
        <v>1005</v>
      </c>
      <c r="E712" t="s">
        <v>1006</v>
      </c>
    </row>
    <row r="713" spans="1:5" x14ac:dyDescent="0.25">
      <c r="A713" s="2">
        <v>6169390300</v>
      </c>
      <c r="B713">
        <v>6169000000</v>
      </c>
      <c r="C713" t="s">
        <v>244</v>
      </c>
      <c r="D713" t="s">
        <v>1007</v>
      </c>
      <c r="E713" t="s">
        <v>1008</v>
      </c>
    </row>
    <row r="714" spans="1:5" x14ac:dyDescent="0.25">
      <c r="A714" s="2">
        <v>6169400000</v>
      </c>
      <c r="B714">
        <v>6169000000</v>
      </c>
      <c r="C714" t="s">
        <v>244</v>
      </c>
      <c r="D714" t="s">
        <v>1009</v>
      </c>
    </row>
    <row r="715" spans="1:5" x14ac:dyDescent="0.25">
      <c r="A715" s="2">
        <v>6169400100</v>
      </c>
      <c r="B715">
        <v>6169000000</v>
      </c>
      <c r="C715" t="s">
        <v>244</v>
      </c>
    </row>
    <row r="716" spans="1:5" x14ac:dyDescent="0.25">
      <c r="A716" s="2">
        <v>6169400300</v>
      </c>
      <c r="B716">
        <v>6169000000</v>
      </c>
      <c r="C716" t="s">
        <v>244</v>
      </c>
      <c r="D716" t="s">
        <v>1009</v>
      </c>
      <c r="E716" t="s">
        <v>1010</v>
      </c>
    </row>
    <row r="717" spans="1:5" x14ac:dyDescent="0.25">
      <c r="A717" s="2">
        <v>6169420000</v>
      </c>
      <c r="B717">
        <v>6169000000</v>
      </c>
      <c r="C717" t="s">
        <v>244</v>
      </c>
      <c r="D717" t="s">
        <v>1011</v>
      </c>
    </row>
    <row r="718" spans="1:5" x14ac:dyDescent="0.25">
      <c r="A718" s="2">
        <v>6169420100</v>
      </c>
      <c r="B718">
        <v>6169000000</v>
      </c>
      <c r="C718" t="s">
        <v>244</v>
      </c>
      <c r="D718" t="s">
        <v>1011</v>
      </c>
      <c r="E718" t="s">
        <v>1012</v>
      </c>
    </row>
    <row r="719" spans="1:5" x14ac:dyDescent="0.25">
      <c r="A719" s="2">
        <v>6169420105</v>
      </c>
      <c r="B719">
        <v>6169000000</v>
      </c>
      <c r="C719" t="s">
        <v>244</v>
      </c>
      <c r="D719" t="s">
        <v>1011</v>
      </c>
      <c r="E719" t="s">
        <v>1013</v>
      </c>
    </row>
    <row r="720" spans="1:5" x14ac:dyDescent="0.25">
      <c r="A720" s="2">
        <v>6169420200</v>
      </c>
      <c r="B720">
        <v>6169000000</v>
      </c>
      <c r="C720" t="s">
        <v>244</v>
      </c>
      <c r="D720" t="s">
        <v>1011</v>
      </c>
      <c r="E720" t="s">
        <v>1014</v>
      </c>
    </row>
    <row r="721" spans="1:5" x14ac:dyDescent="0.25">
      <c r="A721" s="2">
        <v>6169420300</v>
      </c>
      <c r="B721">
        <v>6169000000</v>
      </c>
      <c r="C721" t="s">
        <v>244</v>
      </c>
      <c r="D721" t="s">
        <v>1011</v>
      </c>
      <c r="E721" t="s">
        <v>1015</v>
      </c>
    </row>
    <row r="722" spans="1:5" x14ac:dyDescent="0.25">
      <c r="A722" s="2">
        <v>6169420900</v>
      </c>
      <c r="B722">
        <v>6169000000</v>
      </c>
      <c r="C722" t="s">
        <v>244</v>
      </c>
      <c r="D722" t="s">
        <v>1011</v>
      </c>
      <c r="E722" t="s">
        <v>2112</v>
      </c>
    </row>
    <row r="723" spans="1:5" x14ac:dyDescent="0.25">
      <c r="A723" s="2">
        <v>6169421100</v>
      </c>
      <c r="B723">
        <v>6169000000</v>
      </c>
      <c r="C723" t="s">
        <v>244</v>
      </c>
      <c r="D723" t="s">
        <v>1011</v>
      </c>
      <c r="E723" t="s">
        <v>1016</v>
      </c>
    </row>
    <row r="724" spans="1:5" x14ac:dyDescent="0.25">
      <c r="A724" s="2">
        <v>6169421706</v>
      </c>
      <c r="B724">
        <v>6169000000</v>
      </c>
      <c r="C724" t="s">
        <v>244</v>
      </c>
      <c r="D724" t="s">
        <v>307</v>
      </c>
      <c r="E724" t="s">
        <v>308</v>
      </c>
    </row>
    <row r="725" spans="1:5" x14ac:dyDescent="0.25">
      <c r="A725" s="2">
        <v>6169429800</v>
      </c>
      <c r="B725">
        <v>6169000000</v>
      </c>
      <c r="C725" t="s">
        <v>244</v>
      </c>
      <c r="D725" t="s">
        <v>1011</v>
      </c>
      <c r="E725" t="s">
        <v>1017</v>
      </c>
    </row>
    <row r="726" spans="1:5" x14ac:dyDescent="0.25">
      <c r="A726" s="2">
        <v>6169429900</v>
      </c>
      <c r="B726">
        <v>6169000000</v>
      </c>
      <c r="C726" t="s">
        <v>244</v>
      </c>
      <c r="D726" t="s">
        <v>1011</v>
      </c>
      <c r="E726" t="s">
        <v>1018</v>
      </c>
    </row>
    <row r="727" spans="1:5" x14ac:dyDescent="0.25">
      <c r="A727" s="2">
        <v>6169430000</v>
      </c>
      <c r="B727">
        <v>6169000000</v>
      </c>
      <c r="C727" t="s">
        <v>244</v>
      </c>
      <c r="D727" t="s">
        <v>1019</v>
      </c>
    </row>
    <row r="728" spans="1:5" x14ac:dyDescent="0.25">
      <c r="A728" s="2">
        <v>6169430405</v>
      </c>
      <c r="B728">
        <v>6169000000</v>
      </c>
      <c r="C728" t="s">
        <v>244</v>
      </c>
      <c r="D728" t="s">
        <v>1019</v>
      </c>
      <c r="E728" t="s">
        <v>1020</v>
      </c>
    </row>
    <row r="729" spans="1:5" x14ac:dyDescent="0.25">
      <c r="A729" s="2">
        <v>6169430500</v>
      </c>
      <c r="B729">
        <v>6169000000</v>
      </c>
      <c r="C729" t="s">
        <v>244</v>
      </c>
      <c r="D729" t="s">
        <v>1019</v>
      </c>
      <c r="E729" t="s">
        <v>1021</v>
      </c>
    </row>
    <row r="730" spans="1:5" x14ac:dyDescent="0.25">
      <c r="A730" s="2">
        <v>6169430503</v>
      </c>
      <c r="B730">
        <v>6169000000</v>
      </c>
      <c r="C730" t="s">
        <v>244</v>
      </c>
      <c r="D730" t="s">
        <v>1019</v>
      </c>
      <c r="E730" t="s">
        <v>2113</v>
      </c>
    </row>
    <row r="731" spans="1:5" x14ac:dyDescent="0.25">
      <c r="A731" s="2">
        <v>6169440000</v>
      </c>
      <c r="B731">
        <v>6169000000</v>
      </c>
      <c r="C731" t="s">
        <v>244</v>
      </c>
      <c r="D731" t="s">
        <v>1022</v>
      </c>
    </row>
    <row r="732" spans="1:5" x14ac:dyDescent="0.25">
      <c r="A732" s="2">
        <v>6169440100</v>
      </c>
      <c r="B732">
        <v>6169000000</v>
      </c>
      <c r="C732" t="s">
        <v>244</v>
      </c>
      <c r="D732" t="s">
        <v>1022</v>
      </c>
      <c r="E732" t="s">
        <v>1023</v>
      </c>
    </row>
    <row r="733" spans="1:5" x14ac:dyDescent="0.25">
      <c r="A733" s="2">
        <v>6169440106</v>
      </c>
      <c r="B733">
        <v>6169000000</v>
      </c>
      <c r="C733" t="s">
        <v>244</v>
      </c>
      <c r="D733" t="s">
        <v>1022</v>
      </c>
      <c r="E733" t="s">
        <v>1024</v>
      </c>
    </row>
    <row r="734" spans="1:5" x14ac:dyDescent="0.25">
      <c r="A734" s="2">
        <v>6169440199</v>
      </c>
      <c r="B734">
        <v>6169000000</v>
      </c>
      <c r="C734" t="s">
        <v>244</v>
      </c>
      <c r="D734" t="s">
        <v>1022</v>
      </c>
      <c r="E734" t="s">
        <v>1025</v>
      </c>
    </row>
    <row r="735" spans="1:5" x14ac:dyDescent="0.25">
      <c r="A735" s="2">
        <v>6169470000</v>
      </c>
      <c r="B735">
        <v>6169000000</v>
      </c>
      <c r="C735" t="s">
        <v>244</v>
      </c>
      <c r="D735" t="s">
        <v>1026</v>
      </c>
    </row>
    <row r="736" spans="1:5" x14ac:dyDescent="0.25">
      <c r="A736" s="2">
        <v>6169470301</v>
      </c>
      <c r="B736">
        <v>6169000000</v>
      </c>
      <c r="C736" t="s">
        <v>244</v>
      </c>
      <c r="D736" t="s">
        <v>1027</v>
      </c>
      <c r="E736" t="s">
        <v>1028</v>
      </c>
    </row>
    <row r="737" spans="1:5" x14ac:dyDescent="0.25">
      <c r="A737" s="2">
        <v>6169480000</v>
      </c>
      <c r="B737">
        <v>6169000000</v>
      </c>
      <c r="C737" t="s">
        <v>244</v>
      </c>
      <c r="D737" t="s">
        <v>1029</v>
      </c>
    </row>
    <row r="738" spans="1:5" x14ac:dyDescent="0.25">
      <c r="A738" s="2">
        <v>6169480302</v>
      </c>
      <c r="B738">
        <v>6169000000</v>
      </c>
      <c r="C738" t="s">
        <v>244</v>
      </c>
      <c r="D738" t="s">
        <v>1029</v>
      </c>
      <c r="E738" t="s">
        <v>1030</v>
      </c>
    </row>
    <row r="739" spans="1:5" x14ac:dyDescent="0.25">
      <c r="A739" s="2">
        <v>6169480400</v>
      </c>
      <c r="B739">
        <v>6169000000</v>
      </c>
      <c r="C739" t="s">
        <v>244</v>
      </c>
      <c r="D739" t="s">
        <v>1029</v>
      </c>
      <c r="E739" t="s">
        <v>1031</v>
      </c>
    </row>
    <row r="740" spans="1:5" x14ac:dyDescent="0.25">
      <c r="A740" s="2">
        <v>6169480500</v>
      </c>
      <c r="B740">
        <v>6169000000</v>
      </c>
      <c r="C740" t="s">
        <v>244</v>
      </c>
      <c r="D740" t="s">
        <v>1029</v>
      </c>
      <c r="E740" t="s">
        <v>1032</v>
      </c>
    </row>
    <row r="741" spans="1:5" x14ac:dyDescent="0.25">
      <c r="A741" s="2">
        <v>6169490201</v>
      </c>
      <c r="B741">
        <v>6169000000</v>
      </c>
      <c r="C741" t="s">
        <v>244</v>
      </c>
      <c r="D741" t="s">
        <v>255</v>
      </c>
      <c r="E741" t="s">
        <v>256</v>
      </c>
    </row>
    <row r="742" spans="1:5" x14ac:dyDescent="0.25">
      <c r="A742" s="2">
        <v>6169500000</v>
      </c>
      <c r="B742">
        <v>6169000000</v>
      </c>
      <c r="C742" t="s">
        <v>244</v>
      </c>
      <c r="D742" t="s">
        <v>318</v>
      </c>
    </row>
    <row r="743" spans="1:5" x14ac:dyDescent="0.25">
      <c r="A743" s="2">
        <v>6169500300</v>
      </c>
      <c r="B743">
        <v>6169000000</v>
      </c>
      <c r="C743" t="s">
        <v>244</v>
      </c>
      <c r="D743" t="s">
        <v>318</v>
      </c>
      <c r="E743" t="s">
        <v>1033</v>
      </c>
    </row>
    <row r="744" spans="1:5" x14ac:dyDescent="0.25">
      <c r="A744" s="2">
        <v>6169500301</v>
      </c>
      <c r="B744">
        <v>6169000000</v>
      </c>
      <c r="C744" t="s">
        <v>244</v>
      </c>
      <c r="D744" t="s">
        <v>318</v>
      </c>
      <c r="E744" t="s">
        <v>1034</v>
      </c>
    </row>
    <row r="745" spans="1:5" x14ac:dyDescent="0.25">
      <c r="A745" s="2">
        <v>6169500303</v>
      </c>
      <c r="B745">
        <v>6169000000</v>
      </c>
      <c r="C745" t="s">
        <v>244</v>
      </c>
      <c r="D745" t="s">
        <v>318</v>
      </c>
      <c r="E745" t="s">
        <v>319</v>
      </c>
    </row>
    <row r="746" spans="1:5" x14ac:dyDescent="0.25">
      <c r="A746" s="2">
        <v>6169500501</v>
      </c>
      <c r="B746">
        <v>6169000000</v>
      </c>
      <c r="C746" t="s">
        <v>244</v>
      </c>
      <c r="D746" t="s">
        <v>318</v>
      </c>
      <c r="E746" t="s">
        <v>1035</v>
      </c>
    </row>
    <row r="747" spans="1:5" x14ac:dyDescent="0.25">
      <c r="A747" s="2">
        <v>6169510106</v>
      </c>
      <c r="B747">
        <v>6169000000</v>
      </c>
      <c r="C747" t="s">
        <v>244</v>
      </c>
      <c r="D747" t="s">
        <v>291</v>
      </c>
      <c r="E747" t="s">
        <v>292</v>
      </c>
    </row>
    <row r="748" spans="1:5" x14ac:dyDescent="0.25">
      <c r="A748" s="2">
        <v>6169800000</v>
      </c>
      <c r="B748">
        <v>6169000000</v>
      </c>
      <c r="C748" t="s">
        <v>244</v>
      </c>
      <c r="D748" t="s">
        <v>1036</v>
      </c>
      <c r="E748" t="s">
        <v>1037</v>
      </c>
    </row>
    <row r="749" spans="1:5" x14ac:dyDescent="0.25">
      <c r="A749" s="2">
        <v>6169920000</v>
      </c>
      <c r="B749">
        <v>6169000000</v>
      </c>
      <c r="C749" t="s">
        <v>244</v>
      </c>
      <c r="D749" t="s">
        <v>254</v>
      </c>
    </row>
    <row r="750" spans="1:5" x14ac:dyDescent="0.25">
      <c r="A750" s="2">
        <v>6169925401</v>
      </c>
      <c r="B750">
        <v>6169000000</v>
      </c>
      <c r="C750" t="s">
        <v>244</v>
      </c>
      <c r="D750" t="s">
        <v>254</v>
      </c>
      <c r="E750" t="s">
        <v>1038</v>
      </c>
    </row>
    <row r="751" spans="1:5" x14ac:dyDescent="0.25">
      <c r="A751" s="2">
        <v>6169930000</v>
      </c>
      <c r="B751">
        <v>6169000000</v>
      </c>
      <c r="C751" t="s">
        <v>244</v>
      </c>
      <c r="D751" t="s">
        <v>253</v>
      </c>
    </row>
    <row r="752" spans="1:5" x14ac:dyDescent="0.25">
      <c r="A752" s="2">
        <v>6169934700</v>
      </c>
      <c r="B752">
        <v>6169000000</v>
      </c>
      <c r="C752" t="s">
        <v>244</v>
      </c>
      <c r="D752" t="s">
        <v>253</v>
      </c>
      <c r="E752" t="s">
        <v>1039</v>
      </c>
    </row>
    <row r="753" spans="1:5" x14ac:dyDescent="0.25">
      <c r="A753" s="2">
        <v>6169940000</v>
      </c>
      <c r="B753">
        <v>6169000000</v>
      </c>
      <c r="C753" t="s">
        <v>244</v>
      </c>
      <c r="D753" t="s">
        <v>1040</v>
      </c>
    </row>
    <row r="754" spans="1:5" x14ac:dyDescent="0.25">
      <c r="A754" s="2">
        <v>6169940105</v>
      </c>
      <c r="B754">
        <v>6169000000</v>
      </c>
      <c r="C754" t="s">
        <v>244</v>
      </c>
      <c r="D754" t="s">
        <v>1040</v>
      </c>
      <c r="E754" t="s">
        <v>1041</v>
      </c>
    </row>
    <row r="755" spans="1:5" x14ac:dyDescent="0.25">
      <c r="A755" s="2">
        <v>6169950000</v>
      </c>
      <c r="B755">
        <v>6169000000</v>
      </c>
      <c r="C755" t="s">
        <v>244</v>
      </c>
      <c r="D755" t="s">
        <v>276</v>
      </c>
    </row>
    <row r="756" spans="1:5" x14ac:dyDescent="0.25">
      <c r="A756" s="2">
        <v>6169950300</v>
      </c>
      <c r="B756">
        <v>6169000000</v>
      </c>
      <c r="C756" t="s">
        <v>244</v>
      </c>
      <c r="D756" t="s">
        <v>276</v>
      </c>
      <c r="E756" t="s">
        <v>1042</v>
      </c>
    </row>
    <row r="757" spans="1:5" x14ac:dyDescent="0.25">
      <c r="A757" s="2">
        <v>6169950302</v>
      </c>
      <c r="B757">
        <v>6169000000</v>
      </c>
      <c r="C757" t="s">
        <v>244</v>
      </c>
      <c r="D757" t="s">
        <v>276</v>
      </c>
      <c r="E757" t="s">
        <v>1043</v>
      </c>
    </row>
    <row r="758" spans="1:5" x14ac:dyDescent="0.25">
      <c r="A758" s="2">
        <v>6169950399</v>
      </c>
      <c r="B758">
        <v>6169000000</v>
      </c>
      <c r="C758" t="s">
        <v>244</v>
      </c>
      <c r="D758" t="s">
        <v>276</v>
      </c>
      <c r="E758" t="s">
        <v>277</v>
      </c>
    </row>
    <row r="759" spans="1:5" x14ac:dyDescent="0.25">
      <c r="A759" s="2">
        <v>6169960000</v>
      </c>
      <c r="B759">
        <v>6169000000</v>
      </c>
      <c r="C759" t="s">
        <v>244</v>
      </c>
      <c r="D759" t="s">
        <v>1044</v>
      </c>
    </row>
    <row r="760" spans="1:5" x14ac:dyDescent="0.25">
      <c r="A760" s="2">
        <v>6169960800</v>
      </c>
      <c r="B760">
        <v>6169000000</v>
      </c>
      <c r="C760" t="s">
        <v>244</v>
      </c>
      <c r="D760" t="s">
        <v>1044</v>
      </c>
      <c r="E760" t="s">
        <v>1045</v>
      </c>
    </row>
    <row r="761" spans="1:5" x14ac:dyDescent="0.25">
      <c r="A761" s="2">
        <v>6169960801</v>
      </c>
      <c r="B761">
        <v>6169000000</v>
      </c>
      <c r="C761" t="s">
        <v>244</v>
      </c>
      <c r="D761" t="s">
        <v>1044</v>
      </c>
      <c r="E761" t="s">
        <v>1046</v>
      </c>
    </row>
    <row r="762" spans="1:5" x14ac:dyDescent="0.25">
      <c r="A762" s="2">
        <v>6169960802</v>
      </c>
      <c r="B762">
        <v>6169000000</v>
      </c>
      <c r="C762" t="s">
        <v>244</v>
      </c>
      <c r="D762" t="s">
        <v>1044</v>
      </c>
      <c r="E762" t="s">
        <v>1047</v>
      </c>
    </row>
    <row r="763" spans="1:5" x14ac:dyDescent="0.25">
      <c r="A763" s="2">
        <v>6169970000</v>
      </c>
      <c r="B763">
        <v>6169000000</v>
      </c>
      <c r="C763" t="s">
        <v>244</v>
      </c>
      <c r="D763" t="s">
        <v>1048</v>
      </c>
    </row>
    <row r="764" spans="1:5" x14ac:dyDescent="0.25">
      <c r="A764" s="2">
        <v>6169970200</v>
      </c>
      <c r="B764">
        <v>6169000000</v>
      </c>
      <c r="C764" t="s">
        <v>244</v>
      </c>
      <c r="D764" t="s">
        <v>1048</v>
      </c>
      <c r="E764" t="s">
        <v>1049</v>
      </c>
    </row>
    <row r="765" spans="1:5" x14ac:dyDescent="0.25">
      <c r="A765" s="2">
        <v>6169970201</v>
      </c>
      <c r="B765">
        <v>6169000000</v>
      </c>
      <c r="C765" t="s">
        <v>244</v>
      </c>
      <c r="D765" t="s">
        <v>1048</v>
      </c>
      <c r="E765" t="s">
        <v>1050</v>
      </c>
    </row>
    <row r="766" spans="1:5" x14ac:dyDescent="0.25">
      <c r="A766" s="2">
        <v>6169970301</v>
      </c>
      <c r="B766">
        <v>6169000000</v>
      </c>
      <c r="C766" t="s">
        <v>244</v>
      </c>
      <c r="D766" t="s">
        <v>1048</v>
      </c>
      <c r="E766" t="s">
        <v>1051</v>
      </c>
    </row>
    <row r="767" spans="1:5" x14ac:dyDescent="0.25">
      <c r="A767" s="2">
        <v>6169980000</v>
      </c>
      <c r="B767">
        <v>6169000000</v>
      </c>
      <c r="C767" t="s">
        <v>244</v>
      </c>
      <c r="D767" t="s">
        <v>1052</v>
      </c>
    </row>
    <row r="768" spans="1:5" x14ac:dyDescent="0.25">
      <c r="A768" s="2">
        <v>6169980400</v>
      </c>
      <c r="B768">
        <v>6169000000</v>
      </c>
      <c r="C768" t="s">
        <v>244</v>
      </c>
      <c r="D768" t="s">
        <v>1052</v>
      </c>
      <c r="E768" t="s">
        <v>1053</v>
      </c>
    </row>
    <row r="769" spans="1:5" x14ac:dyDescent="0.25">
      <c r="A769" s="2">
        <v>6169990000</v>
      </c>
      <c r="B769">
        <v>6169000000</v>
      </c>
      <c r="C769" t="s">
        <v>244</v>
      </c>
      <c r="D769" t="s">
        <v>1054</v>
      </c>
    </row>
    <row r="770" spans="1:5" x14ac:dyDescent="0.25">
      <c r="A770" s="2">
        <v>6169991000</v>
      </c>
      <c r="B770">
        <v>6169000000</v>
      </c>
      <c r="C770" t="s">
        <v>244</v>
      </c>
      <c r="D770" t="s">
        <v>1054</v>
      </c>
      <c r="E770" t="s">
        <v>1055</v>
      </c>
    </row>
    <row r="771" spans="1:5" x14ac:dyDescent="0.25">
      <c r="A771" s="2">
        <v>6169991002</v>
      </c>
      <c r="B771">
        <v>6169000000</v>
      </c>
      <c r="C771" t="s">
        <v>244</v>
      </c>
      <c r="D771" t="s">
        <v>1054</v>
      </c>
      <c r="E771" t="s">
        <v>1056</v>
      </c>
    </row>
    <row r="772" spans="1:5" x14ac:dyDescent="0.25">
      <c r="A772" s="2">
        <v>6169991003</v>
      </c>
      <c r="B772">
        <v>6169000000</v>
      </c>
      <c r="C772" t="s">
        <v>244</v>
      </c>
      <c r="D772" t="s">
        <v>1054</v>
      </c>
      <c r="E772" t="s">
        <v>1057</v>
      </c>
    </row>
    <row r="773" spans="1:5" x14ac:dyDescent="0.25">
      <c r="A773" s="2">
        <v>6169991100</v>
      </c>
      <c r="B773">
        <v>6169000000</v>
      </c>
      <c r="C773" t="s">
        <v>244</v>
      </c>
      <c r="D773" t="s">
        <v>1054</v>
      </c>
      <c r="E773" t="s">
        <v>1058</v>
      </c>
    </row>
    <row r="774" spans="1:5" x14ac:dyDescent="0.25">
      <c r="A774" s="2">
        <v>6169991101</v>
      </c>
      <c r="B774">
        <v>6169000000</v>
      </c>
      <c r="C774" t="s">
        <v>244</v>
      </c>
      <c r="D774" t="s">
        <v>1054</v>
      </c>
      <c r="E774" t="s">
        <v>1059</v>
      </c>
    </row>
    <row r="775" spans="1:5" x14ac:dyDescent="0.25">
      <c r="A775" s="2">
        <v>6169999800</v>
      </c>
      <c r="B775">
        <v>6169000000</v>
      </c>
      <c r="C775" t="s">
        <v>244</v>
      </c>
      <c r="D775" t="s">
        <v>1054</v>
      </c>
      <c r="E775" t="s">
        <v>1060</v>
      </c>
    </row>
    <row r="776" spans="1:5" x14ac:dyDescent="0.25">
      <c r="A776" s="2">
        <v>6169999801</v>
      </c>
      <c r="B776">
        <v>6169000000</v>
      </c>
      <c r="C776" t="s">
        <v>244</v>
      </c>
      <c r="D776" t="s">
        <v>1054</v>
      </c>
      <c r="E776" t="s">
        <v>1061</v>
      </c>
    </row>
    <row r="777" spans="1:5" x14ac:dyDescent="0.25">
      <c r="A777" s="2">
        <v>6169999899</v>
      </c>
      <c r="B777">
        <v>6169000000</v>
      </c>
      <c r="C777" t="s">
        <v>244</v>
      </c>
      <c r="D777" t="s">
        <v>1054</v>
      </c>
      <c r="E777" t="s">
        <v>1062</v>
      </c>
    </row>
    <row r="778" spans="1:5" x14ac:dyDescent="0.25">
      <c r="A778" s="2">
        <v>6169999901</v>
      </c>
      <c r="B778">
        <v>6169000000</v>
      </c>
      <c r="C778" t="s">
        <v>244</v>
      </c>
      <c r="D778" t="s">
        <v>1054</v>
      </c>
      <c r="E778" t="s">
        <v>1063</v>
      </c>
    </row>
    <row r="779" spans="1:5" x14ac:dyDescent="0.25">
      <c r="A779" s="2">
        <v>6170000000</v>
      </c>
      <c r="B779">
        <v>6170000000</v>
      </c>
      <c r="C779" t="s">
        <v>300</v>
      </c>
      <c r="D779" t="s">
        <v>1064</v>
      </c>
    </row>
    <row r="780" spans="1:5" x14ac:dyDescent="0.25">
      <c r="A780" s="2">
        <v>6170010000</v>
      </c>
      <c r="B780">
        <v>6170000000</v>
      </c>
      <c r="C780" t="s">
        <v>300</v>
      </c>
      <c r="D780" t="s">
        <v>1065</v>
      </c>
    </row>
    <row r="781" spans="1:5" x14ac:dyDescent="0.25">
      <c r="A781" s="2">
        <v>6170010100</v>
      </c>
      <c r="B781">
        <v>6170000000</v>
      </c>
      <c r="C781" t="s">
        <v>300</v>
      </c>
      <c r="D781" t="s">
        <v>1065</v>
      </c>
      <c r="E781" t="s">
        <v>1066</v>
      </c>
    </row>
    <row r="782" spans="1:5" x14ac:dyDescent="0.25">
      <c r="A782" s="2">
        <v>6170010101</v>
      </c>
      <c r="B782">
        <v>6170000000</v>
      </c>
      <c r="C782" t="s">
        <v>300</v>
      </c>
      <c r="D782" t="s">
        <v>1065</v>
      </c>
      <c r="E782" t="s">
        <v>1067</v>
      </c>
    </row>
    <row r="783" spans="1:5" x14ac:dyDescent="0.25">
      <c r="A783" s="2">
        <v>6170010103</v>
      </c>
      <c r="B783">
        <v>6170000000</v>
      </c>
      <c r="C783" t="s">
        <v>300</v>
      </c>
      <c r="D783" t="s">
        <v>1065</v>
      </c>
      <c r="E783" t="s">
        <v>1068</v>
      </c>
    </row>
    <row r="784" spans="1:5" x14ac:dyDescent="0.25">
      <c r="A784" s="2">
        <v>6170010105</v>
      </c>
      <c r="B784">
        <v>6170000000</v>
      </c>
      <c r="C784" t="s">
        <v>300</v>
      </c>
      <c r="D784" t="s">
        <v>1065</v>
      </c>
      <c r="E784" t="s">
        <v>1069</v>
      </c>
    </row>
    <row r="785" spans="1:5" x14ac:dyDescent="0.25">
      <c r="A785" s="2">
        <v>6170010700</v>
      </c>
      <c r="B785">
        <v>6170000000</v>
      </c>
      <c r="C785" t="s">
        <v>300</v>
      </c>
      <c r="D785" t="s">
        <v>1065</v>
      </c>
      <c r="E785" t="s">
        <v>1070</v>
      </c>
    </row>
    <row r="786" spans="1:5" x14ac:dyDescent="0.25">
      <c r="A786" s="2">
        <v>6170011000</v>
      </c>
      <c r="B786">
        <v>6170000000</v>
      </c>
      <c r="C786" t="s">
        <v>300</v>
      </c>
      <c r="D786" t="s">
        <v>1065</v>
      </c>
      <c r="E786" t="s">
        <v>1071</v>
      </c>
    </row>
    <row r="787" spans="1:5" x14ac:dyDescent="0.25">
      <c r="A787" s="2">
        <v>6170011001</v>
      </c>
      <c r="B787">
        <v>6170000000</v>
      </c>
      <c r="C787" t="s">
        <v>300</v>
      </c>
      <c r="D787" t="s">
        <v>1065</v>
      </c>
      <c r="E787" t="s">
        <v>1072</v>
      </c>
    </row>
    <row r="788" spans="1:5" x14ac:dyDescent="0.25">
      <c r="A788" s="2">
        <v>6170011002</v>
      </c>
      <c r="B788">
        <v>6170000000</v>
      </c>
      <c r="C788" t="s">
        <v>300</v>
      </c>
      <c r="D788" t="s">
        <v>1065</v>
      </c>
      <c r="E788" t="s">
        <v>1073</v>
      </c>
    </row>
    <row r="789" spans="1:5" x14ac:dyDescent="0.25">
      <c r="A789" s="2">
        <v>6170011003</v>
      </c>
      <c r="B789">
        <v>6170000000</v>
      </c>
      <c r="C789" t="s">
        <v>300</v>
      </c>
      <c r="D789" t="s">
        <v>1065</v>
      </c>
      <c r="E789" t="s">
        <v>1074</v>
      </c>
    </row>
    <row r="790" spans="1:5" x14ac:dyDescent="0.25">
      <c r="A790" s="2">
        <v>6170011004</v>
      </c>
      <c r="B790">
        <v>6170000000</v>
      </c>
      <c r="C790" t="s">
        <v>300</v>
      </c>
      <c r="D790" t="s">
        <v>1065</v>
      </c>
      <c r="E790" t="s">
        <v>2114</v>
      </c>
    </row>
    <row r="791" spans="1:5" x14ac:dyDescent="0.25">
      <c r="A791" s="2">
        <v>6170011005</v>
      </c>
      <c r="B791">
        <v>6170000000</v>
      </c>
      <c r="C791" t="s">
        <v>300</v>
      </c>
      <c r="D791" t="s">
        <v>1065</v>
      </c>
      <c r="E791" t="s">
        <v>1075</v>
      </c>
    </row>
    <row r="792" spans="1:5" x14ac:dyDescent="0.25">
      <c r="A792" s="2">
        <v>6170030000</v>
      </c>
      <c r="B792">
        <v>6170000000</v>
      </c>
      <c r="C792" t="s">
        <v>300</v>
      </c>
      <c r="D792" t="s">
        <v>1076</v>
      </c>
    </row>
    <row r="793" spans="1:5" x14ac:dyDescent="0.25">
      <c r="A793" s="2">
        <v>6170030100</v>
      </c>
      <c r="B793">
        <v>6170000000</v>
      </c>
      <c r="C793" t="s">
        <v>300</v>
      </c>
      <c r="D793" t="s">
        <v>1076</v>
      </c>
      <c r="E793" t="s">
        <v>1077</v>
      </c>
    </row>
    <row r="794" spans="1:5" x14ac:dyDescent="0.25">
      <c r="A794" s="2">
        <v>6170030101</v>
      </c>
      <c r="B794">
        <v>6170000000</v>
      </c>
      <c r="C794" t="s">
        <v>300</v>
      </c>
      <c r="D794" t="s">
        <v>1076</v>
      </c>
      <c r="E794" t="s">
        <v>1078</v>
      </c>
    </row>
    <row r="795" spans="1:5" x14ac:dyDescent="0.25">
      <c r="A795" s="2">
        <v>6170040000</v>
      </c>
      <c r="B795">
        <v>6170000000</v>
      </c>
      <c r="C795" t="s">
        <v>300</v>
      </c>
      <c r="D795" t="s">
        <v>1079</v>
      </c>
    </row>
    <row r="796" spans="1:5" x14ac:dyDescent="0.25">
      <c r="A796" s="2">
        <v>6170040300</v>
      </c>
      <c r="B796">
        <v>6170000000</v>
      </c>
      <c r="C796" t="s">
        <v>300</v>
      </c>
      <c r="D796" t="s">
        <v>1079</v>
      </c>
      <c r="E796" t="s">
        <v>1080</v>
      </c>
    </row>
    <row r="797" spans="1:5" x14ac:dyDescent="0.25">
      <c r="A797" s="2">
        <v>6170040302</v>
      </c>
      <c r="B797">
        <v>6170000000</v>
      </c>
      <c r="C797" t="s">
        <v>300</v>
      </c>
      <c r="D797" t="s">
        <v>1079</v>
      </c>
      <c r="E797" t="s">
        <v>1081</v>
      </c>
    </row>
    <row r="798" spans="1:5" x14ac:dyDescent="0.25">
      <c r="A798" s="2">
        <v>6170050100</v>
      </c>
      <c r="B798">
        <v>6170000000</v>
      </c>
      <c r="C798" t="s">
        <v>300</v>
      </c>
      <c r="D798" t="s">
        <v>301</v>
      </c>
      <c r="E798" t="s">
        <v>302</v>
      </c>
    </row>
    <row r="799" spans="1:5" x14ac:dyDescent="0.25">
      <c r="A799" s="2">
        <v>6170080100</v>
      </c>
      <c r="B799">
        <v>6170000000</v>
      </c>
      <c r="C799" t="s">
        <v>300</v>
      </c>
      <c r="D799" t="s">
        <v>2115</v>
      </c>
      <c r="E799" t="s">
        <v>2116</v>
      </c>
    </row>
    <row r="800" spans="1:5" x14ac:dyDescent="0.25">
      <c r="A800" s="2">
        <v>6170150100</v>
      </c>
      <c r="B800">
        <v>6170000000</v>
      </c>
      <c r="C800" t="s">
        <v>300</v>
      </c>
      <c r="D800" t="s">
        <v>1082</v>
      </c>
      <c r="E800" t="s">
        <v>1083</v>
      </c>
    </row>
    <row r="801" spans="1:5" x14ac:dyDescent="0.25">
      <c r="A801" s="2">
        <v>6170160300</v>
      </c>
      <c r="B801">
        <v>6170000000</v>
      </c>
      <c r="C801" t="s">
        <v>300</v>
      </c>
      <c r="D801" t="s">
        <v>310</v>
      </c>
      <c r="E801" t="s">
        <v>311</v>
      </c>
    </row>
    <row r="802" spans="1:5" x14ac:dyDescent="0.25">
      <c r="A802" s="2">
        <v>6170180100</v>
      </c>
      <c r="B802">
        <v>6170000000</v>
      </c>
      <c r="C802" t="s">
        <v>300</v>
      </c>
      <c r="D802" t="s">
        <v>312</v>
      </c>
      <c r="E802" t="s">
        <v>313</v>
      </c>
    </row>
    <row r="803" spans="1:5" x14ac:dyDescent="0.25">
      <c r="A803" s="2">
        <v>6170190100</v>
      </c>
      <c r="B803">
        <v>6170000000</v>
      </c>
      <c r="C803" t="s">
        <v>300</v>
      </c>
      <c r="D803" t="s">
        <v>1084</v>
      </c>
      <c r="E803" t="s">
        <v>1085</v>
      </c>
    </row>
    <row r="804" spans="1:5" x14ac:dyDescent="0.25">
      <c r="A804" s="2">
        <v>6170210100</v>
      </c>
      <c r="B804">
        <v>6170000000</v>
      </c>
      <c r="C804" t="s">
        <v>300</v>
      </c>
      <c r="D804" t="s">
        <v>2117</v>
      </c>
      <c r="E804" t="s">
        <v>2118</v>
      </c>
    </row>
    <row r="805" spans="1:5" x14ac:dyDescent="0.25">
      <c r="A805" s="2">
        <v>6171000000</v>
      </c>
      <c r="B805">
        <v>6171000000</v>
      </c>
      <c r="C805" t="s">
        <v>1086</v>
      </c>
      <c r="D805" t="s">
        <v>1087</v>
      </c>
    </row>
    <row r="806" spans="1:5" x14ac:dyDescent="0.25">
      <c r="A806" s="2">
        <v>6171010000</v>
      </c>
      <c r="B806">
        <v>6171000000</v>
      </c>
      <c r="C806" t="s">
        <v>1086</v>
      </c>
      <c r="D806" t="s">
        <v>1088</v>
      </c>
    </row>
    <row r="807" spans="1:5" x14ac:dyDescent="0.25">
      <c r="A807" s="2">
        <v>6171010700</v>
      </c>
      <c r="B807">
        <v>6171000000</v>
      </c>
      <c r="C807" t="s">
        <v>1086</v>
      </c>
      <c r="D807" t="s">
        <v>1088</v>
      </c>
      <c r="E807" t="s">
        <v>1089</v>
      </c>
    </row>
    <row r="808" spans="1:5" x14ac:dyDescent="0.25">
      <c r="A808" s="2">
        <v>6171010722</v>
      </c>
      <c r="B808">
        <v>6171000000</v>
      </c>
      <c r="C808" t="s">
        <v>1086</v>
      </c>
      <c r="D808" t="s">
        <v>1088</v>
      </c>
      <c r="E808" t="s">
        <v>1090</v>
      </c>
    </row>
    <row r="809" spans="1:5" x14ac:dyDescent="0.25">
      <c r="A809" s="2">
        <v>6173000000</v>
      </c>
      <c r="B809">
        <v>6100000000</v>
      </c>
      <c r="C809" t="s">
        <v>357</v>
      </c>
      <c r="D809" t="s">
        <v>1091</v>
      </c>
    </row>
    <row r="810" spans="1:5" x14ac:dyDescent="0.25">
      <c r="A810" s="2">
        <v>6174000000</v>
      </c>
      <c r="B810">
        <v>6174000000</v>
      </c>
      <c r="C810" t="s">
        <v>2</v>
      </c>
      <c r="D810" t="s">
        <v>1092</v>
      </c>
    </row>
    <row r="811" spans="1:5" x14ac:dyDescent="0.25">
      <c r="A811" s="2">
        <v>6174010000</v>
      </c>
      <c r="B811">
        <v>6174000000</v>
      </c>
      <c r="C811" t="s">
        <v>2</v>
      </c>
      <c r="D811" t="s">
        <v>1093</v>
      </c>
    </row>
    <row r="812" spans="1:5" x14ac:dyDescent="0.25">
      <c r="A812" s="2">
        <v>6174020000</v>
      </c>
      <c r="B812">
        <v>6174000000</v>
      </c>
      <c r="C812" t="s">
        <v>2</v>
      </c>
      <c r="D812" t="s">
        <v>4</v>
      </c>
    </row>
    <row r="813" spans="1:5" x14ac:dyDescent="0.25">
      <c r="A813" s="2">
        <v>6174020001</v>
      </c>
      <c r="B813">
        <v>6174000000</v>
      </c>
      <c r="C813" t="s">
        <v>2</v>
      </c>
      <c r="D813" t="s">
        <v>2119</v>
      </c>
    </row>
    <row r="814" spans="1:5" x14ac:dyDescent="0.25">
      <c r="A814" s="2">
        <v>6174020002</v>
      </c>
      <c r="B814">
        <v>6174000000</v>
      </c>
      <c r="C814" t="s">
        <v>2</v>
      </c>
      <c r="D814" t="s">
        <v>3</v>
      </c>
    </row>
    <row r="815" spans="1:5" x14ac:dyDescent="0.25">
      <c r="A815" s="2">
        <v>6174020100</v>
      </c>
      <c r="B815">
        <v>6174000000</v>
      </c>
      <c r="C815" t="s">
        <v>2</v>
      </c>
      <c r="D815" t="s">
        <v>4</v>
      </c>
      <c r="E815" t="s">
        <v>1094</v>
      </c>
    </row>
    <row r="816" spans="1:5" x14ac:dyDescent="0.25">
      <c r="A816" s="2">
        <v>6174020101</v>
      </c>
      <c r="B816">
        <v>6174000000</v>
      </c>
      <c r="C816" t="s">
        <v>2</v>
      </c>
      <c r="D816" t="s">
        <v>4</v>
      </c>
      <c r="E816" t="s">
        <v>1095</v>
      </c>
    </row>
    <row r="817" spans="1:5" x14ac:dyDescent="0.25">
      <c r="A817" s="2">
        <v>6174020126</v>
      </c>
      <c r="B817">
        <v>6174000000</v>
      </c>
      <c r="C817" t="s">
        <v>2</v>
      </c>
      <c r="D817" t="s">
        <v>4</v>
      </c>
      <c r="E817" t="s">
        <v>5</v>
      </c>
    </row>
    <row r="818" spans="1:5" x14ac:dyDescent="0.25">
      <c r="A818" s="2">
        <v>6174020302</v>
      </c>
      <c r="B818">
        <v>6174000000</v>
      </c>
      <c r="C818" t="s">
        <v>2</v>
      </c>
      <c r="D818" t="s">
        <v>4</v>
      </c>
      <c r="E818" t="s">
        <v>1096</v>
      </c>
    </row>
    <row r="819" spans="1:5" x14ac:dyDescent="0.25">
      <c r="A819" s="2">
        <v>6174020400</v>
      </c>
      <c r="B819">
        <v>6174000000</v>
      </c>
      <c r="C819" t="s">
        <v>2</v>
      </c>
      <c r="D819" t="s">
        <v>4</v>
      </c>
      <c r="E819" t="s">
        <v>1097</v>
      </c>
    </row>
    <row r="820" spans="1:5" x14ac:dyDescent="0.25">
      <c r="A820" s="2">
        <v>6174020401</v>
      </c>
      <c r="B820">
        <v>6174000000</v>
      </c>
      <c r="C820" t="s">
        <v>2</v>
      </c>
      <c r="D820" t="s">
        <v>4</v>
      </c>
      <c r="E820" t="s">
        <v>1098</v>
      </c>
    </row>
    <row r="821" spans="1:5" x14ac:dyDescent="0.25">
      <c r="A821" s="2">
        <v>6174020504</v>
      </c>
      <c r="B821">
        <v>6174000000</v>
      </c>
      <c r="C821" t="s">
        <v>2</v>
      </c>
      <c r="D821" t="s">
        <v>4</v>
      </c>
      <c r="E821" t="s">
        <v>6</v>
      </c>
    </row>
    <row r="822" spans="1:5" x14ac:dyDescent="0.25">
      <c r="A822" s="2">
        <v>6174020701</v>
      </c>
      <c r="B822">
        <v>6174000000</v>
      </c>
      <c r="C822" t="s">
        <v>2</v>
      </c>
      <c r="D822" t="s">
        <v>4</v>
      </c>
      <c r="E822" t="s">
        <v>7</v>
      </c>
    </row>
    <row r="823" spans="1:5" x14ac:dyDescent="0.25">
      <c r="A823" s="2">
        <v>6174020702</v>
      </c>
      <c r="B823">
        <v>6174000000</v>
      </c>
      <c r="C823" t="s">
        <v>2</v>
      </c>
      <c r="D823" t="s">
        <v>4</v>
      </c>
      <c r="E823" t="s">
        <v>1099</v>
      </c>
    </row>
    <row r="824" spans="1:5" x14ac:dyDescent="0.25">
      <c r="A824" s="2">
        <v>6174020801</v>
      </c>
      <c r="B824">
        <v>6174000000</v>
      </c>
      <c r="C824" t="s">
        <v>2</v>
      </c>
      <c r="D824" t="s">
        <v>4</v>
      </c>
      <c r="E824" t="s">
        <v>1100</v>
      </c>
    </row>
    <row r="825" spans="1:5" x14ac:dyDescent="0.25">
      <c r="A825" s="2">
        <v>6174020900</v>
      </c>
      <c r="B825">
        <v>6174000000</v>
      </c>
      <c r="C825" t="s">
        <v>2</v>
      </c>
      <c r="D825" t="s">
        <v>4</v>
      </c>
      <c r="E825" t="s">
        <v>1101</v>
      </c>
    </row>
    <row r="826" spans="1:5" x14ac:dyDescent="0.25">
      <c r="A826" s="2">
        <v>6174020902</v>
      </c>
      <c r="B826">
        <v>6174000000</v>
      </c>
      <c r="C826" t="s">
        <v>2</v>
      </c>
      <c r="D826" t="s">
        <v>4</v>
      </c>
      <c r="E826" t="s">
        <v>1102</v>
      </c>
    </row>
    <row r="827" spans="1:5" x14ac:dyDescent="0.25">
      <c r="A827" s="2">
        <v>6174020903</v>
      </c>
      <c r="B827">
        <v>6174000000</v>
      </c>
      <c r="C827" t="s">
        <v>2</v>
      </c>
      <c r="D827" t="s">
        <v>4</v>
      </c>
      <c r="E827" t="s">
        <v>1103</v>
      </c>
    </row>
    <row r="828" spans="1:5" x14ac:dyDescent="0.25">
      <c r="A828" s="2">
        <v>6174020905</v>
      </c>
      <c r="B828">
        <v>6174000000</v>
      </c>
      <c r="C828" t="s">
        <v>2</v>
      </c>
      <c r="D828" t="s">
        <v>4</v>
      </c>
      <c r="E828" t="s">
        <v>1104</v>
      </c>
    </row>
    <row r="829" spans="1:5" x14ac:dyDescent="0.25">
      <c r="A829" s="2">
        <v>6174020906</v>
      </c>
      <c r="B829">
        <v>6174000000</v>
      </c>
      <c r="C829" t="s">
        <v>2</v>
      </c>
      <c r="D829" t="s">
        <v>4</v>
      </c>
      <c r="E829" t="s">
        <v>1105</v>
      </c>
    </row>
    <row r="830" spans="1:5" x14ac:dyDescent="0.25">
      <c r="A830" s="2">
        <v>6174020907</v>
      </c>
      <c r="B830">
        <v>6174000000</v>
      </c>
      <c r="C830" t="s">
        <v>2</v>
      </c>
      <c r="D830" t="s">
        <v>4</v>
      </c>
      <c r="E830" t="s">
        <v>1106</v>
      </c>
    </row>
    <row r="831" spans="1:5" x14ac:dyDescent="0.25">
      <c r="A831" s="2">
        <v>6175000000</v>
      </c>
      <c r="B831">
        <v>6175000000</v>
      </c>
      <c r="C831" t="s">
        <v>8</v>
      </c>
      <c r="D831" t="s">
        <v>1107</v>
      </c>
    </row>
    <row r="832" spans="1:5" x14ac:dyDescent="0.25">
      <c r="A832" s="2">
        <v>6177010000</v>
      </c>
      <c r="B832">
        <v>6175000000</v>
      </c>
      <c r="C832" t="s">
        <v>8</v>
      </c>
      <c r="D832" t="s">
        <v>1108</v>
      </c>
    </row>
    <row r="833" spans="1:5" x14ac:dyDescent="0.25">
      <c r="A833" s="2">
        <v>6177010301</v>
      </c>
      <c r="B833">
        <v>6175000000</v>
      </c>
      <c r="C833" t="s">
        <v>8</v>
      </c>
      <c r="D833" t="s">
        <v>1109</v>
      </c>
      <c r="E833" t="s">
        <v>1110</v>
      </c>
    </row>
    <row r="834" spans="1:5" x14ac:dyDescent="0.25">
      <c r="A834" s="2">
        <v>6177020000</v>
      </c>
      <c r="B834">
        <v>6175000000</v>
      </c>
      <c r="C834" t="s">
        <v>8</v>
      </c>
      <c r="D834" t="s">
        <v>1111</v>
      </c>
    </row>
    <row r="835" spans="1:5" x14ac:dyDescent="0.25">
      <c r="A835" s="2">
        <v>6177020300</v>
      </c>
      <c r="B835">
        <v>6175000000</v>
      </c>
      <c r="C835" t="s">
        <v>8</v>
      </c>
      <c r="D835" t="s">
        <v>1112</v>
      </c>
      <c r="E835" t="s">
        <v>1113</v>
      </c>
    </row>
    <row r="836" spans="1:5" x14ac:dyDescent="0.25">
      <c r="A836" s="2">
        <v>6177020301</v>
      </c>
      <c r="B836">
        <v>6175000000</v>
      </c>
      <c r="C836" t="s">
        <v>8</v>
      </c>
      <c r="D836" t="s">
        <v>1114</v>
      </c>
      <c r="E836" t="s">
        <v>1115</v>
      </c>
    </row>
    <row r="837" spans="1:5" x14ac:dyDescent="0.25">
      <c r="A837" s="2">
        <v>6177060100</v>
      </c>
      <c r="B837">
        <v>6175000000</v>
      </c>
      <c r="C837" t="s">
        <v>8</v>
      </c>
      <c r="D837" t="s">
        <v>9</v>
      </c>
      <c r="E837" t="s">
        <v>10</v>
      </c>
    </row>
    <row r="838" spans="1:5" x14ac:dyDescent="0.25">
      <c r="A838" s="2">
        <v>6177060101</v>
      </c>
      <c r="B838">
        <v>6175000000</v>
      </c>
      <c r="C838" t="s">
        <v>8</v>
      </c>
      <c r="D838" t="s">
        <v>1116</v>
      </c>
      <c r="E838" t="s">
        <v>1117</v>
      </c>
    </row>
    <row r="839" spans="1:5" x14ac:dyDescent="0.25">
      <c r="A839" s="2">
        <v>6177060102</v>
      </c>
      <c r="B839">
        <v>6175000000</v>
      </c>
      <c r="C839" t="s">
        <v>8</v>
      </c>
      <c r="D839" t="s">
        <v>1118</v>
      </c>
      <c r="E839" t="s">
        <v>1119</v>
      </c>
    </row>
    <row r="840" spans="1:5" x14ac:dyDescent="0.25">
      <c r="A840" s="2">
        <v>6178000000</v>
      </c>
      <c r="B840">
        <v>6178000000</v>
      </c>
      <c r="C840" t="s">
        <v>11</v>
      </c>
      <c r="D840" t="s">
        <v>1120</v>
      </c>
    </row>
    <row r="841" spans="1:5" x14ac:dyDescent="0.25">
      <c r="A841" s="2">
        <v>6178000099</v>
      </c>
      <c r="B841">
        <v>6178000000</v>
      </c>
      <c r="C841" t="s">
        <v>11</v>
      </c>
      <c r="D841" t="s">
        <v>1121</v>
      </c>
    </row>
    <row r="842" spans="1:5" x14ac:dyDescent="0.25">
      <c r="A842" s="2">
        <v>6179000000</v>
      </c>
      <c r="B842">
        <v>6178000000</v>
      </c>
      <c r="C842" t="s">
        <v>11</v>
      </c>
      <c r="D842" t="s">
        <v>1122</v>
      </c>
    </row>
    <row r="843" spans="1:5" x14ac:dyDescent="0.25">
      <c r="A843" s="2">
        <v>6179010000</v>
      </c>
      <c r="B843">
        <v>6178000000</v>
      </c>
      <c r="C843" t="s">
        <v>11</v>
      </c>
      <c r="D843" t="s">
        <v>1123</v>
      </c>
    </row>
    <row r="844" spans="1:5" x14ac:dyDescent="0.25">
      <c r="A844" s="2">
        <v>6179010100</v>
      </c>
      <c r="B844">
        <v>6178000000</v>
      </c>
      <c r="C844" t="s">
        <v>11</v>
      </c>
      <c r="D844" t="s">
        <v>1123</v>
      </c>
      <c r="E844" t="s">
        <v>1124</v>
      </c>
    </row>
    <row r="845" spans="1:5" x14ac:dyDescent="0.25">
      <c r="A845" s="2">
        <v>6179010102</v>
      </c>
      <c r="B845">
        <v>6178000000</v>
      </c>
      <c r="C845" t="s">
        <v>11</v>
      </c>
      <c r="D845" t="s">
        <v>1125</v>
      </c>
      <c r="E845" t="s">
        <v>1126</v>
      </c>
    </row>
    <row r="846" spans="1:5" x14ac:dyDescent="0.25">
      <c r="A846" s="2">
        <v>6179010501</v>
      </c>
      <c r="B846">
        <v>6178000000</v>
      </c>
      <c r="C846" t="s">
        <v>11</v>
      </c>
      <c r="D846" t="s">
        <v>12</v>
      </c>
      <c r="E846" t="s">
        <v>13</v>
      </c>
    </row>
    <row r="847" spans="1:5" x14ac:dyDescent="0.25">
      <c r="A847" s="2">
        <v>6179050000</v>
      </c>
      <c r="B847">
        <v>6178000000</v>
      </c>
      <c r="C847" t="s">
        <v>11</v>
      </c>
      <c r="D847" t="s">
        <v>1127</v>
      </c>
    </row>
    <row r="848" spans="1:5" x14ac:dyDescent="0.25">
      <c r="A848" s="2">
        <v>6179050100</v>
      </c>
      <c r="B848">
        <v>6178000000</v>
      </c>
      <c r="C848" t="s">
        <v>11</v>
      </c>
      <c r="D848" t="s">
        <v>1128</v>
      </c>
      <c r="E848" t="s">
        <v>1129</v>
      </c>
    </row>
    <row r="849" spans="1:5" x14ac:dyDescent="0.25">
      <c r="A849" s="2">
        <v>6179050101</v>
      </c>
      <c r="B849">
        <v>6178000000</v>
      </c>
      <c r="C849" t="s">
        <v>11</v>
      </c>
      <c r="D849" t="s">
        <v>1130</v>
      </c>
      <c r="E849" t="s">
        <v>1131</v>
      </c>
    </row>
    <row r="850" spans="1:5" x14ac:dyDescent="0.25">
      <c r="A850" s="2">
        <v>6179050103</v>
      </c>
      <c r="B850">
        <v>6178000000</v>
      </c>
      <c r="C850" t="s">
        <v>11</v>
      </c>
      <c r="D850" t="s">
        <v>1132</v>
      </c>
      <c r="E850" t="s">
        <v>1133</v>
      </c>
    </row>
    <row r="851" spans="1:5" x14ac:dyDescent="0.25">
      <c r="A851" s="2">
        <v>6179050300</v>
      </c>
      <c r="B851">
        <v>6178000000</v>
      </c>
      <c r="C851" t="s">
        <v>11</v>
      </c>
      <c r="D851" t="s">
        <v>1128</v>
      </c>
      <c r="E851" t="s">
        <v>1134</v>
      </c>
    </row>
    <row r="852" spans="1:5" x14ac:dyDescent="0.25">
      <c r="A852" s="2">
        <v>6179050301</v>
      </c>
      <c r="B852">
        <v>6178000000</v>
      </c>
      <c r="C852" t="s">
        <v>11</v>
      </c>
      <c r="D852" t="s">
        <v>1135</v>
      </c>
      <c r="E852" t="s">
        <v>1136</v>
      </c>
    </row>
    <row r="853" spans="1:5" x14ac:dyDescent="0.25">
      <c r="A853" s="2">
        <v>6179160000</v>
      </c>
      <c r="B853">
        <v>6179160000</v>
      </c>
      <c r="C853" t="s">
        <v>14</v>
      </c>
      <c r="D853" t="s">
        <v>14</v>
      </c>
    </row>
    <row r="854" spans="1:5" x14ac:dyDescent="0.25">
      <c r="A854" s="2">
        <v>6179160200</v>
      </c>
      <c r="B854">
        <v>6179160000</v>
      </c>
      <c r="C854" t="s">
        <v>14</v>
      </c>
      <c r="D854" t="s">
        <v>14</v>
      </c>
      <c r="E854" t="s">
        <v>1137</v>
      </c>
    </row>
    <row r="855" spans="1:5" x14ac:dyDescent="0.25">
      <c r="A855" s="2">
        <v>6179160201</v>
      </c>
      <c r="B855">
        <v>6179160000</v>
      </c>
      <c r="C855" t="s">
        <v>14</v>
      </c>
      <c r="D855" t="s">
        <v>1138</v>
      </c>
      <c r="E855" t="s">
        <v>1139</v>
      </c>
    </row>
    <row r="856" spans="1:5" x14ac:dyDescent="0.25">
      <c r="A856" s="2">
        <v>6179160202</v>
      </c>
      <c r="B856">
        <v>6179160000</v>
      </c>
      <c r="C856" t="s">
        <v>14</v>
      </c>
      <c r="D856" t="s">
        <v>1140</v>
      </c>
      <c r="E856" t="s">
        <v>1141</v>
      </c>
    </row>
    <row r="857" spans="1:5" x14ac:dyDescent="0.25">
      <c r="A857" s="2">
        <v>6179160206</v>
      </c>
      <c r="B857">
        <v>6179160000</v>
      </c>
      <c r="C857" t="s">
        <v>14</v>
      </c>
      <c r="D857" t="s">
        <v>1142</v>
      </c>
      <c r="E857" t="s">
        <v>1143</v>
      </c>
    </row>
    <row r="858" spans="1:5" x14ac:dyDescent="0.25">
      <c r="A858" s="2">
        <v>6179160210</v>
      </c>
      <c r="B858">
        <v>6179160000</v>
      </c>
      <c r="C858" t="s">
        <v>14</v>
      </c>
      <c r="D858" t="s">
        <v>1144</v>
      </c>
      <c r="E858" t="s">
        <v>1145</v>
      </c>
    </row>
    <row r="859" spans="1:5" x14ac:dyDescent="0.25">
      <c r="A859" s="2">
        <v>6179160212</v>
      </c>
      <c r="B859">
        <v>6179160000</v>
      </c>
      <c r="C859" t="s">
        <v>14</v>
      </c>
      <c r="D859" t="s">
        <v>15</v>
      </c>
      <c r="E859" t="s">
        <v>16</v>
      </c>
    </row>
    <row r="860" spans="1:5" x14ac:dyDescent="0.25">
      <c r="A860" s="2">
        <v>6179160214</v>
      </c>
      <c r="B860">
        <v>6179160000</v>
      </c>
      <c r="C860" t="s">
        <v>14</v>
      </c>
      <c r="D860" t="s">
        <v>1146</v>
      </c>
      <c r="E860" t="s">
        <v>1147</v>
      </c>
    </row>
    <row r="861" spans="1:5" x14ac:dyDescent="0.25">
      <c r="A861" s="2">
        <v>6179160298</v>
      </c>
      <c r="B861">
        <v>6179160000</v>
      </c>
      <c r="C861" t="s">
        <v>14</v>
      </c>
    </row>
    <row r="862" spans="1:5" x14ac:dyDescent="0.25">
      <c r="A862" s="2">
        <v>6179160299</v>
      </c>
      <c r="B862">
        <v>6179160000</v>
      </c>
      <c r="C862" t="s">
        <v>14</v>
      </c>
      <c r="D862" t="s">
        <v>14</v>
      </c>
      <c r="E862" t="s">
        <v>1148</v>
      </c>
    </row>
    <row r="863" spans="1:5" x14ac:dyDescent="0.25">
      <c r="A863" s="2">
        <v>6179160300</v>
      </c>
      <c r="B863">
        <v>6179160000</v>
      </c>
      <c r="C863" t="s">
        <v>14</v>
      </c>
      <c r="D863" t="s">
        <v>14</v>
      </c>
      <c r="E863" t="s">
        <v>1149</v>
      </c>
    </row>
    <row r="864" spans="1:5" x14ac:dyDescent="0.25">
      <c r="A864" s="2">
        <v>6179160301</v>
      </c>
      <c r="B864">
        <v>6179160000</v>
      </c>
      <c r="C864" t="s">
        <v>14</v>
      </c>
      <c r="D864" t="s">
        <v>1150</v>
      </c>
      <c r="E864" t="s">
        <v>1151</v>
      </c>
    </row>
    <row r="865" spans="1:5" x14ac:dyDescent="0.25">
      <c r="A865" s="2">
        <v>6179160305</v>
      </c>
      <c r="B865">
        <v>6179160000</v>
      </c>
      <c r="C865" t="s">
        <v>14</v>
      </c>
      <c r="D865" t="s">
        <v>14</v>
      </c>
      <c r="E865" t="s">
        <v>1152</v>
      </c>
    </row>
    <row r="866" spans="1:5" x14ac:dyDescent="0.25">
      <c r="A866" s="2">
        <v>6179160306</v>
      </c>
      <c r="B866">
        <v>6179160000</v>
      </c>
      <c r="C866" t="s">
        <v>14</v>
      </c>
      <c r="D866" t="s">
        <v>1153</v>
      </c>
      <c r="E866" t="s">
        <v>1154</v>
      </c>
    </row>
    <row r="867" spans="1:5" x14ac:dyDescent="0.25">
      <c r="A867" s="2">
        <v>6179160398</v>
      </c>
      <c r="B867">
        <v>6179160000</v>
      </c>
      <c r="C867" t="s">
        <v>14</v>
      </c>
      <c r="D867" t="s">
        <v>1155</v>
      </c>
      <c r="E867" t="s">
        <v>1156</v>
      </c>
    </row>
    <row r="868" spans="1:5" x14ac:dyDescent="0.25">
      <c r="A868" s="2">
        <v>6179160399</v>
      </c>
      <c r="B868">
        <v>6179160000</v>
      </c>
      <c r="C868" t="s">
        <v>14</v>
      </c>
      <c r="D868" t="s">
        <v>271</v>
      </c>
      <c r="E868" t="s">
        <v>272</v>
      </c>
    </row>
    <row r="869" spans="1:5" x14ac:dyDescent="0.25">
      <c r="A869" s="2">
        <v>6179160400</v>
      </c>
      <c r="B869">
        <v>6179160000</v>
      </c>
      <c r="C869" t="s">
        <v>14</v>
      </c>
      <c r="D869" t="s">
        <v>14</v>
      </c>
      <c r="E869" t="s">
        <v>1157</v>
      </c>
    </row>
    <row r="870" spans="1:5" x14ac:dyDescent="0.25">
      <c r="A870" s="2">
        <v>6179160401</v>
      </c>
      <c r="B870">
        <v>6179160000</v>
      </c>
      <c r="C870" t="s">
        <v>14</v>
      </c>
      <c r="D870" t="s">
        <v>1158</v>
      </c>
      <c r="E870" t="s">
        <v>1159</v>
      </c>
    </row>
    <row r="871" spans="1:5" x14ac:dyDescent="0.25">
      <c r="A871" s="2">
        <v>6179160402</v>
      </c>
      <c r="B871">
        <v>6179160000</v>
      </c>
      <c r="C871" t="s">
        <v>14</v>
      </c>
      <c r="D871" t="s">
        <v>1160</v>
      </c>
      <c r="E871" t="s">
        <v>1161</v>
      </c>
    </row>
    <row r="872" spans="1:5" x14ac:dyDescent="0.25">
      <c r="A872" s="2">
        <v>6179160403</v>
      </c>
      <c r="B872">
        <v>6179160000</v>
      </c>
      <c r="C872" t="s">
        <v>14</v>
      </c>
      <c r="D872" t="s">
        <v>1162</v>
      </c>
      <c r="E872" t="s">
        <v>1163</v>
      </c>
    </row>
    <row r="873" spans="1:5" x14ac:dyDescent="0.25">
      <c r="A873" s="2">
        <v>6179160404</v>
      </c>
      <c r="B873">
        <v>6179160000</v>
      </c>
      <c r="C873" t="s">
        <v>14</v>
      </c>
      <c r="D873" t="s">
        <v>1164</v>
      </c>
      <c r="E873" t="s">
        <v>1165</v>
      </c>
    </row>
    <row r="874" spans="1:5" x14ac:dyDescent="0.25">
      <c r="A874" s="2">
        <v>6179160405</v>
      </c>
      <c r="B874">
        <v>6179160000</v>
      </c>
      <c r="C874" t="s">
        <v>14</v>
      </c>
      <c r="D874" t="s">
        <v>1166</v>
      </c>
      <c r="E874" t="s">
        <v>1167</v>
      </c>
    </row>
    <row r="875" spans="1:5" x14ac:dyDescent="0.25">
      <c r="A875" s="2">
        <v>6179160406</v>
      </c>
      <c r="B875">
        <v>6179160000</v>
      </c>
      <c r="C875" t="s">
        <v>14</v>
      </c>
      <c r="D875" t="s">
        <v>14</v>
      </c>
      <c r="E875" t="s">
        <v>1168</v>
      </c>
    </row>
    <row r="876" spans="1:5" x14ac:dyDescent="0.25">
      <c r="A876" s="2">
        <v>6179160407</v>
      </c>
      <c r="B876">
        <v>6179160000</v>
      </c>
      <c r="C876" t="s">
        <v>14</v>
      </c>
      <c r="D876" t="s">
        <v>1169</v>
      </c>
      <c r="E876" t="s">
        <v>1170</v>
      </c>
    </row>
    <row r="877" spans="1:5" x14ac:dyDescent="0.25">
      <c r="A877" s="2">
        <v>6179160408</v>
      </c>
      <c r="B877">
        <v>6179160000</v>
      </c>
      <c r="C877" t="s">
        <v>14</v>
      </c>
      <c r="D877" t="s">
        <v>1171</v>
      </c>
      <c r="E877" t="s">
        <v>1172</v>
      </c>
    </row>
    <row r="878" spans="1:5" x14ac:dyDescent="0.25">
      <c r="A878" s="2">
        <v>6179160410</v>
      </c>
      <c r="B878">
        <v>6179160000</v>
      </c>
      <c r="C878" t="s">
        <v>14</v>
      </c>
      <c r="D878" t="s">
        <v>14</v>
      </c>
      <c r="E878" t="s">
        <v>1173</v>
      </c>
    </row>
    <row r="879" spans="1:5" x14ac:dyDescent="0.25">
      <c r="A879" s="2">
        <v>6179160411</v>
      </c>
      <c r="B879">
        <v>6179160000</v>
      </c>
      <c r="C879" t="s">
        <v>14</v>
      </c>
      <c r="D879" t="s">
        <v>1174</v>
      </c>
      <c r="E879" t="s">
        <v>1175</v>
      </c>
    </row>
    <row r="880" spans="1:5" x14ac:dyDescent="0.25">
      <c r="A880" s="2">
        <v>6179160412</v>
      </c>
      <c r="B880">
        <v>6179160000</v>
      </c>
      <c r="C880" t="s">
        <v>14</v>
      </c>
      <c r="D880" t="s">
        <v>14</v>
      </c>
      <c r="E880" t="s">
        <v>1176</v>
      </c>
    </row>
    <row r="881" spans="1:5" x14ac:dyDescent="0.25">
      <c r="A881" s="2">
        <v>6179160500</v>
      </c>
      <c r="B881">
        <v>6179160000</v>
      </c>
      <c r="C881" t="s">
        <v>14</v>
      </c>
      <c r="D881" t="s">
        <v>14</v>
      </c>
      <c r="E881" t="s">
        <v>1177</v>
      </c>
    </row>
    <row r="882" spans="1:5" x14ac:dyDescent="0.25">
      <c r="A882" s="2">
        <v>6179160501</v>
      </c>
      <c r="B882">
        <v>6179160000</v>
      </c>
      <c r="C882" t="s">
        <v>14</v>
      </c>
      <c r="D882" t="s">
        <v>17</v>
      </c>
      <c r="E882" t="s">
        <v>18</v>
      </c>
    </row>
    <row r="883" spans="1:5" x14ac:dyDescent="0.25">
      <c r="A883" s="2">
        <v>6179160502</v>
      </c>
      <c r="B883">
        <v>6179160000</v>
      </c>
      <c r="C883" t="s">
        <v>14</v>
      </c>
      <c r="D883" t="s">
        <v>1178</v>
      </c>
      <c r="E883" t="s">
        <v>1179</v>
      </c>
    </row>
    <row r="884" spans="1:5" x14ac:dyDescent="0.25">
      <c r="A884" s="2">
        <v>6179160503</v>
      </c>
      <c r="B884">
        <v>6179160000</v>
      </c>
      <c r="C884" t="s">
        <v>14</v>
      </c>
      <c r="D884" t="s">
        <v>1180</v>
      </c>
      <c r="E884" t="s">
        <v>1181</v>
      </c>
    </row>
    <row r="885" spans="1:5" x14ac:dyDescent="0.25">
      <c r="A885" s="2">
        <v>6179160504</v>
      </c>
      <c r="B885">
        <v>6179160000</v>
      </c>
      <c r="C885" t="s">
        <v>14</v>
      </c>
      <c r="D885" t="s">
        <v>1182</v>
      </c>
      <c r="E885" t="s">
        <v>1183</v>
      </c>
    </row>
    <row r="886" spans="1:5" x14ac:dyDescent="0.25">
      <c r="A886" s="2">
        <v>6179160505</v>
      </c>
      <c r="B886">
        <v>6179160000</v>
      </c>
      <c r="C886" t="s">
        <v>14</v>
      </c>
      <c r="D886" t="s">
        <v>1184</v>
      </c>
      <c r="E886" t="s">
        <v>1185</v>
      </c>
    </row>
    <row r="887" spans="1:5" x14ac:dyDescent="0.25">
      <c r="A887" s="2">
        <v>6179160507</v>
      </c>
      <c r="B887">
        <v>6179160000</v>
      </c>
      <c r="C887" t="s">
        <v>14</v>
      </c>
      <c r="D887" t="s">
        <v>1186</v>
      </c>
      <c r="E887" t="s">
        <v>1187</v>
      </c>
    </row>
    <row r="888" spans="1:5" x14ac:dyDescent="0.25">
      <c r="A888" s="2">
        <v>6179160509</v>
      </c>
      <c r="B888">
        <v>6179160000</v>
      </c>
      <c r="C888" t="s">
        <v>14</v>
      </c>
      <c r="D888" t="s">
        <v>1188</v>
      </c>
      <c r="E888" t="s">
        <v>1189</v>
      </c>
    </row>
    <row r="889" spans="1:5" x14ac:dyDescent="0.25">
      <c r="A889" s="2">
        <v>6179180000</v>
      </c>
      <c r="B889">
        <v>6179180000</v>
      </c>
      <c r="C889" t="s">
        <v>1190</v>
      </c>
      <c r="D889" t="s">
        <v>1190</v>
      </c>
    </row>
    <row r="890" spans="1:5" x14ac:dyDescent="0.25">
      <c r="A890" s="2">
        <v>6179180100</v>
      </c>
      <c r="B890">
        <v>6179180000</v>
      </c>
      <c r="C890" t="s">
        <v>1190</v>
      </c>
      <c r="D890" t="s">
        <v>1190</v>
      </c>
      <c r="E890" t="s">
        <v>1191</v>
      </c>
    </row>
    <row r="891" spans="1:5" x14ac:dyDescent="0.25">
      <c r="A891" s="2">
        <v>6179180101</v>
      </c>
      <c r="B891">
        <v>6179180000</v>
      </c>
      <c r="C891" t="s">
        <v>1190</v>
      </c>
      <c r="D891" t="s">
        <v>1192</v>
      </c>
      <c r="E891" t="s">
        <v>1193</v>
      </c>
    </row>
    <row r="892" spans="1:5" x14ac:dyDescent="0.25">
      <c r="A892" s="2">
        <v>6179180102</v>
      </c>
      <c r="B892">
        <v>6179180000</v>
      </c>
      <c r="C892" t="s">
        <v>1190</v>
      </c>
      <c r="D892" t="s">
        <v>1194</v>
      </c>
      <c r="E892" t="s">
        <v>1195</v>
      </c>
    </row>
    <row r="893" spans="1:5" x14ac:dyDescent="0.25">
      <c r="A893" s="2">
        <v>6179180103</v>
      </c>
      <c r="B893">
        <v>6179180000</v>
      </c>
      <c r="C893" t="s">
        <v>1190</v>
      </c>
      <c r="D893" t="s">
        <v>1196</v>
      </c>
      <c r="E893" t="s">
        <v>1197</v>
      </c>
    </row>
    <row r="894" spans="1:5" x14ac:dyDescent="0.25">
      <c r="A894" s="2">
        <v>6179180104</v>
      </c>
      <c r="B894">
        <v>6179180000</v>
      </c>
      <c r="C894" t="s">
        <v>1190</v>
      </c>
      <c r="D894" t="s">
        <v>1198</v>
      </c>
      <c r="E894" t="s">
        <v>1199</v>
      </c>
    </row>
    <row r="895" spans="1:5" x14ac:dyDescent="0.25">
      <c r="A895" s="2">
        <v>6179180105</v>
      </c>
      <c r="B895">
        <v>6179180000</v>
      </c>
      <c r="C895" t="s">
        <v>1190</v>
      </c>
      <c r="D895" t="s">
        <v>1200</v>
      </c>
      <c r="E895" t="s">
        <v>1201</v>
      </c>
    </row>
    <row r="896" spans="1:5" x14ac:dyDescent="0.25">
      <c r="A896" s="2">
        <v>6179180106</v>
      </c>
      <c r="B896">
        <v>6179180000</v>
      </c>
      <c r="C896" t="s">
        <v>1190</v>
      </c>
      <c r="D896" t="s">
        <v>1202</v>
      </c>
      <c r="E896" t="s">
        <v>1203</v>
      </c>
    </row>
    <row r="897" spans="1:5" x14ac:dyDescent="0.25">
      <c r="A897" s="2">
        <v>6179180107</v>
      </c>
      <c r="B897">
        <v>6179180000</v>
      </c>
      <c r="C897" t="s">
        <v>1190</v>
      </c>
      <c r="D897" t="s">
        <v>1204</v>
      </c>
      <c r="E897" t="s">
        <v>1205</v>
      </c>
    </row>
    <row r="898" spans="1:5" x14ac:dyDescent="0.25">
      <c r="A898" s="2">
        <v>6179180108</v>
      </c>
      <c r="B898">
        <v>6179180000</v>
      </c>
      <c r="C898" t="s">
        <v>1190</v>
      </c>
      <c r="D898" t="s">
        <v>1206</v>
      </c>
      <c r="E898" t="s">
        <v>1207</v>
      </c>
    </row>
    <row r="899" spans="1:5" x14ac:dyDescent="0.25">
      <c r="A899" s="2">
        <v>6179180200</v>
      </c>
      <c r="B899">
        <v>6179180000</v>
      </c>
      <c r="C899" t="s">
        <v>1190</v>
      </c>
      <c r="D899" t="s">
        <v>1190</v>
      </c>
      <c r="E899" t="s">
        <v>1208</v>
      </c>
    </row>
    <row r="900" spans="1:5" x14ac:dyDescent="0.25">
      <c r="A900" s="2">
        <v>6179180201</v>
      </c>
      <c r="B900">
        <v>6179180000</v>
      </c>
      <c r="C900" t="s">
        <v>1190</v>
      </c>
      <c r="D900" t="s">
        <v>1209</v>
      </c>
      <c r="E900" t="s">
        <v>1210</v>
      </c>
    </row>
    <row r="901" spans="1:5" x14ac:dyDescent="0.25">
      <c r="A901" s="2">
        <v>6179180202</v>
      </c>
      <c r="B901">
        <v>6179180000</v>
      </c>
      <c r="C901" t="s">
        <v>1190</v>
      </c>
      <c r="D901" t="s">
        <v>1211</v>
      </c>
      <c r="E901" t="s">
        <v>1212</v>
      </c>
    </row>
    <row r="902" spans="1:5" x14ac:dyDescent="0.25">
      <c r="A902" s="2">
        <v>6179180204</v>
      </c>
      <c r="B902">
        <v>6179180000</v>
      </c>
      <c r="C902" t="s">
        <v>1190</v>
      </c>
      <c r="D902" t="s">
        <v>1213</v>
      </c>
      <c r="E902" t="s">
        <v>1214</v>
      </c>
    </row>
    <row r="903" spans="1:5" x14ac:dyDescent="0.25">
      <c r="A903" s="2">
        <v>6179220000</v>
      </c>
      <c r="B903">
        <v>6179220000</v>
      </c>
      <c r="C903" t="s">
        <v>19</v>
      </c>
      <c r="D903" t="s">
        <v>19</v>
      </c>
    </row>
    <row r="904" spans="1:5" x14ac:dyDescent="0.25">
      <c r="A904" s="2">
        <v>6179220100</v>
      </c>
      <c r="B904">
        <v>6179220000</v>
      </c>
      <c r="C904" t="s">
        <v>19</v>
      </c>
      <c r="D904" t="s">
        <v>19</v>
      </c>
      <c r="E904" t="s">
        <v>1215</v>
      </c>
    </row>
    <row r="905" spans="1:5" x14ac:dyDescent="0.25">
      <c r="A905" s="2">
        <v>6179220102</v>
      </c>
      <c r="B905">
        <v>6179220000</v>
      </c>
      <c r="C905" t="s">
        <v>19</v>
      </c>
      <c r="D905" t="s">
        <v>1216</v>
      </c>
      <c r="E905" t="s">
        <v>1217</v>
      </c>
    </row>
    <row r="906" spans="1:5" x14ac:dyDescent="0.25">
      <c r="A906" s="2">
        <v>6179220103</v>
      </c>
      <c r="B906">
        <v>6179220000</v>
      </c>
      <c r="C906" t="s">
        <v>19</v>
      </c>
      <c r="D906" t="s">
        <v>1218</v>
      </c>
      <c r="E906" t="s">
        <v>1219</v>
      </c>
    </row>
    <row r="907" spans="1:5" x14ac:dyDescent="0.25">
      <c r="A907" s="2">
        <v>6179220104</v>
      </c>
      <c r="B907">
        <v>6179220000</v>
      </c>
      <c r="C907" t="s">
        <v>19</v>
      </c>
      <c r="D907" t="s">
        <v>1220</v>
      </c>
      <c r="E907" t="s">
        <v>1221</v>
      </c>
    </row>
    <row r="908" spans="1:5" x14ac:dyDescent="0.25">
      <c r="A908" s="2">
        <v>6179220105</v>
      </c>
      <c r="B908">
        <v>6179220000</v>
      </c>
      <c r="C908" t="s">
        <v>19</v>
      </c>
      <c r="D908" t="s">
        <v>1222</v>
      </c>
      <c r="E908" t="s">
        <v>1223</v>
      </c>
    </row>
    <row r="909" spans="1:5" x14ac:dyDescent="0.25">
      <c r="A909" s="2">
        <v>6179220106</v>
      </c>
      <c r="B909">
        <v>6179220000</v>
      </c>
      <c r="C909" t="s">
        <v>19</v>
      </c>
      <c r="D909" t="s">
        <v>1224</v>
      </c>
      <c r="E909" t="s">
        <v>1225</v>
      </c>
    </row>
    <row r="910" spans="1:5" x14ac:dyDescent="0.25">
      <c r="A910" s="2">
        <v>6179220107</v>
      </c>
      <c r="B910">
        <v>6179220000</v>
      </c>
      <c r="C910" t="s">
        <v>19</v>
      </c>
      <c r="D910" t="s">
        <v>1226</v>
      </c>
      <c r="E910" t="s">
        <v>1227</v>
      </c>
    </row>
    <row r="911" spans="1:5" x14ac:dyDescent="0.25">
      <c r="A911" s="2">
        <v>6179220109</v>
      </c>
      <c r="B911">
        <v>6179220000</v>
      </c>
      <c r="C911" t="s">
        <v>19</v>
      </c>
      <c r="D911" t="s">
        <v>1228</v>
      </c>
      <c r="E911" t="s">
        <v>1229</v>
      </c>
    </row>
    <row r="912" spans="1:5" x14ac:dyDescent="0.25">
      <c r="A912" s="2">
        <v>6179220113</v>
      </c>
      <c r="B912">
        <v>6179220000</v>
      </c>
      <c r="C912" t="s">
        <v>19</v>
      </c>
      <c r="D912" t="s">
        <v>19</v>
      </c>
      <c r="E912" t="s">
        <v>1230</v>
      </c>
    </row>
    <row r="913" spans="1:5" x14ac:dyDescent="0.25">
      <c r="A913" s="2">
        <v>6179220116</v>
      </c>
      <c r="B913">
        <v>6179220000</v>
      </c>
      <c r="C913" t="s">
        <v>19</v>
      </c>
      <c r="D913" t="s">
        <v>19</v>
      </c>
      <c r="E913" t="s">
        <v>1231</v>
      </c>
    </row>
    <row r="914" spans="1:5" x14ac:dyDescent="0.25">
      <c r="A914" s="2">
        <v>6179220124</v>
      </c>
      <c r="B914">
        <v>6179220000</v>
      </c>
      <c r="C914" t="s">
        <v>19</v>
      </c>
      <c r="D914" t="s">
        <v>1232</v>
      </c>
      <c r="E914" t="s">
        <v>1233</v>
      </c>
    </row>
    <row r="915" spans="1:5" x14ac:dyDescent="0.25">
      <c r="A915" s="2">
        <v>6179220200</v>
      </c>
      <c r="B915">
        <v>6179220000</v>
      </c>
      <c r="C915" t="s">
        <v>19</v>
      </c>
      <c r="D915" t="s">
        <v>19</v>
      </c>
      <c r="E915" t="s">
        <v>1234</v>
      </c>
    </row>
    <row r="916" spans="1:5" x14ac:dyDescent="0.25">
      <c r="A916" s="2">
        <v>6179220201</v>
      </c>
      <c r="B916">
        <v>6179220000</v>
      </c>
      <c r="C916" t="s">
        <v>19</v>
      </c>
      <c r="D916" t="s">
        <v>1235</v>
      </c>
      <c r="E916" t="s">
        <v>1236</v>
      </c>
    </row>
    <row r="917" spans="1:5" x14ac:dyDescent="0.25">
      <c r="A917" s="2">
        <v>6179220202</v>
      </c>
      <c r="B917">
        <v>6179220000</v>
      </c>
      <c r="C917" t="s">
        <v>19</v>
      </c>
      <c r="D917" t="s">
        <v>1237</v>
      </c>
      <c r="E917" t="s">
        <v>1238</v>
      </c>
    </row>
    <row r="918" spans="1:5" x14ac:dyDescent="0.25">
      <c r="A918" s="2">
        <v>6179220203</v>
      </c>
      <c r="B918">
        <v>6179220000</v>
      </c>
      <c r="C918" t="s">
        <v>19</v>
      </c>
      <c r="D918" t="s">
        <v>19</v>
      </c>
      <c r="E918" t="s">
        <v>1239</v>
      </c>
    </row>
    <row r="919" spans="1:5" x14ac:dyDescent="0.25">
      <c r="A919" s="2">
        <v>6179220300</v>
      </c>
      <c r="B919">
        <v>6179220000</v>
      </c>
      <c r="C919" t="s">
        <v>19</v>
      </c>
      <c r="D919" t="s">
        <v>19</v>
      </c>
      <c r="E919" t="s">
        <v>1240</v>
      </c>
    </row>
    <row r="920" spans="1:5" x14ac:dyDescent="0.25">
      <c r="A920" s="2">
        <v>6179220301</v>
      </c>
      <c r="B920">
        <v>6179220000</v>
      </c>
      <c r="C920" t="s">
        <v>19</v>
      </c>
      <c r="D920" t="s">
        <v>1241</v>
      </c>
      <c r="E920" t="s">
        <v>1242</v>
      </c>
    </row>
    <row r="921" spans="1:5" x14ac:dyDescent="0.25">
      <c r="A921" s="2">
        <v>6179220302</v>
      </c>
      <c r="B921">
        <v>6179220000</v>
      </c>
      <c r="C921" t="s">
        <v>19</v>
      </c>
      <c r="D921" t="s">
        <v>1243</v>
      </c>
      <c r="E921" t="s">
        <v>1244</v>
      </c>
    </row>
    <row r="922" spans="1:5" x14ac:dyDescent="0.25">
      <c r="A922" s="2">
        <v>6179220303</v>
      </c>
      <c r="B922">
        <v>6179220000</v>
      </c>
      <c r="C922" t="s">
        <v>19</v>
      </c>
      <c r="D922" t="s">
        <v>1245</v>
      </c>
      <c r="E922" t="s">
        <v>1246</v>
      </c>
    </row>
    <row r="923" spans="1:5" x14ac:dyDescent="0.25">
      <c r="A923" s="2">
        <v>6179220304</v>
      </c>
      <c r="B923">
        <v>6179220000</v>
      </c>
      <c r="C923" t="s">
        <v>19</v>
      </c>
      <c r="D923" t="s">
        <v>1247</v>
      </c>
      <c r="E923" t="s">
        <v>1248</v>
      </c>
    </row>
    <row r="924" spans="1:5" x14ac:dyDescent="0.25">
      <c r="A924" s="2">
        <v>6179220305</v>
      </c>
      <c r="B924">
        <v>6179220000</v>
      </c>
      <c r="C924" t="s">
        <v>19</v>
      </c>
      <c r="D924" t="s">
        <v>1249</v>
      </c>
      <c r="E924" t="s">
        <v>1250</v>
      </c>
    </row>
    <row r="925" spans="1:5" x14ac:dyDescent="0.25">
      <c r="A925" s="2">
        <v>6179220306</v>
      </c>
      <c r="B925">
        <v>6179220000</v>
      </c>
      <c r="C925" t="s">
        <v>19</v>
      </c>
      <c r="D925" t="s">
        <v>1251</v>
      </c>
      <c r="E925" t="s">
        <v>1252</v>
      </c>
    </row>
    <row r="926" spans="1:5" x14ac:dyDescent="0.25">
      <c r="A926" s="2">
        <v>6179220401</v>
      </c>
      <c r="B926">
        <v>6179220000</v>
      </c>
      <c r="C926" t="s">
        <v>19</v>
      </c>
    </row>
    <row r="927" spans="1:5" x14ac:dyDescent="0.25">
      <c r="A927" s="2">
        <v>6179220501</v>
      </c>
      <c r="B927">
        <v>6179220000</v>
      </c>
      <c r="C927" t="s">
        <v>19</v>
      </c>
      <c r="D927" t="s">
        <v>1253</v>
      </c>
      <c r="E927" t="s">
        <v>1254</v>
      </c>
    </row>
    <row r="928" spans="1:5" x14ac:dyDescent="0.25">
      <c r="A928" s="2">
        <v>6179221100</v>
      </c>
      <c r="B928">
        <v>6179220000</v>
      </c>
      <c r="C928" t="s">
        <v>19</v>
      </c>
      <c r="D928" t="s">
        <v>19</v>
      </c>
      <c r="E928" t="s">
        <v>1255</v>
      </c>
    </row>
    <row r="929" spans="1:5" x14ac:dyDescent="0.25">
      <c r="A929" s="2">
        <v>6179221300</v>
      </c>
      <c r="B929">
        <v>6179220000</v>
      </c>
      <c r="C929" t="s">
        <v>19</v>
      </c>
      <c r="D929" t="s">
        <v>19</v>
      </c>
      <c r="E929" t="s">
        <v>1256</v>
      </c>
    </row>
    <row r="930" spans="1:5" x14ac:dyDescent="0.25">
      <c r="A930" s="2">
        <v>6179221303</v>
      </c>
      <c r="B930">
        <v>6179220000</v>
      </c>
      <c r="C930" t="s">
        <v>19</v>
      </c>
      <c r="D930" t="s">
        <v>1257</v>
      </c>
      <c r="E930" t="s">
        <v>1258</v>
      </c>
    </row>
    <row r="931" spans="1:5" x14ac:dyDescent="0.25">
      <c r="A931" s="2">
        <v>6179221305</v>
      </c>
      <c r="B931">
        <v>6179220000</v>
      </c>
      <c r="C931" t="s">
        <v>19</v>
      </c>
      <c r="D931" t="s">
        <v>20</v>
      </c>
      <c r="E931" t="s">
        <v>21</v>
      </c>
    </row>
    <row r="932" spans="1:5" x14ac:dyDescent="0.25">
      <c r="A932" s="2">
        <v>6179221306</v>
      </c>
      <c r="B932">
        <v>6179220000</v>
      </c>
      <c r="C932" t="s">
        <v>19</v>
      </c>
      <c r="D932" t="s">
        <v>1259</v>
      </c>
      <c r="E932" t="s">
        <v>1260</v>
      </c>
    </row>
    <row r="933" spans="1:5" x14ac:dyDescent="0.25">
      <c r="A933" s="2">
        <v>6179221400</v>
      </c>
      <c r="B933">
        <v>6179220000</v>
      </c>
      <c r="C933" t="s">
        <v>19</v>
      </c>
      <c r="D933" t="s">
        <v>19</v>
      </c>
      <c r="E933" t="s">
        <v>1261</v>
      </c>
    </row>
    <row r="934" spans="1:5" x14ac:dyDescent="0.25">
      <c r="A934" s="2">
        <v>6179229900</v>
      </c>
      <c r="B934">
        <v>6179220000</v>
      </c>
      <c r="C934" t="s">
        <v>19</v>
      </c>
      <c r="D934" t="s">
        <v>1262</v>
      </c>
    </row>
    <row r="935" spans="1:5" x14ac:dyDescent="0.25">
      <c r="A935" s="2">
        <v>6180000000</v>
      </c>
      <c r="B935">
        <v>6180000000</v>
      </c>
      <c r="C935" t="s">
        <v>22</v>
      </c>
      <c r="D935" t="s">
        <v>1263</v>
      </c>
    </row>
    <row r="936" spans="1:5" x14ac:dyDescent="0.25">
      <c r="A936" s="2">
        <v>6180000001</v>
      </c>
      <c r="B936">
        <v>6180000000</v>
      </c>
      <c r="C936" t="s">
        <v>22</v>
      </c>
      <c r="D936" t="s">
        <v>1264</v>
      </c>
    </row>
    <row r="937" spans="1:5" x14ac:dyDescent="0.25">
      <c r="A937" s="2">
        <v>6182030102</v>
      </c>
      <c r="B937">
        <v>6180000000</v>
      </c>
      <c r="C937" t="s">
        <v>22</v>
      </c>
      <c r="D937" t="s">
        <v>23</v>
      </c>
      <c r="E937" t="s">
        <v>24</v>
      </c>
    </row>
    <row r="938" spans="1:5" x14ac:dyDescent="0.25">
      <c r="A938" s="2">
        <v>6183000000</v>
      </c>
      <c r="B938">
        <v>6183000000</v>
      </c>
      <c r="C938" t="s">
        <v>25</v>
      </c>
      <c r="D938" t="s">
        <v>1265</v>
      </c>
    </row>
    <row r="939" spans="1:5" x14ac:dyDescent="0.25">
      <c r="A939" s="2">
        <v>6183004001</v>
      </c>
      <c r="B939">
        <v>6183000000</v>
      </c>
      <c r="C939" t="s">
        <v>25</v>
      </c>
      <c r="D939" t="s">
        <v>26</v>
      </c>
      <c r="E939" t="s">
        <v>27</v>
      </c>
    </row>
    <row r="940" spans="1:5" x14ac:dyDescent="0.25">
      <c r="A940" s="2">
        <v>6183020000</v>
      </c>
      <c r="B940">
        <v>6183000000</v>
      </c>
      <c r="C940" t="s">
        <v>25</v>
      </c>
      <c r="D940" t="s">
        <v>28</v>
      </c>
    </row>
    <row r="941" spans="1:5" x14ac:dyDescent="0.25">
      <c r="A941" s="2">
        <v>6183020100</v>
      </c>
      <c r="B941">
        <v>6183000000</v>
      </c>
      <c r="C941" t="s">
        <v>25</v>
      </c>
      <c r="D941" t="s">
        <v>28</v>
      </c>
      <c r="E941" t="s">
        <v>1266</v>
      </c>
    </row>
    <row r="942" spans="1:5" x14ac:dyDescent="0.25">
      <c r="A942" s="2">
        <v>6183020101</v>
      </c>
      <c r="B942">
        <v>6183000000</v>
      </c>
      <c r="C942" t="s">
        <v>25</v>
      </c>
      <c r="D942" t="s">
        <v>28</v>
      </c>
      <c r="E942" t="s">
        <v>1267</v>
      </c>
    </row>
    <row r="943" spans="1:5" x14ac:dyDescent="0.25">
      <c r="A943" s="2">
        <v>6183020103</v>
      </c>
      <c r="B943">
        <v>6183000000</v>
      </c>
      <c r="C943" t="s">
        <v>25</v>
      </c>
      <c r="D943" t="s">
        <v>28</v>
      </c>
      <c r="E943" t="s">
        <v>29</v>
      </c>
    </row>
    <row r="944" spans="1:5" x14ac:dyDescent="0.25">
      <c r="A944" s="2">
        <v>6183020400</v>
      </c>
      <c r="B944">
        <v>6183000000</v>
      </c>
      <c r="C944" t="s">
        <v>25</v>
      </c>
      <c r="D944" t="s">
        <v>28</v>
      </c>
      <c r="E944" t="s">
        <v>30</v>
      </c>
    </row>
    <row r="945" spans="1:5" x14ac:dyDescent="0.25">
      <c r="A945" s="2">
        <v>6183020402</v>
      </c>
      <c r="B945">
        <v>6183000000</v>
      </c>
      <c r="C945" t="s">
        <v>25</v>
      </c>
      <c r="D945" t="s">
        <v>28</v>
      </c>
      <c r="E945" t="s">
        <v>31</v>
      </c>
    </row>
    <row r="946" spans="1:5" x14ac:dyDescent="0.25">
      <c r="A946" s="2">
        <v>6183040000</v>
      </c>
      <c r="B946">
        <v>6183000000</v>
      </c>
      <c r="C946" t="s">
        <v>25</v>
      </c>
      <c r="D946" t="s">
        <v>32</v>
      </c>
    </row>
    <row r="947" spans="1:5" x14ac:dyDescent="0.25">
      <c r="A947" s="2">
        <v>6183040200</v>
      </c>
      <c r="B947">
        <v>6183000000</v>
      </c>
      <c r="C947" t="s">
        <v>25</v>
      </c>
      <c r="D947" t="s">
        <v>32</v>
      </c>
      <c r="E947" t="s">
        <v>33</v>
      </c>
    </row>
    <row r="948" spans="1:5" x14ac:dyDescent="0.25">
      <c r="A948" s="2">
        <v>6183040203</v>
      </c>
      <c r="B948">
        <v>6183000000</v>
      </c>
      <c r="C948" t="s">
        <v>25</v>
      </c>
      <c r="D948" t="s">
        <v>32</v>
      </c>
      <c r="E948" t="s">
        <v>34</v>
      </c>
    </row>
    <row r="949" spans="1:5" x14ac:dyDescent="0.25">
      <c r="A949" s="2">
        <v>6183040204</v>
      </c>
      <c r="B949">
        <v>6183000000</v>
      </c>
      <c r="C949" t="s">
        <v>25</v>
      </c>
      <c r="D949" t="s">
        <v>35</v>
      </c>
      <c r="E949" t="s">
        <v>36</v>
      </c>
    </row>
    <row r="950" spans="1:5" x14ac:dyDescent="0.25">
      <c r="A950" s="2">
        <v>6183060000</v>
      </c>
      <c r="B950">
        <v>6183060000</v>
      </c>
      <c r="C950" t="s">
        <v>1268</v>
      </c>
      <c r="D950" t="s">
        <v>1269</v>
      </c>
    </row>
    <row r="951" spans="1:5" x14ac:dyDescent="0.25">
      <c r="A951" s="2">
        <v>6183060001</v>
      </c>
      <c r="B951">
        <v>6183060000</v>
      </c>
      <c r="C951" t="s">
        <v>1268</v>
      </c>
      <c r="D951" t="s">
        <v>1270</v>
      </c>
    </row>
    <row r="952" spans="1:5" x14ac:dyDescent="0.25">
      <c r="A952" s="2">
        <v>6183060200</v>
      </c>
      <c r="B952">
        <v>6183060000</v>
      </c>
      <c r="C952" t="s">
        <v>1268</v>
      </c>
      <c r="D952" t="s">
        <v>1269</v>
      </c>
      <c r="E952" t="s">
        <v>1271</v>
      </c>
    </row>
    <row r="953" spans="1:5" x14ac:dyDescent="0.25">
      <c r="A953" s="2">
        <v>6183060202</v>
      </c>
      <c r="B953">
        <v>6183060000</v>
      </c>
      <c r="C953" t="s">
        <v>1268</v>
      </c>
      <c r="D953" t="s">
        <v>1272</v>
      </c>
      <c r="E953" t="s">
        <v>1273</v>
      </c>
    </row>
    <row r="954" spans="1:5" x14ac:dyDescent="0.25">
      <c r="A954" s="2">
        <v>6183060203</v>
      </c>
      <c r="B954">
        <v>6183060000</v>
      </c>
      <c r="C954" t="s">
        <v>1268</v>
      </c>
      <c r="D954" t="s">
        <v>1274</v>
      </c>
      <c r="E954" t="s">
        <v>1275</v>
      </c>
    </row>
    <row r="955" spans="1:5" x14ac:dyDescent="0.25">
      <c r="A955" s="2">
        <v>6183060205</v>
      </c>
      <c r="B955">
        <v>6183060000</v>
      </c>
      <c r="C955" t="s">
        <v>1268</v>
      </c>
      <c r="D955" t="s">
        <v>1276</v>
      </c>
      <c r="E955" t="s">
        <v>1277</v>
      </c>
    </row>
    <row r="956" spans="1:5" x14ac:dyDescent="0.25">
      <c r="A956" s="2">
        <v>6183060207</v>
      </c>
      <c r="B956">
        <v>6183060000</v>
      </c>
      <c r="C956" t="s">
        <v>1268</v>
      </c>
      <c r="D956" t="s">
        <v>1278</v>
      </c>
      <c r="E956" t="s">
        <v>1279</v>
      </c>
    </row>
    <row r="957" spans="1:5" x14ac:dyDescent="0.25">
      <c r="A957" s="2">
        <v>6183060216</v>
      </c>
      <c r="B957">
        <v>6183060000</v>
      </c>
      <c r="C957" t="s">
        <v>1268</v>
      </c>
      <c r="D957" t="s">
        <v>1280</v>
      </c>
      <c r="E957" t="s">
        <v>1281</v>
      </c>
    </row>
    <row r="958" spans="1:5" x14ac:dyDescent="0.25">
      <c r="A958" s="2">
        <v>6183060217</v>
      </c>
      <c r="B958">
        <v>6183060000</v>
      </c>
      <c r="C958" t="s">
        <v>1268</v>
      </c>
      <c r="D958" t="s">
        <v>1282</v>
      </c>
      <c r="E958" t="s">
        <v>1283</v>
      </c>
    </row>
    <row r="959" spans="1:5" x14ac:dyDescent="0.25">
      <c r="A959" s="2">
        <v>6183060218</v>
      </c>
      <c r="B959">
        <v>6183060000</v>
      </c>
      <c r="C959" t="s">
        <v>1268</v>
      </c>
      <c r="D959" t="s">
        <v>1284</v>
      </c>
      <c r="E959" t="s">
        <v>1285</v>
      </c>
    </row>
    <row r="960" spans="1:5" x14ac:dyDescent="0.25">
      <c r="A960" s="2">
        <v>6183060219</v>
      </c>
      <c r="B960">
        <v>6183060000</v>
      </c>
      <c r="C960" t="s">
        <v>1268</v>
      </c>
      <c r="D960" t="s">
        <v>1286</v>
      </c>
      <c r="E960" t="s">
        <v>1287</v>
      </c>
    </row>
    <row r="961" spans="1:5" x14ac:dyDescent="0.25">
      <c r="A961" s="2">
        <v>6183060221</v>
      </c>
      <c r="B961">
        <v>6183060000</v>
      </c>
      <c r="C961" t="s">
        <v>1268</v>
      </c>
      <c r="D961" t="s">
        <v>1288</v>
      </c>
      <c r="E961" t="s">
        <v>1289</v>
      </c>
    </row>
    <row r="962" spans="1:5" x14ac:dyDescent="0.25">
      <c r="A962" s="2">
        <v>6183060225</v>
      </c>
      <c r="B962">
        <v>6183060000</v>
      </c>
      <c r="C962" t="s">
        <v>1268</v>
      </c>
      <c r="D962" t="s">
        <v>1290</v>
      </c>
      <c r="E962" t="s">
        <v>1291</v>
      </c>
    </row>
    <row r="963" spans="1:5" x14ac:dyDescent="0.25">
      <c r="A963" s="2">
        <v>6183060300</v>
      </c>
      <c r="B963">
        <v>6183060000</v>
      </c>
      <c r="C963" t="s">
        <v>1268</v>
      </c>
      <c r="D963" t="s">
        <v>1269</v>
      </c>
      <c r="E963" t="s">
        <v>1292</v>
      </c>
    </row>
    <row r="964" spans="1:5" x14ac:dyDescent="0.25">
      <c r="A964" s="2">
        <v>6183060301</v>
      </c>
      <c r="B964">
        <v>6183060000</v>
      </c>
      <c r="C964" t="s">
        <v>1268</v>
      </c>
      <c r="D964" t="s">
        <v>1293</v>
      </c>
      <c r="E964" t="s">
        <v>1294</v>
      </c>
    </row>
    <row r="965" spans="1:5" x14ac:dyDescent="0.25">
      <c r="A965" s="2">
        <v>6183060302</v>
      </c>
      <c r="B965">
        <v>6183060000</v>
      </c>
      <c r="C965" t="s">
        <v>1268</v>
      </c>
      <c r="D965" t="s">
        <v>1295</v>
      </c>
      <c r="E965" t="s">
        <v>1296</v>
      </c>
    </row>
    <row r="966" spans="1:5" x14ac:dyDescent="0.25">
      <c r="A966" s="2">
        <v>6183060303</v>
      </c>
      <c r="B966">
        <v>6183060000</v>
      </c>
      <c r="C966" t="s">
        <v>1268</v>
      </c>
      <c r="D966" t="s">
        <v>1297</v>
      </c>
      <c r="E966" t="s">
        <v>1298</v>
      </c>
    </row>
    <row r="967" spans="1:5" x14ac:dyDescent="0.25">
      <c r="A967" s="2">
        <v>6183060401</v>
      </c>
      <c r="B967">
        <v>6183060000</v>
      </c>
      <c r="C967" t="s">
        <v>1268</v>
      </c>
      <c r="D967" t="s">
        <v>1299</v>
      </c>
      <c r="E967" t="s">
        <v>1300</v>
      </c>
    </row>
    <row r="968" spans="1:5" x14ac:dyDescent="0.25">
      <c r="A968" s="2">
        <v>6183080000</v>
      </c>
      <c r="B968">
        <v>6183080000</v>
      </c>
      <c r="C968" t="s">
        <v>37</v>
      </c>
      <c r="D968" t="s">
        <v>1301</v>
      </c>
    </row>
    <row r="969" spans="1:5" x14ac:dyDescent="0.25">
      <c r="A969" s="2">
        <v>6183080001</v>
      </c>
      <c r="B969">
        <v>6183080000</v>
      </c>
      <c r="C969" t="s">
        <v>37</v>
      </c>
      <c r="D969" t="s">
        <v>1302</v>
      </c>
    </row>
    <row r="970" spans="1:5" x14ac:dyDescent="0.25">
      <c r="A970" s="2">
        <v>6183080101</v>
      </c>
      <c r="B970">
        <v>6183080000</v>
      </c>
      <c r="C970" t="s">
        <v>37</v>
      </c>
      <c r="D970" t="s">
        <v>1303</v>
      </c>
      <c r="E970" t="s">
        <v>1304</v>
      </c>
    </row>
    <row r="971" spans="1:5" x14ac:dyDescent="0.25">
      <c r="A971" s="2">
        <v>6183080201</v>
      </c>
      <c r="B971">
        <v>6183080000</v>
      </c>
      <c r="C971" t="s">
        <v>37</v>
      </c>
      <c r="D971" t="s">
        <v>1305</v>
      </c>
      <c r="E971" t="s">
        <v>1306</v>
      </c>
    </row>
    <row r="972" spans="1:5" x14ac:dyDescent="0.25">
      <c r="A972" s="2">
        <v>6183080301</v>
      </c>
      <c r="B972">
        <v>6183080000</v>
      </c>
      <c r="C972" t="s">
        <v>37</v>
      </c>
      <c r="D972" t="s">
        <v>1307</v>
      </c>
      <c r="E972" t="s">
        <v>1308</v>
      </c>
    </row>
    <row r="973" spans="1:5" x14ac:dyDescent="0.25">
      <c r="A973" s="2">
        <v>6183080501</v>
      </c>
      <c r="B973">
        <v>6183080000</v>
      </c>
      <c r="C973" t="s">
        <v>37</v>
      </c>
      <c r="D973" t="s">
        <v>1309</v>
      </c>
      <c r="E973" t="s">
        <v>1310</v>
      </c>
    </row>
    <row r="974" spans="1:5" x14ac:dyDescent="0.25">
      <c r="A974" s="2">
        <v>6183080601</v>
      </c>
      <c r="B974">
        <v>6183080000</v>
      </c>
      <c r="C974" t="s">
        <v>37</v>
      </c>
      <c r="D974" t="s">
        <v>1311</v>
      </c>
      <c r="E974" t="s">
        <v>1312</v>
      </c>
    </row>
    <row r="975" spans="1:5" x14ac:dyDescent="0.25">
      <c r="A975" s="2">
        <v>6183080700</v>
      </c>
      <c r="B975">
        <v>6183080000</v>
      </c>
      <c r="C975" t="s">
        <v>37</v>
      </c>
      <c r="D975" t="s">
        <v>1301</v>
      </c>
      <c r="E975" t="s">
        <v>1313</v>
      </c>
    </row>
    <row r="976" spans="1:5" x14ac:dyDescent="0.25">
      <c r="A976" s="2">
        <v>6183080701</v>
      </c>
      <c r="B976">
        <v>6183080701</v>
      </c>
      <c r="C976" t="s">
        <v>1314</v>
      </c>
      <c r="D976" t="s">
        <v>1315</v>
      </c>
      <c r="E976" t="s">
        <v>1316</v>
      </c>
    </row>
    <row r="977" spans="1:5" x14ac:dyDescent="0.25">
      <c r="A977" s="2">
        <v>6183080702</v>
      </c>
      <c r="B977">
        <v>6183080702</v>
      </c>
      <c r="C977" t="s">
        <v>1317</v>
      </c>
      <c r="D977" t="s">
        <v>1318</v>
      </c>
      <c r="E977" t="s">
        <v>1319</v>
      </c>
    </row>
    <row r="978" spans="1:5" x14ac:dyDescent="0.25">
      <c r="A978" s="2">
        <v>6183080703</v>
      </c>
      <c r="B978">
        <v>6183080000</v>
      </c>
      <c r="C978" t="s">
        <v>37</v>
      </c>
      <c r="D978" t="s">
        <v>38</v>
      </c>
      <c r="E978" t="s">
        <v>39</v>
      </c>
    </row>
    <row r="979" spans="1:5" x14ac:dyDescent="0.25">
      <c r="A979" s="2">
        <v>6183080801</v>
      </c>
      <c r="B979">
        <v>6183080000</v>
      </c>
      <c r="C979" t="s">
        <v>37</v>
      </c>
      <c r="D979" t="s">
        <v>1320</v>
      </c>
      <c r="E979" t="s">
        <v>1321</v>
      </c>
    </row>
    <row r="980" spans="1:5" x14ac:dyDescent="0.25">
      <c r="A980" s="2">
        <v>6183080802</v>
      </c>
      <c r="B980">
        <v>6183080000</v>
      </c>
      <c r="C980" t="s">
        <v>37</v>
      </c>
      <c r="D980" t="s">
        <v>1322</v>
      </c>
      <c r="E980" t="s">
        <v>1323</v>
      </c>
    </row>
    <row r="981" spans="1:5" x14ac:dyDescent="0.25">
      <c r="A981" s="2">
        <v>6183080901</v>
      </c>
      <c r="B981">
        <v>6183080000</v>
      </c>
      <c r="C981" t="s">
        <v>37</v>
      </c>
      <c r="D981" t="s">
        <v>1301</v>
      </c>
      <c r="E981" t="s">
        <v>1324</v>
      </c>
    </row>
    <row r="982" spans="1:5" x14ac:dyDescent="0.25">
      <c r="A982" s="2">
        <v>6183081000</v>
      </c>
      <c r="B982">
        <v>6183080000</v>
      </c>
      <c r="C982" t="s">
        <v>37</v>
      </c>
      <c r="D982" t="s">
        <v>1325</v>
      </c>
      <c r="E982" t="s">
        <v>1326</v>
      </c>
    </row>
    <row r="983" spans="1:5" x14ac:dyDescent="0.25">
      <c r="A983" s="2">
        <v>6183081001</v>
      </c>
      <c r="B983">
        <v>6183080000</v>
      </c>
      <c r="C983" t="s">
        <v>37</v>
      </c>
      <c r="D983" t="s">
        <v>1327</v>
      </c>
      <c r="E983" t="s">
        <v>1328</v>
      </c>
    </row>
    <row r="984" spans="1:5" x14ac:dyDescent="0.25">
      <c r="A984" s="2">
        <v>6183081002</v>
      </c>
      <c r="B984">
        <v>6183080000</v>
      </c>
      <c r="C984" t="s">
        <v>37</v>
      </c>
      <c r="D984" t="s">
        <v>1329</v>
      </c>
      <c r="E984" t="s">
        <v>1330</v>
      </c>
    </row>
    <row r="985" spans="1:5" x14ac:dyDescent="0.25">
      <c r="A985" s="2">
        <v>6183081101</v>
      </c>
      <c r="B985">
        <v>6183080000</v>
      </c>
      <c r="C985" t="s">
        <v>37</v>
      </c>
      <c r="D985" t="s">
        <v>1331</v>
      </c>
      <c r="E985" t="s">
        <v>1332</v>
      </c>
    </row>
    <row r="986" spans="1:5" x14ac:dyDescent="0.25">
      <c r="A986" s="2">
        <v>6183081102</v>
      </c>
      <c r="B986">
        <v>6183080000</v>
      </c>
      <c r="C986" t="s">
        <v>37</v>
      </c>
      <c r="D986" t="s">
        <v>1333</v>
      </c>
      <c r="E986" t="s">
        <v>1334</v>
      </c>
    </row>
    <row r="987" spans="1:5" x14ac:dyDescent="0.25">
      <c r="A987" s="2">
        <v>6183081201</v>
      </c>
      <c r="B987">
        <v>6183080000</v>
      </c>
      <c r="C987" t="s">
        <v>37</v>
      </c>
      <c r="D987" t="s">
        <v>1335</v>
      </c>
      <c r="E987" t="s">
        <v>1336</v>
      </c>
    </row>
    <row r="988" spans="1:5" x14ac:dyDescent="0.25">
      <c r="A988" s="2">
        <v>6183100000</v>
      </c>
      <c r="B988">
        <v>6183000000</v>
      </c>
      <c r="C988" t="s">
        <v>25</v>
      </c>
      <c r="D988" t="s">
        <v>40</v>
      </c>
    </row>
    <row r="989" spans="1:5" x14ac:dyDescent="0.25">
      <c r="A989" s="2">
        <v>6183100099</v>
      </c>
      <c r="B989">
        <v>6183000000</v>
      </c>
      <c r="C989" t="s">
        <v>25</v>
      </c>
      <c r="D989" t="s">
        <v>1337</v>
      </c>
    </row>
    <row r="990" spans="1:5" x14ac:dyDescent="0.25">
      <c r="A990" s="2">
        <v>6183100101</v>
      </c>
      <c r="B990">
        <v>6183000000</v>
      </c>
      <c r="C990" t="s">
        <v>25</v>
      </c>
      <c r="D990" t="s">
        <v>1338</v>
      </c>
      <c r="E990" t="s">
        <v>1339</v>
      </c>
    </row>
    <row r="991" spans="1:5" x14ac:dyDescent="0.25">
      <c r="A991" s="2">
        <v>6183100200</v>
      </c>
      <c r="B991">
        <v>6183000000</v>
      </c>
      <c r="C991" t="s">
        <v>25</v>
      </c>
      <c r="D991" t="s">
        <v>1340</v>
      </c>
      <c r="E991" t="s">
        <v>1341</v>
      </c>
    </row>
    <row r="992" spans="1:5" x14ac:dyDescent="0.25">
      <c r="A992" s="2">
        <v>6183120000</v>
      </c>
      <c r="B992">
        <v>6180000000</v>
      </c>
      <c r="C992" t="s">
        <v>22</v>
      </c>
      <c r="D992" t="s">
        <v>1342</v>
      </c>
    </row>
    <row r="993" spans="1:5" x14ac:dyDescent="0.25">
      <c r="A993" s="2">
        <v>6184000000</v>
      </c>
      <c r="B993">
        <v>6184000000</v>
      </c>
      <c r="C993" t="s">
        <v>1343</v>
      </c>
      <c r="D993" t="s">
        <v>1344</v>
      </c>
    </row>
    <row r="994" spans="1:5" x14ac:dyDescent="0.25">
      <c r="A994" s="2">
        <v>6187000000</v>
      </c>
      <c r="B994">
        <v>6184000000</v>
      </c>
      <c r="C994" t="s">
        <v>1343</v>
      </c>
      <c r="D994" t="s">
        <v>1345</v>
      </c>
    </row>
    <row r="995" spans="1:5" x14ac:dyDescent="0.25">
      <c r="A995" s="2">
        <v>6187000001</v>
      </c>
      <c r="B995">
        <v>6184000000</v>
      </c>
      <c r="C995" t="s">
        <v>1343</v>
      </c>
      <c r="D995" t="s">
        <v>1264</v>
      </c>
    </row>
    <row r="996" spans="1:5" x14ac:dyDescent="0.25">
      <c r="A996" s="2">
        <v>6187010000</v>
      </c>
      <c r="B996">
        <v>6187010000</v>
      </c>
      <c r="C996" t="s">
        <v>1346</v>
      </c>
      <c r="D996" t="s">
        <v>1347</v>
      </c>
    </row>
    <row r="997" spans="1:5" x14ac:dyDescent="0.25">
      <c r="A997" s="2">
        <v>6187010001</v>
      </c>
      <c r="B997">
        <v>6187010000</v>
      </c>
      <c r="C997" t="s">
        <v>1346</v>
      </c>
      <c r="D997" t="s">
        <v>1348</v>
      </c>
    </row>
    <row r="998" spans="1:5" x14ac:dyDescent="0.25">
      <c r="A998" s="2">
        <v>6187010100</v>
      </c>
      <c r="B998">
        <v>6187010000</v>
      </c>
      <c r="C998" t="s">
        <v>1346</v>
      </c>
      <c r="D998" t="s">
        <v>1349</v>
      </c>
      <c r="E998" t="s">
        <v>1350</v>
      </c>
    </row>
    <row r="999" spans="1:5" x14ac:dyDescent="0.25">
      <c r="A999" s="2">
        <v>6187010101</v>
      </c>
      <c r="B999">
        <v>6187010000</v>
      </c>
      <c r="C999" t="s">
        <v>1346</v>
      </c>
      <c r="D999" t="s">
        <v>1351</v>
      </c>
      <c r="E999" t="s">
        <v>1352</v>
      </c>
    </row>
    <row r="1000" spans="1:5" x14ac:dyDescent="0.25">
      <c r="A1000" s="2">
        <v>6187010102</v>
      </c>
      <c r="B1000">
        <v>6187010000</v>
      </c>
      <c r="C1000" t="s">
        <v>1346</v>
      </c>
      <c r="D1000" t="s">
        <v>1353</v>
      </c>
      <c r="E1000" t="s">
        <v>1354</v>
      </c>
    </row>
    <row r="1001" spans="1:5" x14ac:dyDescent="0.25">
      <c r="A1001" s="2">
        <v>6187010200</v>
      </c>
      <c r="B1001">
        <v>6187010000</v>
      </c>
      <c r="C1001" t="s">
        <v>1346</v>
      </c>
      <c r="D1001" t="s">
        <v>1355</v>
      </c>
      <c r="E1001" t="s">
        <v>1356</v>
      </c>
    </row>
    <row r="1002" spans="1:5" x14ac:dyDescent="0.25">
      <c r="A1002" s="2">
        <v>6187010201</v>
      </c>
      <c r="B1002">
        <v>6187010000</v>
      </c>
      <c r="C1002" t="s">
        <v>1346</v>
      </c>
      <c r="D1002" t="s">
        <v>1357</v>
      </c>
      <c r="E1002" t="s">
        <v>1358</v>
      </c>
    </row>
    <row r="1003" spans="1:5" x14ac:dyDescent="0.25">
      <c r="A1003" s="2">
        <v>6187010202</v>
      </c>
      <c r="B1003">
        <v>6187010000</v>
      </c>
      <c r="C1003" t="s">
        <v>1346</v>
      </c>
      <c r="D1003" t="s">
        <v>1359</v>
      </c>
      <c r="E1003" t="s">
        <v>1360</v>
      </c>
    </row>
    <row r="1004" spans="1:5" x14ac:dyDescent="0.25">
      <c r="A1004" s="2">
        <v>6187010211</v>
      </c>
    </row>
    <row r="1005" spans="1:5" x14ac:dyDescent="0.25">
      <c r="A1005" s="2">
        <v>6187010300</v>
      </c>
      <c r="B1005">
        <v>6187010300</v>
      </c>
      <c r="C1005" t="s">
        <v>1361</v>
      </c>
      <c r="D1005" t="s">
        <v>1362</v>
      </c>
      <c r="E1005" t="s">
        <v>1363</v>
      </c>
    </row>
    <row r="1006" spans="1:5" x14ac:dyDescent="0.25">
      <c r="A1006" s="2">
        <v>6187010301</v>
      </c>
      <c r="B1006">
        <v>6187010301</v>
      </c>
      <c r="C1006" t="s">
        <v>1364</v>
      </c>
      <c r="D1006" t="s">
        <v>1365</v>
      </c>
      <c r="E1006" t="s">
        <v>1366</v>
      </c>
    </row>
    <row r="1007" spans="1:5" x14ac:dyDescent="0.25">
      <c r="A1007" s="2">
        <v>6187010302</v>
      </c>
      <c r="B1007">
        <v>6187010302</v>
      </c>
      <c r="C1007" t="s">
        <v>1367</v>
      </c>
      <c r="D1007" t="s">
        <v>1368</v>
      </c>
      <c r="E1007" t="s">
        <v>1369</v>
      </c>
    </row>
    <row r="1008" spans="1:5" x14ac:dyDescent="0.25">
      <c r="A1008" s="2">
        <v>6187010303</v>
      </c>
      <c r="B1008">
        <v>6187010000</v>
      </c>
      <c r="C1008" t="s">
        <v>1346</v>
      </c>
      <c r="D1008" t="s">
        <v>1370</v>
      </c>
      <c r="E1008" t="s">
        <v>1371</v>
      </c>
    </row>
    <row r="1009" spans="1:5" x14ac:dyDescent="0.25">
      <c r="A1009" s="2">
        <v>6187010304</v>
      </c>
      <c r="B1009">
        <v>6187010000</v>
      </c>
      <c r="C1009" t="s">
        <v>1346</v>
      </c>
      <c r="D1009" t="s">
        <v>1372</v>
      </c>
      <c r="E1009" t="s">
        <v>1373</v>
      </c>
    </row>
    <row r="1010" spans="1:5" x14ac:dyDescent="0.25">
      <c r="A1010" s="2">
        <v>6187010305</v>
      </c>
      <c r="B1010">
        <v>6187010000</v>
      </c>
      <c r="C1010" t="s">
        <v>1346</v>
      </c>
      <c r="D1010" t="s">
        <v>1374</v>
      </c>
    </row>
    <row r="1011" spans="1:5" x14ac:dyDescent="0.25">
      <c r="A1011" s="2">
        <v>6187010502</v>
      </c>
      <c r="B1011">
        <v>6187010000</v>
      </c>
      <c r="C1011" t="s">
        <v>1346</v>
      </c>
      <c r="D1011" t="s">
        <v>1375</v>
      </c>
      <c r="E1011" t="s">
        <v>1376</v>
      </c>
    </row>
    <row r="1012" spans="1:5" x14ac:dyDescent="0.25">
      <c r="A1012" s="2">
        <v>6187010503</v>
      </c>
      <c r="B1012">
        <v>6187010000</v>
      </c>
      <c r="C1012" t="s">
        <v>1346</v>
      </c>
      <c r="D1012" t="s">
        <v>1377</v>
      </c>
      <c r="E1012" t="s">
        <v>1378</v>
      </c>
    </row>
    <row r="1013" spans="1:5" x14ac:dyDescent="0.25">
      <c r="A1013" s="2">
        <v>6187010801</v>
      </c>
      <c r="B1013">
        <v>6187010000</v>
      </c>
      <c r="C1013" t="s">
        <v>1346</v>
      </c>
      <c r="D1013" t="s">
        <v>1379</v>
      </c>
      <c r="E1013" t="s">
        <v>1380</v>
      </c>
    </row>
    <row r="1014" spans="1:5" x14ac:dyDescent="0.25">
      <c r="A1014" s="2">
        <v>6188000000</v>
      </c>
      <c r="B1014">
        <v>6188000000</v>
      </c>
      <c r="C1014" t="s">
        <v>1381</v>
      </c>
      <c r="D1014" t="s">
        <v>1382</v>
      </c>
    </row>
    <row r="1015" spans="1:5" x14ac:dyDescent="0.25">
      <c r="A1015" s="2">
        <v>6188020000</v>
      </c>
      <c r="B1015">
        <v>6188000000</v>
      </c>
      <c r="C1015" t="s">
        <v>1381</v>
      </c>
      <c r="D1015" t="s">
        <v>1383</v>
      </c>
    </row>
    <row r="1016" spans="1:5" x14ac:dyDescent="0.25">
      <c r="A1016" s="2">
        <v>6188020001</v>
      </c>
      <c r="B1016">
        <v>6188000000</v>
      </c>
      <c r="C1016" t="s">
        <v>1381</v>
      </c>
      <c r="D1016" t="s">
        <v>1384</v>
      </c>
    </row>
    <row r="1017" spans="1:5" x14ac:dyDescent="0.25">
      <c r="A1017" s="2">
        <v>6188020101</v>
      </c>
      <c r="B1017">
        <v>6188000000</v>
      </c>
      <c r="C1017" t="s">
        <v>1381</v>
      </c>
      <c r="D1017" t="s">
        <v>1385</v>
      </c>
      <c r="E1017" t="s">
        <v>1386</v>
      </c>
    </row>
    <row r="1018" spans="1:5" x14ac:dyDescent="0.25">
      <c r="A1018" s="2">
        <v>6188020201</v>
      </c>
      <c r="B1018">
        <v>6188000000</v>
      </c>
      <c r="C1018" t="s">
        <v>1381</v>
      </c>
      <c r="D1018" t="s">
        <v>1387</v>
      </c>
      <c r="E1018" t="s">
        <v>1388</v>
      </c>
    </row>
    <row r="1019" spans="1:5" x14ac:dyDescent="0.25">
      <c r="A1019" s="2">
        <v>6188030000</v>
      </c>
      <c r="B1019">
        <v>6188000000</v>
      </c>
      <c r="C1019" t="s">
        <v>1381</v>
      </c>
      <c r="D1019" t="s">
        <v>1389</v>
      </c>
    </row>
    <row r="1020" spans="1:5" x14ac:dyDescent="0.25">
      <c r="A1020" s="2">
        <v>6188030100</v>
      </c>
      <c r="B1020">
        <v>6188000000</v>
      </c>
      <c r="C1020" t="s">
        <v>1381</v>
      </c>
      <c r="D1020" t="s">
        <v>1389</v>
      </c>
      <c r="E1020" t="s">
        <v>1390</v>
      </c>
    </row>
    <row r="1021" spans="1:5" x14ac:dyDescent="0.25">
      <c r="A1021" s="2">
        <v>6188030103</v>
      </c>
      <c r="B1021">
        <v>6188000000</v>
      </c>
      <c r="C1021" t="s">
        <v>1381</v>
      </c>
      <c r="D1021" t="s">
        <v>1391</v>
      </c>
      <c r="E1021" t="s">
        <v>1392</v>
      </c>
    </row>
    <row r="1022" spans="1:5" x14ac:dyDescent="0.25">
      <c r="A1022" s="2">
        <v>6188030104</v>
      </c>
      <c r="B1022">
        <v>6188000000</v>
      </c>
      <c r="C1022" t="s">
        <v>1381</v>
      </c>
      <c r="D1022" t="s">
        <v>1393</v>
      </c>
      <c r="E1022" t="s">
        <v>1394</v>
      </c>
    </row>
    <row r="1023" spans="1:5" x14ac:dyDescent="0.25">
      <c r="A1023" s="2">
        <v>6188030105</v>
      </c>
      <c r="B1023">
        <v>6188000000</v>
      </c>
      <c r="C1023" t="s">
        <v>1381</v>
      </c>
      <c r="D1023" t="s">
        <v>1395</v>
      </c>
      <c r="E1023" t="s">
        <v>1396</v>
      </c>
    </row>
    <row r="1024" spans="1:5" x14ac:dyDescent="0.25">
      <c r="A1024" s="2">
        <v>6188030106</v>
      </c>
      <c r="B1024">
        <v>6188000000</v>
      </c>
      <c r="C1024" t="s">
        <v>1381</v>
      </c>
      <c r="D1024" t="s">
        <v>1397</v>
      </c>
      <c r="E1024" t="s">
        <v>1398</v>
      </c>
    </row>
    <row r="1025" spans="1:5" x14ac:dyDescent="0.25">
      <c r="A1025" s="2">
        <v>6189020000</v>
      </c>
      <c r="B1025">
        <v>6188000000</v>
      </c>
      <c r="C1025" t="s">
        <v>1381</v>
      </c>
      <c r="D1025" t="s">
        <v>1399</v>
      </c>
    </row>
    <row r="1026" spans="1:5" x14ac:dyDescent="0.25">
      <c r="A1026" s="2">
        <v>6189060000</v>
      </c>
      <c r="B1026">
        <v>6188000000</v>
      </c>
      <c r="C1026" t="s">
        <v>1381</v>
      </c>
      <c r="D1026" t="s">
        <v>1400</v>
      </c>
    </row>
    <row r="1027" spans="1:5" x14ac:dyDescent="0.25">
      <c r="A1027" s="2">
        <v>6189060400</v>
      </c>
      <c r="B1027">
        <v>6188000000</v>
      </c>
      <c r="C1027" t="s">
        <v>1381</v>
      </c>
      <c r="D1027" t="s">
        <v>1400</v>
      </c>
      <c r="E1027" t="s">
        <v>1401</v>
      </c>
    </row>
    <row r="1028" spans="1:5" x14ac:dyDescent="0.25">
      <c r="A1028" s="2">
        <v>6200000000</v>
      </c>
      <c r="B1028">
        <v>1000000000</v>
      </c>
      <c r="C1028" t="s">
        <v>353</v>
      </c>
      <c r="D1028" t="s">
        <v>1402</v>
      </c>
    </row>
    <row r="1029" spans="1:5" x14ac:dyDescent="0.25">
      <c r="A1029" s="2">
        <v>6505080000</v>
      </c>
      <c r="B1029">
        <v>1000000000</v>
      </c>
      <c r="C1029" t="s">
        <v>353</v>
      </c>
      <c r="D1029" t="s">
        <v>1403</v>
      </c>
    </row>
    <row r="1030" spans="1:5" x14ac:dyDescent="0.25">
      <c r="A1030" s="2">
        <v>7200000000</v>
      </c>
      <c r="B1030">
        <v>9999999992</v>
      </c>
      <c r="C1030" t="s">
        <v>1404</v>
      </c>
      <c r="D1030" t="s">
        <v>1405</v>
      </c>
    </row>
    <row r="1031" spans="1:5" x14ac:dyDescent="0.25">
      <c r="A1031" s="2">
        <v>7200020102</v>
      </c>
      <c r="B1031">
        <v>9999999992</v>
      </c>
      <c r="C1031" t="s">
        <v>1404</v>
      </c>
      <c r="D1031" t="s">
        <v>1406</v>
      </c>
      <c r="E1031" t="s">
        <v>1407</v>
      </c>
    </row>
    <row r="1032" spans="1:5" x14ac:dyDescent="0.25">
      <c r="A1032" s="2">
        <v>7200040100</v>
      </c>
      <c r="B1032">
        <v>9999999992</v>
      </c>
      <c r="C1032" t="s">
        <v>1404</v>
      </c>
      <c r="D1032" t="s">
        <v>1408</v>
      </c>
      <c r="E1032" t="s">
        <v>1409</v>
      </c>
    </row>
    <row r="1033" spans="1:5" x14ac:dyDescent="0.25">
      <c r="A1033" s="2">
        <v>7300000000</v>
      </c>
      <c r="B1033">
        <v>9999999992</v>
      </c>
      <c r="C1033" t="s">
        <v>1404</v>
      </c>
      <c r="D1033" t="s">
        <v>1410</v>
      </c>
    </row>
    <row r="1034" spans="1:5" x14ac:dyDescent="0.25">
      <c r="A1034" s="2">
        <v>7301000000</v>
      </c>
      <c r="B1034">
        <v>9999999992</v>
      </c>
      <c r="C1034" t="s">
        <v>1404</v>
      </c>
      <c r="D1034" t="s">
        <v>1411</v>
      </c>
    </row>
    <row r="1035" spans="1:5" x14ac:dyDescent="0.25">
      <c r="A1035" s="2">
        <v>7301020000</v>
      </c>
      <c r="B1035">
        <v>9999999992</v>
      </c>
      <c r="C1035" t="s">
        <v>1404</v>
      </c>
      <c r="D1035" t="s">
        <v>1412</v>
      </c>
    </row>
    <row r="1036" spans="1:5" x14ac:dyDescent="0.25">
      <c r="A1036" s="2">
        <v>7301020100</v>
      </c>
      <c r="B1036">
        <v>9999999992</v>
      </c>
      <c r="C1036" t="s">
        <v>1404</v>
      </c>
      <c r="D1036" t="s">
        <v>1412</v>
      </c>
      <c r="E1036" t="s">
        <v>1413</v>
      </c>
    </row>
    <row r="1037" spans="1:5" x14ac:dyDescent="0.25">
      <c r="A1037" s="2">
        <v>7301020200</v>
      </c>
      <c r="B1037">
        <v>9999999992</v>
      </c>
      <c r="C1037" t="s">
        <v>1404</v>
      </c>
      <c r="D1037" t="s">
        <v>1412</v>
      </c>
      <c r="E1037" t="s">
        <v>1414</v>
      </c>
    </row>
    <row r="1038" spans="1:5" x14ac:dyDescent="0.25">
      <c r="A1038" s="2">
        <v>7301020201</v>
      </c>
      <c r="B1038">
        <v>9999999992</v>
      </c>
      <c r="C1038" t="s">
        <v>1404</v>
      </c>
      <c r="D1038" t="s">
        <v>1412</v>
      </c>
      <c r="E1038" t="s">
        <v>1415</v>
      </c>
    </row>
    <row r="1039" spans="1:5" x14ac:dyDescent="0.25">
      <c r="A1039" s="2">
        <v>7400000000</v>
      </c>
      <c r="B1039">
        <v>9999999992</v>
      </c>
      <c r="C1039" t="s">
        <v>1404</v>
      </c>
      <c r="D1039" t="s">
        <v>1416</v>
      </c>
    </row>
    <row r="1040" spans="1:5" x14ac:dyDescent="0.25">
      <c r="A1040" s="2">
        <v>7400010101</v>
      </c>
      <c r="B1040">
        <v>9999999992</v>
      </c>
      <c r="C1040" t="s">
        <v>1404</v>
      </c>
      <c r="D1040" t="s">
        <v>1417</v>
      </c>
      <c r="E1040" t="s">
        <v>1418</v>
      </c>
    </row>
    <row r="1041" spans="1:5" x14ac:dyDescent="0.25">
      <c r="A1041" s="2">
        <v>7800000000</v>
      </c>
      <c r="B1041">
        <v>1000000000</v>
      </c>
      <c r="C1041" t="s">
        <v>353</v>
      </c>
      <c r="D1041" t="s">
        <v>1419</v>
      </c>
    </row>
    <row r="1042" spans="1:5" x14ac:dyDescent="0.25">
      <c r="A1042" s="2">
        <v>7814000000</v>
      </c>
      <c r="B1042">
        <v>1000000000</v>
      </c>
      <c r="C1042" t="s">
        <v>353</v>
      </c>
      <c r="D1042" t="s">
        <v>1420</v>
      </c>
    </row>
    <row r="1043" spans="1:5" x14ac:dyDescent="0.25">
      <c r="A1043" s="2">
        <v>8000000000</v>
      </c>
      <c r="B1043">
        <v>1000000000</v>
      </c>
      <c r="C1043" t="s">
        <v>353</v>
      </c>
      <c r="D1043" t="s">
        <v>1421</v>
      </c>
    </row>
    <row r="1044" spans="1:5" x14ac:dyDescent="0.25">
      <c r="A1044" s="2">
        <v>8100000000</v>
      </c>
      <c r="B1044">
        <v>8100000000</v>
      </c>
      <c r="C1044" t="s">
        <v>288</v>
      </c>
      <c r="D1044" t="s">
        <v>1422</v>
      </c>
    </row>
    <row r="1045" spans="1:5" x14ac:dyDescent="0.25">
      <c r="A1045" s="2">
        <v>8104000000</v>
      </c>
      <c r="B1045">
        <v>8100000000</v>
      </c>
      <c r="C1045" t="s">
        <v>288</v>
      </c>
      <c r="D1045" t="s">
        <v>1423</v>
      </c>
    </row>
    <row r="1046" spans="1:5" x14ac:dyDescent="0.25">
      <c r="A1046" s="2">
        <v>8107020101</v>
      </c>
      <c r="B1046">
        <v>8100000000</v>
      </c>
      <c r="C1046" t="s">
        <v>288</v>
      </c>
      <c r="D1046" t="s">
        <v>1424</v>
      </c>
      <c r="E1046" t="s">
        <v>1425</v>
      </c>
    </row>
    <row r="1047" spans="1:5" x14ac:dyDescent="0.25">
      <c r="A1047" s="2">
        <v>8117030000</v>
      </c>
      <c r="B1047">
        <v>8100000000</v>
      </c>
      <c r="C1047" t="s">
        <v>288</v>
      </c>
      <c r="D1047" t="s">
        <v>1426</v>
      </c>
    </row>
    <row r="1048" spans="1:5" x14ac:dyDescent="0.25">
      <c r="A1048" s="2">
        <v>8117030201</v>
      </c>
      <c r="B1048">
        <v>8100000000</v>
      </c>
      <c r="C1048" t="s">
        <v>288</v>
      </c>
      <c r="D1048" t="s">
        <v>289</v>
      </c>
      <c r="E1048" t="s">
        <v>290</v>
      </c>
    </row>
    <row r="1049" spans="1:5" x14ac:dyDescent="0.25">
      <c r="A1049" s="2">
        <v>8120000000</v>
      </c>
      <c r="B1049">
        <v>8100000000</v>
      </c>
      <c r="C1049" t="s">
        <v>288</v>
      </c>
      <c r="D1049" t="s">
        <v>1427</v>
      </c>
    </row>
    <row r="1050" spans="1:5" x14ac:dyDescent="0.25">
      <c r="A1050" s="2">
        <v>8125000000</v>
      </c>
      <c r="B1050">
        <v>8100000000</v>
      </c>
      <c r="C1050" t="s">
        <v>288</v>
      </c>
      <c r="D1050" t="s">
        <v>1428</v>
      </c>
    </row>
    <row r="1051" spans="1:5" x14ac:dyDescent="0.25">
      <c r="A1051" s="2">
        <v>8125030202</v>
      </c>
      <c r="B1051">
        <v>8100000000</v>
      </c>
      <c r="C1051" t="s">
        <v>288</v>
      </c>
      <c r="D1051" t="s">
        <v>1429</v>
      </c>
      <c r="E1051" t="s">
        <v>1430</v>
      </c>
    </row>
    <row r="1052" spans="1:5" x14ac:dyDescent="0.25">
      <c r="A1052" s="2">
        <v>8126000000</v>
      </c>
      <c r="B1052">
        <v>8126000000</v>
      </c>
      <c r="C1052" t="s">
        <v>41</v>
      </c>
      <c r="D1052" t="s">
        <v>1431</v>
      </c>
    </row>
    <row r="1053" spans="1:5" x14ac:dyDescent="0.25">
      <c r="A1053" s="2">
        <v>8126000001</v>
      </c>
      <c r="B1053">
        <v>8126000000</v>
      </c>
      <c r="C1053" t="s">
        <v>41</v>
      </c>
      <c r="D1053" t="s">
        <v>1432</v>
      </c>
    </row>
    <row r="1054" spans="1:5" x14ac:dyDescent="0.25">
      <c r="A1054" s="2">
        <v>8127000000</v>
      </c>
      <c r="B1054">
        <v>8126000000</v>
      </c>
      <c r="C1054" t="s">
        <v>41</v>
      </c>
      <c r="D1054" t="s">
        <v>1433</v>
      </c>
    </row>
    <row r="1055" spans="1:5" x14ac:dyDescent="0.25">
      <c r="A1055" s="2">
        <v>8127010000</v>
      </c>
      <c r="B1055">
        <v>8126000000</v>
      </c>
      <c r="C1055" t="s">
        <v>41</v>
      </c>
      <c r="D1055" t="s">
        <v>1434</v>
      </c>
    </row>
    <row r="1056" spans="1:5" x14ac:dyDescent="0.25">
      <c r="A1056" s="2">
        <v>8127010102</v>
      </c>
      <c r="B1056">
        <v>8126000000</v>
      </c>
      <c r="C1056" t="s">
        <v>41</v>
      </c>
      <c r="D1056" t="s">
        <v>1434</v>
      </c>
      <c r="E1056" t="s">
        <v>1435</v>
      </c>
    </row>
    <row r="1057" spans="1:5" x14ac:dyDescent="0.25">
      <c r="A1057" s="2">
        <v>8127010600</v>
      </c>
      <c r="B1057">
        <v>8126000000</v>
      </c>
      <c r="C1057" t="s">
        <v>41</v>
      </c>
      <c r="D1057" t="s">
        <v>1434</v>
      </c>
      <c r="E1057" t="s">
        <v>1436</v>
      </c>
    </row>
    <row r="1058" spans="1:5" x14ac:dyDescent="0.25">
      <c r="A1058" s="2">
        <v>8127010606</v>
      </c>
      <c r="B1058">
        <v>8126000000</v>
      </c>
      <c r="C1058" t="s">
        <v>41</v>
      </c>
      <c r="D1058" t="s">
        <v>1434</v>
      </c>
      <c r="E1058" t="s">
        <v>1437</v>
      </c>
    </row>
    <row r="1059" spans="1:5" x14ac:dyDescent="0.25">
      <c r="A1059" s="2">
        <v>8127010608</v>
      </c>
      <c r="B1059">
        <v>8126000000</v>
      </c>
      <c r="C1059" t="s">
        <v>41</v>
      </c>
      <c r="D1059" t="s">
        <v>1434</v>
      </c>
      <c r="E1059" t="s">
        <v>1438</v>
      </c>
    </row>
    <row r="1060" spans="1:5" x14ac:dyDescent="0.25">
      <c r="A1060" s="2">
        <v>8127010610</v>
      </c>
      <c r="B1060">
        <v>8126000000</v>
      </c>
      <c r="C1060" t="s">
        <v>41</v>
      </c>
      <c r="D1060" t="s">
        <v>1434</v>
      </c>
      <c r="E1060" t="s">
        <v>1439</v>
      </c>
    </row>
    <row r="1061" spans="1:5" x14ac:dyDescent="0.25">
      <c r="A1061" s="2">
        <v>8127010800</v>
      </c>
      <c r="B1061">
        <v>8126000000</v>
      </c>
      <c r="C1061" t="s">
        <v>41</v>
      </c>
      <c r="D1061" t="s">
        <v>283</v>
      </c>
      <c r="E1061" t="s">
        <v>284</v>
      </c>
    </row>
    <row r="1062" spans="1:5" x14ac:dyDescent="0.25">
      <c r="A1062" s="2">
        <v>8127010801</v>
      </c>
      <c r="B1062">
        <v>8126000000</v>
      </c>
      <c r="C1062" t="s">
        <v>41</v>
      </c>
      <c r="D1062" t="s">
        <v>283</v>
      </c>
      <c r="E1062" t="s">
        <v>1440</v>
      </c>
    </row>
    <row r="1063" spans="1:5" x14ac:dyDescent="0.25">
      <c r="A1063" s="2">
        <v>8127030000</v>
      </c>
      <c r="B1063">
        <v>8126000000</v>
      </c>
      <c r="C1063" t="s">
        <v>41</v>
      </c>
      <c r="D1063" t="s">
        <v>1441</v>
      </c>
    </row>
    <row r="1064" spans="1:5" x14ac:dyDescent="0.25">
      <c r="A1064" s="2">
        <v>8128010111</v>
      </c>
      <c r="B1064">
        <v>8126000000</v>
      </c>
      <c r="C1064" t="s">
        <v>41</v>
      </c>
      <c r="D1064" t="s">
        <v>42</v>
      </c>
      <c r="E1064" t="s">
        <v>43</v>
      </c>
    </row>
    <row r="1065" spans="1:5" x14ac:dyDescent="0.25">
      <c r="A1065" s="2">
        <v>8129020100</v>
      </c>
      <c r="B1065">
        <v>8126000000</v>
      </c>
      <c r="C1065" t="s">
        <v>41</v>
      </c>
      <c r="D1065" t="s">
        <v>1442</v>
      </c>
      <c r="E1065" t="s">
        <v>1443</v>
      </c>
    </row>
    <row r="1066" spans="1:5" x14ac:dyDescent="0.25">
      <c r="A1066" s="2">
        <v>8129020101</v>
      </c>
      <c r="B1066">
        <v>8126000000</v>
      </c>
      <c r="C1066" t="s">
        <v>41</v>
      </c>
      <c r="D1066" t="s">
        <v>1444</v>
      </c>
      <c r="E1066" t="s">
        <v>1445</v>
      </c>
    </row>
    <row r="1067" spans="1:5" x14ac:dyDescent="0.25">
      <c r="A1067" s="2">
        <v>8129030000</v>
      </c>
      <c r="B1067">
        <v>8126000000</v>
      </c>
      <c r="C1067" t="s">
        <v>41</v>
      </c>
      <c r="D1067" t="s">
        <v>1446</v>
      </c>
    </row>
    <row r="1068" spans="1:5" x14ac:dyDescent="0.25">
      <c r="A1068" s="2">
        <v>8129030101</v>
      </c>
      <c r="B1068">
        <v>8126000000</v>
      </c>
      <c r="C1068" t="s">
        <v>41</v>
      </c>
      <c r="D1068" t="s">
        <v>1446</v>
      </c>
      <c r="E1068" t="s">
        <v>1447</v>
      </c>
    </row>
    <row r="1069" spans="1:5" x14ac:dyDescent="0.25">
      <c r="A1069" s="2">
        <v>8129030200</v>
      </c>
      <c r="B1069">
        <v>8126000000</v>
      </c>
      <c r="C1069" t="s">
        <v>41</v>
      </c>
      <c r="D1069" t="s">
        <v>1446</v>
      </c>
      <c r="E1069" t="s">
        <v>1448</v>
      </c>
    </row>
    <row r="1070" spans="1:5" x14ac:dyDescent="0.25">
      <c r="A1070" s="2">
        <v>8129030201</v>
      </c>
      <c r="B1070">
        <v>8126000000</v>
      </c>
      <c r="C1070" t="s">
        <v>41</v>
      </c>
      <c r="D1070" t="s">
        <v>1446</v>
      </c>
      <c r="E1070" t="s">
        <v>1449</v>
      </c>
    </row>
    <row r="1071" spans="1:5" x14ac:dyDescent="0.25">
      <c r="A1071" s="2">
        <v>8129030202</v>
      </c>
      <c r="B1071">
        <v>8126000000</v>
      </c>
      <c r="C1071" t="s">
        <v>41</v>
      </c>
      <c r="D1071" t="s">
        <v>1446</v>
      </c>
      <c r="E1071" t="s">
        <v>1450</v>
      </c>
    </row>
    <row r="1072" spans="1:5" x14ac:dyDescent="0.25">
      <c r="A1072" s="2">
        <v>8135000000</v>
      </c>
      <c r="B1072">
        <v>8100000000</v>
      </c>
      <c r="C1072" t="s">
        <v>288</v>
      </c>
      <c r="D1072" t="s">
        <v>1451</v>
      </c>
    </row>
    <row r="1073" spans="1:5" x14ac:dyDescent="0.25">
      <c r="A1073" s="2">
        <v>8136000000</v>
      </c>
      <c r="B1073">
        <v>8100000000</v>
      </c>
      <c r="C1073" t="s">
        <v>288</v>
      </c>
      <c r="D1073" t="s">
        <v>1452</v>
      </c>
    </row>
    <row r="1074" spans="1:5" x14ac:dyDescent="0.25">
      <c r="A1074" s="2">
        <v>8144000000</v>
      </c>
      <c r="B1074">
        <v>8144000000</v>
      </c>
      <c r="C1074" t="s">
        <v>1453</v>
      </c>
      <c r="D1074" t="s">
        <v>1454</v>
      </c>
      <c r="E1074" t="s">
        <v>1455</v>
      </c>
    </row>
    <row r="1075" spans="1:5" x14ac:dyDescent="0.25">
      <c r="A1075" s="2">
        <v>8149030200</v>
      </c>
      <c r="B1075">
        <v>8144000000</v>
      </c>
      <c r="C1075" t="s">
        <v>1453</v>
      </c>
      <c r="D1075" t="s">
        <v>1456</v>
      </c>
      <c r="E1075" t="s">
        <v>1457</v>
      </c>
    </row>
    <row r="1076" spans="1:5" x14ac:dyDescent="0.25">
      <c r="A1076" s="2">
        <v>8152000000</v>
      </c>
      <c r="B1076">
        <v>8152000000</v>
      </c>
      <c r="C1076" t="s">
        <v>1458</v>
      </c>
      <c r="D1076" t="s">
        <v>1459</v>
      </c>
    </row>
    <row r="1077" spans="1:5" x14ac:dyDescent="0.25">
      <c r="A1077" s="2">
        <v>8153000000</v>
      </c>
      <c r="B1077">
        <v>8152000000</v>
      </c>
      <c r="C1077" t="s">
        <v>1458</v>
      </c>
      <c r="D1077" t="s">
        <v>1460</v>
      </c>
    </row>
    <row r="1078" spans="1:5" x14ac:dyDescent="0.25">
      <c r="A1078" s="2">
        <v>8153010000</v>
      </c>
      <c r="B1078">
        <v>8152000000</v>
      </c>
      <c r="C1078" t="s">
        <v>1458</v>
      </c>
      <c r="D1078" t="s">
        <v>1461</v>
      </c>
    </row>
    <row r="1079" spans="1:5" x14ac:dyDescent="0.25">
      <c r="A1079" s="2">
        <v>8153060000</v>
      </c>
      <c r="B1079">
        <v>8152000000</v>
      </c>
      <c r="C1079" t="s">
        <v>1458</v>
      </c>
      <c r="D1079" t="s">
        <v>1461</v>
      </c>
    </row>
    <row r="1080" spans="1:5" x14ac:dyDescent="0.25">
      <c r="A1080" s="2">
        <v>8155020101</v>
      </c>
      <c r="B1080">
        <v>8152000000</v>
      </c>
      <c r="C1080" t="s">
        <v>1458</v>
      </c>
      <c r="D1080" t="s">
        <v>1462</v>
      </c>
      <c r="E1080" t="s">
        <v>1463</v>
      </c>
    </row>
    <row r="1081" spans="1:5" x14ac:dyDescent="0.25">
      <c r="A1081" s="2">
        <v>8162040100</v>
      </c>
      <c r="B1081">
        <v>8152000000</v>
      </c>
      <c r="C1081" t="s">
        <v>1458</v>
      </c>
    </row>
    <row r="1082" spans="1:5" x14ac:dyDescent="0.25">
      <c r="A1082" s="2">
        <v>8170000000</v>
      </c>
      <c r="B1082">
        <v>8170000000</v>
      </c>
      <c r="C1082" t="s">
        <v>1464</v>
      </c>
      <c r="D1082" t="s">
        <v>1465</v>
      </c>
    </row>
    <row r="1083" spans="1:5" x14ac:dyDescent="0.25">
      <c r="A1083" s="2">
        <v>8172030200</v>
      </c>
      <c r="B1083">
        <v>8170000000</v>
      </c>
      <c r="C1083" t="s">
        <v>1464</v>
      </c>
      <c r="D1083" t="s">
        <v>1466</v>
      </c>
      <c r="E1083" t="s">
        <v>1467</v>
      </c>
    </row>
    <row r="1084" spans="1:5" x14ac:dyDescent="0.25">
      <c r="A1084" s="2">
        <v>8172060000</v>
      </c>
      <c r="B1084">
        <v>8170000000</v>
      </c>
      <c r="C1084" t="s">
        <v>1464</v>
      </c>
      <c r="D1084" t="s">
        <v>1468</v>
      </c>
    </row>
    <row r="1085" spans="1:5" x14ac:dyDescent="0.25">
      <c r="A1085" s="2">
        <v>8172060115</v>
      </c>
      <c r="B1085">
        <v>8170000000</v>
      </c>
      <c r="C1085" t="s">
        <v>1464</v>
      </c>
      <c r="D1085" t="s">
        <v>1469</v>
      </c>
      <c r="E1085" t="s">
        <v>1469</v>
      </c>
    </row>
    <row r="1086" spans="1:5" x14ac:dyDescent="0.25">
      <c r="A1086" s="2">
        <v>8172060300</v>
      </c>
      <c r="B1086">
        <v>8170000000</v>
      </c>
      <c r="C1086" t="s">
        <v>1464</v>
      </c>
      <c r="D1086" t="s">
        <v>1470</v>
      </c>
      <c r="E1086" t="s">
        <v>1471</v>
      </c>
    </row>
    <row r="1087" spans="1:5" x14ac:dyDescent="0.25">
      <c r="A1087" s="2">
        <v>8172060303</v>
      </c>
      <c r="B1087">
        <v>8170000000</v>
      </c>
      <c r="C1087" t="s">
        <v>1464</v>
      </c>
      <c r="D1087" t="s">
        <v>1470</v>
      </c>
      <c r="E1087" t="s">
        <v>1472</v>
      </c>
    </row>
    <row r="1088" spans="1:5" x14ac:dyDescent="0.25">
      <c r="A1088" s="2">
        <v>8175030000</v>
      </c>
      <c r="B1088">
        <v>8170000000</v>
      </c>
      <c r="C1088" t="s">
        <v>1464</v>
      </c>
      <c r="D1088" t="s">
        <v>1473</v>
      </c>
      <c r="E1088" t="s">
        <v>1474</v>
      </c>
    </row>
    <row r="1089" spans="1:5" x14ac:dyDescent="0.25">
      <c r="A1089" s="2">
        <v>8175030399</v>
      </c>
      <c r="B1089">
        <v>8170000000</v>
      </c>
      <c r="C1089" t="s">
        <v>1464</v>
      </c>
    </row>
    <row r="1090" spans="1:5" x14ac:dyDescent="0.25">
      <c r="A1090" s="2">
        <v>8175030400</v>
      </c>
      <c r="B1090">
        <v>8170000000</v>
      </c>
      <c r="C1090" t="s">
        <v>1464</v>
      </c>
      <c r="D1090" t="s">
        <v>1475</v>
      </c>
      <c r="E1090" t="s">
        <v>1476</v>
      </c>
    </row>
    <row r="1091" spans="1:5" x14ac:dyDescent="0.25">
      <c r="A1091" s="2">
        <v>8185000000</v>
      </c>
      <c r="B1091">
        <v>1000000000</v>
      </c>
      <c r="C1091" t="s">
        <v>353</v>
      </c>
      <c r="D1091" t="s">
        <v>1477</v>
      </c>
    </row>
    <row r="1092" spans="1:5" x14ac:dyDescent="0.25">
      <c r="A1092" s="2">
        <v>8186000000</v>
      </c>
      <c r="B1092">
        <v>1000000000</v>
      </c>
      <c r="C1092" t="s">
        <v>353</v>
      </c>
      <c r="D1092" t="s">
        <v>1478</v>
      </c>
      <c r="E1092" t="s">
        <v>1479</v>
      </c>
    </row>
    <row r="1093" spans="1:5" x14ac:dyDescent="0.25">
      <c r="A1093" s="2">
        <v>8200000000</v>
      </c>
      <c r="B1093">
        <v>9999999992</v>
      </c>
      <c r="C1093" t="s">
        <v>1404</v>
      </c>
      <c r="D1093" t="s">
        <v>1480</v>
      </c>
    </row>
    <row r="1094" spans="1:5" x14ac:dyDescent="0.25">
      <c r="A1094" s="2">
        <v>8201000000</v>
      </c>
      <c r="B1094">
        <v>9999999992</v>
      </c>
      <c r="C1094" t="s">
        <v>1404</v>
      </c>
      <c r="D1094" t="s">
        <v>1481</v>
      </c>
    </row>
    <row r="1095" spans="1:5" x14ac:dyDescent="0.25">
      <c r="A1095" s="2">
        <v>8300000000</v>
      </c>
      <c r="B1095">
        <v>8300000000</v>
      </c>
      <c r="C1095" t="s">
        <v>1482</v>
      </c>
      <c r="D1095" t="s">
        <v>1483</v>
      </c>
    </row>
    <row r="1096" spans="1:5" x14ac:dyDescent="0.25">
      <c r="A1096" s="2">
        <v>8300000300</v>
      </c>
      <c r="B1096">
        <v>8300000000</v>
      </c>
      <c r="C1096" t="s">
        <v>1482</v>
      </c>
      <c r="D1096" t="s">
        <v>1484</v>
      </c>
      <c r="E1096" t="s">
        <v>1485</v>
      </c>
    </row>
    <row r="1097" spans="1:5" x14ac:dyDescent="0.25">
      <c r="A1097" s="2">
        <v>8400000000</v>
      </c>
      <c r="B1097">
        <v>8400000000</v>
      </c>
      <c r="C1097" t="s">
        <v>44</v>
      </c>
      <c r="D1097" t="s">
        <v>1486</v>
      </c>
    </row>
    <row r="1098" spans="1:5" x14ac:dyDescent="0.25">
      <c r="A1098" s="2">
        <v>8401000000</v>
      </c>
      <c r="B1098">
        <v>8400000000</v>
      </c>
      <c r="C1098" t="s">
        <v>44</v>
      </c>
      <c r="D1098" t="s">
        <v>1487</v>
      </c>
    </row>
    <row r="1099" spans="1:5" x14ac:dyDescent="0.25">
      <c r="A1099" s="2">
        <v>8403010301</v>
      </c>
      <c r="B1099">
        <v>8400000000</v>
      </c>
      <c r="C1099" t="s">
        <v>44</v>
      </c>
      <c r="D1099" t="s">
        <v>1488</v>
      </c>
      <c r="E1099" t="s">
        <v>1489</v>
      </c>
    </row>
    <row r="1100" spans="1:5" x14ac:dyDescent="0.25">
      <c r="A1100" s="2">
        <v>8404050100</v>
      </c>
      <c r="B1100">
        <v>8400000000</v>
      </c>
      <c r="C1100" t="s">
        <v>44</v>
      </c>
      <c r="D1100" t="s">
        <v>1490</v>
      </c>
      <c r="E1100" t="s">
        <v>1491</v>
      </c>
    </row>
    <row r="1101" spans="1:5" x14ac:dyDescent="0.25">
      <c r="A1101" s="2">
        <v>8406010500</v>
      </c>
      <c r="B1101">
        <v>8400000000</v>
      </c>
      <c r="C1101" t="s">
        <v>44</v>
      </c>
      <c r="D1101" t="s">
        <v>1492</v>
      </c>
      <c r="E1101" t="s">
        <v>1493</v>
      </c>
    </row>
    <row r="1102" spans="1:5" x14ac:dyDescent="0.25">
      <c r="A1102" s="2">
        <v>8406010503</v>
      </c>
      <c r="B1102">
        <v>8400000000</v>
      </c>
      <c r="C1102" t="s">
        <v>44</v>
      </c>
      <c r="D1102" t="s">
        <v>1494</v>
      </c>
      <c r="E1102" t="s">
        <v>1495</v>
      </c>
    </row>
    <row r="1103" spans="1:5" x14ac:dyDescent="0.25">
      <c r="A1103" s="2">
        <v>8406020200</v>
      </c>
      <c r="B1103">
        <v>8400000000</v>
      </c>
      <c r="C1103" t="s">
        <v>44</v>
      </c>
      <c r="D1103" t="s">
        <v>1496</v>
      </c>
      <c r="E1103" t="s">
        <v>1497</v>
      </c>
    </row>
    <row r="1104" spans="1:5" x14ac:dyDescent="0.25">
      <c r="A1104" s="2">
        <v>8406020202</v>
      </c>
      <c r="B1104">
        <v>8400000000</v>
      </c>
      <c r="C1104" t="s">
        <v>44</v>
      </c>
      <c r="D1104" t="s">
        <v>1496</v>
      </c>
      <c r="E1104" t="s">
        <v>1498</v>
      </c>
    </row>
    <row r="1105" spans="1:5" x14ac:dyDescent="0.25">
      <c r="A1105" s="2">
        <v>8407000000</v>
      </c>
      <c r="B1105">
        <v>8400000000</v>
      </c>
      <c r="C1105" t="s">
        <v>44</v>
      </c>
      <c r="D1105" t="s">
        <v>1499</v>
      </c>
    </row>
    <row r="1106" spans="1:5" x14ac:dyDescent="0.25">
      <c r="A1106" s="2">
        <v>8408010100</v>
      </c>
      <c r="B1106">
        <v>8400000000</v>
      </c>
      <c r="C1106" t="s">
        <v>44</v>
      </c>
      <c r="D1106" t="s">
        <v>45</v>
      </c>
      <c r="E1106" t="s">
        <v>46</v>
      </c>
    </row>
    <row r="1107" spans="1:5" x14ac:dyDescent="0.25">
      <c r="A1107" s="2">
        <v>8411010300</v>
      </c>
      <c r="B1107">
        <v>8400000000</v>
      </c>
      <c r="C1107" t="s">
        <v>44</v>
      </c>
      <c r="D1107" t="s">
        <v>1500</v>
      </c>
      <c r="E1107" t="s">
        <v>1501</v>
      </c>
    </row>
    <row r="1108" spans="1:5" x14ac:dyDescent="0.25">
      <c r="A1108" s="2">
        <v>8413000000</v>
      </c>
      <c r="B1108">
        <v>8412000000</v>
      </c>
      <c r="C1108" t="s">
        <v>1502</v>
      </c>
      <c r="D1108" t="s">
        <v>1503</v>
      </c>
    </row>
    <row r="1109" spans="1:5" x14ac:dyDescent="0.25">
      <c r="A1109" s="2">
        <v>8413010000</v>
      </c>
      <c r="B1109">
        <v>8412000000</v>
      </c>
      <c r="C1109" t="s">
        <v>1502</v>
      </c>
      <c r="D1109" t="s">
        <v>1504</v>
      </c>
    </row>
    <row r="1110" spans="1:5" x14ac:dyDescent="0.25">
      <c r="A1110" s="2">
        <v>8413010100</v>
      </c>
      <c r="B1110">
        <v>8412000000</v>
      </c>
      <c r="C1110" t="s">
        <v>1502</v>
      </c>
      <c r="D1110" t="s">
        <v>1504</v>
      </c>
      <c r="E1110" t="s">
        <v>1505</v>
      </c>
    </row>
    <row r="1111" spans="1:5" x14ac:dyDescent="0.25">
      <c r="A1111" s="2">
        <v>8413020000</v>
      </c>
      <c r="B1111">
        <v>8412000000</v>
      </c>
      <c r="C1111" t="s">
        <v>1502</v>
      </c>
      <c r="D1111" t="s">
        <v>1506</v>
      </c>
    </row>
    <row r="1112" spans="1:5" x14ac:dyDescent="0.25">
      <c r="A1112" s="2">
        <v>8599999999</v>
      </c>
      <c r="B1112">
        <v>8599999999</v>
      </c>
      <c r="C1112" t="s">
        <v>47</v>
      </c>
      <c r="D1112" t="s">
        <v>1507</v>
      </c>
    </row>
    <row r="1113" spans="1:5" x14ac:dyDescent="0.25">
      <c r="A1113" s="2">
        <v>8603010000</v>
      </c>
      <c r="B1113">
        <v>8599999999</v>
      </c>
      <c r="C1113" t="s">
        <v>47</v>
      </c>
      <c r="D1113" t="s">
        <v>295</v>
      </c>
    </row>
    <row r="1114" spans="1:5" x14ac:dyDescent="0.25">
      <c r="A1114" s="2">
        <v>8603010200</v>
      </c>
      <c r="B1114">
        <v>8599999999</v>
      </c>
      <c r="C1114" t="s">
        <v>47</v>
      </c>
      <c r="D1114" t="s">
        <v>1508</v>
      </c>
      <c r="E1114" t="s">
        <v>1509</v>
      </c>
    </row>
    <row r="1115" spans="1:5" x14ac:dyDescent="0.25">
      <c r="A1115" s="2">
        <v>8603010201</v>
      </c>
      <c r="B1115">
        <v>8599999999</v>
      </c>
      <c r="C1115" t="s">
        <v>47</v>
      </c>
      <c r="D1115" t="s">
        <v>296</v>
      </c>
      <c r="E1115" t="s">
        <v>297</v>
      </c>
    </row>
    <row r="1116" spans="1:5" x14ac:dyDescent="0.25">
      <c r="A1116" s="2">
        <v>8603010202</v>
      </c>
      <c r="B1116">
        <v>8599999999</v>
      </c>
      <c r="C1116" t="s">
        <v>47</v>
      </c>
      <c r="D1116" t="s">
        <v>1510</v>
      </c>
      <c r="E1116" t="s">
        <v>1511</v>
      </c>
    </row>
    <row r="1117" spans="1:5" x14ac:dyDescent="0.25">
      <c r="A1117" s="2">
        <v>8603010211</v>
      </c>
      <c r="B1117">
        <v>8599999999</v>
      </c>
      <c r="C1117" t="s">
        <v>47</v>
      </c>
      <c r="D1117" t="s">
        <v>1512</v>
      </c>
      <c r="E1117" t="s">
        <v>1513</v>
      </c>
    </row>
    <row r="1118" spans="1:5" x14ac:dyDescent="0.25">
      <c r="A1118" s="2">
        <v>8606010100</v>
      </c>
      <c r="B1118">
        <v>8599999999</v>
      </c>
      <c r="C1118" t="s">
        <v>47</v>
      </c>
      <c r="D1118" t="s">
        <v>48</v>
      </c>
      <c r="E1118" t="s">
        <v>49</v>
      </c>
    </row>
    <row r="1119" spans="1:5" x14ac:dyDescent="0.25">
      <c r="A1119" s="2">
        <v>8606010102</v>
      </c>
      <c r="B1119">
        <v>8599999999</v>
      </c>
      <c r="C1119" t="s">
        <v>47</v>
      </c>
      <c r="D1119" t="s">
        <v>50</v>
      </c>
      <c r="E1119" t="s">
        <v>51</v>
      </c>
    </row>
    <row r="1120" spans="1:5" x14ac:dyDescent="0.25">
      <c r="A1120" s="2">
        <v>8700000000</v>
      </c>
      <c r="B1120">
        <v>8599999999</v>
      </c>
      <c r="C1120" t="s">
        <v>47</v>
      </c>
      <c r="D1120" t="s">
        <v>1514</v>
      </c>
    </row>
    <row r="1121" spans="1:5" x14ac:dyDescent="0.25">
      <c r="A1121" s="2">
        <v>8701000000</v>
      </c>
      <c r="B1121">
        <v>8599999999</v>
      </c>
      <c r="C1121" t="s">
        <v>47</v>
      </c>
      <c r="D1121" t="s">
        <v>1515</v>
      </c>
    </row>
    <row r="1122" spans="1:5" x14ac:dyDescent="0.25">
      <c r="A1122" s="2">
        <v>8710010101</v>
      </c>
      <c r="B1122">
        <v>8599999999</v>
      </c>
      <c r="C1122" t="s">
        <v>47</v>
      </c>
      <c r="D1122" t="s">
        <v>52</v>
      </c>
      <c r="E1122" t="s">
        <v>53</v>
      </c>
    </row>
    <row r="1123" spans="1:5" x14ac:dyDescent="0.25">
      <c r="A1123" s="2">
        <v>8710010201</v>
      </c>
      <c r="B1123">
        <v>8599999999</v>
      </c>
      <c r="C1123" t="s">
        <v>47</v>
      </c>
      <c r="D1123" t="s">
        <v>54</v>
      </c>
      <c r="E1123" t="s">
        <v>55</v>
      </c>
    </row>
    <row r="1124" spans="1:5" x14ac:dyDescent="0.25">
      <c r="A1124" s="2">
        <v>8713040000</v>
      </c>
      <c r="B1124">
        <v>8713040000</v>
      </c>
      <c r="C1124" t="s">
        <v>56</v>
      </c>
      <c r="D1124" t="s">
        <v>1516</v>
      </c>
    </row>
    <row r="1125" spans="1:5" x14ac:dyDescent="0.25">
      <c r="A1125" s="2">
        <v>8713040101</v>
      </c>
      <c r="B1125">
        <v>8713040000</v>
      </c>
      <c r="C1125" t="s">
        <v>56</v>
      </c>
      <c r="D1125" t="s">
        <v>57</v>
      </c>
      <c r="E1125" t="s">
        <v>58</v>
      </c>
    </row>
    <row r="1126" spans="1:5" x14ac:dyDescent="0.25">
      <c r="A1126" s="2">
        <v>8713040102</v>
      </c>
      <c r="B1126">
        <v>8713040000</v>
      </c>
      <c r="C1126" t="s">
        <v>56</v>
      </c>
      <c r="D1126" t="s">
        <v>1517</v>
      </c>
      <c r="E1126" t="s">
        <v>1518</v>
      </c>
    </row>
    <row r="1127" spans="1:5" x14ac:dyDescent="0.25">
      <c r="A1127" s="2">
        <v>8713040103</v>
      </c>
      <c r="B1127">
        <v>8713040000</v>
      </c>
      <c r="C1127" t="s">
        <v>56</v>
      </c>
      <c r="D1127" t="s">
        <v>1519</v>
      </c>
      <c r="E1127" t="s">
        <v>1520</v>
      </c>
    </row>
    <row r="1128" spans="1:5" x14ac:dyDescent="0.25">
      <c r="A1128" s="2">
        <v>8713040105</v>
      </c>
      <c r="B1128">
        <v>8713040000</v>
      </c>
      <c r="C1128" t="s">
        <v>56</v>
      </c>
      <c r="D1128" t="s">
        <v>1521</v>
      </c>
      <c r="E1128" t="s">
        <v>1522</v>
      </c>
    </row>
    <row r="1129" spans="1:5" x14ac:dyDescent="0.25">
      <c r="A1129" s="2">
        <v>8713040107</v>
      </c>
      <c r="B1129">
        <v>8713040000</v>
      </c>
      <c r="C1129" t="s">
        <v>56</v>
      </c>
      <c r="D1129" t="s">
        <v>1523</v>
      </c>
      <c r="E1129" t="s">
        <v>1524</v>
      </c>
    </row>
    <row r="1130" spans="1:5" x14ac:dyDescent="0.25">
      <c r="A1130" s="2">
        <v>8713040108</v>
      </c>
      <c r="B1130">
        <v>8713040000</v>
      </c>
      <c r="C1130" t="s">
        <v>56</v>
      </c>
      <c r="D1130" t="s">
        <v>315</v>
      </c>
      <c r="E1130" t="s">
        <v>316</v>
      </c>
    </row>
    <row r="1131" spans="1:5" x14ac:dyDescent="0.25">
      <c r="A1131" s="2">
        <v>8713040199</v>
      </c>
      <c r="B1131">
        <v>8713040000</v>
      </c>
      <c r="C1131" t="s">
        <v>56</v>
      </c>
      <c r="D1131" t="s">
        <v>1525</v>
      </c>
      <c r="E1131" t="s">
        <v>1526</v>
      </c>
    </row>
    <row r="1132" spans="1:5" x14ac:dyDescent="0.25">
      <c r="A1132" s="2">
        <v>8713040800</v>
      </c>
      <c r="B1132">
        <v>8713040000</v>
      </c>
      <c r="C1132" t="s">
        <v>56</v>
      </c>
      <c r="D1132" t="s">
        <v>1516</v>
      </c>
      <c r="E1132" t="s">
        <v>1527</v>
      </c>
    </row>
    <row r="1133" spans="1:5" x14ac:dyDescent="0.25">
      <c r="A1133" s="2">
        <v>8713040810</v>
      </c>
      <c r="B1133">
        <v>8713040000</v>
      </c>
      <c r="C1133" t="s">
        <v>56</v>
      </c>
      <c r="D1133" t="s">
        <v>1528</v>
      </c>
      <c r="E1133" t="s">
        <v>1529</v>
      </c>
    </row>
    <row r="1134" spans="1:5" x14ac:dyDescent="0.25">
      <c r="A1134" s="2">
        <v>8713040895</v>
      </c>
    </row>
    <row r="1135" spans="1:5" x14ac:dyDescent="0.25">
      <c r="A1135" s="2">
        <v>8713040896</v>
      </c>
      <c r="B1135">
        <v>8713040000</v>
      </c>
      <c r="C1135" t="s">
        <v>56</v>
      </c>
      <c r="D1135" t="s">
        <v>1530</v>
      </c>
      <c r="E1135" t="s">
        <v>1531</v>
      </c>
    </row>
    <row r="1136" spans="1:5" x14ac:dyDescent="0.25">
      <c r="A1136" s="2">
        <v>8713040897</v>
      </c>
    </row>
    <row r="1137" spans="1:5" x14ac:dyDescent="0.25">
      <c r="A1137" s="2">
        <v>8713040898</v>
      </c>
      <c r="B1137">
        <v>8713040000</v>
      </c>
      <c r="C1137" t="s">
        <v>56</v>
      </c>
      <c r="D1137" t="s">
        <v>1532</v>
      </c>
      <c r="E1137" t="s">
        <v>1533</v>
      </c>
    </row>
    <row r="1138" spans="1:5" x14ac:dyDescent="0.25">
      <c r="A1138" s="2">
        <v>8713040899</v>
      </c>
      <c r="B1138">
        <v>8713040000</v>
      </c>
      <c r="C1138" t="s">
        <v>56</v>
      </c>
      <c r="D1138" t="s">
        <v>1534</v>
      </c>
      <c r="E1138" t="s">
        <v>1535</v>
      </c>
    </row>
    <row r="1139" spans="1:5" x14ac:dyDescent="0.25">
      <c r="A1139" s="2">
        <v>8716020101</v>
      </c>
      <c r="B1139">
        <v>8599999999</v>
      </c>
      <c r="C1139" t="s">
        <v>47</v>
      </c>
      <c r="D1139" t="s">
        <v>1536</v>
      </c>
      <c r="E1139" t="s">
        <v>1537</v>
      </c>
    </row>
    <row r="1140" spans="1:5" x14ac:dyDescent="0.25">
      <c r="A1140" s="2">
        <v>8717000000</v>
      </c>
      <c r="B1140">
        <v>8599999999</v>
      </c>
      <c r="C1140" t="s">
        <v>47</v>
      </c>
      <c r="D1140" t="s">
        <v>1538</v>
      </c>
    </row>
    <row r="1141" spans="1:5" x14ac:dyDescent="0.25">
      <c r="A1141" s="2">
        <v>8730000000</v>
      </c>
      <c r="B1141">
        <v>8599999999</v>
      </c>
      <c r="C1141" t="s">
        <v>47</v>
      </c>
      <c r="D1141" t="s">
        <v>1539</v>
      </c>
    </row>
    <row r="1142" spans="1:5" x14ac:dyDescent="0.25">
      <c r="A1142" s="2">
        <v>8735000000</v>
      </c>
      <c r="B1142">
        <v>8735000000</v>
      </c>
      <c r="C1142" t="s">
        <v>59</v>
      </c>
      <c r="D1142" t="s">
        <v>1540</v>
      </c>
    </row>
    <row r="1143" spans="1:5" x14ac:dyDescent="0.25">
      <c r="A1143" s="2">
        <v>8735000009</v>
      </c>
      <c r="B1143">
        <v>8735000000</v>
      </c>
      <c r="C1143" t="s">
        <v>59</v>
      </c>
      <c r="D1143" t="s">
        <v>60</v>
      </c>
    </row>
    <row r="1144" spans="1:5" x14ac:dyDescent="0.25">
      <c r="A1144" s="2">
        <v>8735010000</v>
      </c>
      <c r="B1144">
        <v>8735000000</v>
      </c>
      <c r="C1144" t="s">
        <v>59</v>
      </c>
      <c r="D1144" t="s">
        <v>1541</v>
      </c>
    </row>
    <row r="1145" spans="1:5" x14ac:dyDescent="0.25">
      <c r="A1145" s="2">
        <v>8735020000</v>
      </c>
      <c r="B1145">
        <v>8735020000</v>
      </c>
      <c r="C1145" t="s">
        <v>1542</v>
      </c>
      <c r="D1145" t="s">
        <v>1543</v>
      </c>
    </row>
    <row r="1146" spans="1:5" x14ac:dyDescent="0.25">
      <c r="A1146" s="2">
        <v>8741200102</v>
      </c>
      <c r="B1146">
        <v>8735000000</v>
      </c>
      <c r="C1146" t="s">
        <v>59</v>
      </c>
      <c r="D1146" t="s">
        <v>61</v>
      </c>
      <c r="E1146" t="s">
        <v>62</v>
      </c>
    </row>
    <row r="1147" spans="1:5" x14ac:dyDescent="0.25">
      <c r="A1147" s="2">
        <v>8741210000</v>
      </c>
      <c r="B1147">
        <v>8735000000</v>
      </c>
      <c r="C1147" t="s">
        <v>59</v>
      </c>
      <c r="D1147" t="s">
        <v>1544</v>
      </c>
    </row>
    <row r="1148" spans="1:5" x14ac:dyDescent="0.25">
      <c r="A1148" s="2">
        <v>8741210102</v>
      </c>
    </row>
    <row r="1149" spans="1:5" x14ac:dyDescent="0.25">
      <c r="A1149" s="2">
        <v>8747000000</v>
      </c>
      <c r="B1149">
        <v>8747000000</v>
      </c>
      <c r="C1149" t="s">
        <v>1545</v>
      </c>
      <c r="D1149" t="s">
        <v>1545</v>
      </c>
    </row>
    <row r="1150" spans="1:5" x14ac:dyDescent="0.25">
      <c r="A1150" s="2">
        <v>8747010000</v>
      </c>
      <c r="B1150">
        <v>8747000000</v>
      </c>
      <c r="C1150" t="s">
        <v>1545</v>
      </c>
      <c r="D1150" t="s">
        <v>1546</v>
      </c>
    </row>
    <row r="1151" spans="1:5" x14ac:dyDescent="0.25">
      <c r="A1151" s="2">
        <v>8747010101</v>
      </c>
      <c r="B1151">
        <v>8747000000</v>
      </c>
      <c r="C1151" t="s">
        <v>1545</v>
      </c>
      <c r="D1151" t="s">
        <v>1547</v>
      </c>
      <c r="E1151" t="s">
        <v>1548</v>
      </c>
    </row>
    <row r="1152" spans="1:5" x14ac:dyDescent="0.25">
      <c r="A1152" s="2">
        <v>8747010201</v>
      </c>
      <c r="B1152">
        <v>8747000000</v>
      </c>
      <c r="C1152" t="s">
        <v>1545</v>
      </c>
      <c r="D1152" t="s">
        <v>1549</v>
      </c>
      <c r="E1152" t="s">
        <v>1550</v>
      </c>
    </row>
    <row r="1153" spans="1:5" x14ac:dyDescent="0.25">
      <c r="A1153" s="2">
        <v>8747010301</v>
      </c>
      <c r="B1153">
        <v>8747000000</v>
      </c>
      <c r="C1153" t="s">
        <v>1545</v>
      </c>
      <c r="D1153" t="s">
        <v>1551</v>
      </c>
      <c r="E1153" t="s">
        <v>1552</v>
      </c>
    </row>
    <row r="1154" spans="1:5" x14ac:dyDescent="0.25">
      <c r="A1154" s="2">
        <v>8747020101</v>
      </c>
      <c r="B1154">
        <v>8747000000</v>
      </c>
      <c r="C1154" t="s">
        <v>1545</v>
      </c>
      <c r="D1154" t="s">
        <v>1553</v>
      </c>
      <c r="E1154" t="s">
        <v>1554</v>
      </c>
    </row>
    <row r="1155" spans="1:5" x14ac:dyDescent="0.25">
      <c r="A1155" s="2">
        <v>8754000000</v>
      </c>
      <c r="B1155">
        <v>8754000000</v>
      </c>
      <c r="C1155" t="s">
        <v>63</v>
      </c>
      <c r="D1155" t="s">
        <v>1555</v>
      </c>
    </row>
    <row r="1156" spans="1:5" x14ac:dyDescent="0.25">
      <c r="A1156" s="2">
        <v>8755010000</v>
      </c>
      <c r="B1156">
        <v>8754000000</v>
      </c>
      <c r="C1156" t="s">
        <v>63</v>
      </c>
      <c r="D1156" t="s">
        <v>1556</v>
      </c>
    </row>
    <row r="1157" spans="1:5" x14ac:dyDescent="0.25">
      <c r="A1157" s="2">
        <v>8755010100</v>
      </c>
      <c r="B1157">
        <v>8754000000</v>
      </c>
      <c r="C1157" t="s">
        <v>63</v>
      </c>
      <c r="D1157" t="s">
        <v>1557</v>
      </c>
      <c r="E1157" t="s">
        <v>1558</v>
      </c>
    </row>
    <row r="1158" spans="1:5" x14ac:dyDescent="0.25">
      <c r="A1158" s="2">
        <v>8755010200</v>
      </c>
      <c r="B1158">
        <v>8754000000</v>
      </c>
      <c r="C1158" t="s">
        <v>63</v>
      </c>
      <c r="D1158" t="s">
        <v>1559</v>
      </c>
      <c r="E1158" t="s">
        <v>1560</v>
      </c>
    </row>
    <row r="1159" spans="1:5" x14ac:dyDescent="0.25">
      <c r="A1159" s="2">
        <v>8755010201</v>
      </c>
      <c r="B1159">
        <v>8754000000</v>
      </c>
      <c r="C1159" t="s">
        <v>63</v>
      </c>
    </row>
    <row r="1160" spans="1:5" x14ac:dyDescent="0.25">
      <c r="A1160" s="2">
        <v>8755010202</v>
      </c>
      <c r="B1160">
        <v>8754000000</v>
      </c>
      <c r="C1160" t="s">
        <v>63</v>
      </c>
      <c r="D1160" t="s">
        <v>1561</v>
      </c>
      <c r="E1160" t="s">
        <v>1562</v>
      </c>
    </row>
    <row r="1161" spans="1:5" x14ac:dyDescent="0.25">
      <c r="A1161" s="2">
        <v>8755010203</v>
      </c>
      <c r="B1161">
        <v>8754000000</v>
      </c>
      <c r="C1161" t="s">
        <v>63</v>
      </c>
      <c r="D1161" t="s">
        <v>1563</v>
      </c>
      <c r="E1161" t="s">
        <v>1564</v>
      </c>
    </row>
    <row r="1162" spans="1:5" x14ac:dyDescent="0.25">
      <c r="A1162" s="2">
        <v>8755010205</v>
      </c>
      <c r="B1162">
        <v>8754000000</v>
      </c>
      <c r="C1162" t="s">
        <v>63</v>
      </c>
      <c r="D1162" t="s">
        <v>1565</v>
      </c>
      <c r="E1162" t="s">
        <v>1566</v>
      </c>
    </row>
    <row r="1163" spans="1:5" x14ac:dyDescent="0.25">
      <c r="A1163" s="2">
        <v>8755010206</v>
      </c>
      <c r="B1163">
        <v>8754000000</v>
      </c>
      <c r="C1163" t="s">
        <v>63</v>
      </c>
      <c r="D1163" t="s">
        <v>1567</v>
      </c>
      <c r="E1163" t="s">
        <v>1568</v>
      </c>
    </row>
    <row r="1164" spans="1:5" x14ac:dyDescent="0.25">
      <c r="A1164" s="2">
        <v>8755010302</v>
      </c>
      <c r="B1164">
        <v>8754000000</v>
      </c>
      <c r="C1164" t="s">
        <v>63</v>
      </c>
      <c r="D1164" t="s">
        <v>64</v>
      </c>
      <c r="E1164" t="s">
        <v>65</v>
      </c>
    </row>
    <row r="1165" spans="1:5" x14ac:dyDescent="0.25">
      <c r="A1165" s="2">
        <v>8755010401</v>
      </c>
      <c r="B1165">
        <v>8754000000</v>
      </c>
      <c r="C1165" t="s">
        <v>63</v>
      </c>
      <c r="D1165" t="s">
        <v>281</v>
      </c>
      <c r="E1165" t="s">
        <v>282</v>
      </c>
    </row>
    <row r="1166" spans="1:5" x14ac:dyDescent="0.25">
      <c r="A1166" s="2">
        <v>8755030000</v>
      </c>
      <c r="B1166">
        <v>8755030000</v>
      </c>
      <c r="C1166" t="s">
        <v>66</v>
      </c>
      <c r="D1166" t="s">
        <v>1569</v>
      </c>
    </row>
    <row r="1167" spans="1:5" x14ac:dyDescent="0.25">
      <c r="A1167" s="2">
        <v>8755030101</v>
      </c>
      <c r="B1167">
        <v>8755030000</v>
      </c>
      <c r="C1167" t="s">
        <v>66</v>
      </c>
      <c r="D1167" t="s">
        <v>67</v>
      </c>
      <c r="E1167" t="s">
        <v>68</v>
      </c>
    </row>
    <row r="1168" spans="1:5" x14ac:dyDescent="0.25">
      <c r="A1168" s="2">
        <v>8755030201</v>
      </c>
      <c r="B1168">
        <v>8755030000</v>
      </c>
      <c r="C1168" t="s">
        <v>66</v>
      </c>
      <c r="D1168" t="s">
        <v>1570</v>
      </c>
      <c r="E1168" t="s">
        <v>1571</v>
      </c>
    </row>
    <row r="1169" spans="1:5" x14ac:dyDescent="0.25">
      <c r="A1169" s="2">
        <v>8755030302</v>
      </c>
      <c r="B1169">
        <v>8755030000</v>
      </c>
      <c r="C1169" t="s">
        <v>66</v>
      </c>
      <c r="D1169" t="s">
        <v>1572</v>
      </c>
      <c r="E1169" t="s">
        <v>1573</v>
      </c>
    </row>
    <row r="1170" spans="1:5" x14ac:dyDescent="0.25">
      <c r="A1170" s="2">
        <v>8755030402</v>
      </c>
      <c r="B1170">
        <v>8755030000</v>
      </c>
      <c r="C1170" t="s">
        <v>66</v>
      </c>
      <c r="D1170" t="s">
        <v>1574</v>
      </c>
      <c r="E1170" t="s">
        <v>1575</v>
      </c>
    </row>
    <row r="1171" spans="1:5" x14ac:dyDescent="0.25">
      <c r="A1171" s="2">
        <v>8755030501</v>
      </c>
      <c r="B1171">
        <v>8755030000</v>
      </c>
      <c r="C1171" t="s">
        <v>66</v>
      </c>
      <c r="D1171" t="s">
        <v>1576</v>
      </c>
      <c r="E1171" t="s">
        <v>1577</v>
      </c>
    </row>
    <row r="1172" spans="1:5" x14ac:dyDescent="0.25">
      <c r="A1172" s="2">
        <v>8755030601</v>
      </c>
      <c r="B1172">
        <v>8755030000</v>
      </c>
      <c r="C1172" t="s">
        <v>66</v>
      </c>
      <c r="D1172" t="s">
        <v>69</v>
      </c>
      <c r="E1172" t="s">
        <v>70</v>
      </c>
    </row>
    <row r="1173" spans="1:5" x14ac:dyDescent="0.25">
      <c r="A1173" s="2">
        <v>8756010000</v>
      </c>
      <c r="B1173">
        <v>8755030000</v>
      </c>
      <c r="C1173" t="s">
        <v>66</v>
      </c>
      <c r="D1173" t="s">
        <v>71</v>
      </c>
    </row>
    <row r="1174" spans="1:5" x14ac:dyDescent="0.25">
      <c r="A1174" s="2">
        <v>8756010101</v>
      </c>
      <c r="B1174">
        <v>8755030000</v>
      </c>
      <c r="C1174" t="s">
        <v>66</v>
      </c>
      <c r="D1174" t="s">
        <v>72</v>
      </c>
      <c r="E1174" t="s">
        <v>73</v>
      </c>
    </row>
    <row r="1175" spans="1:5" x14ac:dyDescent="0.25">
      <c r="A1175" s="2">
        <v>8756010206</v>
      </c>
      <c r="B1175">
        <v>8755030000</v>
      </c>
      <c r="C1175" t="s">
        <v>66</v>
      </c>
      <c r="D1175" t="s">
        <v>74</v>
      </c>
      <c r="E1175" t="s">
        <v>75</v>
      </c>
    </row>
    <row r="1176" spans="1:5" x14ac:dyDescent="0.25">
      <c r="A1176" s="2">
        <v>8756020000</v>
      </c>
      <c r="B1176">
        <v>8756020000</v>
      </c>
      <c r="C1176" t="s">
        <v>76</v>
      </c>
      <c r="D1176" t="s">
        <v>1578</v>
      </c>
    </row>
    <row r="1177" spans="1:5" x14ac:dyDescent="0.25">
      <c r="A1177" s="2">
        <v>8756020100</v>
      </c>
      <c r="B1177">
        <v>8756020000</v>
      </c>
      <c r="C1177" t="s">
        <v>76</v>
      </c>
      <c r="D1177" t="s">
        <v>1578</v>
      </c>
      <c r="E1177" t="s">
        <v>1579</v>
      </c>
    </row>
    <row r="1178" spans="1:5" x14ac:dyDescent="0.25">
      <c r="A1178" s="2">
        <v>8756020103</v>
      </c>
      <c r="B1178">
        <v>8756020000</v>
      </c>
      <c r="C1178" t="s">
        <v>76</v>
      </c>
      <c r="D1178" t="s">
        <v>77</v>
      </c>
      <c r="E1178" t="s">
        <v>78</v>
      </c>
    </row>
    <row r="1179" spans="1:5" x14ac:dyDescent="0.25">
      <c r="A1179" s="2">
        <v>8756020104</v>
      </c>
      <c r="B1179">
        <v>8756020000</v>
      </c>
      <c r="C1179" t="s">
        <v>76</v>
      </c>
      <c r="D1179" t="s">
        <v>79</v>
      </c>
      <c r="E1179" t="s">
        <v>80</v>
      </c>
    </row>
    <row r="1180" spans="1:5" x14ac:dyDescent="0.25">
      <c r="A1180" s="2">
        <v>8756020105</v>
      </c>
      <c r="B1180">
        <v>8756020000</v>
      </c>
      <c r="C1180" t="s">
        <v>76</v>
      </c>
      <c r="D1180" t="s">
        <v>1580</v>
      </c>
      <c r="E1180" t="s">
        <v>1581</v>
      </c>
    </row>
    <row r="1181" spans="1:5" x14ac:dyDescent="0.25">
      <c r="A1181" s="2">
        <v>8756020300</v>
      </c>
      <c r="B1181">
        <v>8756020000</v>
      </c>
      <c r="C1181" t="s">
        <v>76</v>
      </c>
      <c r="D1181" t="s">
        <v>1578</v>
      </c>
      <c r="E1181" t="s">
        <v>1582</v>
      </c>
    </row>
    <row r="1182" spans="1:5" x14ac:dyDescent="0.25">
      <c r="A1182" s="2">
        <v>8756020301</v>
      </c>
      <c r="B1182">
        <v>8756020000</v>
      </c>
      <c r="C1182" t="s">
        <v>76</v>
      </c>
      <c r="D1182" t="s">
        <v>1583</v>
      </c>
      <c r="E1182" t="s">
        <v>1584</v>
      </c>
    </row>
    <row r="1183" spans="1:5" x14ac:dyDescent="0.25">
      <c r="A1183" s="2">
        <v>8756020302</v>
      </c>
      <c r="B1183">
        <v>8756020000</v>
      </c>
      <c r="C1183" t="s">
        <v>76</v>
      </c>
      <c r="D1183" t="s">
        <v>1585</v>
      </c>
      <c r="E1183" t="s">
        <v>1586</v>
      </c>
    </row>
    <row r="1184" spans="1:5" x14ac:dyDescent="0.25">
      <c r="A1184" s="2">
        <v>8756030101</v>
      </c>
      <c r="B1184">
        <v>8735000000</v>
      </c>
      <c r="C1184" t="s">
        <v>59</v>
      </c>
      <c r="D1184" t="s">
        <v>81</v>
      </c>
      <c r="E1184" t="s">
        <v>82</v>
      </c>
    </row>
    <row r="1185" spans="1:5" x14ac:dyDescent="0.25">
      <c r="A1185" s="2">
        <v>8759000000</v>
      </c>
      <c r="B1185">
        <v>8735000000</v>
      </c>
      <c r="C1185" t="s">
        <v>59</v>
      </c>
      <c r="D1185" t="s">
        <v>83</v>
      </c>
    </row>
    <row r="1186" spans="1:5" x14ac:dyDescent="0.25">
      <c r="A1186" s="2">
        <v>8759010000</v>
      </c>
      <c r="B1186">
        <v>8735000000</v>
      </c>
      <c r="C1186" t="s">
        <v>59</v>
      </c>
      <c r="D1186" t="s">
        <v>1587</v>
      </c>
    </row>
    <row r="1187" spans="1:5" x14ac:dyDescent="0.25">
      <c r="A1187" s="2">
        <v>8759010100</v>
      </c>
      <c r="B1187">
        <v>8735000000</v>
      </c>
      <c r="C1187" t="s">
        <v>59</v>
      </c>
      <c r="D1187" t="s">
        <v>1587</v>
      </c>
      <c r="E1187" t="s">
        <v>1588</v>
      </c>
    </row>
    <row r="1188" spans="1:5" x14ac:dyDescent="0.25">
      <c r="A1188" s="2">
        <v>8759010101</v>
      </c>
      <c r="B1188">
        <v>8735000000</v>
      </c>
      <c r="C1188" t="s">
        <v>59</v>
      </c>
      <c r="D1188" t="s">
        <v>1589</v>
      </c>
      <c r="E1188" t="s">
        <v>1590</v>
      </c>
    </row>
    <row r="1189" spans="1:5" x14ac:dyDescent="0.25">
      <c r="A1189" s="2">
        <v>8759010106</v>
      </c>
    </row>
    <row r="1190" spans="1:5" x14ac:dyDescent="0.25">
      <c r="A1190" s="2">
        <v>8759010404</v>
      </c>
      <c r="B1190">
        <v>8735000000</v>
      </c>
      <c r="C1190" t="s">
        <v>59</v>
      </c>
      <c r="D1190" t="s">
        <v>1591</v>
      </c>
      <c r="E1190" t="s">
        <v>1592</v>
      </c>
    </row>
    <row r="1191" spans="1:5" x14ac:dyDescent="0.25">
      <c r="A1191" s="2">
        <v>8759020103</v>
      </c>
      <c r="B1191">
        <v>8735000000</v>
      </c>
      <c r="C1191" t="s">
        <v>59</v>
      </c>
      <c r="D1191" t="s">
        <v>84</v>
      </c>
      <c r="E1191" t="s">
        <v>85</v>
      </c>
    </row>
    <row r="1192" spans="1:5" x14ac:dyDescent="0.25">
      <c r="A1192" s="2">
        <v>8759040101</v>
      </c>
      <c r="B1192">
        <v>8735000000</v>
      </c>
      <c r="C1192" t="s">
        <v>59</v>
      </c>
      <c r="D1192" t="s">
        <v>323</v>
      </c>
      <c r="E1192" t="s">
        <v>324</v>
      </c>
    </row>
    <row r="1193" spans="1:5" x14ac:dyDescent="0.25">
      <c r="A1193" s="2">
        <v>8759040301</v>
      </c>
      <c r="B1193">
        <v>8735000000</v>
      </c>
      <c r="C1193" t="s">
        <v>59</v>
      </c>
      <c r="D1193" t="s">
        <v>1593</v>
      </c>
      <c r="E1193" t="s">
        <v>1594</v>
      </c>
    </row>
    <row r="1194" spans="1:5" x14ac:dyDescent="0.25">
      <c r="A1194" s="2">
        <v>8759060000</v>
      </c>
      <c r="B1194">
        <v>8735000000</v>
      </c>
      <c r="C1194" t="s">
        <v>59</v>
      </c>
      <c r="D1194" t="s">
        <v>86</v>
      </c>
    </row>
    <row r="1195" spans="1:5" x14ac:dyDescent="0.25">
      <c r="A1195" s="2">
        <v>8759060101</v>
      </c>
      <c r="B1195">
        <v>8735000000</v>
      </c>
      <c r="C1195" t="s">
        <v>59</v>
      </c>
      <c r="D1195" t="s">
        <v>1595</v>
      </c>
      <c r="E1195" t="s">
        <v>1596</v>
      </c>
    </row>
    <row r="1196" spans="1:5" x14ac:dyDescent="0.25">
      <c r="A1196" s="2">
        <v>8759080100</v>
      </c>
      <c r="B1196">
        <v>8735000000</v>
      </c>
      <c r="C1196" t="s">
        <v>59</v>
      </c>
      <c r="D1196" t="s">
        <v>86</v>
      </c>
      <c r="E1196" t="s">
        <v>87</v>
      </c>
    </row>
    <row r="1197" spans="1:5" x14ac:dyDescent="0.25">
      <c r="A1197" s="2">
        <v>8760010000</v>
      </c>
      <c r="B1197">
        <v>8735000000</v>
      </c>
      <c r="C1197" t="s">
        <v>59</v>
      </c>
      <c r="D1197" t="s">
        <v>1597</v>
      </c>
    </row>
    <row r="1198" spans="1:5" x14ac:dyDescent="0.25">
      <c r="A1198" s="2">
        <v>8760010101</v>
      </c>
      <c r="B1198">
        <v>8735000000</v>
      </c>
      <c r="C1198" t="s">
        <v>59</v>
      </c>
      <c r="D1198" t="s">
        <v>1598</v>
      </c>
      <c r="E1198" t="s">
        <v>1599</v>
      </c>
    </row>
    <row r="1199" spans="1:5" x14ac:dyDescent="0.25">
      <c r="A1199" s="2">
        <v>8760010300</v>
      </c>
      <c r="B1199">
        <v>8735000000</v>
      </c>
      <c r="C1199" t="s">
        <v>59</v>
      </c>
      <c r="D1199" t="s">
        <v>88</v>
      </c>
      <c r="E1199" t="s">
        <v>89</v>
      </c>
    </row>
    <row r="1200" spans="1:5" x14ac:dyDescent="0.25">
      <c r="A1200" s="2">
        <v>8760011102</v>
      </c>
      <c r="B1200">
        <v>8735000000</v>
      </c>
      <c r="C1200" t="s">
        <v>59</v>
      </c>
      <c r="D1200" t="s">
        <v>88</v>
      </c>
      <c r="E1200" t="s">
        <v>90</v>
      </c>
    </row>
    <row r="1201" spans="1:5" x14ac:dyDescent="0.25">
      <c r="A1201" s="2">
        <v>8760700000</v>
      </c>
    </row>
    <row r="1202" spans="1:5" x14ac:dyDescent="0.25">
      <c r="A1202" s="2">
        <v>8762070000</v>
      </c>
      <c r="B1202">
        <v>8735000000</v>
      </c>
      <c r="C1202" t="s">
        <v>59</v>
      </c>
      <c r="D1202" t="s">
        <v>1600</v>
      </c>
    </row>
    <row r="1203" spans="1:5" x14ac:dyDescent="0.25">
      <c r="A1203" s="2">
        <v>8762070101</v>
      </c>
    </row>
    <row r="1204" spans="1:5" x14ac:dyDescent="0.25">
      <c r="A1204" s="2">
        <v>8762070399</v>
      </c>
      <c r="B1204">
        <v>8735000000</v>
      </c>
      <c r="C1204" t="s">
        <v>59</v>
      </c>
      <c r="D1204" t="s">
        <v>1601</v>
      </c>
      <c r="E1204" t="s">
        <v>1602</v>
      </c>
    </row>
    <row r="1205" spans="1:5" x14ac:dyDescent="0.25">
      <c r="A1205" s="2">
        <v>8762090102</v>
      </c>
      <c r="B1205">
        <v>8735000000</v>
      </c>
      <c r="C1205" t="s">
        <v>59</v>
      </c>
      <c r="D1205" t="s">
        <v>91</v>
      </c>
      <c r="E1205" t="s">
        <v>92</v>
      </c>
    </row>
    <row r="1206" spans="1:5" x14ac:dyDescent="0.25">
      <c r="A1206" s="2">
        <v>8762100101</v>
      </c>
      <c r="B1206">
        <v>8735000000</v>
      </c>
      <c r="C1206" t="s">
        <v>59</v>
      </c>
      <c r="D1206" t="s">
        <v>93</v>
      </c>
      <c r="E1206" t="s">
        <v>94</v>
      </c>
    </row>
    <row r="1207" spans="1:5" x14ac:dyDescent="0.25">
      <c r="A1207" s="2">
        <v>8762120101</v>
      </c>
      <c r="B1207">
        <v>8735000000</v>
      </c>
      <c r="C1207" t="s">
        <v>59</v>
      </c>
      <c r="D1207" t="s">
        <v>1603</v>
      </c>
      <c r="E1207" t="s">
        <v>1604</v>
      </c>
    </row>
    <row r="1208" spans="1:5" x14ac:dyDescent="0.25">
      <c r="A1208" s="2">
        <v>8762130101</v>
      </c>
      <c r="B1208">
        <v>8735000000</v>
      </c>
      <c r="C1208" t="s">
        <v>59</v>
      </c>
      <c r="D1208" t="s">
        <v>1605</v>
      </c>
      <c r="E1208" t="s">
        <v>1606</v>
      </c>
    </row>
    <row r="1209" spans="1:5" x14ac:dyDescent="0.25">
      <c r="A1209" s="2">
        <v>8762130104</v>
      </c>
      <c r="B1209">
        <v>8735000000</v>
      </c>
      <c r="C1209" t="s">
        <v>59</v>
      </c>
      <c r="D1209" t="s">
        <v>95</v>
      </c>
      <c r="E1209" t="s">
        <v>96</v>
      </c>
    </row>
    <row r="1210" spans="1:5" x14ac:dyDescent="0.25">
      <c r="A1210" s="2">
        <v>8762140000</v>
      </c>
      <c r="B1210">
        <v>8762140000</v>
      </c>
      <c r="C1210" t="s">
        <v>97</v>
      </c>
      <c r="D1210" t="s">
        <v>98</v>
      </c>
    </row>
    <row r="1211" spans="1:5" x14ac:dyDescent="0.25">
      <c r="A1211" s="2">
        <v>8762140200</v>
      </c>
      <c r="B1211">
        <v>8762140000</v>
      </c>
      <c r="C1211" t="s">
        <v>97</v>
      </c>
      <c r="D1211" t="s">
        <v>1607</v>
      </c>
      <c r="E1211" t="s">
        <v>1608</v>
      </c>
    </row>
    <row r="1212" spans="1:5" x14ac:dyDescent="0.25">
      <c r="A1212" s="2">
        <v>8762140201</v>
      </c>
      <c r="B1212">
        <v>8762140000</v>
      </c>
      <c r="C1212" t="s">
        <v>97</v>
      </c>
      <c r="D1212" t="s">
        <v>1609</v>
      </c>
      <c r="E1212" t="s">
        <v>1610</v>
      </c>
    </row>
    <row r="1213" spans="1:5" x14ac:dyDescent="0.25">
      <c r="A1213" s="2">
        <v>8762140300</v>
      </c>
      <c r="B1213">
        <v>8762140000</v>
      </c>
      <c r="C1213" t="s">
        <v>97</v>
      </c>
      <c r="D1213" t="s">
        <v>98</v>
      </c>
      <c r="E1213" t="s">
        <v>1611</v>
      </c>
    </row>
    <row r="1214" spans="1:5" x14ac:dyDescent="0.25">
      <c r="A1214" s="2">
        <v>8762140301</v>
      </c>
      <c r="B1214">
        <v>8762140000</v>
      </c>
      <c r="C1214" t="s">
        <v>97</v>
      </c>
      <c r="D1214" t="s">
        <v>1612</v>
      </c>
      <c r="E1214" t="s">
        <v>1613</v>
      </c>
    </row>
    <row r="1215" spans="1:5" x14ac:dyDescent="0.25">
      <c r="A1215" s="2">
        <v>8762140302</v>
      </c>
      <c r="B1215">
        <v>8762140000</v>
      </c>
      <c r="C1215" t="s">
        <v>97</v>
      </c>
      <c r="D1215" t="s">
        <v>1614</v>
      </c>
      <c r="E1215" t="s">
        <v>1615</v>
      </c>
    </row>
    <row r="1216" spans="1:5" x14ac:dyDescent="0.25">
      <c r="A1216" s="2">
        <v>8762140319</v>
      </c>
      <c r="B1216">
        <v>8762140000</v>
      </c>
      <c r="C1216" t="s">
        <v>97</v>
      </c>
      <c r="D1216" t="s">
        <v>98</v>
      </c>
      <c r="E1216" t="s">
        <v>99</v>
      </c>
    </row>
    <row r="1217" spans="1:5" x14ac:dyDescent="0.25">
      <c r="A1217" s="2">
        <v>8762140500</v>
      </c>
      <c r="B1217">
        <v>8762140000</v>
      </c>
      <c r="C1217" t="s">
        <v>97</v>
      </c>
      <c r="D1217" t="s">
        <v>98</v>
      </c>
      <c r="E1217" t="s">
        <v>1616</v>
      </c>
    </row>
    <row r="1218" spans="1:5" x14ac:dyDescent="0.25">
      <c r="A1218" s="2">
        <v>8762140501</v>
      </c>
      <c r="B1218">
        <v>8762140000</v>
      </c>
      <c r="C1218" t="s">
        <v>97</v>
      </c>
      <c r="D1218" t="s">
        <v>1617</v>
      </c>
      <c r="E1218" t="s">
        <v>1618</v>
      </c>
    </row>
    <row r="1219" spans="1:5" x14ac:dyDescent="0.25">
      <c r="A1219" s="2">
        <v>8762140502</v>
      </c>
      <c r="B1219">
        <v>8762140000</v>
      </c>
      <c r="C1219" t="s">
        <v>97</v>
      </c>
      <c r="D1219" t="s">
        <v>1619</v>
      </c>
      <c r="E1219" t="s">
        <v>1620</v>
      </c>
    </row>
    <row r="1220" spans="1:5" x14ac:dyDescent="0.25">
      <c r="A1220" s="2">
        <v>8762140601</v>
      </c>
      <c r="B1220">
        <v>8762140000</v>
      </c>
      <c r="C1220" t="s">
        <v>97</v>
      </c>
      <c r="D1220" t="s">
        <v>100</v>
      </c>
      <c r="E1220" t="s">
        <v>101</v>
      </c>
    </row>
    <row r="1221" spans="1:5" x14ac:dyDescent="0.25">
      <c r="A1221" s="2">
        <v>8762140701</v>
      </c>
      <c r="B1221">
        <v>8762140000</v>
      </c>
      <c r="C1221" t="s">
        <v>97</v>
      </c>
      <c r="D1221" t="s">
        <v>102</v>
      </c>
      <c r="E1221" t="s">
        <v>103</v>
      </c>
    </row>
    <row r="1222" spans="1:5" x14ac:dyDescent="0.25">
      <c r="A1222" s="2">
        <v>8762141000</v>
      </c>
      <c r="B1222">
        <v>8762140000</v>
      </c>
      <c r="C1222" t="s">
        <v>97</v>
      </c>
      <c r="D1222" t="s">
        <v>98</v>
      </c>
      <c r="E1222" t="s">
        <v>1621</v>
      </c>
    </row>
    <row r="1223" spans="1:5" x14ac:dyDescent="0.25">
      <c r="A1223" s="2">
        <v>8762141002</v>
      </c>
      <c r="B1223">
        <v>8735000000</v>
      </c>
      <c r="C1223" t="s">
        <v>59</v>
      </c>
      <c r="D1223" t="s">
        <v>1622</v>
      </c>
      <c r="E1223" t="s">
        <v>1623</v>
      </c>
    </row>
    <row r="1224" spans="1:5" x14ac:dyDescent="0.25">
      <c r="A1224" s="2">
        <v>8769010000</v>
      </c>
    </row>
    <row r="1225" spans="1:5" x14ac:dyDescent="0.25">
      <c r="A1225" s="2">
        <v>8788040000</v>
      </c>
    </row>
    <row r="1226" spans="1:5" x14ac:dyDescent="0.25">
      <c r="A1226" s="2">
        <v>8788040200</v>
      </c>
      <c r="B1226">
        <v>8735000000</v>
      </c>
      <c r="C1226" t="s">
        <v>59</v>
      </c>
      <c r="D1226" t="s">
        <v>298</v>
      </c>
      <c r="E1226" t="s">
        <v>299</v>
      </c>
    </row>
    <row r="1227" spans="1:5" x14ac:dyDescent="0.25">
      <c r="A1227" s="2">
        <v>8788040202</v>
      </c>
    </row>
    <row r="1228" spans="1:5" x14ac:dyDescent="0.25">
      <c r="A1228" s="2">
        <v>8788040204</v>
      </c>
      <c r="B1228">
        <v>8735000000</v>
      </c>
      <c r="C1228" t="s">
        <v>59</v>
      </c>
      <c r="D1228" t="s">
        <v>104</v>
      </c>
      <c r="E1228" t="s">
        <v>105</v>
      </c>
    </row>
    <row r="1229" spans="1:5" x14ac:dyDescent="0.25">
      <c r="A1229" s="2">
        <v>8791010102</v>
      </c>
      <c r="B1229">
        <v>8735000000</v>
      </c>
      <c r="C1229" t="s">
        <v>59</v>
      </c>
      <c r="D1229" t="s">
        <v>1624</v>
      </c>
      <c r="E1229" t="s">
        <v>1625</v>
      </c>
    </row>
    <row r="1230" spans="1:5" x14ac:dyDescent="0.25">
      <c r="A1230" s="2">
        <v>8791030000</v>
      </c>
      <c r="B1230">
        <v>8791030000</v>
      </c>
      <c r="C1230" t="s">
        <v>1626</v>
      </c>
      <c r="D1230" t="s">
        <v>1627</v>
      </c>
    </row>
    <row r="1231" spans="1:5" x14ac:dyDescent="0.25">
      <c r="A1231" s="2">
        <v>8791030201</v>
      </c>
      <c r="B1231">
        <v>8791030000</v>
      </c>
      <c r="C1231" t="s">
        <v>1626</v>
      </c>
      <c r="D1231" t="s">
        <v>1628</v>
      </c>
      <c r="E1231" t="s">
        <v>1629</v>
      </c>
    </row>
    <row r="1232" spans="1:5" x14ac:dyDescent="0.25">
      <c r="A1232" s="2">
        <v>8791030301</v>
      </c>
      <c r="B1232">
        <v>8791030000</v>
      </c>
      <c r="C1232" t="s">
        <v>1626</v>
      </c>
      <c r="D1232" t="s">
        <v>1630</v>
      </c>
      <c r="E1232" t="s">
        <v>1631</v>
      </c>
    </row>
    <row r="1233" spans="1:5" x14ac:dyDescent="0.25">
      <c r="A1233" s="2">
        <v>8791030401</v>
      </c>
      <c r="B1233">
        <v>8791030401</v>
      </c>
      <c r="C1233" t="s">
        <v>1632</v>
      </c>
      <c r="D1233" t="s">
        <v>1633</v>
      </c>
      <c r="E1233" t="s">
        <v>1634</v>
      </c>
    </row>
    <row r="1234" spans="1:5" x14ac:dyDescent="0.25">
      <c r="A1234" s="2">
        <v>8791030601</v>
      </c>
      <c r="B1234">
        <v>8791030000</v>
      </c>
      <c r="C1234" t="s">
        <v>1626</v>
      </c>
      <c r="D1234" t="s">
        <v>1635</v>
      </c>
      <c r="E1234" t="s">
        <v>1636</v>
      </c>
    </row>
    <row r="1235" spans="1:5" x14ac:dyDescent="0.25">
      <c r="A1235" s="2">
        <v>8791030701</v>
      </c>
      <c r="B1235">
        <v>8791030701</v>
      </c>
      <c r="C1235" t="s">
        <v>1637</v>
      </c>
      <c r="D1235" t="s">
        <v>1637</v>
      </c>
      <c r="E1235" t="s">
        <v>1638</v>
      </c>
    </row>
    <row r="1236" spans="1:5" x14ac:dyDescent="0.25">
      <c r="A1236" s="2">
        <v>8791030702</v>
      </c>
      <c r="B1236">
        <v>8735020000</v>
      </c>
      <c r="C1236" t="s">
        <v>1542</v>
      </c>
      <c r="D1236" t="s">
        <v>1639</v>
      </c>
    </row>
    <row r="1237" spans="1:5" x14ac:dyDescent="0.25">
      <c r="A1237" s="2">
        <v>8791040102</v>
      </c>
      <c r="B1237">
        <v>8791030000</v>
      </c>
      <c r="C1237" t="s">
        <v>1626</v>
      </c>
      <c r="D1237" t="s">
        <v>1640</v>
      </c>
      <c r="E1237" t="s">
        <v>1641</v>
      </c>
    </row>
    <row r="1238" spans="1:5" x14ac:dyDescent="0.25">
      <c r="A1238" s="2">
        <v>8793000000</v>
      </c>
      <c r="B1238">
        <v>8793000000</v>
      </c>
      <c r="C1238" t="s">
        <v>106</v>
      </c>
      <c r="D1238" t="s">
        <v>1642</v>
      </c>
    </row>
    <row r="1239" spans="1:5" x14ac:dyDescent="0.25">
      <c r="A1239" s="2">
        <v>8793010000</v>
      </c>
      <c r="B1239">
        <v>8793000000</v>
      </c>
      <c r="C1239" t="s">
        <v>106</v>
      </c>
      <c r="D1239" t="s">
        <v>111</v>
      </c>
    </row>
    <row r="1240" spans="1:5" x14ac:dyDescent="0.25">
      <c r="A1240" s="2">
        <v>8793010101</v>
      </c>
      <c r="B1240">
        <v>8793000000</v>
      </c>
      <c r="C1240" t="s">
        <v>106</v>
      </c>
      <c r="D1240" t="s">
        <v>107</v>
      </c>
      <c r="E1240" t="s">
        <v>108</v>
      </c>
    </row>
    <row r="1241" spans="1:5" x14ac:dyDescent="0.25">
      <c r="A1241" s="2">
        <v>8793010201</v>
      </c>
      <c r="B1241">
        <v>8793000000</v>
      </c>
      <c r="C1241" t="s">
        <v>106</v>
      </c>
      <c r="D1241" t="s">
        <v>1643</v>
      </c>
      <c r="E1241" t="s">
        <v>1644</v>
      </c>
    </row>
    <row r="1242" spans="1:5" x14ac:dyDescent="0.25">
      <c r="A1242" s="2">
        <v>8793010250</v>
      </c>
      <c r="B1242">
        <v>8793000000</v>
      </c>
      <c r="C1242" t="s">
        <v>106</v>
      </c>
      <c r="D1242" t="s">
        <v>1643</v>
      </c>
      <c r="E1242" t="s">
        <v>1645</v>
      </c>
    </row>
    <row r="1243" spans="1:5" x14ac:dyDescent="0.25">
      <c r="A1243" s="2">
        <v>8793010299</v>
      </c>
      <c r="B1243">
        <v>8793000000</v>
      </c>
      <c r="C1243" t="s">
        <v>106</v>
      </c>
      <c r="D1243" t="s">
        <v>1646</v>
      </c>
      <c r="E1243" t="s">
        <v>1647</v>
      </c>
    </row>
    <row r="1244" spans="1:5" x14ac:dyDescent="0.25">
      <c r="A1244" s="2">
        <v>8793010301</v>
      </c>
    </row>
    <row r="1245" spans="1:5" x14ac:dyDescent="0.25">
      <c r="A1245" s="2">
        <v>8793010400</v>
      </c>
      <c r="B1245">
        <v>8793000000</v>
      </c>
      <c r="C1245" t="s">
        <v>106</v>
      </c>
      <c r="D1245" t="s">
        <v>111</v>
      </c>
      <c r="E1245" t="s">
        <v>1648</v>
      </c>
    </row>
    <row r="1246" spans="1:5" x14ac:dyDescent="0.25">
      <c r="A1246" s="2">
        <v>8793010402</v>
      </c>
    </row>
    <row r="1247" spans="1:5" x14ac:dyDescent="0.25">
      <c r="A1247" s="2">
        <v>8793010403</v>
      </c>
      <c r="B1247">
        <v>8793000000</v>
      </c>
      <c r="C1247" t="s">
        <v>106</v>
      </c>
      <c r="D1247" t="s">
        <v>109</v>
      </c>
      <c r="E1247" t="s">
        <v>110</v>
      </c>
    </row>
    <row r="1248" spans="1:5" x14ac:dyDescent="0.25">
      <c r="A1248" s="2">
        <v>8793010404</v>
      </c>
      <c r="B1248">
        <v>8793000000</v>
      </c>
      <c r="C1248" t="s">
        <v>106</v>
      </c>
      <c r="D1248" t="s">
        <v>1649</v>
      </c>
      <c r="E1248" t="s">
        <v>1650</v>
      </c>
    </row>
    <row r="1249" spans="1:5" x14ac:dyDescent="0.25">
      <c r="A1249" s="2">
        <v>8793010405</v>
      </c>
      <c r="B1249">
        <v>8793000000</v>
      </c>
      <c r="C1249" t="s">
        <v>106</v>
      </c>
      <c r="D1249" t="s">
        <v>1651</v>
      </c>
      <c r="E1249" t="s">
        <v>1652</v>
      </c>
    </row>
    <row r="1250" spans="1:5" x14ac:dyDescent="0.25">
      <c r="A1250" s="2">
        <v>8793010500</v>
      </c>
      <c r="B1250">
        <v>8793000000</v>
      </c>
      <c r="C1250" t="s">
        <v>106</v>
      </c>
      <c r="D1250" t="s">
        <v>111</v>
      </c>
      <c r="E1250" t="s">
        <v>112</v>
      </c>
    </row>
    <row r="1251" spans="1:5" x14ac:dyDescent="0.25">
      <c r="A1251" s="2">
        <v>8793010504</v>
      </c>
      <c r="B1251">
        <v>8793000000</v>
      </c>
      <c r="C1251" t="s">
        <v>106</v>
      </c>
      <c r="D1251" t="s">
        <v>113</v>
      </c>
      <c r="E1251" t="s">
        <v>114</v>
      </c>
    </row>
    <row r="1252" spans="1:5" x14ac:dyDescent="0.25">
      <c r="A1252" s="2">
        <v>8793010507</v>
      </c>
      <c r="B1252">
        <v>8793000000</v>
      </c>
      <c r="C1252" t="s">
        <v>106</v>
      </c>
      <c r="D1252" t="s">
        <v>1653</v>
      </c>
      <c r="E1252" t="s">
        <v>1654</v>
      </c>
    </row>
    <row r="1253" spans="1:5" x14ac:dyDescent="0.25">
      <c r="A1253" s="2">
        <v>8793010600</v>
      </c>
      <c r="B1253">
        <v>8793000000</v>
      </c>
      <c r="C1253" t="s">
        <v>106</v>
      </c>
      <c r="D1253" t="s">
        <v>111</v>
      </c>
      <c r="E1253" t="s">
        <v>1655</v>
      </c>
    </row>
    <row r="1254" spans="1:5" x14ac:dyDescent="0.25">
      <c r="A1254" s="2">
        <v>8793010602</v>
      </c>
      <c r="B1254">
        <v>8793000000</v>
      </c>
      <c r="C1254" t="s">
        <v>106</v>
      </c>
      <c r="D1254" t="s">
        <v>1656</v>
      </c>
      <c r="E1254" t="s">
        <v>1657</v>
      </c>
    </row>
    <row r="1255" spans="1:5" x14ac:dyDescent="0.25">
      <c r="A1255" s="2">
        <v>8793010690</v>
      </c>
      <c r="B1255">
        <v>8793000000</v>
      </c>
      <c r="C1255" t="s">
        <v>106</v>
      </c>
      <c r="D1255" t="s">
        <v>1658</v>
      </c>
      <c r="E1255" t="s">
        <v>1659</v>
      </c>
    </row>
    <row r="1256" spans="1:5" x14ac:dyDescent="0.25">
      <c r="A1256" s="2">
        <v>8793010699</v>
      </c>
      <c r="B1256">
        <v>8793000000</v>
      </c>
      <c r="C1256" t="s">
        <v>106</v>
      </c>
      <c r="D1256" t="s">
        <v>1660</v>
      </c>
      <c r="E1256" t="s">
        <v>1661</v>
      </c>
    </row>
    <row r="1257" spans="1:5" x14ac:dyDescent="0.25">
      <c r="A1257" s="2">
        <v>8793010700</v>
      </c>
      <c r="B1257">
        <v>8793000000</v>
      </c>
      <c r="C1257" t="s">
        <v>106</v>
      </c>
      <c r="D1257" t="s">
        <v>111</v>
      </c>
      <c r="E1257" t="s">
        <v>1662</v>
      </c>
    </row>
    <row r="1258" spans="1:5" x14ac:dyDescent="0.25">
      <c r="A1258" s="2">
        <v>8793010703</v>
      </c>
      <c r="B1258">
        <v>8793000000</v>
      </c>
      <c r="C1258" t="s">
        <v>106</v>
      </c>
      <c r="D1258" t="s">
        <v>1663</v>
      </c>
      <c r="E1258" t="s">
        <v>1664</v>
      </c>
    </row>
    <row r="1259" spans="1:5" x14ac:dyDescent="0.25">
      <c r="A1259" s="2">
        <v>8793010705</v>
      </c>
      <c r="B1259">
        <v>8793000000</v>
      </c>
      <c r="C1259" t="s">
        <v>106</v>
      </c>
      <c r="D1259" t="s">
        <v>1665</v>
      </c>
      <c r="E1259" t="s">
        <v>1666</v>
      </c>
    </row>
    <row r="1260" spans="1:5" x14ac:dyDescent="0.25">
      <c r="A1260" s="2">
        <v>8793010706</v>
      </c>
      <c r="B1260">
        <v>8793000000</v>
      </c>
      <c r="C1260" t="s">
        <v>106</v>
      </c>
      <c r="D1260" t="s">
        <v>1667</v>
      </c>
      <c r="E1260" t="s">
        <v>1668</v>
      </c>
    </row>
    <row r="1261" spans="1:5" x14ac:dyDescent="0.25">
      <c r="A1261" s="2">
        <v>8793010709</v>
      </c>
    </row>
    <row r="1262" spans="1:5" x14ac:dyDescent="0.25">
      <c r="A1262" s="2">
        <v>8793010710</v>
      </c>
      <c r="B1262">
        <v>8793000000</v>
      </c>
      <c r="C1262" t="s">
        <v>106</v>
      </c>
      <c r="D1262" t="s">
        <v>1669</v>
      </c>
      <c r="E1262" t="s">
        <v>1670</v>
      </c>
    </row>
    <row r="1263" spans="1:5" x14ac:dyDescent="0.25">
      <c r="A1263" s="2">
        <v>8793010711</v>
      </c>
      <c r="B1263">
        <v>8793000000</v>
      </c>
      <c r="C1263" t="s">
        <v>106</v>
      </c>
      <c r="D1263" t="s">
        <v>1671</v>
      </c>
      <c r="E1263" t="s">
        <v>1672</v>
      </c>
    </row>
    <row r="1264" spans="1:5" x14ac:dyDescent="0.25">
      <c r="A1264" s="2">
        <v>8793010712</v>
      </c>
      <c r="B1264">
        <v>8793000000</v>
      </c>
      <c r="C1264" t="s">
        <v>106</v>
      </c>
      <c r="D1264" t="s">
        <v>1673</v>
      </c>
      <c r="E1264" t="s">
        <v>1674</v>
      </c>
    </row>
    <row r="1265" spans="1:5" x14ac:dyDescent="0.25">
      <c r="A1265" s="2">
        <v>8793010714</v>
      </c>
    </row>
    <row r="1266" spans="1:5" x14ac:dyDescent="0.25">
      <c r="A1266" s="2">
        <v>8793010723</v>
      </c>
    </row>
    <row r="1267" spans="1:5" x14ac:dyDescent="0.25">
      <c r="A1267" s="2">
        <v>8793010801</v>
      </c>
      <c r="B1267">
        <v>8793000000</v>
      </c>
      <c r="C1267" t="s">
        <v>106</v>
      </c>
      <c r="D1267" t="s">
        <v>115</v>
      </c>
      <c r="E1267" t="s">
        <v>116</v>
      </c>
    </row>
    <row r="1268" spans="1:5" x14ac:dyDescent="0.25">
      <c r="A1268" s="2">
        <v>8794010000</v>
      </c>
      <c r="B1268">
        <v>8794010000</v>
      </c>
      <c r="C1268" t="s">
        <v>117</v>
      </c>
      <c r="D1268" t="s">
        <v>1675</v>
      </c>
    </row>
    <row r="1269" spans="1:5" x14ac:dyDescent="0.25">
      <c r="A1269" s="2">
        <v>8794010100</v>
      </c>
      <c r="B1269">
        <v>8794010000</v>
      </c>
      <c r="C1269" t="s">
        <v>117</v>
      </c>
      <c r="D1269" t="s">
        <v>1675</v>
      </c>
      <c r="E1269" t="s">
        <v>1676</v>
      </c>
    </row>
    <row r="1270" spans="1:5" x14ac:dyDescent="0.25">
      <c r="A1270" s="2">
        <v>8794010101</v>
      </c>
      <c r="B1270">
        <v>8794010000</v>
      </c>
      <c r="C1270" t="s">
        <v>117</v>
      </c>
      <c r="D1270" t="s">
        <v>1677</v>
      </c>
      <c r="E1270" t="s">
        <v>1678</v>
      </c>
    </row>
    <row r="1271" spans="1:5" x14ac:dyDescent="0.25">
      <c r="A1271" s="2">
        <v>8794010105</v>
      </c>
      <c r="B1271">
        <v>8794010000</v>
      </c>
      <c r="C1271" t="s">
        <v>117</v>
      </c>
      <c r="D1271" t="s">
        <v>1679</v>
      </c>
      <c r="E1271" t="s">
        <v>1680</v>
      </c>
    </row>
    <row r="1272" spans="1:5" x14ac:dyDescent="0.25">
      <c r="A1272" s="2">
        <v>8794010106</v>
      </c>
      <c r="B1272">
        <v>8794010000</v>
      </c>
      <c r="C1272" t="s">
        <v>117</v>
      </c>
      <c r="D1272" t="s">
        <v>1681</v>
      </c>
      <c r="E1272" t="s">
        <v>1682</v>
      </c>
    </row>
    <row r="1273" spans="1:5" x14ac:dyDescent="0.25">
      <c r="A1273" s="2">
        <v>8794010108</v>
      </c>
      <c r="B1273">
        <v>8794010000</v>
      </c>
      <c r="C1273" t="s">
        <v>117</v>
      </c>
      <c r="D1273" t="s">
        <v>1683</v>
      </c>
      <c r="E1273" t="s">
        <v>1684</v>
      </c>
    </row>
    <row r="1274" spans="1:5" x14ac:dyDescent="0.25">
      <c r="A1274" s="2">
        <v>8794010807</v>
      </c>
      <c r="B1274">
        <v>8794010000</v>
      </c>
      <c r="C1274" t="s">
        <v>117</v>
      </c>
      <c r="D1274" t="s">
        <v>118</v>
      </c>
      <c r="E1274" t="s">
        <v>119</v>
      </c>
    </row>
    <row r="1275" spans="1:5" x14ac:dyDescent="0.25">
      <c r="A1275" s="2">
        <v>8794010811</v>
      </c>
      <c r="B1275">
        <v>8794010000</v>
      </c>
      <c r="C1275" t="s">
        <v>117</v>
      </c>
      <c r="D1275" t="s">
        <v>120</v>
      </c>
      <c r="E1275" t="s">
        <v>121</v>
      </c>
    </row>
    <row r="1276" spans="1:5" x14ac:dyDescent="0.25">
      <c r="A1276" s="2">
        <v>8800000000</v>
      </c>
      <c r="B1276">
        <v>8735000000</v>
      </c>
      <c r="C1276" t="s">
        <v>59</v>
      </c>
      <c r="D1276" t="s">
        <v>1685</v>
      </c>
    </row>
    <row r="1277" spans="1:5" x14ac:dyDescent="0.25">
      <c r="A1277" s="2">
        <v>8803030000</v>
      </c>
      <c r="B1277">
        <v>8735000000</v>
      </c>
      <c r="C1277" t="s">
        <v>59</v>
      </c>
      <c r="D1277" t="s">
        <v>122</v>
      </c>
    </row>
    <row r="1278" spans="1:5" x14ac:dyDescent="0.25">
      <c r="A1278" s="2">
        <v>8803030101</v>
      </c>
      <c r="B1278">
        <v>8735000000</v>
      </c>
      <c r="C1278" t="s">
        <v>59</v>
      </c>
      <c r="D1278" t="s">
        <v>1686</v>
      </c>
      <c r="E1278" t="s">
        <v>1687</v>
      </c>
    </row>
    <row r="1279" spans="1:5" x14ac:dyDescent="0.25">
      <c r="A1279" s="2">
        <v>8808020000</v>
      </c>
      <c r="B1279">
        <v>8735000000</v>
      </c>
      <c r="C1279" t="s">
        <v>59</v>
      </c>
      <c r="D1279" t="s">
        <v>1688</v>
      </c>
    </row>
    <row r="1280" spans="1:5" x14ac:dyDescent="0.25">
      <c r="A1280" s="2">
        <v>8808020101</v>
      </c>
      <c r="B1280">
        <v>8735000000</v>
      </c>
      <c r="C1280" t="s">
        <v>59</v>
      </c>
      <c r="D1280" t="s">
        <v>1689</v>
      </c>
      <c r="E1280" t="s">
        <v>1690</v>
      </c>
    </row>
    <row r="1281" spans="1:5" x14ac:dyDescent="0.25">
      <c r="A1281" s="2">
        <v>8808020201</v>
      </c>
    </row>
    <row r="1282" spans="1:5" x14ac:dyDescent="0.25">
      <c r="A1282" s="2">
        <v>8808020205</v>
      </c>
      <c r="B1282">
        <v>8735000000</v>
      </c>
      <c r="C1282" t="s">
        <v>59</v>
      </c>
      <c r="D1282" t="s">
        <v>1691</v>
      </c>
      <c r="E1282" t="s">
        <v>1692</v>
      </c>
    </row>
    <row r="1283" spans="1:5" x14ac:dyDescent="0.25">
      <c r="A1283" s="2">
        <v>8818010000</v>
      </c>
      <c r="B1283">
        <v>8735000000</v>
      </c>
      <c r="C1283" t="s">
        <v>59</v>
      </c>
      <c r="D1283" t="s">
        <v>1693</v>
      </c>
      <c r="E1283" t="s">
        <v>1694</v>
      </c>
    </row>
    <row r="1284" spans="1:5" x14ac:dyDescent="0.25">
      <c r="A1284" s="2">
        <v>8818010101</v>
      </c>
      <c r="B1284">
        <v>8735000000</v>
      </c>
      <c r="C1284" t="s">
        <v>59</v>
      </c>
      <c r="D1284" t="s">
        <v>1695</v>
      </c>
      <c r="E1284" t="s">
        <v>1696</v>
      </c>
    </row>
    <row r="1285" spans="1:5" x14ac:dyDescent="0.25">
      <c r="A1285" s="2">
        <v>8818010201</v>
      </c>
    </row>
    <row r="1286" spans="1:5" x14ac:dyDescent="0.25">
      <c r="A1286" s="2">
        <v>8825000000</v>
      </c>
      <c r="B1286">
        <v>8735000000</v>
      </c>
      <c r="C1286" t="s">
        <v>59</v>
      </c>
      <c r="D1286" t="s">
        <v>1697</v>
      </c>
    </row>
    <row r="1287" spans="1:5" x14ac:dyDescent="0.25">
      <c r="A1287" s="2">
        <v>8826000000</v>
      </c>
      <c r="B1287">
        <v>8735000000</v>
      </c>
      <c r="C1287" t="s">
        <v>59</v>
      </c>
      <c r="D1287" t="s">
        <v>1698</v>
      </c>
    </row>
    <row r="1288" spans="1:5" x14ac:dyDescent="0.25">
      <c r="A1288" s="2">
        <v>8826010000</v>
      </c>
      <c r="B1288">
        <v>8826010000</v>
      </c>
      <c r="C1288" t="s">
        <v>1699</v>
      </c>
      <c r="D1288" t="s">
        <v>1700</v>
      </c>
    </row>
    <row r="1289" spans="1:5" x14ac:dyDescent="0.25">
      <c r="A1289" s="2">
        <v>8826010100</v>
      </c>
      <c r="B1289">
        <v>8826010100</v>
      </c>
      <c r="C1289" t="s">
        <v>123</v>
      </c>
      <c r="D1289" t="s">
        <v>1700</v>
      </c>
      <c r="E1289" t="s">
        <v>1701</v>
      </c>
    </row>
    <row r="1290" spans="1:5" x14ac:dyDescent="0.25">
      <c r="A1290" s="2">
        <v>8826010101</v>
      </c>
      <c r="B1290">
        <v>8826010100</v>
      </c>
      <c r="C1290" t="s">
        <v>123</v>
      </c>
    </row>
    <row r="1291" spans="1:5" x14ac:dyDescent="0.25">
      <c r="A1291" s="2">
        <v>8826010102</v>
      </c>
      <c r="B1291">
        <v>8826010100</v>
      </c>
      <c r="C1291" t="s">
        <v>123</v>
      </c>
      <c r="D1291" t="s">
        <v>1702</v>
      </c>
      <c r="E1291" t="s">
        <v>1703</v>
      </c>
    </row>
    <row r="1292" spans="1:5" x14ac:dyDescent="0.25">
      <c r="A1292" s="2">
        <v>8826010104</v>
      </c>
      <c r="B1292">
        <v>8826010100</v>
      </c>
      <c r="C1292" t="s">
        <v>123</v>
      </c>
      <c r="D1292" t="s">
        <v>1704</v>
      </c>
      <c r="E1292" t="s">
        <v>1705</v>
      </c>
    </row>
    <row r="1293" spans="1:5" x14ac:dyDescent="0.25">
      <c r="A1293" s="2">
        <v>8826010105</v>
      </c>
      <c r="B1293">
        <v>8826010100</v>
      </c>
      <c r="C1293" t="s">
        <v>123</v>
      </c>
      <c r="D1293" t="s">
        <v>124</v>
      </c>
      <c r="E1293" t="s">
        <v>125</v>
      </c>
    </row>
    <row r="1294" spans="1:5" x14ac:dyDescent="0.25">
      <c r="A1294" s="2">
        <v>8826010106</v>
      </c>
      <c r="B1294">
        <v>8826010100</v>
      </c>
      <c r="C1294" t="s">
        <v>123</v>
      </c>
      <c r="D1294" t="s">
        <v>126</v>
      </c>
      <c r="E1294" t="s">
        <v>127</v>
      </c>
    </row>
    <row r="1295" spans="1:5" x14ac:dyDescent="0.25">
      <c r="A1295" s="2">
        <v>8826010107</v>
      </c>
      <c r="B1295">
        <v>8826010100</v>
      </c>
      <c r="C1295" t="s">
        <v>123</v>
      </c>
      <c r="D1295" t="s">
        <v>128</v>
      </c>
      <c r="E1295" t="s">
        <v>129</v>
      </c>
    </row>
    <row r="1296" spans="1:5" x14ac:dyDescent="0.25">
      <c r="A1296" s="2">
        <v>8826010109</v>
      </c>
      <c r="B1296">
        <v>8826010100</v>
      </c>
      <c r="C1296" t="s">
        <v>123</v>
      </c>
      <c r="D1296" t="s">
        <v>1706</v>
      </c>
      <c r="E1296" t="s">
        <v>1707</v>
      </c>
    </row>
    <row r="1297" spans="1:5" x14ac:dyDescent="0.25">
      <c r="A1297" s="2">
        <v>8826010110</v>
      </c>
      <c r="B1297">
        <v>8826010100</v>
      </c>
      <c r="C1297" t="s">
        <v>123</v>
      </c>
      <c r="D1297" t="s">
        <v>1708</v>
      </c>
      <c r="E1297" t="s">
        <v>1709</v>
      </c>
    </row>
    <row r="1298" spans="1:5" x14ac:dyDescent="0.25">
      <c r="A1298" s="2">
        <v>8826010111</v>
      </c>
      <c r="B1298">
        <v>8826010100</v>
      </c>
      <c r="C1298" t="s">
        <v>123</v>
      </c>
      <c r="D1298" t="s">
        <v>130</v>
      </c>
      <c r="E1298" t="s">
        <v>131</v>
      </c>
    </row>
    <row r="1299" spans="1:5" x14ac:dyDescent="0.25">
      <c r="A1299" s="2">
        <v>8826010112</v>
      </c>
      <c r="B1299">
        <v>8826010100</v>
      </c>
      <c r="C1299" t="s">
        <v>123</v>
      </c>
      <c r="D1299" t="s">
        <v>132</v>
      </c>
      <c r="E1299" t="s">
        <v>133</v>
      </c>
    </row>
    <row r="1300" spans="1:5" x14ac:dyDescent="0.25">
      <c r="A1300" s="2">
        <v>8826010114</v>
      </c>
      <c r="B1300">
        <v>8826010100</v>
      </c>
      <c r="C1300" t="s">
        <v>123</v>
      </c>
      <c r="D1300" t="s">
        <v>134</v>
      </c>
      <c r="E1300" t="s">
        <v>135</v>
      </c>
    </row>
    <row r="1301" spans="1:5" x14ac:dyDescent="0.25">
      <c r="A1301" s="2">
        <v>8826010115</v>
      </c>
      <c r="B1301">
        <v>8826010100</v>
      </c>
      <c r="C1301" t="s">
        <v>123</v>
      </c>
      <c r="D1301" t="s">
        <v>136</v>
      </c>
      <c r="E1301" t="s">
        <v>137</v>
      </c>
    </row>
    <row r="1302" spans="1:5" x14ac:dyDescent="0.25">
      <c r="A1302" s="2">
        <v>8826010116</v>
      </c>
      <c r="B1302">
        <v>8826010100</v>
      </c>
      <c r="C1302" t="s">
        <v>123</v>
      </c>
      <c r="D1302" t="s">
        <v>138</v>
      </c>
      <c r="E1302" t="s">
        <v>139</v>
      </c>
    </row>
    <row r="1303" spans="1:5" x14ac:dyDescent="0.25">
      <c r="A1303" s="2">
        <v>8826010117</v>
      </c>
      <c r="B1303">
        <v>8826010100</v>
      </c>
      <c r="C1303" t="s">
        <v>123</v>
      </c>
      <c r="D1303" t="s">
        <v>140</v>
      </c>
      <c r="E1303" t="s">
        <v>141</v>
      </c>
    </row>
    <row r="1304" spans="1:5" x14ac:dyDescent="0.25">
      <c r="A1304" s="2">
        <v>8826010118</v>
      </c>
      <c r="B1304">
        <v>8826010100</v>
      </c>
      <c r="C1304" t="s">
        <v>123</v>
      </c>
      <c r="D1304" t="s">
        <v>142</v>
      </c>
      <c r="E1304" t="s">
        <v>143</v>
      </c>
    </row>
    <row r="1305" spans="1:5" x14ac:dyDescent="0.25">
      <c r="A1305" s="2">
        <v>8826010119</v>
      </c>
      <c r="B1305">
        <v>8826010100</v>
      </c>
      <c r="C1305" t="s">
        <v>123</v>
      </c>
      <c r="D1305" t="s">
        <v>144</v>
      </c>
      <c r="E1305" t="s">
        <v>145</v>
      </c>
    </row>
    <row r="1306" spans="1:5" x14ac:dyDescent="0.25">
      <c r="A1306" s="2">
        <v>8826010120</v>
      </c>
      <c r="B1306">
        <v>8826010100</v>
      </c>
      <c r="C1306" t="s">
        <v>123</v>
      </c>
      <c r="D1306" t="s">
        <v>146</v>
      </c>
      <c r="E1306" t="s">
        <v>147</v>
      </c>
    </row>
    <row r="1307" spans="1:5" x14ac:dyDescent="0.25">
      <c r="A1307" s="2">
        <v>8826010121</v>
      </c>
      <c r="B1307">
        <v>8826010100</v>
      </c>
      <c r="C1307" t="s">
        <v>123</v>
      </c>
      <c r="D1307" t="s">
        <v>148</v>
      </c>
      <c r="E1307" t="s">
        <v>149</v>
      </c>
    </row>
    <row r="1308" spans="1:5" x14ac:dyDescent="0.25">
      <c r="A1308" s="2">
        <v>8826010124</v>
      </c>
      <c r="B1308">
        <v>8826010100</v>
      </c>
      <c r="C1308" t="s">
        <v>123</v>
      </c>
      <c r="D1308" t="s">
        <v>150</v>
      </c>
      <c r="E1308" t="s">
        <v>151</v>
      </c>
    </row>
    <row r="1309" spans="1:5" x14ac:dyDescent="0.25">
      <c r="A1309" s="2">
        <v>8826010127</v>
      </c>
      <c r="B1309">
        <v>8826010100</v>
      </c>
      <c r="C1309" t="s">
        <v>123</v>
      </c>
      <c r="D1309" t="s">
        <v>152</v>
      </c>
      <c r="E1309" t="s">
        <v>153</v>
      </c>
    </row>
    <row r="1310" spans="1:5" x14ac:dyDescent="0.25">
      <c r="A1310" s="2">
        <v>8826010128</v>
      </c>
      <c r="B1310">
        <v>8826010100</v>
      </c>
      <c r="C1310" t="s">
        <v>123</v>
      </c>
      <c r="D1310" t="s">
        <v>1710</v>
      </c>
      <c r="E1310" t="s">
        <v>1711</v>
      </c>
    </row>
    <row r="1311" spans="1:5" x14ac:dyDescent="0.25">
      <c r="A1311" s="2">
        <v>8826010129</v>
      </c>
      <c r="B1311">
        <v>8826010100</v>
      </c>
      <c r="C1311" t="s">
        <v>123</v>
      </c>
      <c r="D1311" t="s">
        <v>1712</v>
      </c>
      <c r="E1311" t="s">
        <v>1713</v>
      </c>
    </row>
    <row r="1312" spans="1:5" x14ac:dyDescent="0.25">
      <c r="A1312" s="2">
        <v>8826010130</v>
      </c>
      <c r="B1312">
        <v>8826010100</v>
      </c>
      <c r="C1312" t="s">
        <v>123</v>
      </c>
      <c r="D1312" t="s">
        <v>154</v>
      </c>
      <c r="E1312" t="s">
        <v>155</v>
      </c>
    </row>
    <row r="1313" spans="1:5" x14ac:dyDescent="0.25">
      <c r="A1313" s="2">
        <v>8826010134</v>
      </c>
      <c r="B1313">
        <v>8826010100</v>
      </c>
      <c r="C1313" t="s">
        <v>123</v>
      </c>
      <c r="D1313" t="s">
        <v>1714</v>
      </c>
      <c r="E1313" t="s">
        <v>1715</v>
      </c>
    </row>
    <row r="1314" spans="1:5" x14ac:dyDescent="0.25">
      <c r="A1314" s="2">
        <v>8826010135</v>
      </c>
      <c r="B1314">
        <v>8826010100</v>
      </c>
      <c r="C1314" t="s">
        <v>123</v>
      </c>
      <c r="D1314" t="s">
        <v>156</v>
      </c>
      <c r="E1314" t="s">
        <v>157</v>
      </c>
    </row>
    <row r="1315" spans="1:5" x14ac:dyDescent="0.25">
      <c r="A1315" s="2">
        <v>8826010136</v>
      </c>
      <c r="B1315">
        <v>8826010100</v>
      </c>
      <c r="C1315" t="s">
        <v>123</v>
      </c>
      <c r="D1315" t="s">
        <v>1716</v>
      </c>
      <c r="E1315" t="s">
        <v>1717</v>
      </c>
    </row>
    <row r="1316" spans="1:5" x14ac:dyDescent="0.25">
      <c r="A1316" s="2">
        <v>8826010137</v>
      </c>
      <c r="B1316">
        <v>8826010100</v>
      </c>
      <c r="C1316" t="s">
        <v>123</v>
      </c>
    </row>
    <row r="1317" spans="1:5" x14ac:dyDescent="0.25">
      <c r="A1317" s="2">
        <v>8826010138</v>
      </c>
      <c r="B1317">
        <v>8826010100</v>
      </c>
      <c r="C1317" t="s">
        <v>123</v>
      </c>
      <c r="D1317" t="s">
        <v>1718</v>
      </c>
      <c r="E1317" t="s">
        <v>1719</v>
      </c>
    </row>
    <row r="1318" spans="1:5" x14ac:dyDescent="0.25">
      <c r="A1318" s="2">
        <v>8826010143</v>
      </c>
      <c r="B1318">
        <v>8826010100</v>
      </c>
      <c r="C1318" t="s">
        <v>123</v>
      </c>
      <c r="D1318" t="s">
        <v>158</v>
      </c>
      <c r="E1318" t="s">
        <v>159</v>
      </c>
    </row>
    <row r="1319" spans="1:5" x14ac:dyDescent="0.25">
      <c r="A1319" s="2">
        <v>8826010190</v>
      </c>
      <c r="B1319">
        <v>8826010100</v>
      </c>
      <c r="C1319" t="s">
        <v>123</v>
      </c>
    </row>
    <row r="1320" spans="1:5" x14ac:dyDescent="0.25">
      <c r="A1320" s="2">
        <v>8826010197</v>
      </c>
    </row>
    <row r="1321" spans="1:5" x14ac:dyDescent="0.25">
      <c r="A1321" s="2">
        <v>8826010198</v>
      </c>
      <c r="B1321">
        <v>8826010100</v>
      </c>
      <c r="C1321" t="s">
        <v>123</v>
      </c>
      <c r="D1321" t="s">
        <v>1720</v>
      </c>
      <c r="E1321" t="s">
        <v>1721</v>
      </c>
    </row>
    <row r="1322" spans="1:5" x14ac:dyDescent="0.25">
      <c r="A1322" s="2">
        <v>8826010199</v>
      </c>
      <c r="B1322">
        <v>8826010100</v>
      </c>
      <c r="C1322" t="s">
        <v>123</v>
      </c>
      <c r="D1322" t="s">
        <v>1722</v>
      </c>
      <c r="E1322" t="s">
        <v>1723</v>
      </c>
    </row>
    <row r="1323" spans="1:5" x14ac:dyDescent="0.25">
      <c r="A1323" s="2">
        <v>8826010200</v>
      </c>
      <c r="B1323">
        <v>8826010200</v>
      </c>
      <c r="C1323" t="s">
        <v>160</v>
      </c>
      <c r="D1323" t="s">
        <v>1724</v>
      </c>
      <c r="E1323" t="s">
        <v>1725</v>
      </c>
    </row>
    <row r="1324" spans="1:5" x14ac:dyDescent="0.25">
      <c r="A1324" s="2">
        <v>8826010201</v>
      </c>
      <c r="B1324">
        <v>8826010200</v>
      </c>
      <c r="C1324" t="s">
        <v>160</v>
      </c>
      <c r="D1324" t="s">
        <v>1726</v>
      </c>
      <c r="E1324" t="s">
        <v>1727</v>
      </c>
    </row>
    <row r="1325" spans="1:5" x14ac:dyDescent="0.25">
      <c r="A1325" s="2">
        <v>8826010202</v>
      </c>
      <c r="B1325">
        <v>8826010200</v>
      </c>
      <c r="C1325" t="s">
        <v>160</v>
      </c>
      <c r="D1325" t="s">
        <v>161</v>
      </c>
      <c r="E1325" t="s">
        <v>162</v>
      </c>
    </row>
    <row r="1326" spans="1:5" x14ac:dyDescent="0.25">
      <c r="A1326" s="2">
        <v>8826010203</v>
      </c>
      <c r="B1326">
        <v>8826010200</v>
      </c>
      <c r="C1326" t="s">
        <v>160</v>
      </c>
      <c r="D1326" t="s">
        <v>163</v>
      </c>
      <c r="E1326" t="s">
        <v>164</v>
      </c>
    </row>
    <row r="1327" spans="1:5" x14ac:dyDescent="0.25">
      <c r="A1327" s="2">
        <v>8827010000</v>
      </c>
      <c r="B1327">
        <v>8827010000</v>
      </c>
      <c r="C1327" t="s">
        <v>165</v>
      </c>
      <c r="D1327" t="s">
        <v>1728</v>
      </c>
    </row>
    <row r="1328" spans="1:5" x14ac:dyDescent="0.25">
      <c r="A1328" s="2">
        <v>8827010101</v>
      </c>
      <c r="B1328">
        <v>8827010000</v>
      </c>
      <c r="C1328" t="s">
        <v>165</v>
      </c>
      <c r="D1328" t="s">
        <v>1729</v>
      </c>
      <c r="E1328" t="s">
        <v>1730</v>
      </c>
    </row>
    <row r="1329" spans="1:5" x14ac:dyDescent="0.25">
      <c r="A1329" s="2">
        <v>8827010102</v>
      </c>
      <c r="B1329">
        <v>8827010000</v>
      </c>
      <c r="C1329" t="s">
        <v>165</v>
      </c>
      <c r="D1329" t="s">
        <v>166</v>
      </c>
      <c r="E1329" t="s">
        <v>167</v>
      </c>
    </row>
    <row r="1330" spans="1:5" x14ac:dyDescent="0.25">
      <c r="A1330" s="2">
        <v>8827010103</v>
      </c>
      <c r="B1330">
        <v>8827010000</v>
      </c>
      <c r="C1330" t="s">
        <v>165</v>
      </c>
      <c r="D1330" t="s">
        <v>168</v>
      </c>
      <c r="E1330" t="s">
        <v>169</v>
      </c>
    </row>
    <row r="1331" spans="1:5" x14ac:dyDescent="0.25">
      <c r="A1331" s="2">
        <v>8827010104</v>
      </c>
      <c r="B1331">
        <v>8827010000</v>
      </c>
      <c r="C1331" t="s">
        <v>165</v>
      </c>
      <c r="D1331" t="s">
        <v>1731</v>
      </c>
      <c r="E1331" t="s">
        <v>1732</v>
      </c>
    </row>
    <row r="1332" spans="1:5" x14ac:dyDescent="0.25">
      <c r="A1332" s="2">
        <v>8827010201</v>
      </c>
      <c r="B1332">
        <v>8827010000</v>
      </c>
      <c r="C1332" t="s">
        <v>165</v>
      </c>
      <c r="D1332" t="s">
        <v>170</v>
      </c>
      <c r="E1332" t="s">
        <v>171</v>
      </c>
    </row>
    <row r="1333" spans="1:5" x14ac:dyDescent="0.25">
      <c r="A1333" s="2">
        <v>8827010501</v>
      </c>
      <c r="B1333">
        <v>8827010501</v>
      </c>
      <c r="C1333" t="s">
        <v>1733</v>
      </c>
      <c r="D1333" t="s">
        <v>1734</v>
      </c>
      <c r="E1333" t="s">
        <v>1735</v>
      </c>
    </row>
    <row r="1334" spans="1:5" x14ac:dyDescent="0.25">
      <c r="A1334" s="2">
        <v>8827010502</v>
      </c>
      <c r="B1334">
        <v>8735020000</v>
      </c>
      <c r="C1334" t="s">
        <v>1542</v>
      </c>
      <c r="D1334" t="s">
        <v>1736</v>
      </c>
      <c r="E1334" t="s">
        <v>1735</v>
      </c>
    </row>
    <row r="1335" spans="1:5" x14ac:dyDescent="0.25">
      <c r="A1335" s="2">
        <v>8827020101</v>
      </c>
      <c r="B1335">
        <v>8827020101</v>
      </c>
      <c r="C1335" t="s">
        <v>1737</v>
      </c>
      <c r="D1335" t="s">
        <v>1737</v>
      </c>
      <c r="E1335" t="s">
        <v>1738</v>
      </c>
    </row>
    <row r="1336" spans="1:5" x14ac:dyDescent="0.25">
      <c r="A1336" s="2">
        <v>8831000000</v>
      </c>
      <c r="B1336">
        <v>8831000000</v>
      </c>
      <c r="C1336" t="s">
        <v>172</v>
      </c>
      <c r="D1336" t="s">
        <v>257</v>
      </c>
    </row>
    <row r="1337" spans="1:5" x14ac:dyDescent="0.25">
      <c r="A1337" s="2">
        <v>8831010000</v>
      </c>
      <c r="B1337">
        <v>8831000000</v>
      </c>
      <c r="C1337" t="s">
        <v>172</v>
      </c>
      <c r="D1337" t="s">
        <v>1739</v>
      </c>
    </row>
    <row r="1338" spans="1:5" x14ac:dyDescent="0.25">
      <c r="A1338" s="2">
        <v>8831010100</v>
      </c>
      <c r="B1338">
        <v>8831000000</v>
      </c>
      <c r="C1338" t="s">
        <v>172</v>
      </c>
      <c r="D1338" t="s">
        <v>257</v>
      </c>
      <c r="E1338" t="s">
        <v>1740</v>
      </c>
    </row>
    <row r="1339" spans="1:5" x14ac:dyDescent="0.25">
      <c r="A1339" s="2">
        <v>8831010102</v>
      </c>
      <c r="B1339">
        <v>8831000000</v>
      </c>
      <c r="C1339" t="s">
        <v>172</v>
      </c>
      <c r="D1339" t="s">
        <v>1741</v>
      </c>
      <c r="E1339" t="s">
        <v>1742</v>
      </c>
    </row>
    <row r="1340" spans="1:5" x14ac:dyDescent="0.25">
      <c r="A1340" s="2">
        <v>8831010105</v>
      </c>
      <c r="B1340">
        <v>8831000000</v>
      </c>
      <c r="C1340" t="s">
        <v>172</v>
      </c>
      <c r="D1340" t="s">
        <v>1743</v>
      </c>
      <c r="E1340" t="s">
        <v>1744</v>
      </c>
    </row>
    <row r="1341" spans="1:5" x14ac:dyDescent="0.25">
      <c r="A1341" s="2">
        <v>8831010106</v>
      </c>
      <c r="B1341">
        <v>8831000000</v>
      </c>
      <c r="C1341" t="s">
        <v>172</v>
      </c>
      <c r="D1341" t="s">
        <v>1745</v>
      </c>
      <c r="E1341" t="s">
        <v>1746</v>
      </c>
    </row>
    <row r="1342" spans="1:5" x14ac:dyDescent="0.25">
      <c r="A1342" s="2">
        <v>8831010107</v>
      </c>
      <c r="B1342">
        <v>8831000000</v>
      </c>
      <c r="C1342" t="s">
        <v>172</v>
      </c>
      <c r="D1342" t="s">
        <v>1747</v>
      </c>
      <c r="E1342" t="s">
        <v>1748</v>
      </c>
    </row>
    <row r="1343" spans="1:5" x14ac:dyDescent="0.25">
      <c r="A1343" s="2">
        <v>8831020000</v>
      </c>
      <c r="B1343">
        <v>8831000000</v>
      </c>
      <c r="C1343" t="s">
        <v>172</v>
      </c>
      <c r="D1343" t="s">
        <v>1749</v>
      </c>
    </row>
    <row r="1344" spans="1:5" x14ac:dyDescent="0.25">
      <c r="A1344" s="2">
        <v>8831020100</v>
      </c>
      <c r="B1344">
        <v>8831000000</v>
      </c>
      <c r="C1344" t="s">
        <v>172</v>
      </c>
      <c r="D1344" t="s">
        <v>1749</v>
      </c>
      <c r="E1344" t="s">
        <v>1750</v>
      </c>
    </row>
    <row r="1345" spans="1:5" x14ac:dyDescent="0.25">
      <c r="A1345" s="2">
        <v>8831020300</v>
      </c>
      <c r="B1345">
        <v>8831000000</v>
      </c>
      <c r="C1345" t="s">
        <v>172</v>
      </c>
      <c r="D1345" t="s">
        <v>257</v>
      </c>
      <c r="E1345" t="s">
        <v>1751</v>
      </c>
    </row>
    <row r="1346" spans="1:5" x14ac:dyDescent="0.25">
      <c r="A1346" s="2">
        <v>8831020304</v>
      </c>
      <c r="B1346">
        <v>8831000000</v>
      </c>
      <c r="C1346" t="s">
        <v>172</v>
      </c>
      <c r="D1346" t="s">
        <v>1752</v>
      </c>
      <c r="E1346" t="s">
        <v>1753</v>
      </c>
    </row>
    <row r="1347" spans="1:5" x14ac:dyDescent="0.25">
      <c r="A1347" s="2">
        <v>8831020305</v>
      </c>
      <c r="B1347">
        <v>8831000000</v>
      </c>
      <c r="C1347" t="s">
        <v>172</v>
      </c>
      <c r="D1347" t="s">
        <v>1754</v>
      </c>
      <c r="E1347" t="s">
        <v>1755</v>
      </c>
    </row>
    <row r="1348" spans="1:5" x14ac:dyDescent="0.25">
      <c r="A1348" s="2">
        <v>8831020306</v>
      </c>
    </row>
    <row r="1349" spans="1:5" x14ac:dyDescent="0.25">
      <c r="A1349" s="2">
        <v>8831020399</v>
      </c>
      <c r="B1349">
        <v>8831000000</v>
      </c>
      <c r="C1349" t="s">
        <v>172</v>
      </c>
      <c r="D1349" t="s">
        <v>1756</v>
      </c>
      <c r="E1349" t="s">
        <v>1757</v>
      </c>
    </row>
    <row r="1350" spans="1:5" x14ac:dyDescent="0.25">
      <c r="A1350" s="2">
        <v>8831020400</v>
      </c>
      <c r="B1350">
        <v>8831000000</v>
      </c>
      <c r="C1350" t="s">
        <v>172</v>
      </c>
      <c r="D1350" t="s">
        <v>257</v>
      </c>
      <c r="E1350" t="s">
        <v>1758</v>
      </c>
    </row>
    <row r="1351" spans="1:5" x14ac:dyDescent="0.25">
      <c r="A1351" s="2">
        <v>8831020404</v>
      </c>
      <c r="B1351">
        <v>8831000000</v>
      </c>
      <c r="C1351" t="s">
        <v>172</v>
      </c>
      <c r="D1351" t="s">
        <v>1759</v>
      </c>
      <c r="E1351" t="s">
        <v>1760</v>
      </c>
    </row>
    <row r="1352" spans="1:5" x14ac:dyDescent="0.25">
      <c r="A1352" s="2">
        <v>8831020601</v>
      </c>
      <c r="B1352">
        <v>8831000000</v>
      </c>
      <c r="C1352" t="s">
        <v>172</v>
      </c>
      <c r="D1352" t="s">
        <v>173</v>
      </c>
      <c r="E1352" t="s">
        <v>174</v>
      </c>
    </row>
    <row r="1353" spans="1:5" x14ac:dyDescent="0.25">
      <c r="A1353" s="2">
        <v>8831020602</v>
      </c>
      <c r="B1353">
        <v>8831000000</v>
      </c>
      <c r="C1353" t="s">
        <v>172</v>
      </c>
      <c r="D1353" t="s">
        <v>175</v>
      </c>
      <c r="E1353" t="s">
        <v>176</v>
      </c>
    </row>
    <row r="1354" spans="1:5" x14ac:dyDescent="0.25">
      <c r="A1354" s="2">
        <v>8831020901</v>
      </c>
      <c r="B1354">
        <v>8831000000</v>
      </c>
      <c r="C1354" t="s">
        <v>172</v>
      </c>
      <c r="D1354" t="s">
        <v>1761</v>
      </c>
      <c r="E1354" t="s">
        <v>1762</v>
      </c>
    </row>
    <row r="1355" spans="1:5" x14ac:dyDescent="0.25">
      <c r="A1355" s="2">
        <v>8831021000</v>
      </c>
      <c r="B1355">
        <v>8831000000</v>
      </c>
      <c r="C1355" t="s">
        <v>172</v>
      </c>
      <c r="D1355" t="s">
        <v>257</v>
      </c>
      <c r="E1355" t="s">
        <v>317</v>
      </c>
    </row>
    <row r="1356" spans="1:5" x14ac:dyDescent="0.25">
      <c r="A1356" s="2">
        <v>8831021002</v>
      </c>
      <c r="B1356">
        <v>8831000000</v>
      </c>
      <c r="C1356" t="s">
        <v>172</v>
      </c>
      <c r="D1356" t="s">
        <v>1763</v>
      </c>
      <c r="E1356" t="s">
        <v>1764</v>
      </c>
    </row>
    <row r="1357" spans="1:5" x14ac:dyDescent="0.25">
      <c r="A1357" s="2">
        <v>8831021003</v>
      </c>
      <c r="B1357">
        <v>8831000000</v>
      </c>
      <c r="C1357" t="s">
        <v>172</v>
      </c>
      <c r="D1357" t="s">
        <v>177</v>
      </c>
      <c r="E1357" t="s">
        <v>178</v>
      </c>
    </row>
    <row r="1358" spans="1:5" x14ac:dyDescent="0.25">
      <c r="A1358" s="2">
        <v>8831021300</v>
      </c>
      <c r="B1358">
        <v>8831000000</v>
      </c>
      <c r="C1358" t="s">
        <v>172</v>
      </c>
      <c r="D1358" t="s">
        <v>257</v>
      </c>
      <c r="E1358" t="s">
        <v>1765</v>
      </c>
    </row>
    <row r="1359" spans="1:5" x14ac:dyDescent="0.25">
      <c r="A1359" s="2">
        <v>8831021302</v>
      </c>
      <c r="B1359">
        <v>8831000000</v>
      </c>
      <c r="C1359" t="s">
        <v>172</v>
      </c>
      <c r="D1359" t="s">
        <v>1766</v>
      </c>
      <c r="E1359" t="s">
        <v>1767</v>
      </c>
    </row>
    <row r="1360" spans="1:5" x14ac:dyDescent="0.25">
      <c r="A1360" s="2">
        <v>8831021303</v>
      </c>
      <c r="B1360">
        <v>8831000000</v>
      </c>
      <c r="C1360" t="s">
        <v>172</v>
      </c>
      <c r="D1360" t="s">
        <v>1768</v>
      </c>
      <c r="E1360" t="s">
        <v>1769</v>
      </c>
    </row>
    <row r="1361" spans="1:5" x14ac:dyDescent="0.25">
      <c r="A1361" s="2">
        <v>8831021304</v>
      </c>
      <c r="B1361">
        <v>8831000000</v>
      </c>
      <c r="C1361" t="s">
        <v>172</v>
      </c>
      <c r="D1361" t="s">
        <v>1770</v>
      </c>
      <c r="E1361" t="s">
        <v>1771</v>
      </c>
    </row>
    <row r="1362" spans="1:5" x14ac:dyDescent="0.25">
      <c r="A1362" s="2">
        <v>8831021400</v>
      </c>
      <c r="B1362">
        <v>8831000000</v>
      </c>
      <c r="C1362" t="s">
        <v>172</v>
      </c>
      <c r="D1362" t="s">
        <v>257</v>
      </c>
      <c r="E1362" t="s">
        <v>1772</v>
      </c>
    </row>
    <row r="1363" spans="1:5" x14ac:dyDescent="0.25">
      <c r="A1363" s="2">
        <v>8831021402</v>
      </c>
      <c r="B1363">
        <v>8831000000</v>
      </c>
      <c r="C1363" t="s">
        <v>172</v>
      </c>
      <c r="D1363" t="s">
        <v>1773</v>
      </c>
      <c r="E1363" t="s">
        <v>1774</v>
      </c>
    </row>
    <row r="1364" spans="1:5" x14ac:dyDescent="0.25">
      <c r="A1364" s="2">
        <v>8831021403</v>
      </c>
      <c r="B1364">
        <v>8831000000</v>
      </c>
      <c r="C1364" t="s">
        <v>172</v>
      </c>
      <c r="D1364" t="s">
        <v>1775</v>
      </c>
      <c r="E1364" t="s">
        <v>1776</v>
      </c>
    </row>
    <row r="1365" spans="1:5" x14ac:dyDescent="0.25">
      <c r="A1365" s="2">
        <v>8831021404</v>
      </c>
      <c r="B1365">
        <v>8831000000</v>
      </c>
      <c r="C1365" t="s">
        <v>172</v>
      </c>
      <c r="D1365" t="s">
        <v>1777</v>
      </c>
      <c r="E1365" t="s">
        <v>1778</v>
      </c>
    </row>
    <row r="1366" spans="1:5" x14ac:dyDescent="0.25">
      <c r="A1366" s="2">
        <v>8831021406</v>
      </c>
      <c r="B1366">
        <v>8831000000</v>
      </c>
      <c r="C1366" t="s">
        <v>172</v>
      </c>
      <c r="D1366" t="s">
        <v>1779</v>
      </c>
      <c r="E1366" t="s">
        <v>1780</v>
      </c>
    </row>
    <row r="1367" spans="1:5" x14ac:dyDescent="0.25">
      <c r="A1367" s="2">
        <v>8831021502</v>
      </c>
      <c r="B1367">
        <v>8831000000</v>
      </c>
      <c r="C1367" t="s">
        <v>172</v>
      </c>
      <c r="D1367" t="s">
        <v>1781</v>
      </c>
      <c r="E1367" t="s">
        <v>1782</v>
      </c>
    </row>
    <row r="1368" spans="1:5" x14ac:dyDescent="0.25">
      <c r="A1368" s="2">
        <v>8831021600</v>
      </c>
      <c r="B1368">
        <v>8831000000</v>
      </c>
      <c r="C1368" t="s">
        <v>172</v>
      </c>
      <c r="D1368" t="s">
        <v>257</v>
      </c>
      <c r="E1368" t="s">
        <v>1783</v>
      </c>
    </row>
    <row r="1369" spans="1:5" x14ac:dyDescent="0.25">
      <c r="A1369" s="2">
        <v>8831021601</v>
      </c>
      <c r="B1369">
        <v>8831000000</v>
      </c>
      <c r="C1369" t="s">
        <v>172</v>
      </c>
      <c r="D1369" t="s">
        <v>1784</v>
      </c>
      <c r="E1369" t="s">
        <v>1785</v>
      </c>
    </row>
    <row r="1370" spans="1:5" x14ac:dyDescent="0.25">
      <c r="A1370" s="2">
        <v>8831021603</v>
      </c>
      <c r="B1370">
        <v>8831000000</v>
      </c>
      <c r="C1370" t="s">
        <v>172</v>
      </c>
      <c r="D1370" t="s">
        <v>1786</v>
      </c>
      <c r="E1370" t="s">
        <v>1787</v>
      </c>
    </row>
    <row r="1371" spans="1:5" x14ac:dyDescent="0.25">
      <c r="A1371" s="2">
        <v>8831021801</v>
      </c>
      <c r="B1371">
        <v>8831000000</v>
      </c>
      <c r="C1371" t="s">
        <v>172</v>
      </c>
      <c r="D1371" t="s">
        <v>1788</v>
      </c>
      <c r="E1371" t="s">
        <v>1789</v>
      </c>
    </row>
    <row r="1372" spans="1:5" x14ac:dyDescent="0.25">
      <c r="A1372" s="2">
        <v>8831021900</v>
      </c>
      <c r="B1372">
        <v>8831000000</v>
      </c>
      <c r="C1372" t="s">
        <v>172</v>
      </c>
      <c r="D1372" t="s">
        <v>257</v>
      </c>
      <c r="E1372" t="s">
        <v>258</v>
      </c>
    </row>
    <row r="1373" spans="1:5" x14ac:dyDescent="0.25">
      <c r="A1373" s="2">
        <v>8831021901</v>
      </c>
      <c r="B1373">
        <v>8831000000</v>
      </c>
      <c r="C1373" t="s">
        <v>172</v>
      </c>
      <c r="D1373" t="s">
        <v>179</v>
      </c>
      <c r="E1373" t="s">
        <v>180</v>
      </c>
    </row>
    <row r="1374" spans="1:5" x14ac:dyDescent="0.25">
      <c r="A1374" s="2">
        <v>8831021902</v>
      </c>
      <c r="B1374">
        <v>8831000000</v>
      </c>
      <c r="C1374" t="s">
        <v>172</v>
      </c>
      <c r="D1374" t="s">
        <v>1790</v>
      </c>
      <c r="E1374" t="s">
        <v>1791</v>
      </c>
    </row>
    <row r="1375" spans="1:5" x14ac:dyDescent="0.25">
      <c r="A1375" s="2">
        <v>8831022001</v>
      </c>
    </row>
    <row r="1376" spans="1:5" x14ac:dyDescent="0.25">
      <c r="A1376" s="2">
        <v>8831022200</v>
      </c>
      <c r="B1376">
        <v>8831000000</v>
      </c>
      <c r="C1376" t="s">
        <v>172</v>
      </c>
      <c r="D1376" t="s">
        <v>257</v>
      </c>
      <c r="E1376" t="s">
        <v>1792</v>
      </c>
    </row>
    <row r="1377" spans="1:5" x14ac:dyDescent="0.25">
      <c r="A1377" s="2">
        <v>8831022201</v>
      </c>
      <c r="B1377">
        <v>8831000000</v>
      </c>
      <c r="C1377" t="s">
        <v>172</v>
      </c>
      <c r="D1377" t="s">
        <v>1793</v>
      </c>
      <c r="E1377" t="s">
        <v>1794</v>
      </c>
    </row>
    <row r="1378" spans="1:5" x14ac:dyDescent="0.25">
      <c r="A1378" s="2">
        <v>8831022204</v>
      </c>
      <c r="B1378">
        <v>8831000000</v>
      </c>
      <c r="C1378" t="s">
        <v>172</v>
      </c>
      <c r="D1378" t="s">
        <v>1795</v>
      </c>
      <c r="E1378" t="s">
        <v>1796</v>
      </c>
    </row>
    <row r="1379" spans="1:5" x14ac:dyDescent="0.25">
      <c r="A1379" s="2">
        <v>8831022205</v>
      </c>
    </row>
    <row r="1380" spans="1:5" x14ac:dyDescent="0.25">
      <c r="A1380" s="2">
        <v>8831022207</v>
      </c>
      <c r="B1380">
        <v>8831000000</v>
      </c>
      <c r="C1380" t="s">
        <v>172</v>
      </c>
      <c r="D1380" t="s">
        <v>1797</v>
      </c>
      <c r="E1380" t="s">
        <v>1798</v>
      </c>
    </row>
    <row r="1381" spans="1:5" x14ac:dyDescent="0.25">
      <c r="A1381" s="2">
        <v>8831022211</v>
      </c>
      <c r="B1381">
        <v>8831000000</v>
      </c>
      <c r="C1381" t="s">
        <v>172</v>
      </c>
      <c r="D1381" t="s">
        <v>1799</v>
      </c>
      <c r="E1381" t="s">
        <v>1800</v>
      </c>
    </row>
    <row r="1382" spans="1:5" x14ac:dyDescent="0.25">
      <c r="A1382" s="2">
        <v>8831022301</v>
      </c>
      <c r="B1382">
        <v>8831000000</v>
      </c>
      <c r="C1382" t="s">
        <v>172</v>
      </c>
      <c r="D1382" t="s">
        <v>1801</v>
      </c>
      <c r="E1382" t="s">
        <v>1802</v>
      </c>
    </row>
    <row r="1383" spans="1:5" x14ac:dyDescent="0.25">
      <c r="A1383" s="2">
        <v>8831022302</v>
      </c>
    </row>
    <row r="1384" spans="1:5" x14ac:dyDescent="0.25">
      <c r="A1384" s="2">
        <v>8831022501</v>
      </c>
      <c r="B1384">
        <v>8831000000</v>
      </c>
      <c r="C1384" t="s">
        <v>172</v>
      </c>
      <c r="D1384" t="s">
        <v>1803</v>
      </c>
      <c r="E1384" t="s">
        <v>1804</v>
      </c>
    </row>
    <row r="1385" spans="1:5" x14ac:dyDescent="0.25">
      <c r="A1385" s="2">
        <v>8831022700</v>
      </c>
      <c r="B1385">
        <v>8831000000</v>
      </c>
      <c r="C1385" t="s">
        <v>172</v>
      </c>
      <c r="D1385" t="s">
        <v>181</v>
      </c>
      <c r="E1385" t="s">
        <v>182</v>
      </c>
    </row>
    <row r="1386" spans="1:5" x14ac:dyDescent="0.25">
      <c r="A1386" s="2">
        <v>8831022704</v>
      </c>
    </row>
    <row r="1387" spans="1:5" x14ac:dyDescent="0.25">
      <c r="A1387" s="2">
        <v>8831022900</v>
      </c>
    </row>
    <row r="1388" spans="1:5" x14ac:dyDescent="0.25">
      <c r="A1388" s="2">
        <v>8831022901</v>
      </c>
    </row>
    <row r="1389" spans="1:5" x14ac:dyDescent="0.25">
      <c r="A1389" s="2">
        <v>8831023001</v>
      </c>
      <c r="B1389">
        <v>8831000000</v>
      </c>
      <c r="C1389" t="s">
        <v>172</v>
      </c>
      <c r="D1389" t="s">
        <v>1805</v>
      </c>
      <c r="E1389" t="s">
        <v>1806</v>
      </c>
    </row>
    <row r="1390" spans="1:5" x14ac:dyDescent="0.25">
      <c r="A1390" s="2">
        <v>8831023701</v>
      </c>
      <c r="B1390">
        <v>8831000000</v>
      </c>
      <c r="C1390" t="s">
        <v>172</v>
      </c>
      <c r="D1390" t="s">
        <v>1807</v>
      </c>
      <c r="E1390" t="s">
        <v>1808</v>
      </c>
    </row>
    <row r="1391" spans="1:5" x14ac:dyDescent="0.25">
      <c r="A1391" s="2">
        <v>8831023800</v>
      </c>
      <c r="B1391">
        <v>8831000000</v>
      </c>
      <c r="C1391" t="s">
        <v>172</v>
      </c>
      <c r="D1391" t="s">
        <v>257</v>
      </c>
      <c r="E1391" t="s">
        <v>1809</v>
      </c>
    </row>
    <row r="1392" spans="1:5" x14ac:dyDescent="0.25">
      <c r="A1392" s="2">
        <v>8831023801</v>
      </c>
      <c r="B1392">
        <v>8831000000</v>
      </c>
      <c r="C1392" t="s">
        <v>172</v>
      </c>
      <c r="D1392" t="s">
        <v>1810</v>
      </c>
      <c r="E1392" t="s">
        <v>1811</v>
      </c>
    </row>
    <row r="1393" spans="1:5" x14ac:dyDescent="0.25">
      <c r="A1393" s="2">
        <v>8831023803</v>
      </c>
      <c r="B1393">
        <v>8831000000</v>
      </c>
      <c r="C1393" t="s">
        <v>172</v>
      </c>
      <c r="D1393" t="s">
        <v>1812</v>
      </c>
      <c r="E1393" t="s">
        <v>1813</v>
      </c>
    </row>
    <row r="1394" spans="1:5" x14ac:dyDescent="0.25">
      <c r="A1394" s="2">
        <v>8831023805</v>
      </c>
      <c r="B1394">
        <v>8831000000</v>
      </c>
      <c r="C1394" t="s">
        <v>172</v>
      </c>
      <c r="D1394" t="s">
        <v>1814</v>
      </c>
      <c r="E1394" t="s">
        <v>1815</v>
      </c>
    </row>
    <row r="1395" spans="1:5" x14ac:dyDescent="0.25">
      <c r="A1395" s="2">
        <v>8831023806</v>
      </c>
      <c r="B1395">
        <v>8831000000</v>
      </c>
      <c r="C1395" t="s">
        <v>172</v>
      </c>
      <c r="D1395" t="s">
        <v>1816</v>
      </c>
      <c r="E1395" t="s">
        <v>1817</v>
      </c>
    </row>
    <row r="1396" spans="1:5" x14ac:dyDescent="0.25">
      <c r="A1396" s="2">
        <v>8831023895</v>
      </c>
    </row>
    <row r="1397" spans="1:5" x14ac:dyDescent="0.25">
      <c r="A1397" s="2">
        <v>8831026001</v>
      </c>
    </row>
    <row r="1398" spans="1:5" x14ac:dyDescent="0.25">
      <c r="A1398" s="2">
        <v>8831070000</v>
      </c>
      <c r="B1398">
        <v>8831000000</v>
      </c>
      <c r="C1398" t="s">
        <v>172</v>
      </c>
      <c r="D1398" t="s">
        <v>1818</v>
      </c>
    </row>
    <row r="1399" spans="1:5" x14ac:dyDescent="0.25">
      <c r="A1399" s="2">
        <v>8831070101</v>
      </c>
      <c r="B1399">
        <v>8831000000</v>
      </c>
      <c r="C1399" t="s">
        <v>172</v>
      </c>
      <c r="D1399" t="s">
        <v>1819</v>
      </c>
      <c r="E1399" t="s">
        <v>1820</v>
      </c>
    </row>
    <row r="1400" spans="1:5" x14ac:dyDescent="0.25">
      <c r="A1400" s="2">
        <v>8831070102</v>
      </c>
      <c r="B1400">
        <v>8831000000</v>
      </c>
      <c r="C1400" t="s">
        <v>172</v>
      </c>
      <c r="D1400" t="s">
        <v>1821</v>
      </c>
      <c r="E1400" t="s">
        <v>1822</v>
      </c>
    </row>
    <row r="1401" spans="1:5" x14ac:dyDescent="0.25">
      <c r="A1401" s="2">
        <v>8831070201</v>
      </c>
      <c r="B1401">
        <v>8831000000</v>
      </c>
      <c r="C1401" t="s">
        <v>172</v>
      </c>
      <c r="D1401" t="s">
        <v>1823</v>
      </c>
      <c r="E1401" t="s">
        <v>1824</v>
      </c>
    </row>
    <row r="1402" spans="1:5" x14ac:dyDescent="0.25">
      <c r="A1402" s="2">
        <v>8831070401</v>
      </c>
      <c r="B1402">
        <v>8831000000</v>
      </c>
      <c r="C1402" t="s">
        <v>172</v>
      </c>
      <c r="D1402" t="s">
        <v>1825</v>
      </c>
      <c r="E1402" t="s">
        <v>1826</v>
      </c>
    </row>
    <row r="1403" spans="1:5" x14ac:dyDescent="0.25">
      <c r="A1403" s="2">
        <v>8831080000</v>
      </c>
      <c r="B1403">
        <v>8831080000</v>
      </c>
      <c r="C1403" t="s">
        <v>1827</v>
      </c>
      <c r="D1403" t="s">
        <v>1828</v>
      </c>
    </row>
    <row r="1404" spans="1:5" x14ac:dyDescent="0.25">
      <c r="A1404" s="2">
        <v>8831080101</v>
      </c>
      <c r="B1404">
        <v>8831080000</v>
      </c>
      <c r="C1404" t="s">
        <v>1827</v>
      </c>
      <c r="D1404" t="s">
        <v>1829</v>
      </c>
      <c r="E1404" t="s">
        <v>1830</v>
      </c>
    </row>
    <row r="1405" spans="1:5" x14ac:dyDescent="0.25">
      <c r="A1405" s="2">
        <v>8831080201</v>
      </c>
      <c r="B1405">
        <v>8831080000</v>
      </c>
      <c r="C1405" t="s">
        <v>1827</v>
      </c>
      <c r="D1405" t="s">
        <v>1831</v>
      </c>
      <c r="E1405" t="s">
        <v>1832</v>
      </c>
    </row>
    <row r="1406" spans="1:5" x14ac:dyDescent="0.25">
      <c r="A1406" s="2">
        <v>8831080301</v>
      </c>
      <c r="B1406">
        <v>8831080000</v>
      </c>
      <c r="C1406" t="s">
        <v>1827</v>
      </c>
      <c r="D1406" t="s">
        <v>1833</v>
      </c>
      <c r="E1406" t="s">
        <v>1834</v>
      </c>
    </row>
    <row r="1407" spans="1:5" x14ac:dyDescent="0.25">
      <c r="A1407" s="2">
        <v>8831080303</v>
      </c>
      <c r="B1407">
        <v>8831080000</v>
      </c>
      <c r="C1407" t="s">
        <v>1827</v>
      </c>
      <c r="D1407" t="s">
        <v>1835</v>
      </c>
      <c r="E1407" t="s">
        <v>1836</v>
      </c>
    </row>
    <row r="1408" spans="1:5" x14ac:dyDescent="0.25">
      <c r="A1408" s="2">
        <v>8831080400</v>
      </c>
      <c r="B1408">
        <v>8831080000</v>
      </c>
      <c r="C1408" t="s">
        <v>1827</v>
      </c>
      <c r="D1408" t="s">
        <v>1828</v>
      </c>
      <c r="E1408" t="s">
        <v>1837</v>
      </c>
    </row>
    <row r="1409" spans="1:5" x14ac:dyDescent="0.25">
      <c r="A1409" s="2">
        <v>8831080401</v>
      </c>
      <c r="B1409">
        <v>8831080000</v>
      </c>
      <c r="C1409" t="s">
        <v>1827</v>
      </c>
      <c r="D1409" t="s">
        <v>1838</v>
      </c>
      <c r="E1409" t="s">
        <v>1839</v>
      </c>
    </row>
    <row r="1410" spans="1:5" x14ac:dyDescent="0.25">
      <c r="A1410" s="2">
        <v>8831080402</v>
      </c>
      <c r="B1410">
        <v>8831080000</v>
      </c>
      <c r="C1410" t="s">
        <v>1827</v>
      </c>
      <c r="D1410" t="s">
        <v>1840</v>
      </c>
      <c r="E1410" t="s">
        <v>1841</v>
      </c>
    </row>
    <row r="1411" spans="1:5" x14ac:dyDescent="0.25">
      <c r="A1411" s="2">
        <v>8831080403</v>
      </c>
      <c r="B1411">
        <v>8831080000</v>
      </c>
      <c r="C1411" t="s">
        <v>1827</v>
      </c>
      <c r="D1411" t="s">
        <v>1842</v>
      </c>
      <c r="E1411" t="s">
        <v>1843</v>
      </c>
    </row>
    <row r="1412" spans="1:5" x14ac:dyDescent="0.25">
      <c r="A1412" s="2">
        <v>8831080501</v>
      </c>
      <c r="B1412">
        <v>8831080000</v>
      </c>
      <c r="C1412" t="s">
        <v>1827</v>
      </c>
      <c r="D1412" t="s">
        <v>1844</v>
      </c>
      <c r="E1412" t="s">
        <v>1845</v>
      </c>
    </row>
    <row r="1413" spans="1:5" x14ac:dyDescent="0.25">
      <c r="A1413" s="2">
        <v>8831080503</v>
      </c>
      <c r="B1413">
        <v>8831080000</v>
      </c>
      <c r="C1413" t="s">
        <v>1827</v>
      </c>
      <c r="D1413" t="s">
        <v>1838</v>
      </c>
      <c r="E1413" t="s">
        <v>1839</v>
      </c>
    </row>
    <row r="1414" spans="1:5" x14ac:dyDescent="0.25">
      <c r="A1414" s="2">
        <v>8831080701</v>
      </c>
      <c r="B1414">
        <v>8831080000</v>
      </c>
      <c r="C1414" t="s">
        <v>1827</v>
      </c>
      <c r="D1414" t="s">
        <v>1846</v>
      </c>
      <c r="E1414" t="s">
        <v>1847</v>
      </c>
    </row>
    <row r="1415" spans="1:5" x14ac:dyDescent="0.25">
      <c r="A1415" s="2">
        <v>8831080800</v>
      </c>
      <c r="B1415">
        <v>8831080000</v>
      </c>
      <c r="C1415" t="s">
        <v>1827</v>
      </c>
      <c r="D1415" t="s">
        <v>1828</v>
      </c>
      <c r="E1415" t="s">
        <v>1848</v>
      </c>
    </row>
    <row r="1416" spans="1:5" x14ac:dyDescent="0.25">
      <c r="A1416" s="2">
        <v>8831080802</v>
      </c>
      <c r="B1416">
        <v>8831080000</v>
      </c>
      <c r="C1416" t="s">
        <v>1827</v>
      </c>
      <c r="D1416" t="s">
        <v>1849</v>
      </c>
      <c r="E1416" t="s">
        <v>1850</v>
      </c>
    </row>
    <row r="1417" spans="1:5" x14ac:dyDescent="0.25">
      <c r="A1417" s="2">
        <v>8831080804</v>
      </c>
      <c r="B1417">
        <v>8831080000</v>
      </c>
      <c r="C1417" t="s">
        <v>1827</v>
      </c>
      <c r="D1417" t="s">
        <v>1851</v>
      </c>
      <c r="E1417" t="s">
        <v>1852</v>
      </c>
    </row>
    <row r="1418" spans="1:5" x14ac:dyDescent="0.25">
      <c r="A1418" s="2">
        <v>8831080899</v>
      </c>
    </row>
    <row r="1419" spans="1:5" x14ac:dyDescent="0.25">
      <c r="A1419" s="2">
        <v>8831080901</v>
      </c>
      <c r="B1419">
        <v>8831080000</v>
      </c>
      <c r="C1419" t="s">
        <v>1827</v>
      </c>
      <c r="D1419" t="s">
        <v>1853</v>
      </c>
      <c r="E1419" t="s">
        <v>1854</v>
      </c>
    </row>
    <row r="1420" spans="1:5" x14ac:dyDescent="0.25">
      <c r="A1420" s="2">
        <v>8831080903</v>
      </c>
      <c r="B1420">
        <v>8831080000</v>
      </c>
      <c r="C1420" t="s">
        <v>1827</v>
      </c>
      <c r="D1420" t="s">
        <v>1855</v>
      </c>
      <c r="E1420" t="s">
        <v>1856</v>
      </c>
    </row>
    <row r="1421" spans="1:5" x14ac:dyDescent="0.25">
      <c r="A1421" s="2">
        <v>8831081001</v>
      </c>
    </row>
    <row r="1422" spans="1:5" x14ac:dyDescent="0.25">
      <c r="A1422" s="2">
        <v>8831081101</v>
      </c>
      <c r="B1422">
        <v>8831080000</v>
      </c>
      <c r="C1422" t="s">
        <v>1827</v>
      </c>
      <c r="D1422" t="s">
        <v>1857</v>
      </c>
      <c r="E1422" t="s">
        <v>1858</v>
      </c>
    </row>
    <row r="1423" spans="1:5" x14ac:dyDescent="0.25">
      <c r="A1423" s="2">
        <v>8831081201</v>
      </c>
      <c r="B1423">
        <v>8831080000</v>
      </c>
      <c r="C1423" t="s">
        <v>1827</v>
      </c>
      <c r="D1423" t="s">
        <v>1859</v>
      </c>
      <c r="E1423" t="s">
        <v>1860</v>
      </c>
    </row>
    <row r="1424" spans="1:5" x14ac:dyDescent="0.25">
      <c r="A1424" s="2">
        <v>8831081202</v>
      </c>
      <c r="B1424">
        <v>8831080000</v>
      </c>
      <c r="C1424" t="s">
        <v>1827</v>
      </c>
      <c r="D1424" t="s">
        <v>1861</v>
      </c>
      <c r="E1424" t="s">
        <v>1862</v>
      </c>
    </row>
    <row r="1425" spans="1:5" x14ac:dyDescent="0.25">
      <c r="A1425" s="2">
        <v>8831081300</v>
      </c>
      <c r="B1425">
        <v>8831080000</v>
      </c>
      <c r="C1425" t="s">
        <v>1827</v>
      </c>
      <c r="D1425" t="s">
        <v>1828</v>
      </c>
      <c r="E1425" t="s">
        <v>1863</v>
      </c>
    </row>
    <row r="1426" spans="1:5" x14ac:dyDescent="0.25">
      <c r="A1426" s="2">
        <v>8831090000</v>
      </c>
      <c r="B1426">
        <v>8831090000</v>
      </c>
      <c r="C1426" t="s">
        <v>183</v>
      </c>
      <c r="D1426" t="s">
        <v>1864</v>
      </c>
    </row>
    <row r="1427" spans="1:5" x14ac:dyDescent="0.25">
      <c r="A1427" s="2">
        <v>8831090101</v>
      </c>
      <c r="B1427">
        <v>8831090000</v>
      </c>
      <c r="C1427" t="s">
        <v>183</v>
      </c>
      <c r="D1427" t="s">
        <v>1865</v>
      </c>
      <c r="E1427" t="s">
        <v>1866</v>
      </c>
    </row>
    <row r="1428" spans="1:5" x14ac:dyDescent="0.25">
      <c r="A1428" s="2">
        <v>8831090200</v>
      </c>
      <c r="B1428">
        <v>8831090000</v>
      </c>
      <c r="C1428" t="s">
        <v>183</v>
      </c>
      <c r="D1428" t="s">
        <v>1867</v>
      </c>
      <c r="E1428" t="s">
        <v>1868</v>
      </c>
    </row>
    <row r="1429" spans="1:5" x14ac:dyDescent="0.25">
      <c r="A1429" s="2">
        <v>8831090207</v>
      </c>
      <c r="B1429">
        <v>8831090000</v>
      </c>
      <c r="C1429" t="s">
        <v>183</v>
      </c>
      <c r="D1429" t="s">
        <v>1869</v>
      </c>
      <c r="E1429" t="s">
        <v>1870</v>
      </c>
    </row>
    <row r="1430" spans="1:5" x14ac:dyDescent="0.25">
      <c r="A1430" s="2">
        <v>8831090209</v>
      </c>
      <c r="B1430">
        <v>8831090000</v>
      </c>
      <c r="C1430" t="s">
        <v>183</v>
      </c>
      <c r="D1430" t="s">
        <v>1871</v>
      </c>
      <c r="E1430" t="s">
        <v>1872</v>
      </c>
    </row>
    <row r="1431" spans="1:5" x14ac:dyDescent="0.25">
      <c r="A1431" s="2">
        <v>8831090212</v>
      </c>
      <c r="B1431">
        <v>8831090000</v>
      </c>
      <c r="C1431" t="s">
        <v>183</v>
      </c>
      <c r="D1431" t="s">
        <v>1873</v>
      </c>
      <c r="E1431" t="s">
        <v>1874</v>
      </c>
    </row>
    <row r="1432" spans="1:5" x14ac:dyDescent="0.25">
      <c r="A1432" s="2">
        <v>8831090215</v>
      </c>
      <c r="B1432">
        <v>8831090000</v>
      </c>
      <c r="C1432" t="s">
        <v>183</v>
      </c>
      <c r="D1432" t="s">
        <v>1875</v>
      </c>
      <c r="E1432" t="s">
        <v>1876</v>
      </c>
    </row>
    <row r="1433" spans="1:5" x14ac:dyDescent="0.25">
      <c r="A1433" s="2">
        <v>8831090224</v>
      </c>
      <c r="B1433">
        <v>8831090000</v>
      </c>
      <c r="C1433" t="s">
        <v>183</v>
      </c>
      <c r="D1433" t="s">
        <v>1877</v>
      </c>
      <c r="E1433" t="s">
        <v>1878</v>
      </c>
    </row>
    <row r="1434" spans="1:5" x14ac:dyDescent="0.25">
      <c r="A1434" s="2">
        <v>8831090229</v>
      </c>
      <c r="B1434">
        <v>8831090000</v>
      </c>
      <c r="C1434" t="s">
        <v>183</v>
      </c>
      <c r="D1434" t="s">
        <v>1879</v>
      </c>
      <c r="E1434" t="s">
        <v>1880</v>
      </c>
    </row>
    <row r="1435" spans="1:5" x14ac:dyDescent="0.25">
      <c r="A1435" s="2">
        <v>8831090301</v>
      </c>
      <c r="B1435">
        <v>8831090000</v>
      </c>
      <c r="C1435" t="s">
        <v>183</v>
      </c>
      <c r="D1435" t="s">
        <v>184</v>
      </c>
      <c r="E1435" t="s">
        <v>185</v>
      </c>
    </row>
    <row r="1436" spans="1:5" x14ac:dyDescent="0.25">
      <c r="A1436" s="2">
        <v>8831090403</v>
      </c>
      <c r="B1436">
        <v>8831090000</v>
      </c>
      <c r="C1436" t="s">
        <v>183</v>
      </c>
      <c r="D1436" t="s">
        <v>1881</v>
      </c>
      <c r="E1436" t="s">
        <v>1882</v>
      </c>
    </row>
    <row r="1437" spans="1:5" x14ac:dyDescent="0.25">
      <c r="A1437" s="2">
        <v>8831090500</v>
      </c>
      <c r="B1437">
        <v>8831090000</v>
      </c>
      <c r="C1437" t="s">
        <v>183</v>
      </c>
      <c r="D1437" t="s">
        <v>1883</v>
      </c>
      <c r="E1437" t="s">
        <v>1884</v>
      </c>
    </row>
    <row r="1438" spans="1:5" x14ac:dyDescent="0.25">
      <c r="A1438" s="2">
        <v>8831090501</v>
      </c>
    </row>
    <row r="1439" spans="1:5" x14ac:dyDescent="0.25">
      <c r="A1439" s="2">
        <v>8831090506</v>
      </c>
      <c r="B1439">
        <v>8831090000</v>
      </c>
      <c r="C1439" t="s">
        <v>183</v>
      </c>
      <c r="D1439" t="s">
        <v>1885</v>
      </c>
      <c r="E1439" t="s">
        <v>1886</v>
      </c>
    </row>
    <row r="1440" spans="1:5" x14ac:dyDescent="0.25">
      <c r="A1440" s="2">
        <v>8831090701</v>
      </c>
      <c r="B1440">
        <v>8831090000</v>
      </c>
      <c r="C1440" t="s">
        <v>183</v>
      </c>
      <c r="D1440" t="s">
        <v>1887</v>
      </c>
      <c r="E1440" t="s">
        <v>1888</v>
      </c>
    </row>
    <row r="1441" spans="1:5" x14ac:dyDescent="0.25">
      <c r="A1441" s="2">
        <v>8831090800</v>
      </c>
      <c r="B1441">
        <v>8831090000</v>
      </c>
      <c r="C1441" t="s">
        <v>183</v>
      </c>
      <c r="D1441" t="s">
        <v>1867</v>
      </c>
      <c r="E1441" t="s">
        <v>1889</v>
      </c>
    </row>
    <row r="1442" spans="1:5" x14ac:dyDescent="0.25">
      <c r="A1442" s="2">
        <v>8831090808</v>
      </c>
    </row>
    <row r="1443" spans="1:5" x14ac:dyDescent="0.25">
      <c r="A1443" s="2">
        <v>8831090811</v>
      </c>
      <c r="B1443">
        <v>8831090000</v>
      </c>
      <c r="C1443" t="s">
        <v>183</v>
      </c>
      <c r="D1443" t="s">
        <v>186</v>
      </c>
      <c r="E1443" t="s">
        <v>187</v>
      </c>
    </row>
    <row r="1444" spans="1:5" x14ac:dyDescent="0.25">
      <c r="A1444" s="2">
        <v>8831090812</v>
      </c>
      <c r="B1444">
        <v>8831090000</v>
      </c>
      <c r="C1444" t="s">
        <v>183</v>
      </c>
      <c r="D1444" t="s">
        <v>1890</v>
      </c>
      <c r="E1444" t="s">
        <v>1891</v>
      </c>
    </row>
    <row r="1445" spans="1:5" x14ac:dyDescent="0.25">
      <c r="A1445" s="2">
        <v>8831090815</v>
      </c>
    </row>
    <row r="1446" spans="1:5" x14ac:dyDescent="0.25">
      <c r="A1446" s="2">
        <v>8831090817</v>
      </c>
    </row>
    <row r="1447" spans="1:5" x14ac:dyDescent="0.25">
      <c r="A1447" s="2">
        <v>8831090829</v>
      </c>
      <c r="B1447">
        <v>8831090000</v>
      </c>
      <c r="C1447" t="s">
        <v>183</v>
      </c>
      <c r="D1447" t="s">
        <v>1892</v>
      </c>
      <c r="E1447" t="s">
        <v>1893</v>
      </c>
    </row>
    <row r="1448" spans="1:5" x14ac:dyDescent="0.25">
      <c r="A1448" s="2">
        <v>8831090888</v>
      </c>
      <c r="B1448">
        <v>8831090000</v>
      </c>
      <c r="C1448" t="s">
        <v>183</v>
      </c>
      <c r="D1448" t="s">
        <v>1867</v>
      </c>
      <c r="E1448" t="s">
        <v>1894</v>
      </c>
    </row>
    <row r="1449" spans="1:5" x14ac:dyDescent="0.25">
      <c r="A1449" s="2">
        <v>8831091001</v>
      </c>
      <c r="B1449">
        <v>8831090000</v>
      </c>
      <c r="C1449" t="s">
        <v>183</v>
      </c>
      <c r="D1449" t="s">
        <v>1895</v>
      </c>
      <c r="E1449" t="s">
        <v>1896</v>
      </c>
    </row>
    <row r="1450" spans="1:5" x14ac:dyDescent="0.25">
      <c r="A1450" s="2">
        <v>8831091100</v>
      </c>
      <c r="B1450">
        <v>8831090000</v>
      </c>
      <c r="C1450" t="s">
        <v>183</v>
      </c>
      <c r="D1450" t="s">
        <v>1867</v>
      </c>
      <c r="E1450" t="s">
        <v>1897</v>
      </c>
    </row>
    <row r="1451" spans="1:5" x14ac:dyDescent="0.25">
      <c r="A1451" s="2">
        <v>8831091102</v>
      </c>
      <c r="B1451">
        <v>8831090000</v>
      </c>
      <c r="C1451" t="s">
        <v>183</v>
      </c>
      <c r="D1451" t="s">
        <v>1898</v>
      </c>
      <c r="E1451" t="s">
        <v>1899</v>
      </c>
    </row>
    <row r="1452" spans="1:5" x14ac:dyDescent="0.25">
      <c r="A1452" s="2">
        <v>8831099900</v>
      </c>
      <c r="B1452">
        <v>8831090000</v>
      </c>
      <c r="C1452" t="s">
        <v>183</v>
      </c>
      <c r="D1452" t="s">
        <v>1867</v>
      </c>
      <c r="E1452" t="s">
        <v>1900</v>
      </c>
    </row>
    <row r="1453" spans="1:5" x14ac:dyDescent="0.25">
      <c r="A1453" s="2">
        <v>8835280101</v>
      </c>
      <c r="B1453">
        <v>8735000000</v>
      </c>
      <c r="C1453" t="s">
        <v>59</v>
      </c>
      <c r="D1453" t="s">
        <v>188</v>
      </c>
      <c r="E1453" t="s">
        <v>189</v>
      </c>
    </row>
    <row r="1454" spans="1:5" x14ac:dyDescent="0.25">
      <c r="A1454" s="2">
        <v>8835440201</v>
      </c>
      <c r="B1454">
        <v>8735000000</v>
      </c>
      <c r="C1454" t="s">
        <v>59</v>
      </c>
      <c r="D1454" t="s">
        <v>190</v>
      </c>
      <c r="E1454" t="s">
        <v>191</v>
      </c>
    </row>
    <row r="1455" spans="1:5" x14ac:dyDescent="0.25">
      <c r="A1455" s="2">
        <v>8835600201</v>
      </c>
      <c r="B1455">
        <v>8735000000</v>
      </c>
      <c r="C1455" t="s">
        <v>59</v>
      </c>
      <c r="D1455" t="s">
        <v>192</v>
      </c>
      <c r="E1455" t="s">
        <v>193</v>
      </c>
    </row>
    <row r="1456" spans="1:5" x14ac:dyDescent="0.25">
      <c r="A1456" s="2">
        <v>8835601101</v>
      </c>
      <c r="B1456">
        <v>8735000000</v>
      </c>
      <c r="C1456" t="s">
        <v>59</v>
      </c>
      <c r="D1456" t="s">
        <v>194</v>
      </c>
      <c r="E1456" t="s">
        <v>195</v>
      </c>
    </row>
    <row r="1457" spans="1:5" x14ac:dyDescent="0.25">
      <c r="A1457" s="2">
        <v>8840010201</v>
      </c>
      <c r="B1457">
        <v>8840010201</v>
      </c>
      <c r="C1457" t="s">
        <v>1901</v>
      </c>
      <c r="D1457" t="s">
        <v>1901</v>
      </c>
      <c r="E1457" t="s">
        <v>1902</v>
      </c>
    </row>
    <row r="1458" spans="1:5" x14ac:dyDescent="0.25">
      <c r="A1458" s="2">
        <v>8840030000</v>
      </c>
      <c r="B1458">
        <v>8735000000</v>
      </c>
      <c r="C1458" t="s">
        <v>59</v>
      </c>
      <c r="D1458" t="s">
        <v>1903</v>
      </c>
    </row>
    <row r="1459" spans="1:5" x14ac:dyDescent="0.25">
      <c r="A1459" s="2">
        <v>8840030100</v>
      </c>
      <c r="B1459">
        <v>8735000000</v>
      </c>
      <c r="C1459" t="s">
        <v>59</v>
      </c>
      <c r="D1459" t="s">
        <v>1903</v>
      </c>
      <c r="E1459" t="s">
        <v>1904</v>
      </c>
    </row>
    <row r="1460" spans="1:5" x14ac:dyDescent="0.25">
      <c r="A1460" s="2">
        <v>8840030103</v>
      </c>
      <c r="B1460">
        <v>8735000000</v>
      </c>
      <c r="C1460" t="s">
        <v>59</v>
      </c>
      <c r="D1460" t="s">
        <v>1905</v>
      </c>
      <c r="E1460" t="s">
        <v>1906</v>
      </c>
    </row>
    <row r="1461" spans="1:5" x14ac:dyDescent="0.25">
      <c r="A1461" s="2">
        <v>8840030201</v>
      </c>
      <c r="B1461">
        <v>8735000000</v>
      </c>
      <c r="C1461" t="s">
        <v>59</v>
      </c>
      <c r="D1461" t="s">
        <v>1907</v>
      </c>
      <c r="E1461" t="s">
        <v>1908</v>
      </c>
    </row>
    <row r="1462" spans="1:5" x14ac:dyDescent="0.25">
      <c r="A1462" s="2">
        <v>8840160100</v>
      </c>
      <c r="B1462">
        <v>8735000000</v>
      </c>
      <c r="C1462" t="s">
        <v>59</v>
      </c>
      <c r="D1462" t="s">
        <v>196</v>
      </c>
      <c r="E1462" t="s">
        <v>197</v>
      </c>
    </row>
    <row r="1463" spans="1:5" x14ac:dyDescent="0.25">
      <c r="A1463" s="2">
        <v>8842020000</v>
      </c>
      <c r="B1463">
        <v>8735000000</v>
      </c>
      <c r="C1463" t="s">
        <v>59</v>
      </c>
      <c r="D1463" t="s">
        <v>1909</v>
      </c>
    </row>
    <row r="1464" spans="1:5" x14ac:dyDescent="0.25">
      <c r="A1464" s="2">
        <v>8842020101</v>
      </c>
      <c r="B1464">
        <v>8735000000</v>
      </c>
      <c r="C1464" t="s">
        <v>59</v>
      </c>
      <c r="D1464" t="s">
        <v>1910</v>
      </c>
      <c r="E1464" t="s">
        <v>1911</v>
      </c>
    </row>
    <row r="1465" spans="1:5" x14ac:dyDescent="0.25">
      <c r="A1465" s="2">
        <v>8842110101</v>
      </c>
      <c r="B1465">
        <v>8735000000</v>
      </c>
      <c r="C1465" t="s">
        <v>59</v>
      </c>
      <c r="D1465" t="s">
        <v>1912</v>
      </c>
      <c r="E1465" t="s">
        <v>1913</v>
      </c>
    </row>
    <row r="1466" spans="1:5" x14ac:dyDescent="0.25">
      <c r="A1466" s="2">
        <v>8842120000</v>
      </c>
      <c r="B1466">
        <v>8842120000</v>
      </c>
      <c r="C1466" t="s">
        <v>198</v>
      </c>
      <c r="D1466" t="s">
        <v>1914</v>
      </c>
    </row>
    <row r="1467" spans="1:5" x14ac:dyDescent="0.25">
      <c r="A1467" s="2">
        <v>8842120101</v>
      </c>
      <c r="B1467">
        <v>8842120000</v>
      </c>
      <c r="C1467" t="s">
        <v>198</v>
      </c>
      <c r="D1467" t="s">
        <v>1915</v>
      </c>
      <c r="E1467" t="s">
        <v>1916</v>
      </c>
    </row>
    <row r="1468" spans="1:5" x14ac:dyDescent="0.25">
      <c r="A1468" s="2">
        <v>8842120201</v>
      </c>
      <c r="B1468">
        <v>8842120000</v>
      </c>
      <c r="C1468" t="s">
        <v>198</v>
      </c>
      <c r="D1468" t="s">
        <v>1917</v>
      </c>
      <c r="E1468" t="s">
        <v>1918</v>
      </c>
    </row>
    <row r="1469" spans="1:5" x14ac:dyDescent="0.25">
      <c r="A1469" s="2">
        <v>8842120301</v>
      </c>
      <c r="B1469">
        <v>8842120000</v>
      </c>
      <c r="C1469" t="s">
        <v>198</v>
      </c>
      <c r="D1469" t="s">
        <v>1919</v>
      </c>
      <c r="E1469" t="s">
        <v>1920</v>
      </c>
    </row>
    <row r="1470" spans="1:5" x14ac:dyDescent="0.25">
      <c r="A1470" s="2">
        <v>8842120400</v>
      </c>
      <c r="B1470">
        <v>8842120000</v>
      </c>
      <c r="C1470" t="s">
        <v>198</v>
      </c>
      <c r="D1470" t="s">
        <v>1914</v>
      </c>
      <c r="E1470" t="s">
        <v>1921</v>
      </c>
    </row>
    <row r="1471" spans="1:5" x14ac:dyDescent="0.25">
      <c r="A1471" s="2">
        <v>8842120401</v>
      </c>
      <c r="B1471">
        <v>8842120000</v>
      </c>
      <c r="C1471" t="s">
        <v>198</v>
      </c>
      <c r="D1471" t="s">
        <v>1922</v>
      </c>
      <c r="E1471" t="s">
        <v>1923</v>
      </c>
    </row>
    <row r="1472" spans="1:5" x14ac:dyDescent="0.25">
      <c r="A1472" s="2">
        <v>8842120500</v>
      </c>
      <c r="B1472">
        <v>8842120000</v>
      </c>
      <c r="C1472" t="s">
        <v>198</v>
      </c>
      <c r="D1472" t="s">
        <v>1924</v>
      </c>
      <c r="E1472" t="s">
        <v>1925</v>
      </c>
    </row>
    <row r="1473" spans="1:5" x14ac:dyDescent="0.25">
      <c r="A1473" s="2">
        <v>8842120504</v>
      </c>
      <c r="B1473">
        <v>8842120000</v>
      </c>
      <c r="C1473" t="s">
        <v>198</v>
      </c>
      <c r="D1473" t="s">
        <v>199</v>
      </c>
      <c r="E1473" t="s">
        <v>200</v>
      </c>
    </row>
    <row r="1474" spans="1:5" x14ac:dyDescent="0.25">
      <c r="A1474" s="2">
        <v>8842120601</v>
      </c>
      <c r="B1474">
        <v>8842120000</v>
      </c>
      <c r="C1474" t="s">
        <v>198</v>
      </c>
      <c r="D1474" t="s">
        <v>1926</v>
      </c>
      <c r="E1474" t="s">
        <v>1927</v>
      </c>
    </row>
    <row r="1475" spans="1:5" x14ac:dyDescent="0.25">
      <c r="A1475" s="2">
        <v>8842120801</v>
      </c>
      <c r="B1475">
        <v>8842120000</v>
      </c>
      <c r="C1475" t="s">
        <v>198</v>
      </c>
      <c r="D1475" t="s">
        <v>1928</v>
      </c>
      <c r="E1475" t="s">
        <v>1929</v>
      </c>
    </row>
    <row r="1476" spans="1:5" x14ac:dyDescent="0.25">
      <c r="A1476" s="2">
        <v>8842120900</v>
      </c>
      <c r="B1476">
        <v>8842120000</v>
      </c>
      <c r="C1476" t="s">
        <v>198</v>
      </c>
      <c r="D1476" t="s">
        <v>1914</v>
      </c>
      <c r="E1476" t="s">
        <v>1930</v>
      </c>
    </row>
    <row r="1477" spans="1:5" x14ac:dyDescent="0.25">
      <c r="A1477" s="2">
        <v>8842120901</v>
      </c>
      <c r="B1477">
        <v>8842120000</v>
      </c>
      <c r="C1477" t="s">
        <v>198</v>
      </c>
      <c r="D1477" t="s">
        <v>1931</v>
      </c>
      <c r="E1477" t="s">
        <v>1932</v>
      </c>
    </row>
    <row r="1478" spans="1:5" x14ac:dyDescent="0.25">
      <c r="A1478" s="2">
        <v>8842120902</v>
      </c>
      <c r="B1478">
        <v>8842120000</v>
      </c>
      <c r="C1478" t="s">
        <v>198</v>
      </c>
      <c r="D1478" t="s">
        <v>1933</v>
      </c>
      <c r="E1478" t="s">
        <v>1934</v>
      </c>
    </row>
    <row r="1479" spans="1:5" x14ac:dyDescent="0.25">
      <c r="A1479" s="2">
        <v>8842120903</v>
      </c>
      <c r="B1479">
        <v>8842120000</v>
      </c>
      <c r="C1479" t="s">
        <v>198</v>
      </c>
      <c r="D1479" t="s">
        <v>1935</v>
      </c>
      <c r="E1479" t="s">
        <v>1936</v>
      </c>
    </row>
    <row r="1480" spans="1:5" x14ac:dyDescent="0.25">
      <c r="A1480" s="2">
        <v>8842120904</v>
      </c>
      <c r="B1480">
        <v>8842120000</v>
      </c>
      <c r="C1480" t="s">
        <v>198</v>
      </c>
      <c r="D1480" t="s">
        <v>1937</v>
      </c>
      <c r="E1480" t="s">
        <v>1938</v>
      </c>
    </row>
    <row r="1481" spans="1:5" x14ac:dyDescent="0.25">
      <c r="A1481" s="2">
        <v>8842121200</v>
      </c>
      <c r="B1481">
        <v>8842120000</v>
      </c>
      <c r="C1481" t="s">
        <v>198</v>
      </c>
      <c r="D1481" t="s">
        <v>1914</v>
      </c>
      <c r="E1481" t="s">
        <v>1939</v>
      </c>
    </row>
    <row r="1482" spans="1:5" x14ac:dyDescent="0.25">
      <c r="A1482" s="2">
        <v>8842121201</v>
      </c>
      <c r="B1482">
        <v>8842120000</v>
      </c>
      <c r="C1482" t="s">
        <v>198</v>
      </c>
      <c r="D1482" t="s">
        <v>1940</v>
      </c>
      <c r="E1482" t="s">
        <v>1941</v>
      </c>
    </row>
    <row r="1483" spans="1:5" x14ac:dyDescent="0.25">
      <c r="A1483" s="2">
        <v>8842121301</v>
      </c>
      <c r="B1483">
        <v>8842120000</v>
      </c>
      <c r="C1483" t="s">
        <v>198</v>
      </c>
      <c r="D1483" t="s">
        <v>1942</v>
      </c>
      <c r="E1483" t="s">
        <v>1943</v>
      </c>
    </row>
    <row r="1484" spans="1:5" x14ac:dyDescent="0.25">
      <c r="A1484" s="2">
        <v>8842121600</v>
      </c>
      <c r="B1484">
        <v>8842120000</v>
      </c>
      <c r="C1484" t="s">
        <v>198</v>
      </c>
      <c r="D1484" t="s">
        <v>1944</v>
      </c>
    </row>
    <row r="1485" spans="1:5" x14ac:dyDescent="0.25">
      <c r="A1485" s="2">
        <v>8842121601</v>
      </c>
      <c r="B1485">
        <v>8842120000</v>
      </c>
      <c r="C1485" t="s">
        <v>198</v>
      </c>
      <c r="D1485" t="s">
        <v>1945</v>
      </c>
      <c r="E1485" t="s">
        <v>1946</v>
      </c>
    </row>
    <row r="1486" spans="1:5" x14ac:dyDescent="0.25">
      <c r="A1486" s="2">
        <v>8842121701</v>
      </c>
    </row>
    <row r="1487" spans="1:5" x14ac:dyDescent="0.25">
      <c r="A1487" s="2">
        <v>8842122301</v>
      </c>
    </row>
    <row r="1488" spans="1:5" x14ac:dyDescent="0.25">
      <c r="A1488" s="2">
        <v>8842130000</v>
      </c>
      <c r="B1488">
        <v>8842130000</v>
      </c>
      <c r="C1488" t="s">
        <v>1947</v>
      </c>
      <c r="D1488" t="s">
        <v>1948</v>
      </c>
    </row>
    <row r="1489" spans="1:5" x14ac:dyDescent="0.25">
      <c r="A1489" s="2">
        <v>8842130200</v>
      </c>
      <c r="B1489">
        <v>8842130000</v>
      </c>
      <c r="C1489" t="s">
        <v>1947</v>
      </c>
      <c r="D1489" t="s">
        <v>1948</v>
      </c>
      <c r="E1489" t="s">
        <v>1949</v>
      </c>
    </row>
    <row r="1490" spans="1:5" x14ac:dyDescent="0.25">
      <c r="A1490" s="2">
        <v>8842130201</v>
      </c>
      <c r="B1490">
        <v>8842130000</v>
      </c>
      <c r="C1490" t="s">
        <v>1947</v>
      </c>
      <c r="D1490" t="s">
        <v>1950</v>
      </c>
      <c r="E1490" t="s">
        <v>1951</v>
      </c>
    </row>
    <row r="1491" spans="1:5" x14ac:dyDescent="0.25">
      <c r="A1491" s="2">
        <v>8842130203</v>
      </c>
      <c r="B1491">
        <v>8842130000</v>
      </c>
      <c r="C1491" t="s">
        <v>1947</v>
      </c>
      <c r="D1491" t="s">
        <v>1952</v>
      </c>
      <c r="E1491" t="s">
        <v>1953</v>
      </c>
    </row>
    <row r="1492" spans="1:5" x14ac:dyDescent="0.25">
      <c r="A1492" s="2">
        <v>8842130205</v>
      </c>
      <c r="B1492">
        <v>8842130000</v>
      </c>
      <c r="C1492" t="s">
        <v>1947</v>
      </c>
      <c r="D1492" t="s">
        <v>1954</v>
      </c>
      <c r="E1492" t="s">
        <v>1955</v>
      </c>
    </row>
    <row r="1493" spans="1:5" x14ac:dyDescent="0.25">
      <c r="A1493" s="2">
        <v>8842130206</v>
      </c>
      <c r="B1493">
        <v>8842130000</v>
      </c>
      <c r="C1493" t="s">
        <v>1947</v>
      </c>
      <c r="D1493" t="s">
        <v>1956</v>
      </c>
      <c r="E1493" t="s">
        <v>1957</v>
      </c>
    </row>
    <row r="1494" spans="1:5" x14ac:dyDescent="0.25">
      <c r="A1494" s="2">
        <v>8842150101</v>
      </c>
      <c r="B1494">
        <v>8735000000</v>
      </c>
      <c r="C1494" t="s">
        <v>59</v>
      </c>
      <c r="D1494" t="s">
        <v>1958</v>
      </c>
      <c r="E1494" t="s">
        <v>1959</v>
      </c>
    </row>
    <row r="1495" spans="1:5" x14ac:dyDescent="0.25">
      <c r="A1495" s="2">
        <v>8843010101</v>
      </c>
      <c r="B1495">
        <v>8735000000</v>
      </c>
      <c r="C1495" t="s">
        <v>59</v>
      </c>
      <c r="D1495" t="s">
        <v>201</v>
      </c>
      <c r="E1495" t="s">
        <v>202</v>
      </c>
    </row>
    <row r="1496" spans="1:5" x14ac:dyDescent="0.25">
      <c r="A1496" s="2">
        <v>8845010100</v>
      </c>
      <c r="B1496">
        <v>8845010100</v>
      </c>
      <c r="C1496" t="s">
        <v>285</v>
      </c>
      <c r="D1496" t="s">
        <v>1960</v>
      </c>
      <c r="E1496" t="s">
        <v>1961</v>
      </c>
    </row>
    <row r="1497" spans="1:5" x14ac:dyDescent="0.25">
      <c r="A1497" s="2">
        <v>8845010101</v>
      </c>
      <c r="B1497">
        <v>8845010100</v>
      </c>
      <c r="C1497" t="s">
        <v>285</v>
      </c>
      <c r="D1497" t="s">
        <v>1962</v>
      </c>
      <c r="E1497" t="s">
        <v>1963</v>
      </c>
    </row>
    <row r="1498" spans="1:5" x14ac:dyDescent="0.25">
      <c r="A1498" s="2">
        <v>8845010111</v>
      </c>
      <c r="B1498">
        <v>8845010100</v>
      </c>
      <c r="C1498" t="s">
        <v>285</v>
      </c>
      <c r="D1498" t="s">
        <v>286</v>
      </c>
      <c r="E1498" t="s">
        <v>287</v>
      </c>
    </row>
    <row r="1499" spans="1:5" x14ac:dyDescent="0.25">
      <c r="A1499" s="2">
        <v>8850030301</v>
      </c>
      <c r="B1499">
        <v>8735000000</v>
      </c>
      <c r="C1499" t="s">
        <v>59</v>
      </c>
      <c r="D1499" t="s">
        <v>203</v>
      </c>
      <c r="E1499" t="s">
        <v>204</v>
      </c>
    </row>
    <row r="1500" spans="1:5" x14ac:dyDescent="0.25">
      <c r="A1500" s="2">
        <v>8851010101</v>
      </c>
      <c r="B1500">
        <v>8735000000</v>
      </c>
      <c r="C1500" t="s">
        <v>59</v>
      </c>
      <c r="D1500" t="s">
        <v>205</v>
      </c>
      <c r="E1500" t="s">
        <v>206</v>
      </c>
    </row>
    <row r="1501" spans="1:5" x14ac:dyDescent="0.25">
      <c r="A1501" s="2">
        <v>8851030101</v>
      </c>
      <c r="B1501">
        <v>8735000000</v>
      </c>
      <c r="C1501" t="s">
        <v>59</v>
      </c>
      <c r="D1501" t="s">
        <v>207</v>
      </c>
      <c r="E1501" t="s">
        <v>208</v>
      </c>
    </row>
    <row r="1502" spans="1:5" x14ac:dyDescent="0.25">
      <c r="A1502" s="2">
        <v>8857000000</v>
      </c>
      <c r="B1502">
        <v>8857000000</v>
      </c>
      <c r="C1502" t="s">
        <v>209</v>
      </c>
      <c r="D1502" t="s">
        <v>1964</v>
      </c>
    </row>
    <row r="1503" spans="1:5" x14ac:dyDescent="0.25">
      <c r="A1503" s="2">
        <v>8857030000</v>
      </c>
      <c r="B1503">
        <v>8857000000</v>
      </c>
      <c r="C1503" t="s">
        <v>209</v>
      </c>
      <c r="D1503" t="s">
        <v>210</v>
      </c>
    </row>
    <row r="1504" spans="1:5" x14ac:dyDescent="0.25">
      <c r="A1504" s="2">
        <v>8857030100</v>
      </c>
      <c r="B1504">
        <v>8857000000</v>
      </c>
      <c r="C1504" t="s">
        <v>209</v>
      </c>
      <c r="D1504" t="s">
        <v>210</v>
      </c>
      <c r="E1504" t="s">
        <v>211</v>
      </c>
    </row>
    <row r="1505" spans="1:5" x14ac:dyDescent="0.25">
      <c r="A1505" s="2">
        <v>8857030101</v>
      </c>
      <c r="B1505">
        <v>8857000000</v>
      </c>
      <c r="C1505" t="s">
        <v>209</v>
      </c>
      <c r="D1505" t="s">
        <v>1965</v>
      </c>
      <c r="E1505" t="s">
        <v>1966</v>
      </c>
    </row>
    <row r="1506" spans="1:5" x14ac:dyDescent="0.25">
      <c r="A1506" s="2">
        <v>8857030309</v>
      </c>
      <c r="B1506">
        <v>8857000000</v>
      </c>
      <c r="C1506" t="s">
        <v>209</v>
      </c>
      <c r="D1506" t="s">
        <v>212</v>
      </c>
      <c r="E1506" t="s">
        <v>213</v>
      </c>
    </row>
    <row r="1507" spans="1:5" x14ac:dyDescent="0.25">
      <c r="A1507" s="2">
        <v>8857040000</v>
      </c>
      <c r="B1507">
        <v>8857000000</v>
      </c>
      <c r="C1507" t="s">
        <v>209</v>
      </c>
      <c r="D1507" t="s">
        <v>1967</v>
      </c>
    </row>
    <row r="1508" spans="1:5" x14ac:dyDescent="0.25">
      <c r="A1508" s="2">
        <v>8857040100</v>
      </c>
      <c r="B1508">
        <v>8857000000</v>
      </c>
      <c r="C1508" t="s">
        <v>209</v>
      </c>
      <c r="D1508" t="s">
        <v>1967</v>
      </c>
      <c r="E1508" t="s">
        <v>1968</v>
      </c>
    </row>
    <row r="1509" spans="1:5" x14ac:dyDescent="0.25">
      <c r="A1509" s="2">
        <v>8857040101</v>
      </c>
      <c r="B1509">
        <v>8857040101</v>
      </c>
      <c r="C1509" t="s">
        <v>1969</v>
      </c>
      <c r="D1509" t="s">
        <v>1969</v>
      </c>
      <c r="E1509" t="s">
        <v>1970</v>
      </c>
    </row>
    <row r="1510" spans="1:5" x14ac:dyDescent="0.25">
      <c r="A1510" s="2">
        <v>8857040102</v>
      </c>
      <c r="B1510">
        <v>8857040102</v>
      </c>
      <c r="C1510" t="s">
        <v>1971</v>
      </c>
      <c r="D1510" t="s">
        <v>1971</v>
      </c>
      <c r="E1510" t="s">
        <v>1972</v>
      </c>
    </row>
    <row r="1511" spans="1:5" x14ac:dyDescent="0.25">
      <c r="A1511" s="2">
        <v>8857040301</v>
      </c>
      <c r="B1511">
        <v>8857000000</v>
      </c>
      <c r="C1511" t="s">
        <v>209</v>
      </c>
      <c r="D1511" t="s">
        <v>214</v>
      </c>
      <c r="E1511" t="s">
        <v>215</v>
      </c>
    </row>
    <row r="1512" spans="1:5" x14ac:dyDescent="0.25">
      <c r="A1512" s="2">
        <v>8857040401</v>
      </c>
      <c r="B1512">
        <v>8857000000</v>
      </c>
      <c r="C1512" t="s">
        <v>209</v>
      </c>
      <c r="D1512" t="s">
        <v>1973</v>
      </c>
      <c r="E1512" t="s">
        <v>1974</v>
      </c>
    </row>
    <row r="1513" spans="1:5" x14ac:dyDescent="0.25">
      <c r="A1513" s="2">
        <v>8857040501</v>
      </c>
      <c r="B1513">
        <v>8857000000</v>
      </c>
      <c r="C1513" t="s">
        <v>209</v>
      </c>
      <c r="D1513" t="s">
        <v>1975</v>
      </c>
      <c r="E1513" t="s">
        <v>1976</v>
      </c>
    </row>
    <row r="1514" spans="1:5" x14ac:dyDescent="0.25">
      <c r="A1514" s="2">
        <v>8857040600</v>
      </c>
      <c r="B1514">
        <v>8857040600</v>
      </c>
      <c r="C1514" t="s">
        <v>1977</v>
      </c>
      <c r="D1514" t="s">
        <v>1967</v>
      </c>
      <c r="E1514" t="s">
        <v>1978</v>
      </c>
    </row>
    <row r="1515" spans="1:5" x14ac:dyDescent="0.25">
      <c r="A1515" s="2">
        <v>8857040601</v>
      </c>
      <c r="B1515">
        <v>8857040601</v>
      </c>
      <c r="C1515" t="s">
        <v>1979</v>
      </c>
      <c r="D1515" t="s">
        <v>1979</v>
      </c>
      <c r="E1515" t="s">
        <v>1980</v>
      </c>
    </row>
    <row r="1516" spans="1:5" x14ac:dyDescent="0.25">
      <c r="A1516" s="2">
        <v>8857040602</v>
      </c>
      <c r="B1516">
        <v>8857040602</v>
      </c>
      <c r="C1516" t="s">
        <v>1981</v>
      </c>
      <c r="D1516" t="s">
        <v>1982</v>
      </c>
      <c r="E1516" t="s">
        <v>1983</v>
      </c>
    </row>
    <row r="1517" spans="1:5" x14ac:dyDescent="0.25">
      <c r="A1517" s="2">
        <v>8857040701</v>
      </c>
      <c r="B1517">
        <v>8857000000</v>
      </c>
      <c r="C1517" t="s">
        <v>209</v>
      </c>
      <c r="D1517" t="s">
        <v>1984</v>
      </c>
      <c r="E1517" t="s">
        <v>1985</v>
      </c>
    </row>
    <row r="1518" spans="1:5" x14ac:dyDescent="0.25">
      <c r="A1518" s="2">
        <v>8857040800</v>
      </c>
      <c r="B1518">
        <v>8857040800</v>
      </c>
      <c r="C1518" t="s">
        <v>1986</v>
      </c>
      <c r="D1518" t="s">
        <v>1987</v>
      </c>
      <c r="E1518" t="s">
        <v>1988</v>
      </c>
    </row>
    <row r="1519" spans="1:5" x14ac:dyDescent="0.25">
      <c r="A1519" s="2">
        <v>8857040801</v>
      </c>
      <c r="B1519">
        <v>8857040801</v>
      </c>
      <c r="C1519" t="s">
        <v>1989</v>
      </c>
      <c r="D1519" t="s">
        <v>1989</v>
      </c>
      <c r="E1519" t="s">
        <v>1990</v>
      </c>
    </row>
    <row r="1520" spans="1:5" x14ac:dyDescent="0.25">
      <c r="A1520" s="2">
        <v>8857040803</v>
      </c>
      <c r="B1520">
        <v>8857040803</v>
      </c>
      <c r="C1520" t="s">
        <v>1991</v>
      </c>
      <c r="D1520" t="s">
        <v>1991</v>
      </c>
      <c r="E1520" t="s">
        <v>1992</v>
      </c>
    </row>
    <row r="1521" spans="1:5" x14ac:dyDescent="0.25">
      <c r="A1521" s="2">
        <v>8857040900</v>
      </c>
      <c r="B1521">
        <v>8857000000</v>
      </c>
      <c r="C1521" t="s">
        <v>209</v>
      </c>
      <c r="D1521" t="s">
        <v>1967</v>
      </c>
      <c r="E1521" t="s">
        <v>1993</v>
      </c>
    </row>
    <row r="1522" spans="1:5" x14ac:dyDescent="0.25">
      <c r="A1522" s="2">
        <v>8857040901</v>
      </c>
      <c r="B1522">
        <v>8857040901</v>
      </c>
      <c r="C1522" t="s">
        <v>1994</v>
      </c>
      <c r="D1522" t="s">
        <v>1994</v>
      </c>
      <c r="E1522" t="s">
        <v>1995</v>
      </c>
    </row>
    <row r="1523" spans="1:5" x14ac:dyDescent="0.25">
      <c r="A1523" s="2">
        <v>8857040902</v>
      </c>
      <c r="B1523">
        <v>8857000000</v>
      </c>
      <c r="C1523" t="s">
        <v>209</v>
      </c>
      <c r="D1523" t="s">
        <v>1996</v>
      </c>
      <c r="E1523" t="s">
        <v>1997</v>
      </c>
    </row>
    <row r="1524" spans="1:5" x14ac:dyDescent="0.25">
      <c r="A1524" s="2">
        <v>8857040999</v>
      </c>
      <c r="B1524">
        <v>8857000000</v>
      </c>
      <c r="C1524" t="s">
        <v>209</v>
      </c>
      <c r="D1524" t="s">
        <v>1998</v>
      </c>
      <c r="E1524" t="s">
        <v>1999</v>
      </c>
    </row>
    <row r="1525" spans="1:5" x14ac:dyDescent="0.25">
      <c r="A1525" s="2">
        <v>8857041001</v>
      </c>
      <c r="B1525">
        <v>8857000000</v>
      </c>
      <c r="C1525" t="s">
        <v>209</v>
      </c>
      <c r="D1525" t="s">
        <v>2000</v>
      </c>
      <c r="E1525" t="s">
        <v>2001</v>
      </c>
    </row>
    <row r="1526" spans="1:5" x14ac:dyDescent="0.25">
      <c r="A1526" s="2">
        <v>8857041101</v>
      </c>
      <c r="B1526">
        <v>8857000000</v>
      </c>
      <c r="C1526" t="s">
        <v>209</v>
      </c>
      <c r="D1526" t="s">
        <v>2002</v>
      </c>
      <c r="E1526" t="s">
        <v>2003</v>
      </c>
    </row>
    <row r="1527" spans="1:5" x14ac:dyDescent="0.25">
      <c r="A1527" s="2">
        <v>8857041201</v>
      </c>
      <c r="B1527">
        <v>8857000000</v>
      </c>
      <c r="C1527" t="s">
        <v>209</v>
      </c>
      <c r="D1527" t="s">
        <v>2004</v>
      </c>
      <c r="E1527" t="s">
        <v>2005</v>
      </c>
    </row>
    <row r="1528" spans="1:5" x14ac:dyDescent="0.25">
      <c r="A1528" s="2">
        <v>8857041301</v>
      </c>
      <c r="B1528">
        <v>8857000000</v>
      </c>
      <c r="C1528" t="s">
        <v>209</v>
      </c>
      <c r="D1528" t="s">
        <v>216</v>
      </c>
      <c r="E1528" t="s">
        <v>217</v>
      </c>
    </row>
    <row r="1529" spans="1:5" x14ac:dyDescent="0.25">
      <c r="A1529" s="2">
        <v>8857041401</v>
      </c>
      <c r="B1529">
        <v>8857000000</v>
      </c>
      <c r="C1529" t="s">
        <v>209</v>
      </c>
      <c r="D1529" t="s">
        <v>2006</v>
      </c>
      <c r="E1529" t="s">
        <v>2007</v>
      </c>
    </row>
    <row r="1530" spans="1:5" x14ac:dyDescent="0.25">
      <c r="A1530" s="2">
        <v>8857041501</v>
      </c>
      <c r="B1530">
        <v>8857041501</v>
      </c>
      <c r="C1530" t="s">
        <v>2008</v>
      </c>
      <c r="D1530" t="s">
        <v>2008</v>
      </c>
      <c r="E1530" t="s">
        <v>2009</v>
      </c>
    </row>
    <row r="1531" spans="1:5" x14ac:dyDescent="0.25">
      <c r="A1531" s="2">
        <v>8857041701</v>
      </c>
      <c r="B1531">
        <v>8857000000</v>
      </c>
      <c r="C1531" t="s">
        <v>209</v>
      </c>
      <c r="D1531" t="s">
        <v>2010</v>
      </c>
      <c r="E1531" t="s">
        <v>2011</v>
      </c>
    </row>
    <row r="1532" spans="1:5" x14ac:dyDescent="0.25">
      <c r="A1532" s="2">
        <v>8857041801</v>
      </c>
      <c r="B1532">
        <v>8857041801</v>
      </c>
      <c r="C1532" t="s">
        <v>2012</v>
      </c>
      <c r="D1532" t="s">
        <v>2012</v>
      </c>
      <c r="E1532" t="s">
        <v>2013</v>
      </c>
    </row>
    <row r="1533" spans="1:5" x14ac:dyDescent="0.25">
      <c r="A1533" s="2">
        <v>8857041901</v>
      </c>
      <c r="B1533">
        <v>8857041901</v>
      </c>
      <c r="C1533" t="s">
        <v>2014</v>
      </c>
      <c r="D1533" t="s">
        <v>2014</v>
      </c>
      <c r="E1533" t="s">
        <v>2015</v>
      </c>
    </row>
    <row r="1534" spans="1:5" x14ac:dyDescent="0.25">
      <c r="A1534" s="2">
        <v>8858020116</v>
      </c>
      <c r="B1534">
        <v>8735000000</v>
      </c>
      <c r="C1534" t="s">
        <v>209</v>
      </c>
      <c r="D1534" t="s">
        <v>218</v>
      </c>
      <c r="E1534" t="s">
        <v>219</v>
      </c>
    </row>
    <row r="1535" spans="1:5" x14ac:dyDescent="0.25">
      <c r="A1535" s="2">
        <v>9100000000</v>
      </c>
      <c r="B1535">
        <v>9100000000</v>
      </c>
      <c r="C1535" t="s">
        <v>2016</v>
      </c>
      <c r="D1535" t="s">
        <v>2017</v>
      </c>
    </row>
    <row r="1536" spans="1:5" x14ac:dyDescent="0.25">
      <c r="A1536" s="2">
        <v>9109030200</v>
      </c>
      <c r="B1536">
        <v>9100000000</v>
      </c>
      <c r="C1536" t="s">
        <v>2016</v>
      </c>
    </row>
    <row r="1537" spans="1:5" x14ac:dyDescent="0.25">
      <c r="A1537" s="2">
        <v>9112000000</v>
      </c>
      <c r="B1537">
        <v>9100000000</v>
      </c>
      <c r="C1537" t="s">
        <v>2016</v>
      </c>
      <c r="D1537" t="s">
        <v>2018</v>
      </c>
    </row>
    <row r="1538" spans="1:5" x14ac:dyDescent="0.25">
      <c r="A1538" s="2">
        <v>9129010301</v>
      </c>
      <c r="B1538">
        <v>9100000000</v>
      </c>
      <c r="C1538" t="s">
        <v>2016</v>
      </c>
      <c r="D1538" t="s">
        <v>2019</v>
      </c>
      <c r="E1538" t="s">
        <v>2020</v>
      </c>
    </row>
    <row r="1539" spans="1:5" x14ac:dyDescent="0.25">
      <c r="A1539" s="2">
        <v>9129011101</v>
      </c>
      <c r="B1539">
        <v>9100000000</v>
      </c>
      <c r="C1539" t="s">
        <v>2016</v>
      </c>
      <c r="D1539" t="s">
        <v>2021</v>
      </c>
      <c r="E1539" t="s">
        <v>2022</v>
      </c>
    </row>
    <row r="1540" spans="1:5" x14ac:dyDescent="0.25">
      <c r="A1540" s="2">
        <v>9129011401</v>
      </c>
      <c r="B1540">
        <v>9100000000</v>
      </c>
      <c r="C1540" t="s">
        <v>2016</v>
      </c>
      <c r="D1540" t="s">
        <v>2023</v>
      </c>
      <c r="E1540" t="s">
        <v>2024</v>
      </c>
    </row>
    <row r="1541" spans="1:5" x14ac:dyDescent="0.25">
      <c r="A1541" s="2">
        <v>9200000000</v>
      </c>
      <c r="B1541">
        <v>9999990000</v>
      </c>
      <c r="C1541" t="s">
        <v>2025</v>
      </c>
      <c r="D1541" t="s">
        <v>2026</v>
      </c>
    </row>
    <row r="1542" spans="1:5" x14ac:dyDescent="0.25">
      <c r="A1542" s="2">
        <v>9227020000</v>
      </c>
      <c r="B1542">
        <v>9999999999</v>
      </c>
      <c r="C1542" t="s">
        <v>2027</v>
      </c>
      <c r="D1542" t="s">
        <v>2028</v>
      </c>
    </row>
    <row r="1543" spans="1:5" x14ac:dyDescent="0.25">
      <c r="A1543" s="2">
        <v>9999990000</v>
      </c>
      <c r="B1543">
        <v>9999990000</v>
      </c>
      <c r="C1543" t="s">
        <v>2025</v>
      </c>
      <c r="D1543" t="s">
        <v>2029</v>
      </c>
    </row>
    <row r="1544" spans="1:5" x14ac:dyDescent="0.25">
      <c r="A1544" s="2">
        <v>9999990001</v>
      </c>
      <c r="B1544">
        <v>9999990000</v>
      </c>
      <c r="C1544" t="s">
        <v>2025</v>
      </c>
      <c r="D1544" t="s">
        <v>2030</v>
      </c>
    </row>
    <row r="1545" spans="1:5" x14ac:dyDescent="0.25">
      <c r="A1545" s="2">
        <v>9999990099</v>
      </c>
      <c r="B1545">
        <v>9999990000</v>
      </c>
      <c r="C1545" t="s">
        <v>2025</v>
      </c>
      <c r="D1545" t="s">
        <v>2031</v>
      </c>
    </row>
    <row r="1546" spans="1:5" x14ac:dyDescent="0.25">
      <c r="A1546" s="2">
        <v>9999999990</v>
      </c>
      <c r="B1546">
        <v>9999990000</v>
      </c>
      <c r="C1546" t="s">
        <v>2025</v>
      </c>
      <c r="D1546" t="s">
        <v>2032</v>
      </c>
    </row>
    <row r="1547" spans="1:5" x14ac:dyDescent="0.25">
      <c r="A1547" s="2">
        <v>9999999991</v>
      </c>
      <c r="B1547">
        <v>9999999991</v>
      </c>
      <c r="C1547" t="s">
        <v>2033</v>
      </c>
      <c r="D1547" t="s">
        <v>2034</v>
      </c>
    </row>
    <row r="1548" spans="1:5" x14ac:dyDescent="0.25">
      <c r="A1548" s="2">
        <v>9999999992</v>
      </c>
      <c r="B1548">
        <v>9999999992</v>
      </c>
      <c r="C1548" t="s">
        <v>1404</v>
      </c>
      <c r="D1548" t="s">
        <v>2035</v>
      </c>
    </row>
    <row r="1549" spans="1:5" x14ac:dyDescent="0.25">
      <c r="A1549" s="2">
        <v>9999999993</v>
      </c>
      <c r="B1549">
        <v>9999999993</v>
      </c>
      <c r="C1549" t="s">
        <v>2036</v>
      </c>
      <c r="D1549" t="s">
        <v>2037</v>
      </c>
    </row>
    <row r="1550" spans="1:5" x14ac:dyDescent="0.25">
      <c r="A1550" s="2">
        <v>9999999994</v>
      </c>
      <c r="B1550">
        <v>9999990000</v>
      </c>
      <c r="C1550" t="s">
        <v>2025</v>
      </c>
      <c r="D1550" t="s">
        <v>2038</v>
      </c>
    </row>
    <row r="1551" spans="1:5" x14ac:dyDescent="0.25">
      <c r="A1551" s="2">
        <v>9999999995</v>
      </c>
      <c r="B1551">
        <v>9999999999</v>
      </c>
      <c r="C1551" t="s">
        <v>2027</v>
      </c>
      <c r="D1551" t="s">
        <v>2039</v>
      </c>
    </row>
    <row r="1552" spans="1:5" x14ac:dyDescent="0.25">
      <c r="A1552" s="2">
        <v>9999999996</v>
      </c>
      <c r="B1552">
        <v>9999990000</v>
      </c>
      <c r="C1552" t="s">
        <v>2025</v>
      </c>
      <c r="D1552" t="s">
        <v>2040</v>
      </c>
    </row>
    <row r="1553" spans="1:4" x14ac:dyDescent="0.25">
      <c r="A1553" s="2">
        <v>9999999997</v>
      </c>
      <c r="B1553">
        <v>9999990000</v>
      </c>
      <c r="C1553" t="s">
        <v>2025</v>
      </c>
      <c r="D1553" t="s">
        <v>2041</v>
      </c>
    </row>
    <row r="1554" spans="1:4" x14ac:dyDescent="0.25">
      <c r="A1554" s="2">
        <v>9999999998</v>
      </c>
      <c r="B1554">
        <v>9999990000</v>
      </c>
      <c r="C1554" t="s">
        <v>2025</v>
      </c>
      <c r="D1554" t="s">
        <v>2042</v>
      </c>
    </row>
    <row r="1555" spans="1:4" x14ac:dyDescent="0.25">
      <c r="A1555" s="2">
        <v>9999999999</v>
      </c>
      <c r="B1555">
        <v>9999990000</v>
      </c>
      <c r="C1555" t="s">
        <v>2025</v>
      </c>
      <c r="D1555" t="s">
        <v>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PreyLookup</vt:lpstr>
      <vt:lpstr>pivot_checks</vt:lpstr>
      <vt:lpstr>Pred_by_year</vt:lpstr>
      <vt:lpstr>Prey_by_year</vt:lpstr>
      <vt:lpstr>Public_tables_old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Geoff.Lang</dc:creator>
  <cp:lastModifiedBy>Kerim Aydin</cp:lastModifiedBy>
  <dcterms:created xsi:type="dcterms:W3CDTF">2021-05-18T18:46:14Z</dcterms:created>
  <dcterms:modified xsi:type="dcterms:W3CDTF">2021-05-26T21:18:54Z</dcterms:modified>
</cp:coreProperties>
</file>