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https://d.docs.live.net/52aec5c43129d8c6/CBECCSpreadsheets/"/>
    </mc:Choice>
  </mc:AlternateContent>
  <xr:revisionPtr revIDLastSave="8" documentId="8_{FA8E3608-BD39-44A5-8FAF-C45F6AB87B13}" xr6:coauthVersionLast="43" xr6:coauthVersionMax="43" xr10:uidLastSave="{C3AE7E3C-1090-4B8D-B52D-8218F3F15C17}"/>
  <bookViews>
    <workbookView xWindow="-120" yWindow="-120" windowWidth="29040" windowHeight="15840" activeTab="1" xr2:uid="{00000000-000D-0000-FFFF-FFFF00000000}"/>
  </bookViews>
  <sheets>
    <sheet name="Notes" sheetId="2" r:id="rId1"/>
    <sheet name="Results" sheetId="4" r:id="rId2"/>
    <sheet name="DataLast" sheetId="3" r:id="rId3"/>
    <sheet name="Data" sheetId="5" r:id="rId4"/>
  </sheets>
  <definedNames>
    <definedName name="dataarray">Results!$A$1</definedName>
    <definedName name="filename">Results!$A$2</definedName>
    <definedName name="FractionSmall">Results!$A$3</definedName>
    <definedName name="postfix">Results!$A$5</definedName>
    <definedName name="Prefix">Results!$A$4</definedName>
    <definedName name="UndoMultiplier">Results!$O$77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4" i="4" l="1"/>
  <c r="S104" i="4"/>
  <c r="R104" i="4"/>
  <c r="Q104" i="4"/>
  <c r="P104" i="4"/>
  <c r="O104" i="4"/>
  <c r="H14" i="4" l="1"/>
  <c r="F14" i="4"/>
  <c r="D14" i="4"/>
  <c r="B14" i="4"/>
  <c r="E10" i="4"/>
  <c r="I10" i="4"/>
  <c r="G10" i="4"/>
  <c r="C10" i="4"/>
  <c r="H67" i="4"/>
  <c r="H29" i="4"/>
  <c r="H45" i="4"/>
  <c r="D66" i="4"/>
  <c r="D24" i="4"/>
  <c r="D28" i="4"/>
  <c r="H68" i="4"/>
  <c r="F25" i="4"/>
  <c r="D45" i="4"/>
  <c r="D20" i="4"/>
  <c r="H27" i="4"/>
  <c r="D64" i="4"/>
  <c r="H39" i="4"/>
  <c r="B65" i="4"/>
  <c r="B63" i="4"/>
  <c r="F26" i="4"/>
  <c r="B27" i="4"/>
  <c r="B44" i="4"/>
  <c r="D72" i="4"/>
  <c r="B68" i="4"/>
  <c r="D46" i="4"/>
  <c r="B28" i="4"/>
  <c r="B16" i="4"/>
  <c r="H48" i="4"/>
  <c r="B61" i="4"/>
  <c r="F73" i="4"/>
  <c r="F17" i="4"/>
  <c r="F39" i="4"/>
  <c r="B26" i="4"/>
  <c r="H26" i="4"/>
  <c r="D75" i="4"/>
  <c r="D42" i="4"/>
  <c r="H66" i="4"/>
  <c r="H43" i="4"/>
  <c r="H41" i="4"/>
  <c r="H72" i="4"/>
  <c r="D21" i="4"/>
  <c r="H47" i="4"/>
  <c r="F16" i="4"/>
  <c r="H38" i="4"/>
  <c r="H46" i="4"/>
  <c r="F40" i="4"/>
  <c r="H42" i="4"/>
  <c r="B60" i="4"/>
  <c r="F27" i="4"/>
  <c r="D31" i="4"/>
  <c r="D40" i="4"/>
  <c r="H70" i="4"/>
  <c r="H69" i="4"/>
  <c r="B71" i="4"/>
  <c r="D44" i="4"/>
  <c r="F71" i="4"/>
  <c r="H74" i="4"/>
  <c r="B72" i="4"/>
  <c r="H17" i="4"/>
  <c r="B69" i="4"/>
  <c r="D70" i="4"/>
  <c r="F62" i="4"/>
  <c r="F19" i="4"/>
  <c r="F22" i="4"/>
  <c r="H61" i="4"/>
  <c r="H21" i="4"/>
  <c r="F75" i="4"/>
  <c r="B46" i="4"/>
  <c r="F48" i="4"/>
  <c r="D26" i="4"/>
  <c r="D19" i="4"/>
  <c r="F49" i="4"/>
  <c r="D30" i="4"/>
  <c r="H25" i="4"/>
  <c r="F51" i="4"/>
  <c r="H60" i="4"/>
  <c r="F23" i="4"/>
  <c r="F44" i="4"/>
  <c r="D22" i="4"/>
  <c r="H23" i="4"/>
  <c r="F64" i="4"/>
  <c r="B19" i="4"/>
  <c r="D39" i="4"/>
  <c r="F61" i="4"/>
  <c r="B31" i="4"/>
  <c r="F45" i="4"/>
  <c r="B51" i="4"/>
  <c r="H44" i="4"/>
  <c r="F65" i="4"/>
  <c r="H63" i="4"/>
  <c r="H65" i="4"/>
  <c r="D74" i="4"/>
  <c r="F18" i="4"/>
  <c r="D63" i="4"/>
  <c r="D25" i="4"/>
  <c r="F60" i="4"/>
  <c r="H71" i="4"/>
  <c r="F42" i="4"/>
  <c r="D60" i="4"/>
  <c r="H52" i="4"/>
  <c r="F68" i="4"/>
  <c r="B22" i="4"/>
  <c r="F24" i="4"/>
  <c r="F70" i="4"/>
  <c r="D65" i="4"/>
  <c r="D48" i="4"/>
  <c r="B25" i="4"/>
  <c r="F74" i="4"/>
  <c r="D43" i="4"/>
  <c r="D29" i="4"/>
  <c r="B39" i="4"/>
  <c r="B73" i="4"/>
  <c r="B47" i="4"/>
  <c r="H24" i="4"/>
  <c r="H51" i="4"/>
  <c r="D71" i="4"/>
  <c r="B38" i="4"/>
  <c r="H22" i="4"/>
  <c r="H18" i="4"/>
  <c r="B62" i="4"/>
  <c r="D67" i="4"/>
  <c r="B49" i="4"/>
  <c r="D61" i="4"/>
  <c r="F41" i="4"/>
  <c r="B29" i="4"/>
  <c r="F72" i="4"/>
  <c r="H31" i="4"/>
  <c r="F29" i="4"/>
  <c r="B17" i="4"/>
  <c r="H16" i="4"/>
  <c r="F20" i="4"/>
  <c r="F69" i="4"/>
  <c r="B50" i="4"/>
  <c r="B21" i="4"/>
  <c r="F53" i="4"/>
  <c r="H49" i="4"/>
  <c r="D38" i="4"/>
  <c r="H64" i="4"/>
  <c r="B48" i="4"/>
  <c r="F28" i="4"/>
  <c r="F21" i="4"/>
  <c r="D49" i="4"/>
  <c r="F67" i="4"/>
  <c r="B74" i="4"/>
  <c r="B67" i="4"/>
  <c r="D47" i="4"/>
  <c r="D17" i="4"/>
  <c r="F63" i="4"/>
  <c r="D41" i="4"/>
  <c r="B18" i="4"/>
  <c r="D69" i="4"/>
  <c r="D23" i="4"/>
  <c r="D53" i="4"/>
  <c r="B66" i="4"/>
  <c r="B52" i="4"/>
  <c r="B41" i="4"/>
  <c r="B24" i="4"/>
  <c r="H73" i="4"/>
  <c r="B23" i="4"/>
  <c r="D50" i="4"/>
  <c r="D62" i="4"/>
  <c r="F46" i="4"/>
  <c r="F38" i="4"/>
  <c r="B75" i="4"/>
  <c r="D27" i="4"/>
  <c r="D16" i="4"/>
  <c r="H53" i="4"/>
  <c r="H19" i="4"/>
  <c r="D52" i="4"/>
  <c r="B30" i="4"/>
  <c r="B70" i="4"/>
  <c r="H40" i="4"/>
  <c r="B42" i="4"/>
  <c r="F30" i="4"/>
  <c r="F50" i="4"/>
  <c r="H28" i="4"/>
  <c r="F47" i="4"/>
  <c r="F66" i="4"/>
  <c r="H20" i="4"/>
  <c r="F43" i="4"/>
  <c r="B43" i="4"/>
  <c r="B20" i="4"/>
  <c r="F52" i="4"/>
  <c r="B53" i="4"/>
  <c r="D73" i="4"/>
  <c r="D51" i="4"/>
  <c r="F31" i="4"/>
  <c r="B40" i="4"/>
  <c r="H30" i="4"/>
  <c r="H62" i="4"/>
  <c r="H50" i="4"/>
  <c r="D18" i="4"/>
  <c r="D68" i="4"/>
  <c r="B64" i="4"/>
  <c r="B45" i="4"/>
  <c r="H75" i="4"/>
  <c r="I14" i="4" l="1"/>
  <c r="G14" i="4"/>
  <c r="E14" i="4"/>
  <c r="C14" i="4"/>
  <c r="I17" i="4"/>
  <c r="E53" i="4"/>
  <c r="C45" i="4"/>
  <c r="G19" i="4"/>
  <c r="I25" i="4"/>
  <c r="I22" i="4"/>
  <c r="E73" i="4"/>
  <c r="C20" i="4"/>
  <c r="C61" i="4"/>
  <c r="C29" i="4"/>
  <c r="I75" i="4"/>
  <c r="I20" i="4"/>
  <c r="I27" i="4"/>
  <c r="G69" i="4"/>
  <c r="C28" i="4"/>
  <c r="E71" i="4"/>
  <c r="E63" i="4"/>
  <c r="E20" i="4"/>
  <c r="E19" i="4"/>
  <c r="E25" i="4"/>
  <c r="G20" i="4"/>
  <c r="G61" i="4"/>
  <c r="C18" i="4"/>
  <c r="G43" i="4"/>
  <c r="I18" i="4"/>
  <c r="E48" i="4"/>
  <c r="C63" i="4"/>
  <c r="E29" i="4"/>
  <c r="C75" i="4"/>
  <c r="E17" i="4"/>
  <c r="I52" i="4"/>
  <c r="E40" i="4"/>
  <c r="E22" i="4"/>
  <c r="I74" i="4"/>
  <c r="I69" i="4"/>
  <c r="G39" i="4"/>
  <c r="G68" i="4"/>
  <c r="I67" i="4"/>
  <c r="I73" i="4"/>
  <c r="E52" i="4"/>
  <c r="C44" i="4"/>
  <c r="E23" i="4"/>
  <c r="G52" i="4"/>
  <c r="I45" i="4"/>
  <c r="E68" i="4"/>
  <c r="C41" i="4"/>
  <c r="I19" i="4"/>
  <c r="I23" i="4"/>
  <c r="I41" i="4"/>
  <c r="G22" i="4"/>
  <c r="I48" i="4"/>
  <c r="G53" i="4"/>
  <c r="C21" i="4"/>
  <c r="C74" i="4"/>
  <c r="E66" i="4"/>
  <c r="E16" i="4"/>
  <c r="E65" i="4"/>
  <c r="C31" i="4"/>
  <c r="G27" i="4"/>
  <c r="G31" i="4"/>
  <c r="C38" i="4"/>
  <c r="G50" i="4"/>
  <c r="G70" i="4"/>
  <c r="E70" i="4"/>
  <c r="C51" i="4"/>
  <c r="C25" i="4"/>
  <c r="G74" i="4"/>
  <c r="C26" i="4"/>
  <c r="G49" i="4"/>
  <c r="E49" i="4"/>
  <c r="C49" i="4"/>
  <c r="C70" i="4"/>
  <c r="I62" i="4"/>
  <c r="G18" i="4"/>
  <c r="G21" i="4"/>
  <c r="E74" i="4"/>
  <c r="C50" i="4"/>
  <c r="C16" i="4"/>
  <c r="E47" i="4"/>
  <c r="G24" i="4"/>
  <c r="E67" i="4"/>
  <c r="C23" i="4"/>
  <c r="I63" i="4"/>
  <c r="I31" i="4"/>
  <c r="G30" i="4"/>
  <c r="E27" i="4"/>
  <c r="I26" i="4"/>
  <c r="E61" i="4"/>
  <c r="C64" i="4"/>
  <c r="C22" i="4"/>
  <c r="C42" i="4"/>
  <c r="I40" i="4"/>
  <c r="I28" i="4"/>
  <c r="C67" i="4"/>
  <c r="G75" i="4"/>
  <c r="I29" i="4"/>
  <c r="E39" i="4"/>
  <c r="I68" i="4"/>
  <c r="G60" i="4"/>
  <c r="E64" i="4"/>
  <c r="C52" i="4"/>
  <c r="I49" i="4"/>
  <c r="C71" i="4"/>
  <c r="G71" i="4"/>
  <c r="E18" i="4"/>
  <c r="C68" i="4"/>
  <c r="G28" i="4"/>
  <c r="G62" i="4"/>
  <c r="E28" i="4"/>
  <c r="E24" i="4"/>
  <c r="I43" i="4"/>
  <c r="E44" i="4"/>
  <c r="C39" i="4"/>
  <c r="C60" i="4"/>
  <c r="C72" i="4"/>
  <c r="C43" i="4"/>
  <c r="I61" i="4"/>
  <c r="I16" i="4"/>
  <c r="G40" i="4"/>
  <c r="C62" i="4"/>
  <c r="G72" i="4"/>
  <c r="C48" i="4"/>
  <c r="C30" i="4"/>
  <c r="C24" i="4"/>
  <c r="I51" i="4"/>
  <c r="I71" i="4"/>
  <c r="E60" i="4"/>
  <c r="C47" i="4"/>
  <c r="C40" i="4"/>
  <c r="G65" i="4"/>
  <c r="G63" i="4"/>
  <c r="G67" i="4"/>
  <c r="C27" i="4"/>
  <c r="E72" i="4"/>
  <c r="E42" i="4"/>
  <c r="I72" i="4"/>
  <c r="G44" i="4"/>
  <c r="E51" i="4"/>
  <c r="I39" i="4"/>
  <c r="G48" i="4"/>
  <c r="I65" i="4"/>
  <c r="G17" i="4"/>
  <c r="E31" i="4"/>
  <c r="G42" i="4"/>
  <c r="G47" i="4"/>
  <c r="G51" i="4"/>
  <c r="E46" i="4"/>
  <c r="G38" i="4"/>
  <c r="E62" i="4"/>
  <c r="I42" i="4"/>
  <c r="I50" i="4"/>
  <c r="I60" i="4"/>
  <c r="I53" i="4"/>
  <c r="G66" i="4"/>
  <c r="E21" i="4"/>
  <c r="I44" i="4"/>
  <c r="G73" i="4"/>
  <c r="I66" i="4"/>
  <c r="C46" i="4"/>
  <c r="C65" i="4"/>
  <c r="I38" i="4"/>
  <c r="G23" i="4"/>
  <c r="G46" i="4"/>
  <c r="I47" i="4"/>
  <c r="G26" i="4"/>
  <c r="E30" i="4"/>
  <c r="E26" i="4"/>
  <c r="E38" i="4"/>
  <c r="I70" i="4"/>
  <c r="G64" i="4"/>
  <c r="E45" i="4"/>
  <c r="E50" i="4"/>
  <c r="E43" i="4"/>
  <c r="E69" i="4"/>
  <c r="C69" i="4"/>
  <c r="C66" i="4"/>
  <c r="G41" i="4"/>
  <c r="E41" i="4"/>
  <c r="C17" i="4"/>
  <c r="I21" i="4"/>
  <c r="I46" i="4"/>
  <c r="I24" i="4"/>
  <c r="G45" i="4"/>
  <c r="G25" i="4"/>
  <c r="I30" i="4"/>
  <c r="C73" i="4"/>
  <c r="G16" i="4"/>
  <c r="C53" i="4"/>
  <c r="I64" i="4"/>
  <c r="C19" i="4"/>
  <c r="G29" i="4"/>
  <c r="E75" i="4"/>
  <c r="I9" i="4" l="1"/>
  <c r="G9" i="4"/>
  <c r="E9" i="4"/>
  <c r="C9" i="4"/>
  <c r="I8" i="4" l="1"/>
  <c r="G8" i="4"/>
  <c r="E8" i="4"/>
  <c r="C8" i="4"/>
  <c r="I7" i="4"/>
  <c r="F7" i="4"/>
  <c r="G7" i="4" s="1"/>
  <c r="E7" i="4"/>
  <c r="C7" i="4"/>
  <c r="AE76" i="4" l="1"/>
  <c r="AD76" i="4"/>
  <c r="AC76" i="4"/>
  <c r="AB76" i="4"/>
  <c r="AA76" i="4"/>
  <c r="Z76" i="4"/>
  <c r="Y76" i="4"/>
  <c r="X76" i="4"/>
  <c r="I36" i="4" l="1"/>
  <c r="I58" i="4" s="1"/>
  <c r="H36" i="4"/>
  <c r="H58" i="4" s="1"/>
  <c r="G36" i="4"/>
  <c r="G58" i="4" s="1"/>
  <c r="F36" i="4"/>
  <c r="F58" i="4" s="1"/>
  <c r="E36" i="4"/>
  <c r="E58" i="4" s="1"/>
  <c r="D36" i="4"/>
  <c r="D58" i="4" s="1"/>
  <c r="C36" i="4"/>
  <c r="C58" i="4" s="1"/>
  <c r="B36" i="4"/>
  <c r="B58" i="4" s="1"/>
  <c r="M59" i="4" l="1"/>
  <c r="L59" i="4"/>
  <c r="K59" i="4"/>
  <c r="J59" i="4"/>
  <c r="E59" i="4"/>
  <c r="G59" i="4" s="1"/>
  <c r="I59" i="4" s="1"/>
  <c r="D59" i="4"/>
  <c r="F59" i="4" s="1"/>
  <c r="H59" i="4" s="1"/>
  <c r="M37" i="4"/>
  <c r="R37" i="4" s="1"/>
  <c r="L37" i="4"/>
  <c r="Q37" i="4" s="1"/>
  <c r="K37" i="4"/>
  <c r="P37" i="4" s="1"/>
  <c r="J37" i="4"/>
  <c r="O37" i="4" s="1"/>
  <c r="E37" i="4"/>
  <c r="G37" i="4" s="1"/>
  <c r="I37" i="4" s="1"/>
  <c r="D37" i="4"/>
  <c r="F37" i="4" s="1"/>
  <c r="H37" i="4" s="1"/>
  <c r="M15" i="4"/>
  <c r="L15" i="4"/>
  <c r="K15" i="4"/>
  <c r="J15" i="4"/>
  <c r="E15" i="4"/>
  <c r="D15" i="4"/>
  <c r="G15" i="4" l="1"/>
  <c r="F15" i="4"/>
  <c r="J74" i="4"/>
  <c r="S74" i="4" s="1"/>
  <c r="J65" i="4"/>
  <c r="S65" i="4" s="1"/>
  <c r="J61" i="4"/>
  <c r="S61" i="4" s="1"/>
  <c r="J73" i="4"/>
  <c r="S73" i="4" s="1"/>
  <c r="J16" i="4"/>
  <c r="J21" i="4"/>
  <c r="J41" i="4"/>
  <c r="J72" i="4"/>
  <c r="S72" i="4" s="1"/>
  <c r="J63" i="4"/>
  <c r="S63" i="4" s="1"/>
  <c r="J52" i="4"/>
  <c r="J68" i="4"/>
  <c r="S68" i="4" s="1"/>
  <c r="J60" i="4"/>
  <c r="S60" i="4" s="1"/>
  <c r="R105" i="4" s="1"/>
  <c r="J47" i="4"/>
  <c r="J45" i="4"/>
  <c r="J50" i="4"/>
  <c r="J29" i="4"/>
  <c r="J39" i="4"/>
  <c r="J25" i="4"/>
  <c r="J53" i="4"/>
  <c r="J27" i="4"/>
  <c r="J75" i="4"/>
  <c r="S75" i="4" s="1"/>
  <c r="J22" i="4"/>
  <c r="J70" i="4"/>
  <c r="S70" i="4" s="1"/>
  <c r="J46" i="4"/>
  <c r="J19" i="4"/>
  <c r="J43" i="4"/>
  <c r="J42" i="4"/>
  <c r="J51" i="4"/>
  <c r="J17" i="4"/>
  <c r="J38" i="4"/>
  <c r="J31" i="4"/>
  <c r="J69" i="4"/>
  <c r="S69" i="4" s="1"/>
  <c r="J26" i="4"/>
  <c r="J44" i="4"/>
  <c r="J49" i="4"/>
  <c r="J71" i="4"/>
  <c r="S71" i="4" s="1"/>
  <c r="J67" i="4"/>
  <c r="S67" i="4" s="1"/>
  <c r="J62" i="4"/>
  <c r="S62" i="4" s="1"/>
  <c r="J48" i="4"/>
  <c r="J24" i="4"/>
  <c r="J30" i="4"/>
  <c r="J18" i="4"/>
  <c r="J23" i="4"/>
  <c r="J66" i="4"/>
  <c r="S66" i="4" s="1"/>
  <c r="J20" i="4"/>
  <c r="J64" i="4"/>
  <c r="S64" i="4" s="1"/>
  <c r="J40" i="4"/>
  <c r="J28" i="4"/>
  <c r="S86" i="4" l="1"/>
  <c r="AB86" i="4" s="1"/>
  <c r="R109" i="4"/>
  <c r="S84" i="4"/>
  <c r="AB84" i="4" s="1"/>
  <c r="R107" i="4"/>
  <c r="S89" i="4"/>
  <c r="AB89" i="4" s="1"/>
  <c r="R112" i="4"/>
  <c r="S88" i="4"/>
  <c r="AB88" i="4" s="1"/>
  <c r="R111" i="4"/>
  <c r="S93" i="4"/>
  <c r="AB93" i="4" s="1"/>
  <c r="R116" i="4"/>
  <c r="S95" i="4"/>
  <c r="AB95" i="4" s="1"/>
  <c r="R118" i="4"/>
  <c r="S97" i="4"/>
  <c r="AB97" i="4" s="1"/>
  <c r="R120" i="4"/>
  <c r="S90" i="4"/>
  <c r="AB90" i="4" s="1"/>
  <c r="R113" i="4"/>
  <c r="S87" i="4"/>
  <c r="AB87" i="4" s="1"/>
  <c r="R110" i="4"/>
  <c r="S83" i="4"/>
  <c r="AB83" i="4" s="1"/>
  <c r="R106" i="4"/>
  <c r="S85" i="4"/>
  <c r="AB85" i="4" s="1"/>
  <c r="R108" i="4"/>
  <c r="S96" i="4"/>
  <c r="AB96" i="4" s="1"/>
  <c r="R119" i="4"/>
  <c r="S92" i="4"/>
  <c r="AB92" i="4" s="1"/>
  <c r="R115" i="4"/>
  <c r="S91" i="4"/>
  <c r="AB91" i="4" s="1"/>
  <c r="R114" i="4"/>
  <c r="S94" i="4"/>
  <c r="AB94" i="4" s="1"/>
  <c r="R117" i="4"/>
  <c r="O41" i="4"/>
  <c r="O63" i="4" s="1"/>
  <c r="H15" i="4"/>
  <c r="I15" i="4"/>
  <c r="S82" i="4"/>
  <c r="S76" i="4"/>
  <c r="O52" i="4"/>
  <c r="O74" i="4" s="1"/>
  <c r="O47" i="4"/>
  <c r="O69" i="4" s="1"/>
  <c r="O42" i="4"/>
  <c r="O64" i="4" s="1"/>
  <c r="O46" i="4"/>
  <c r="O68" i="4" s="1"/>
  <c r="O50" i="4"/>
  <c r="O72" i="4" s="1"/>
  <c r="O53" i="4"/>
  <c r="O75" i="4" s="1"/>
  <c r="O45" i="4"/>
  <c r="O67" i="4" s="1"/>
  <c r="O39" i="4"/>
  <c r="O61" i="4" s="1"/>
  <c r="O48" i="4"/>
  <c r="O70" i="4" s="1"/>
  <c r="O51" i="4"/>
  <c r="O73" i="4" s="1"/>
  <c r="O43" i="4"/>
  <c r="O65" i="4" s="1"/>
  <c r="O40" i="4"/>
  <c r="O62" i="4" s="1"/>
  <c r="O44" i="4"/>
  <c r="O66" i="4" s="1"/>
  <c r="O38" i="4"/>
  <c r="O60" i="4" s="1"/>
  <c r="O105" i="4" s="1"/>
  <c r="O49" i="4"/>
  <c r="O71" i="4" s="1"/>
  <c r="K69" i="4"/>
  <c r="T69" i="4" s="1"/>
  <c r="T91" i="4" s="1"/>
  <c r="AC91" i="4" s="1"/>
  <c r="K22" i="4"/>
  <c r="O88" i="4" l="1"/>
  <c r="X88" i="4" s="1"/>
  <c r="O111" i="4"/>
  <c r="O94" i="4"/>
  <c r="X94" i="4" s="1"/>
  <c r="O117" i="4"/>
  <c r="O84" i="4"/>
  <c r="X84" i="4" s="1"/>
  <c r="O107" i="4"/>
  <c r="O85" i="4"/>
  <c r="X85" i="4" s="1"/>
  <c r="O108" i="4"/>
  <c r="O87" i="4"/>
  <c r="X87" i="4" s="1"/>
  <c r="O110" i="4"/>
  <c r="O86" i="4"/>
  <c r="X86" i="4" s="1"/>
  <c r="O109" i="4"/>
  <c r="O90" i="4"/>
  <c r="X90" i="4" s="1"/>
  <c r="O113" i="4"/>
  <c r="O92" i="4"/>
  <c r="X92" i="4" s="1"/>
  <c r="O115" i="4"/>
  <c r="O96" i="4"/>
  <c r="X96" i="4" s="1"/>
  <c r="O119" i="4"/>
  <c r="O97" i="4"/>
  <c r="X97" i="4" s="1"/>
  <c r="O120" i="4"/>
  <c r="O95" i="4"/>
  <c r="X95" i="4" s="1"/>
  <c r="O118" i="4"/>
  <c r="O91" i="4"/>
  <c r="X91" i="4" s="1"/>
  <c r="O114" i="4"/>
  <c r="O83" i="4"/>
  <c r="X83" i="4" s="1"/>
  <c r="O106" i="4"/>
  <c r="O93" i="4"/>
  <c r="X93" i="4" s="1"/>
  <c r="O116" i="4"/>
  <c r="O89" i="4"/>
  <c r="X89" i="4" s="1"/>
  <c r="O112" i="4"/>
  <c r="L22" i="4"/>
  <c r="L24" i="4"/>
  <c r="L28" i="4"/>
  <c r="L62" i="4"/>
  <c r="U62" i="4" s="1"/>
  <c r="L23" i="4"/>
  <c r="L53" i="4"/>
  <c r="L64" i="4"/>
  <c r="U64" i="4" s="1"/>
  <c r="L51" i="4"/>
  <c r="L40" i="4"/>
  <c r="L41" i="4"/>
  <c r="L60" i="4"/>
  <c r="U60" i="4" s="1"/>
  <c r="S105" i="4" s="1"/>
  <c r="L73" i="4"/>
  <c r="U73" i="4" s="1"/>
  <c r="L27" i="4"/>
  <c r="L42" i="4"/>
  <c r="L65" i="4"/>
  <c r="U65" i="4" s="1"/>
  <c r="L16" i="4"/>
  <c r="L49" i="4"/>
  <c r="L38" i="4"/>
  <c r="L50" i="4"/>
  <c r="L19" i="4"/>
  <c r="L47" i="4"/>
  <c r="L45" i="4"/>
  <c r="L21" i="4"/>
  <c r="L68" i="4"/>
  <c r="U68" i="4" s="1"/>
  <c r="L31" i="4"/>
  <c r="L71" i="4"/>
  <c r="U71" i="4" s="1"/>
  <c r="L69" i="4"/>
  <c r="U69" i="4" s="1"/>
  <c r="L74" i="4"/>
  <c r="U74" i="4" s="1"/>
  <c r="L18" i="4"/>
  <c r="L43" i="4"/>
  <c r="L25" i="4"/>
  <c r="L66" i="4"/>
  <c r="U66" i="4" s="1"/>
  <c r="L63" i="4"/>
  <c r="U63" i="4" s="1"/>
  <c r="L67" i="4"/>
  <c r="U67" i="4" s="1"/>
  <c r="L70" i="4"/>
  <c r="U70" i="4" s="1"/>
  <c r="L39" i="4"/>
  <c r="L26" i="4"/>
  <c r="L46" i="4"/>
  <c r="L17" i="4"/>
  <c r="L52" i="4"/>
  <c r="L20" i="4"/>
  <c r="L29" i="4"/>
  <c r="L61" i="4"/>
  <c r="U61" i="4" s="1"/>
  <c r="L30" i="4"/>
  <c r="L72" i="4"/>
  <c r="U72" i="4" s="1"/>
  <c r="L75" i="4"/>
  <c r="U75" i="4" s="1"/>
  <c r="L44" i="4"/>
  <c r="L48" i="4"/>
  <c r="O76" i="4"/>
  <c r="O82" i="4"/>
  <c r="S98" i="4"/>
  <c r="AB82" i="4"/>
  <c r="AB98" i="4" s="1"/>
  <c r="K60" i="4"/>
  <c r="T60" i="4" s="1"/>
  <c r="K66" i="4"/>
  <c r="T66" i="4" s="1"/>
  <c r="T88" i="4" s="1"/>
  <c r="AC88" i="4" s="1"/>
  <c r="K48" i="4"/>
  <c r="K62" i="4"/>
  <c r="T62" i="4" s="1"/>
  <c r="T84" i="4" s="1"/>
  <c r="AC84" i="4" s="1"/>
  <c r="K39" i="4"/>
  <c r="K38" i="4"/>
  <c r="K24" i="4"/>
  <c r="U96" i="4" l="1"/>
  <c r="AD96" i="4" s="1"/>
  <c r="S119" i="4"/>
  <c r="U95" i="4"/>
  <c r="AD95" i="4" s="1"/>
  <c r="S118" i="4"/>
  <c r="U84" i="4"/>
  <c r="AD84" i="4" s="1"/>
  <c r="S107" i="4"/>
  <c r="U83" i="4"/>
  <c r="AD83" i="4" s="1"/>
  <c r="S106" i="4"/>
  <c r="U92" i="4"/>
  <c r="AD92" i="4" s="1"/>
  <c r="S115" i="4"/>
  <c r="U91" i="4"/>
  <c r="AD91" i="4" s="1"/>
  <c r="S114" i="4"/>
  <c r="U89" i="4"/>
  <c r="AD89" i="4" s="1"/>
  <c r="S112" i="4"/>
  <c r="U93" i="4"/>
  <c r="AD93" i="4" s="1"/>
  <c r="S116" i="4"/>
  <c r="U90" i="4"/>
  <c r="AD90" i="4" s="1"/>
  <c r="S113" i="4"/>
  <c r="U85" i="4"/>
  <c r="AD85" i="4" s="1"/>
  <c r="S108" i="4"/>
  <c r="U88" i="4"/>
  <c r="AD88" i="4" s="1"/>
  <c r="S111" i="4"/>
  <c r="U87" i="4"/>
  <c r="AD87" i="4" s="1"/>
  <c r="S110" i="4"/>
  <c r="U86" i="4"/>
  <c r="AD86" i="4" s="1"/>
  <c r="S109" i="4"/>
  <c r="U97" i="4"/>
  <c r="AD97" i="4" s="1"/>
  <c r="S120" i="4"/>
  <c r="U94" i="4"/>
  <c r="AD94" i="4" s="1"/>
  <c r="S117" i="4"/>
  <c r="Q41" i="4"/>
  <c r="Q63" i="4" s="1"/>
  <c r="Q51" i="4"/>
  <c r="Q73" i="4" s="1"/>
  <c r="Q38" i="4"/>
  <c r="Q60" i="4" s="1"/>
  <c r="Q40" i="4"/>
  <c r="Q62" i="4" s="1"/>
  <c r="Q49" i="4"/>
  <c r="Q71" i="4" s="1"/>
  <c r="Q48" i="4"/>
  <c r="Q70" i="4" s="1"/>
  <c r="Q47" i="4"/>
  <c r="Q69" i="4" s="1"/>
  <c r="Q43" i="4"/>
  <c r="Q65" i="4" s="1"/>
  <c r="Q52" i="4"/>
  <c r="Q74" i="4" s="1"/>
  <c r="Q42" i="4"/>
  <c r="Q64" i="4" s="1"/>
  <c r="Q53" i="4"/>
  <c r="Q75" i="4" s="1"/>
  <c r="M16" i="4"/>
  <c r="M75" i="4"/>
  <c r="V75" i="4" s="1"/>
  <c r="M39" i="4"/>
  <c r="M38" i="4"/>
  <c r="M66" i="4"/>
  <c r="V66" i="4" s="1"/>
  <c r="M22" i="4"/>
  <c r="M49" i="4"/>
  <c r="M46" i="4"/>
  <c r="M28" i="4"/>
  <c r="M44" i="4"/>
  <c r="M72" i="4"/>
  <c r="V72" i="4" s="1"/>
  <c r="M26" i="4"/>
  <c r="M70" i="4"/>
  <c r="V70" i="4" s="1"/>
  <c r="M25" i="4"/>
  <c r="M73" i="4"/>
  <c r="V73" i="4" s="1"/>
  <c r="M24" i="4"/>
  <c r="M43" i="4"/>
  <c r="M20" i="4"/>
  <c r="M29" i="4"/>
  <c r="M52" i="4"/>
  <c r="M40" i="4"/>
  <c r="M62" i="4"/>
  <c r="V62" i="4" s="1"/>
  <c r="M69" i="4"/>
  <c r="V69" i="4" s="1"/>
  <c r="M67" i="4"/>
  <c r="V67" i="4" s="1"/>
  <c r="M48" i="4"/>
  <c r="M21" i="4"/>
  <c r="M27" i="4"/>
  <c r="M17" i="4"/>
  <c r="M53" i="4"/>
  <c r="M74" i="4"/>
  <c r="V74" i="4" s="1"/>
  <c r="M42" i="4"/>
  <c r="M19" i="4"/>
  <c r="M41" i="4"/>
  <c r="M23" i="4"/>
  <c r="M45" i="4"/>
  <c r="M68" i="4"/>
  <c r="V68" i="4" s="1"/>
  <c r="M65" i="4"/>
  <c r="V65" i="4" s="1"/>
  <c r="M30" i="4"/>
  <c r="M50" i="4"/>
  <c r="M60" i="4"/>
  <c r="V60" i="4" s="1"/>
  <c r="T105" i="4" s="1"/>
  <c r="M71" i="4"/>
  <c r="V71" i="4" s="1"/>
  <c r="M18" i="4"/>
  <c r="M31" i="4"/>
  <c r="M64" i="4"/>
  <c r="V64" i="4" s="1"/>
  <c r="M51" i="4"/>
  <c r="M61" i="4"/>
  <c r="V61" i="4" s="1"/>
  <c r="M63" i="4"/>
  <c r="V63" i="4" s="1"/>
  <c r="M47" i="4"/>
  <c r="Q39" i="4"/>
  <c r="Q61" i="4" s="1"/>
  <c r="P106" i="4" s="1"/>
  <c r="Q45" i="4"/>
  <c r="Q67" i="4" s="1"/>
  <c r="U82" i="4"/>
  <c r="U76" i="4"/>
  <c r="Q50" i="4"/>
  <c r="Q72" i="4" s="1"/>
  <c r="Q46" i="4"/>
  <c r="Q68" i="4" s="1"/>
  <c r="Q44" i="4"/>
  <c r="Q66" i="4" s="1"/>
  <c r="T82" i="4"/>
  <c r="X82" i="4"/>
  <c r="X98" i="4" s="1"/>
  <c r="O98" i="4"/>
  <c r="K71" i="4"/>
  <c r="T71" i="4" s="1"/>
  <c r="T93" i="4" s="1"/>
  <c r="AC93" i="4" s="1"/>
  <c r="K17" i="4"/>
  <c r="P39" i="4" s="1"/>
  <c r="P61" i="4" s="1"/>
  <c r="P83" i="4" s="1"/>
  <c r="Y83" i="4" s="1"/>
  <c r="K44" i="4"/>
  <c r="P44" i="4" s="1"/>
  <c r="P66" i="4" s="1"/>
  <c r="P88" i="4" s="1"/>
  <c r="Y88" i="4" s="1"/>
  <c r="K63" i="4"/>
  <c r="T63" i="4" s="1"/>
  <c r="T85" i="4" s="1"/>
  <c r="AC85" i="4" s="1"/>
  <c r="K45" i="4"/>
  <c r="K46" i="4"/>
  <c r="P46" i="4" s="1"/>
  <c r="P68" i="4" s="1"/>
  <c r="P90" i="4" s="1"/>
  <c r="Y90" i="4" s="1"/>
  <c r="K61" i="4"/>
  <c r="T61" i="4" s="1"/>
  <c r="T83" i="4" s="1"/>
  <c r="AC83" i="4" s="1"/>
  <c r="K49" i="4"/>
  <c r="K65" i="4"/>
  <c r="T65" i="4" s="1"/>
  <c r="T87" i="4" s="1"/>
  <c r="AC87" i="4" s="1"/>
  <c r="K43" i="4"/>
  <c r="K68" i="4"/>
  <c r="T68" i="4" s="1"/>
  <c r="T90" i="4" s="1"/>
  <c r="AC90" i="4" s="1"/>
  <c r="K40" i="4"/>
  <c r="K64" i="4"/>
  <c r="T64" i="4" s="1"/>
  <c r="T86" i="4" s="1"/>
  <c r="AC86" i="4" s="1"/>
  <c r="K50" i="4"/>
  <c r="K51" i="4"/>
  <c r="K41" i="4"/>
  <c r="K18" i="4"/>
  <c r="K53" i="4"/>
  <c r="K73" i="4"/>
  <c r="T73" i="4" s="1"/>
  <c r="T95" i="4" s="1"/>
  <c r="AC95" i="4" s="1"/>
  <c r="K27" i="4"/>
  <c r="K74" i="4"/>
  <c r="T74" i="4" s="1"/>
  <c r="T96" i="4" s="1"/>
  <c r="AC96" i="4" s="1"/>
  <c r="K21" i="4"/>
  <c r="K72" i="4"/>
  <c r="T72" i="4" s="1"/>
  <c r="T94" i="4" s="1"/>
  <c r="AC94" i="4" s="1"/>
  <c r="K67" i="4"/>
  <c r="T67" i="4" s="1"/>
  <c r="T89" i="4" s="1"/>
  <c r="AC89" i="4" s="1"/>
  <c r="K47" i="4"/>
  <c r="K52" i="4"/>
  <c r="K70" i="4"/>
  <c r="T70" i="4" s="1"/>
  <c r="T92" i="4" s="1"/>
  <c r="AC92" i="4" s="1"/>
  <c r="K42" i="4"/>
  <c r="K75" i="4"/>
  <c r="T75" i="4" s="1"/>
  <c r="T97" i="4" s="1"/>
  <c r="AC97" i="4" s="1"/>
  <c r="K19" i="4"/>
  <c r="K30" i="4"/>
  <c r="K16" i="4"/>
  <c r="P38" i="4" s="1"/>
  <c r="P60" i="4" s="1"/>
  <c r="K23" i="4"/>
  <c r="K25" i="4"/>
  <c r="K29" i="4"/>
  <c r="K31" i="4"/>
  <c r="K20" i="4"/>
  <c r="K26" i="4"/>
  <c r="P48" i="4" s="1"/>
  <c r="P70" i="4" s="1"/>
  <c r="P92" i="4" s="1"/>
  <c r="Y92" i="4" s="1"/>
  <c r="K28" i="4"/>
  <c r="Q97" i="4" l="1"/>
  <c r="Z97" i="4" s="1"/>
  <c r="P120" i="4"/>
  <c r="Q82" i="4"/>
  <c r="Z82" i="4" s="1"/>
  <c r="P105" i="4"/>
  <c r="Q88" i="4"/>
  <c r="Z88" i="4" s="1"/>
  <c r="P111" i="4"/>
  <c r="V85" i="4"/>
  <c r="AE85" i="4" s="1"/>
  <c r="T108" i="4"/>
  <c r="V91" i="4"/>
  <c r="AE91" i="4" s="1"/>
  <c r="T114" i="4"/>
  <c r="V95" i="4"/>
  <c r="AE95" i="4" s="1"/>
  <c r="T118" i="4"/>
  <c r="Q86" i="4"/>
  <c r="Z86" i="4" s="1"/>
  <c r="P109" i="4"/>
  <c r="Q95" i="4"/>
  <c r="Z95" i="4" s="1"/>
  <c r="P118" i="4"/>
  <c r="V83" i="4"/>
  <c r="AE83" i="4" s="1"/>
  <c r="T106" i="4"/>
  <c r="Q94" i="4"/>
  <c r="Z94" i="4" s="1"/>
  <c r="P117" i="4"/>
  <c r="V87" i="4"/>
  <c r="AE87" i="4" s="1"/>
  <c r="T110" i="4"/>
  <c r="V92" i="4"/>
  <c r="AE92" i="4" s="1"/>
  <c r="T115" i="4"/>
  <c r="V88" i="4"/>
  <c r="AE88" i="4" s="1"/>
  <c r="T111" i="4"/>
  <c r="Q87" i="4"/>
  <c r="Z87" i="4" s="1"/>
  <c r="P110" i="4"/>
  <c r="V96" i="4"/>
  <c r="AE96" i="4" s="1"/>
  <c r="T119" i="4"/>
  <c r="Q96" i="4"/>
  <c r="Z96" i="4" s="1"/>
  <c r="P119" i="4"/>
  <c r="V86" i="4"/>
  <c r="AE86" i="4" s="1"/>
  <c r="T109" i="4"/>
  <c r="V90" i="4"/>
  <c r="AE90" i="4" s="1"/>
  <c r="T113" i="4"/>
  <c r="Q91" i="4"/>
  <c r="Z91" i="4" s="1"/>
  <c r="P114" i="4"/>
  <c r="V89" i="4"/>
  <c r="AE89" i="4" s="1"/>
  <c r="T112" i="4"/>
  <c r="Q90" i="4"/>
  <c r="Z90" i="4" s="1"/>
  <c r="P113" i="4"/>
  <c r="V84" i="4"/>
  <c r="AE84" i="4" s="1"/>
  <c r="T107" i="4"/>
  <c r="Q85" i="4"/>
  <c r="Z85" i="4" s="1"/>
  <c r="P108" i="4"/>
  <c r="V94" i="4"/>
  <c r="AE94" i="4" s="1"/>
  <c r="T117" i="4"/>
  <c r="Q92" i="4"/>
  <c r="Z92" i="4" s="1"/>
  <c r="P115" i="4"/>
  <c r="Q89" i="4"/>
  <c r="Z89" i="4" s="1"/>
  <c r="P112" i="4"/>
  <c r="V97" i="4"/>
  <c r="AE97" i="4" s="1"/>
  <c r="T120" i="4"/>
  <c r="Q93" i="4"/>
  <c r="Z93" i="4" s="1"/>
  <c r="P116" i="4"/>
  <c r="V93" i="4"/>
  <c r="AE93" i="4" s="1"/>
  <c r="T116" i="4"/>
  <c r="Q84" i="4"/>
  <c r="Z84" i="4" s="1"/>
  <c r="P107" i="4"/>
  <c r="R46" i="4"/>
  <c r="R68" i="4" s="1"/>
  <c r="R39" i="4"/>
  <c r="R61" i="4" s="1"/>
  <c r="R49" i="4"/>
  <c r="R71" i="4" s="1"/>
  <c r="R43" i="4"/>
  <c r="R65" i="4" s="1"/>
  <c r="R41" i="4"/>
  <c r="R63" i="4" s="1"/>
  <c r="R52" i="4"/>
  <c r="R74" i="4" s="1"/>
  <c r="R44" i="4"/>
  <c r="R66" i="4" s="1"/>
  <c r="V82" i="4"/>
  <c r="V76" i="4"/>
  <c r="R47" i="4"/>
  <c r="R69" i="4" s="1"/>
  <c r="R48" i="4"/>
  <c r="R70" i="4" s="1"/>
  <c r="U98" i="4"/>
  <c r="AD82" i="4"/>
  <c r="AD98" i="4" s="1"/>
  <c r="R53" i="4"/>
  <c r="R75" i="4" s="1"/>
  <c r="R51" i="4"/>
  <c r="R73" i="4" s="1"/>
  <c r="R40" i="4"/>
  <c r="R62" i="4" s="1"/>
  <c r="R45" i="4"/>
  <c r="R67" i="4" s="1"/>
  <c r="R42" i="4"/>
  <c r="R64" i="4" s="1"/>
  <c r="Q83" i="4"/>
  <c r="Q76" i="4"/>
  <c r="R50" i="4"/>
  <c r="R72" i="4" s="1"/>
  <c r="R38" i="4"/>
  <c r="R60" i="4" s="1"/>
  <c r="Q105" i="4" s="1"/>
  <c r="P52" i="4"/>
  <c r="P74" i="4" s="1"/>
  <c r="P96" i="4" s="1"/>
  <c r="Y96" i="4" s="1"/>
  <c r="P43" i="4"/>
  <c r="P65" i="4" s="1"/>
  <c r="P87" i="4" s="1"/>
  <c r="Y87" i="4" s="1"/>
  <c r="P82" i="4"/>
  <c r="T76" i="4"/>
  <c r="T98" i="4"/>
  <c r="AC82" i="4"/>
  <c r="AC98" i="4" s="1"/>
  <c r="P50" i="4"/>
  <c r="P72" i="4" s="1"/>
  <c r="P94" i="4" s="1"/>
  <c r="Y94" i="4" s="1"/>
  <c r="P45" i="4"/>
  <c r="P67" i="4" s="1"/>
  <c r="P89" i="4" s="1"/>
  <c r="Y89" i="4" s="1"/>
  <c r="P47" i="4"/>
  <c r="P69" i="4" s="1"/>
  <c r="P91" i="4" s="1"/>
  <c r="Y91" i="4" s="1"/>
  <c r="P53" i="4"/>
  <c r="P75" i="4" s="1"/>
  <c r="P97" i="4" s="1"/>
  <c r="Y97" i="4" s="1"/>
  <c r="P42" i="4"/>
  <c r="P64" i="4" s="1"/>
  <c r="P86" i="4" s="1"/>
  <c r="Y86" i="4" s="1"/>
  <c r="P41" i="4"/>
  <c r="P63" i="4" s="1"/>
  <c r="P85" i="4" s="1"/>
  <c r="Y85" i="4" s="1"/>
  <c r="P49" i="4"/>
  <c r="P71" i="4" s="1"/>
  <c r="P93" i="4" s="1"/>
  <c r="Y93" i="4" s="1"/>
  <c r="P51" i="4"/>
  <c r="P73" i="4" s="1"/>
  <c r="P95" i="4" s="1"/>
  <c r="Y95" i="4" s="1"/>
  <c r="P40" i="4"/>
  <c r="P62" i="4" s="1"/>
  <c r="P84" i="4" s="1"/>
  <c r="Y84" i="4" s="1"/>
  <c r="R87" i="4" l="1"/>
  <c r="AA87" i="4" s="1"/>
  <c r="Q110" i="4"/>
  <c r="R86" i="4"/>
  <c r="AA86" i="4" s="1"/>
  <c r="Q109" i="4"/>
  <c r="R91" i="4"/>
  <c r="AA91" i="4" s="1"/>
  <c r="Q114" i="4"/>
  <c r="R83" i="4"/>
  <c r="AA83" i="4" s="1"/>
  <c r="Q106" i="4"/>
  <c r="R90" i="4"/>
  <c r="AA90" i="4" s="1"/>
  <c r="Q113" i="4"/>
  <c r="R93" i="4"/>
  <c r="AA93" i="4" s="1"/>
  <c r="Q116" i="4"/>
  <c r="R89" i="4"/>
  <c r="AA89" i="4" s="1"/>
  <c r="Q112" i="4"/>
  <c r="R84" i="4"/>
  <c r="AA84" i="4" s="1"/>
  <c r="Q107" i="4"/>
  <c r="R92" i="4"/>
  <c r="AA92" i="4" s="1"/>
  <c r="Q115" i="4"/>
  <c r="R95" i="4"/>
  <c r="AA95" i="4" s="1"/>
  <c r="Q118" i="4"/>
  <c r="R88" i="4"/>
  <c r="AA88" i="4" s="1"/>
  <c r="Q111" i="4"/>
  <c r="R97" i="4"/>
  <c r="AA97" i="4" s="1"/>
  <c r="Q120" i="4"/>
  <c r="R96" i="4"/>
  <c r="AA96" i="4" s="1"/>
  <c r="Q119" i="4"/>
  <c r="R94" i="4"/>
  <c r="AA94" i="4" s="1"/>
  <c r="Q117" i="4"/>
  <c r="R85" i="4"/>
  <c r="AA85" i="4" s="1"/>
  <c r="Q108" i="4"/>
  <c r="R76" i="4"/>
  <c r="R82" i="4"/>
  <c r="Z83" i="4"/>
  <c r="Z98" i="4" s="1"/>
  <c r="Q98" i="4"/>
  <c r="V98" i="4"/>
  <c r="AE82" i="4"/>
  <c r="AE98" i="4" s="1"/>
  <c r="P76" i="4"/>
  <c r="P98" i="4"/>
  <c r="Y82" i="4"/>
  <c r="Y98" i="4" s="1"/>
  <c r="R98" i="4" l="1"/>
  <c r="AA82" i="4"/>
  <c r="AA98" i="4" s="1"/>
</calcChain>
</file>

<file path=xl/sharedStrings.xml><?xml version="1.0" encoding="utf-8"?>
<sst xmlns="http://schemas.openxmlformats.org/spreadsheetml/2006/main" count="2901" uniqueCount="405">
  <si>
    <t>Proposed Model Site Electric Use</t>
  </si>
  <si>
    <t>Proposed Model TDV</t>
  </si>
  <si>
    <t>Standard Model Site Electric Use</t>
  </si>
  <si>
    <t>Standard Model TDV</t>
  </si>
  <si>
    <t>Software Versions</t>
  </si>
  <si>
    <t>Proposed Model Electric Demand</t>
  </si>
  <si>
    <t>Standard Model Electric Demand</t>
  </si>
  <si>
    <t>Savings Results</t>
  </si>
  <si>
    <t>Proposed Design Rating Model Site Electric Use</t>
  </si>
  <si>
    <t>Proposed  Design Rating Model TDV</t>
  </si>
  <si>
    <t>Proposed Design Rating Model Electric Demand</t>
  </si>
  <si>
    <t>Reference Design Rating Model Site Electric Use</t>
  </si>
  <si>
    <t>Reference Design Rating Model Electric Demand</t>
  </si>
  <si>
    <t>Energy Design Ratings</t>
  </si>
  <si>
    <t>Project</t>
  </si>
  <si>
    <t>Pass /</t>
  </si>
  <si>
    <t>Compliance</t>
  </si>
  <si>
    <t>Spc Heat</t>
  </si>
  <si>
    <t>Spc Cool</t>
  </si>
  <si>
    <t>IAQ Vent</t>
  </si>
  <si>
    <t>Other HVAC</t>
  </si>
  <si>
    <t>Wtr Heat</t>
  </si>
  <si>
    <t>Ins Light</t>
  </si>
  <si>
    <t>Appl &amp; Cook</t>
  </si>
  <si>
    <t>Plug Lds</t>
  </si>
  <si>
    <t>Exterior</t>
  </si>
  <si>
    <t>TOTAL</t>
  </si>
  <si>
    <t>Comp Total</t>
  </si>
  <si>
    <t>End User</t>
  </si>
  <si>
    <t>Total Demand</t>
  </si>
  <si>
    <t>Compliance Demand</t>
  </si>
  <si>
    <t>Total TDV</t>
  </si>
  <si>
    <t>Compliance TDV</t>
  </si>
  <si>
    <t>PV</t>
  </si>
  <si>
    <t>Standard</t>
  </si>
  <si>
    <t>Run Date/Time</t>
  </si>
  <si>
    <t>Path/File</t>
  </si>
  <si>
    <t>Run Title</t>
  </si>
  <si>
    <t>Analysis Type</t>
  </si>
  <si>
    <t>Fail</t>
  </si>
  <si>
    <t>Margin</t>
  </si>
  <si>
    <t>(kWh)</t>
  </si>
  <si>
    <t>(Therms)</t>
  </si>
  <si>
    <t>(kTDV/ft2-yr)</t>
  </si>
  <si>
    <t>Ruleset</t>
  </si>
  <si>
    <t>CSE</t>
  </si>
  <si>
    <t>Application</t>
  </si>
  <si>
    <t>(kW)</t>
  </si>
  <si>
    <t>(%)</t>
  </si>
  <si>
    <t>(int)</t>
  </si>
  <si>
    <t>($)</t>
  </si>
  <si>
    <t>Proposed and Standard</t>
  </si>
  <si>
    <t>MPCBECC</t>
  </si>
  <si>
    <t>FAIL</t>
  </si>
  <si>
    <t>Heat</t>
  </si>
  <si>
    <t>Cool</t>
  </si>
  <si>
    <t>DHW</t>
  </si>
  <si>
    <t>App</t>
  </si>
  <si>
    <t>CZ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</si>
  <si>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</si>
  <si>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</si>
  <si>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</si>
  <si>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</si>
  <si>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</si>
  <si>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</si>
  <si>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</si>
  <si>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</si>
  <si>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</si>
  <si>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</si>
  <si>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</si>
  <si>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</si>
  <si>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</si>
  <si>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</si>
  <si>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</si>
  <si>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</si>
  <si>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Fraction of 2100ft2</t>
  </si>
  <si>
    <t>These values can change as software or modeling rules change</t>
  </si>
  <si>
    <t>Ken Nittler - 05/20/2016</t>
  </si>
  <si>
    <t>They need to be loaded into CZClimateZonesBaselines.xlxs before export to .csv and build of CBECC-Res</t>
  </si>
  <si>
    <t>They are calculated by doing prototype runs that exactly meeting the 2016 standards with EDR calcs enabled, then doing a run that switches to all electric heating, DHW and appliances</t>
  </si>
  <si>
    <t>The adjustments are then a ratio of the Gas kTDV/ft2 values to the electric values. If electric kTDV/ft2 is zero, assign an adjustment of 1.0</t>
  </si>
  <si>
    <t>Elec</t>
  </si>
  <si>
    <t>NGas</t>
  </si>
  <si>
    <t>CSV Col</t>
  </si>
  <si>
    <t>filename</t>
  </si>
  <si>
    <t>Process</t>
  </si>
  <si>
    <t>1. Run the 96 EDR files and get analysis results .csv</t>
  </si>
  <si>
    <t>2. Copy analysis results .csv into data tab</t>
  </si>
  <si>
    <t>dataarray</t>
  </si>
  <si>
    <t>Data!$B$1:$B$500</t>
  </si>
  <si>
    <t>Adjustments</t>
  </si>
  <si>
    <t>Based on Martha Brook EDR Adjustment approach from March, 2016</t>
  </si>
  <si>
    <t>Spreadsheet to calculate the 2016 EDR adjustment that needs to included in CBECC-Res so that EDR ratings are similar between gas and electric homes for the same efficiency measures</t>
  </si>
  <si>
    <t>2100ft2 Prototype Lookups</t>
  </si>
  <si>
    <t>2700ft2 Prototype Lookups</t>
  </si>
  <si>
    <t>Weighted SF</t>
  </si>
  <si>
    <t>6960ft2 Prototype Lookups</t>
  </si>
  <si>
    <t>3. Be sure to use weighted value for SF</t>
  </si>
  <si>
    <t>Rounded for pasting into CAClimateZoneBaselines.xlxs</t>
  </si>
  <si>
    <t>SF</t>
  </si>
  <si>
    <t>MF</t>
  </si>
  <si>
    <t>Compliance Total TDV Results By Fuel (kTDV/ft2-yr)</t>
  </si>
  <si>
    <t>Proposed Model</t>
  </si>
  <si>
    <t>Standard Model</t>
  </si>
  <si>
    <t>Proposed Design Rating Model</t>
  </si>
  <si>
    <t>Reference Design Rating Model</t>
  </si>
  <si>
    <t>Electric</t>
  </si>
  <si>
    <t>Gas</t>
  </si>
  <si>
    <t>v30 01 S21 G20 M02</t>
  </si>
  <si>
    <t>v30 01 S21 G20 M01</t>
  </si>
  <si>
    <t>v30 01 S27 G20 M02</t>
  </si>
  <si>
    <t>v30 01 S27 G20 M01</t>
  </si>
  <si>
    <t>v30 01 S69 G15 M01</t>
  </si>
  <si>
    <t>v30 02 S21 G20 M02</t>
  </si>
  <si>
    <t>v30 02 S21 G20 M01</t>
  </si>
  <si>
    <t>v30 02 S27 G20 M02</t>
  </si>
  <si>
    <t>v30 02 S27 G20 M01</t>
  </si>
  <si>
    <t>v30 02 S69 G15 M01</t>
  </si>
  <si>
    <t>v30 03 S21 G20 M02</t>
  </si>
  <si>
    <t>v30 03 S21 G20 M01</t>
  </si>
  <si>
    <t>v30 03 S27 G20 M02</t>
  </si>
  <si>
    <t>v30 03 S27 G20 M01</t>
  </si>
  <si>
    <t>v30 03 S69 G15 M01</t>
  </si>
  <si>
    <t>v30 04 S21 G20 M02</t>
  </si>
  <si>
    <t>v30 04 S21 G20 M01</t>
  </si>
  <si>
    <t>v30 04 S27 G20 M02</t>
  </si>
  <si>
    <t>v30 04 S27 G20 M01</t>
  </si>
  <si>
    <t>v30 04 S69 G15 M01</t>
  </si>
  <si>
    <t>v30 05 S21 G20 M02</t>
  </si>
  <si>
    <t>v30 05 S21 G20 M01</t>
  </si>
  <si>
    <t>v30 05 S27 G20 M02</t>
  </si>
  <si>
    <t>v30 05 S27 G20 M01</t>
  </si>
  <si>
    <t>v30 05 S69 G15 M01</t>
  </si>
  <si>
    <t>v30 06 S21 G20 M02</t>
  </si>
  <si>
    <t>v30 06 S21 G20 M01</t>
  </si>
  <si>
    <t>v30 06 S27 G20 M02</t>
  </si>
  <si>
    <t>v30 06 S27 G20 M01</t>
  </si>
  <si>
    <t>v30 06 S69 G15 M01</t>
  </si>
  <si>
    <t>v30 07 S21 G20 M02</t>
  </si>
  <si>
    <t>v30 07 S21 G20 M01</t>
  </si>
  <si>
    <t>v30 07 S27 G20 M02</t>
  </si>
  <si>
    <t>v30 07 S27 G20 M01</t>
  </si>
  <si>
    <t>v30 07 S69 G15 M01</t>
  </si>
  <si>
    <t>v30 08 S21 G20 M02</t>
  </si>
  <si>
    <t>v30 08 S21 G20 M01</t>
  </si>
  <si>
    <t>v30 08 S27 G20 M02</t>
  </si>
  <si>
    <t>v30 08 S27 G20 M01</t>
  </si>
  <si>
    <t>v30 08 S69 G15 M01</t>
  </si>
  <si>
    <t>v30 09 S21 G20 M02</t>
  </si>
  <si>
    <t>v30 09 S21 G20 M01</t>
  </si>
  <si>
    <t>v30 09 S27 G20 M02</t>
  </si>
  <si>
    <t>v30 09 S27 G20 M01</t>
  </si>
  <si>
    <t>v30 09 S69 G15 M01</t>
  </si>
  <si>
    <t>v30 10 S21 G20 M02</t>
  </si>
  <si>
    <t>v30 10 S21 G20 M01</t>
  </si>
  <si>
    <t>v30 10 S27 G20 M02</t>
  </si>
  <si>
    <t>v30 10 S27 G20 M01</t>
  </si>
  <si>
    <t>v30 10 S69 G15 M01</t>
  </si>
  <si>
    <t>v30 11 S21 G20 M02</t>
  </si>
  <si>
    <t>v30 11 S21 G20 M01</t>
  </si>
  <si>
    <t>v30 11 S27 G20 M02</t>
  </si>
  <si>
    <t>v30 11 S27 G20 M01</t>
  </si>
  <si>
    <t>v30 11 S69 G15 M01</t>
  </si>
  <si>
    <t>v30 12 S21 G20 M02</t>
  </si>
  <si>
    <t>v30 12 S21 G20 M01</t>
  </si>
  <si>
    <t>v30 12 S27 G20 M02</t>
  </si>
  <si>
    <t>v30 12 S27 G20 M01</t>
  </si>
  <si>
    <t>v30 12 S69 G15 M01</t>
  </si>
  <si>
    <t>v30 13 S21 G20 M02</t>
  </si>
  <si>
    <t>v30 13 S21 G20 M01</t>
  </si>
  <si>
    <t>v30 13 S27 G20 M02</t>
  </si>
  <si>
    <t>v30 13 S27 G20 M01</t>
  </si>
  <si>
    <t>v30 13 S69 G15 M01</t>
  </si>
  <si>
    <t>v30 14 S21 G20 M02</t>
  </si>
  <si>
    <t>v30 14 S21 G20 M01</t>
  </si>
  <si>
    <t>v30 14 S27 G20 M02</t>
  </si>
  <si>
    <t>v30 14 S27 G20 M01</t>
  </si>
  <si>
    <t>v30 14 S69 G15 M01</t>
  </si>
  <si>
    <t>v30 15 S21 G20 M02</t>
  </si>
  <si>
    <t>v30 15 S21 G20 M01</t>
  </si>
  <si>
    <t>v30 15 S27 G20 M02</t>
  </si>
  <si>
    <t>v30 15 S27 G20 M01</t>
  </si>
  <si>
    <t>v30 15 S69 G15 M01</t>
  </si>
  <si>
    <t>v30 16 S21 G20 M02</t>
  </si>
  <si>
    <t>v30 16 S21 G20 M01</t>
  </si>
  <si>
    <t>v30 16 S27 G20 M02</t>
  </si>
  <si>
    <t>v30 16 S27 G20 M01</t>
  </si>
  <si>
    <t>v30 16 S69 G15 M01</t>
  </si>
  <si>
    <t>prefix</t>
  </si>
  <si>
    <t>v30 01 S69 G15 M02</t>
  </si>
  <si>
    <t>v30 02 S69 G15 M02</t>
  </si>
  <si>
    <t>v30 03 S69 G15 M02</t>
  </si>
  <si>
    <t>v30 04 S69 G15 M02</t>
  </si>
  <si>
    <t>v30 05 S69 G15 M02</t>
  </si>
  <si>
    <t>v30 06 S69 G15 M02</t>
  </si>
  <si>
    <t>v30 07 S69 G15 M02</t>
  </si>
  <si>
    <t>v30 08 S69 G15 M02</t>
  </si>
  <si>
    <t>v30 09 S69 G15 M02</t>
  </si>
  <si>
    <t>v30 10 S69 G15 M02</t>
  </si>
  <si>
    <t>v30 11 S69 G15 M02</t>
  </si>
  <si>
    <t>v30 12 S69 G15 M02</t>
  </si>
  <si>
    <t>v30 13 S69 G15 M02</t>
  </si>
  <si>
    <t>v30 14 S69 G15 M02</t>
  </si>
  <si>
    <t>v30 15 S69 G15 M02</t>
  </si>
  <si>
    <t>v30 16 S69 G15 M02</t>
  </si>
  <si>
    <t>Heating</t>
  </si>
  <si>
    <t>Cooling*</t>
  </si>
  <si>
    <t>Appliance</t>
  </si>
  <si>
    <t>Ave</t>
  </si>
  <si>
    <t>Difference</t>
  </si>
  <si>
    <t>Percent Difference</t>
  </si>
  <si>
    <t>(Last - Current)</t>
  </si>
  <si>
    <t>(Last - Current)/Last</t>
  </si>
  <si>
    <t>Cooling* values are not used as cooling is all electric</t>
  </si>
  <si>
    <t>2019 Current Data</t>
  </si>
  <si>
    <t>Old columns</t>
  </si>
  <si>
    <t>New columns</t>
  </si>
  <si>
    <t>Conditioned</t>
  </si>
  <si>
    <t>CAHP / CMFNH Results</t>
  </si>
  <si>
    <t>Proposed PV Scaling</t>
  </si>
  <si>
    <t>Target EDR</t>
  </si>
  <si>
    <t>Proposed Design CO2 Emissions</t>
  </si>
  <si>
    <t>Standard Design CO2 Emissions</t>
  </si>
  <si>
    <t>Climate</t>
  </si>
  <si>
    <t>Dwelling</t>
  </si>
  <si>
    <t>Area</t>
  </si>
  <si>
    <t>Battery</t>
  </si>
  <si>
    <t>EDR Bonus Points</t>
  </si>
  <si>
    <t>CAHP Delta EDR</t>
  </si>
  <si>
    <t>Cash Bonus Total</t>
  </si>
  <si>
    <t>2019 Zone Ready Kicker</t>
  </si>
  <si>
    <t>2019 Zone Kicker</t>
  </si>
  <si>
    <t>High Performance Fenestration Kicker</t>
  </si>
  <si>
    <t>High Performance Attic Kicker</t>
  </si>
  <si>
    <t>High Performance Wall Kicker</t>
  </si>
  <si>
    <t>Whole House Fans Kicker</t>
  </si>
  <si>
    <t>Balanced IAQ Kicker</t>
  </si>
  <si>
    <t>DOE Zero Energy Kicker</t>
  </si>
  <si>
    <t>Drain Water Heat Recovery Kicker</t>
  </si>
  <si>
    <t>Design Charrette Kicker</t>
  </si>
  <si>
    <t>ENERGYStar Laundry Recycling Kicker</t>
  </si>
  <si>
    <t>CAHP Base Incentive</t>
  </si>
  <si>
    <t>CAHP Total Incentive</t>
  </si>
  <si>
    <t>Proposed</t>
  </si>
  <si>
    <t>Max PV</t>
  </si>
  <si>
    <t>PV Scale</t>
  </si>
  <si>
    <t>Scaled PV</t>
  </si>
  <si>
    <t>Target</t>
  </si>
  <si>
    <t>Prop Mixed Fuel</t>
  </si>
  <si>
    <t>Self Consumed Solar</t>
  </si>
  <si>
    <t>Grid Exported Solar</t>
  </si>
  <si>
    <t>CO2 Generated</t>
  </si>
  <si>
    <t>Efficiency</t>
  </si>
  <si>
    <t>Zone</t>
  </si>
  <si>
    <t>Units</t>
  </si>
  <si>
    <t>(ft2)</t>
  </si>
  <si>
    <t>Ratio</t>
  </si>
  <si>
    <t>Factor</t>
  </si>
  <si>
    <t>Total kW</t>
  </si>
  <si>
    <t>EDR</t>
  </si>
  <si>
    <t>Status</t>
  </si>
  <si>
    <t>Total kWh</t>
  </si>
  <si>
    <t>PV kW</t>
  </si>
  <si>
    <t>(metric ton/yr)</t>
  </si>
  <si>
    <t>RIBD\ED9\ED9</t>
  </si>
  <si>
    <t>Reference Design Rating Model TDV (fuel multiplier adjusted)</t>
  </si>
  <si>
    <t>Standard Design PV</t>
  </si>
  <si>
    <t>Standard Design PV Results</t>
  </si>
  <si>
    <t>Std Design</t>
  </si>
  <si>
    <t>TDV Cap</t>
  </si>
  <si>
    <t>TDV</t>
  </si>
  <si>
    <t>Elec Use</t>
  </si>
  <si>
    <t>Demand</t>
  </si>
  <si>
    <t xml:space="preserve">SVN 1160 </t>
  </si>
  <si>
    <t>Unadjusted Reference House TDV values moved; Electric reference water heating reference changed back to resistance</t>
  </si>
  <si>
    <t>Newest Columns</t>
  </si>
  <si>
    <t>Data!$A1:$KH$500</t>
  </si>
  <si>
    <t>Reference Design Rating Model TDV (before fuel multiplier adjustment)</t>
  </si>
  <si>
    <t>Even newer Columns</t>
  </si>
  <si>
    <t>postfix</t>
  </si>
  <si>
    <t>.RIBD19</t>
  </si>
  <si>
    <t>RIBD\ED9\ED9_CZ01_2100_ELEC.RIBD19</t>
  </si>
  <si>
    <t>RIBD\ED9\ED9_CZ01_2100_NGAS.RIBD19</t>
  </si>
  <si>
    <t>RIBD\ED9\ED9_CZ01_2700_ELEC.RIBD19</t>
  </si>
  <si>
    <t>RIBD\ED9\ED9_CZ01_2700_NGAS.RIBD19</t>
  </si>
  <si>
    <t>RIBD\ED9\ED9_CZ01_6960_ELEC.RIBD19</t>
  </si>
  <si>
    <t>RIBD\ED9\ED9_CZ01_6960_NGAS.RIBD19</t>
  </si>
  <si>
    <t>RIBD\ED9\ED9_CZ02_2100_ELEC.RIBD19</t>
  </si>
  <si>
    <t>RIBD\ED9\ED9_CZ02_2100_NGAS.RIBD19</t>
  </si>
  <si>
    <t>RIBD\ED9\ED9_CZ02_2700_ELEC.RIBD19</t>
  </si>
  <si>
    <t>RIBD\ED9\ED9_CZ02_2700_NGAS.RIBD19</t>
  </si>
  <si>
    <t>RIBD\ED9\ED9_CZ02_6960_ELEC.RIBD19</t>
  </si>
  <si>
    <t>RIBD\ED9\ED9_CZ02_6960_NGAS.RIBD19</t>
  </si>
  <si>
    <t>RIBD\ED9\ED9_CZ03_2100_ELEC.RIBD19</t>
  </si>
  <si>
    <t>RIBD\ED9\ED9_CZ03_2100_NGAS.RIBD19</t>
  </si>
  <si>
    <t>RIBD\ED9\ED9_CZ03_2700_ELEC.RIBD19</t>
  </si>
  <si>
    <t>RIBD\ED9\ED9_CZ03_2700_NGAS.RIBD19</t>
  </si>
  <si>
    <t>RIBD\ED9\ED9_CZ03_6960_ELEC.RIBD19</t>
  </si>
  <si>
    <t>RIBD\ED9\ED9_CZ03_6960_NGAS.RIBD19</t>
  </si>
  <si>
    <t>RIBD\ED9\ED9_CZ04_2100_ELEC.RIBD19</t>
  </si>
  <si>
    <t>RIBD\ED9\ED9_CZ04_2100_NGAS.RIBD19</t>
  </si>
  <si>
    <t>RIBD\ED9\ED9_CZ04_2700_ELEC.RIBD19</t>
  </si>
  <si>
    <t>RIBD\ED9\ED9_CZ04_2700_NGAS.RIBD19</t>
  </si>
  <si>
    <t>RIBD\ED9\ED9_CZ04_6960_ELEC.RIBD19</t>
  </si>
  <si>
    <t>RIBD\ED9\ED9_CZ04_6960_NGAS.RIBD19</t>
  </si>
  <si>
    <t>RIBD\ED9\ED9_CZ05_2100_ELEC.RIBD19</t>
  </si>
  <si>
    <t>RIBD\ED9\ED9_CZ05_2100_NGAS.RIBD19</t>
  </si>
  <si>
    <t>RIBD\ED9\ED9_CZ05_2700_ELEC.RIBD19</t>
  </si>
  <si>
    <t>RIBD\ED9\ED9_CZ05_2700_NGAS.RIBD19</t>
  </si>
  <si>
    <t>RIBD\ED9\ED9_CZ05_6960_ELEC.RIBD19</t>
  </si>
  <si>
    <t>RIBD\ED9\ED9_CZ05_6960_NGAS.RIBD19</t>
  </si>
  <si>
    <t>RIBD\ED9\ED9_CZ06_2100_ELEC.RIBD19</t>
  </si>
  <si>
    <t>RIBD\ED9\ED9_CZ06_2100_NGAS.RIBD19</t>
  </si>
  <si>
    <t>RIBD\ED9\ED9_CZ06_2700_ELEC.RIBD19</t>
  </si>
  <si>
    <t>RIBD\ED9\ED9_CZ06_2700_NGAS.RIBD19</t>
  </si>
  <si>
    <t>RIBD\ED9\ED9_CZ06_6960_ELEC.RIBD19</t>
  </si>
  <si>
    <t>RIBD\ED9\ED9_CZ06_6960_NGAS.RIBD19</t>
  </si>
  <si>
    <t>RIBD\ED9\ED9_CZ07_2100_ELEC.RIBD19</t>
  </si>
  <si>
    <t>RIBD\ED9\ED9_CZ07_2100_NGAS.RIBD19</t>
  </si>
  <si>
    <t>RIBD\ED9\ED9_CZ07_2700_ELEC.RIBD19</t>
  </si>
  <si>
    <t>RIBD\ED9\ED9_CZ07_2700_NGAS.RIBD19</t>
  </si>
  <si>
    <t>RIBD\ED9\ED9_CZ07_6960_ELEC.RIBD19</t>
  </si>
  <si>
    <t>RIBD\ED9\ED9_CZ07_6960_NGAS.RIBD19</t>
  </si>
  <si>
    <t>RIBD\ED9\ED9_CZ08_2100_ELEC.RIBD19</t>
  </si>
  <si>
    <t>RIBD\ED9\ED9_CZ08_2100_NGAS.RIBD19</t>
  </si>
  <si>
    <t>RIBD\ED9\ED9_CZ08_2700_ELEC.RIBD19</t>
  </si>
  <si>
    <t>RIBD\ED9\ED9_CZ08_2700_NGAS.RIBD19</t>
  </si>
  <si>
    <t>RIBD\ED9\ED9_CZ08_6960_ELEC.RIBD19</t>
  </si>
  <si>
    <t>RIBD\ED9\ED9_CZ08_6960_NGAS.RIBD19</t>
  </si>
  <si>
    <t>RIBD\ED9\ED9_CZ09_2100_ELEC.RIBD19</t>
  </si>
  <si>
    <t>RIBD\ED9\ED9_CZ09_2100_NGAS.RIBD19</t>
  </si>
  <si>
    <t>RIBD\ED9\ED9_CZ09_2700_ELEC.RIBD19</t>
  </si>
  <si>
    <t>RIBD\ED9\ED9_CZ09_2700_NGAS.RIBD19</t>
  </si>
  <si>
    <t>RIBD\ED9\ED9_CZ09_6960_ELEC.RIBD19</t>
  </si>
  <si>
    <t>RIBD\ED9\ED9_CZ09_6960_NGAS.RIBD19</t>
  </si>
  <si>
    <t>RIBD\ED9\ED9_CZ10_2100_ELEC.RIBD19</t>
  </si>
  <si>
    <t>RIBD\ED9\ED9_CZ10_2100_NGAS.RIBD19</t>
  </si>
  <si>
    <t>RIBD\ED9\ED9_CZ10_2700_ELEC.RIBD19</t>
  </si>
  <si>
    <t>RIBD\ED9\ED9_CZ10_2700_NGAS.RIBD19</t>
  </si>
  <si>
    <t>RIBD\ED9\ED9_CZ10_6960_ELEC.RIBD19</t>
  </si>
  <si>
    <t>RIBD\ED9\ED9_CZ10_6960_NGAS.RIBD19</t>
  </si>
  <si>
    <t>RIBD\ED9\ED9_CZ11_2100_ELEC.RIBD19</t>
  </si>
  <si>
    <t>RIBD\ED9\ED9_CZ11_2100_NGAS.RIBD19</t>
  </si>
  <si>
    <t>RIBD\ED9\ED9_CZ11_2700_ELEC.RIBD19</t>
  </si>
  <si>
    <t>RIBD\ED9\ED9_CZ11_2700_NGAS.RIBD19</t>
  </si>
  <si>
    <t>RIBD\ED9\ED9_CZ11_6960_ELEC.RIBD19</t>
  </si>
  <si>
    <t>RIBD\ED9\ED9_CZ11_6960_NGAS.RIBD19</t>
  </si>
  <si>
    <t>RIBD\ED9\ED9_CZ12_2100_ELEC.RIBD19</t>
  </si>
  <si>
    <t>RIBD\ED9\ED9_CZ12_2100_NGAS.RIBD19</t>
  </si>
  <si>
    <t>RIBD\ED9\ED9_CZ12_2700_ELEC.RIBD19</t>
  </si>
  <si>
    <t>RIBD\ED9\ED9_CZ12_2700_NGAS.RIBD19</t>
  </si>
  <si>
    <t>RIBD\ED9\ED9_CZ12_6960_ELEC.RIBD19</t>
  </si>
  <si>
    <t>RIBD\ED9\ED9_CZ12_6960_NGAS.RIBD19</t>
  </si>
  <si>
    <t>RIBD\ED9\ED9_CZ13_2100_ELEC.RIBD19</t>
  </si>
  <si>
    <t>RIBD\ED9\ED9_CZ13_2100_NGAS.RIBD19</t>
  </si>
  <si>
    <t>RIBD\ED9\ED9_CZ13_2700_ELEC.RIBD19</t>
  </si>
  <si>
    <t>RIBD\ED9\ED9_CZ13_2700_NGAS.RIBD19</t>
  </si>
  <si>
    <t>RIBD\ED9\ED9_CZ13_6960_ELEC.RIBD19</t>
  </si>
  <si>
    <t>RIBD\ED9\ED9_CZ13_6960_NGAS.RIBD19</t>
  </si>
  <si>
    <t>RIBD\ED9\ED9_CZ14_2100_ELEC.RIBD19</t>
  </si>
  <si>
    <t>RIBD\ED9\ED9_CZ14_2100_NGAS.RIBD19</t>
  </si>
  <si>
    <t>RIBD\ED9\ED9_CZ14_2700_ELEC.RIBD19</t>
  </si>
  <si>
    <t>RIBD\ED9\ED9_CZ14_2700_NGAS.RIBD19</t>
  </si>
  <si>
    <t>RIBD\ED9\ED9_CZ14_6960_ELEC.RIBD19</t>
  </si>
  <si>
    <t>RIBD\ED9\ED9_CZ14_6960_NGAS.RIBD19</t>
  </si>
  <si>
    <t>RIBD\ED9\ED9_CZ15_2100_ELEC.RIBD19</t>
  </si>
  <si>
    <t>RIBD\ED9\ED9_CZ15_2100_NGAS.RIBD19</t>
  </si>
  <si>
    <t>RIBD\ED9\ED9_CZ15_2700_ELEC.RIBD19</t>
  </si>
  <si>
    <t>RIBD\ED9\ED9_CZ15_2700_NGAS.RIBD19</t>
  </si>
  <si>
    <t>RIBD\ED9\ED9_CZ15_6960_ELEC.RIBD19</t>
  </si>
  <si>
    <t>RIBD\ED9\ED9_CZ15_6960_NGAS.RIBD19</t>
  </si>
  <si>
    <t>RIBD\ED9\ED9_CZ16_2100_ELEC.RIBD19</t>
  </si>
  <si>
    <t>RIBD\ED9\ED9_CZ16_2100_NGAS.RIBD19</t>
  </si>
  <si>
    <t>RIBD\ED9\ED9_CZ16_2700_ELEC.RIBD19</t>
  </si>
  <si>
    <t>RIBD\ED9\ED9_CZ16_2700_NGAS.RIBD19</t>
  </si>
  <si>
    <t>RIBD\ED9\ED9_CZ16_6960_ELEC.RIBD19</t>
  </si>
  <si>
    <t>RIBD\ED9\ED9_CZ16_6960_NGAS.RIBD19</t>
  </si>
  <si>
    <t>(note: this will need to be changed when run in batch process)</t>
  </si>
  <si>
    <t>Values for cutting and pasting into ACM</t>
  </si>
  <si>
    <t>Proposed Model Site Fuel Use</t>
  </si>
  <si>
    <t>Standard Model Site Fuel Use</t>
  </si>
  <si>
    <t>Proposed  Design Rating Model Site Fuel Use</t>
  </si>
  <si>
    <t>Reference Design Rating Model Site Fuel Use</t>
  </si>
  <si>
    <t>Self Utilization Credit</t>
  </si>
  <si>
    <t>Proposed Model Site Electric CO2 Emissions</t>
  </si>
  <si>
    <t>Proposed Model Site Fuel CO2 Emissions</t>
  </si>
  <si>
    <t>Standard Model Site Electric CO2 Emissions</t>
  </si>
  <si>
    <t>Standard Model Site Fuel CO2 Emissions</t>
  </si>
  <si>
    <t>Reference Design Rating Model Site Electric CO2 Emissions</t>
  </si>
  <si>
    <t>Reference Design Rating Model Site Fuel CO2 Emissions</t>
  </si>
  <si>
    <t>EDR Efficiency</t>
  </si>
  <si>
    <t>EDR Total</t>
  </si>
  <si>
    <t>Self Util. Credit</t>
  </si>
  <si>
    <t>Flexibility</t>
  </si>
  <si>
    <t>Fuel</t>
  </si>
  <si>
    <t>Total</t>
  </si>
  <si>
    <t>Type</t>
  </si>
  <si>
    <t>PV+Batt+Flex Only</t>
  </si>
  <si>
    <t>(kg)</t>
  </si>
  <si>
    <t>BEMCmpMgr 2019.0.11 Alpha (1276)</t>
  </si>
  <si>
    <t>CSE19 0.860.0 EXE</t>
  </si>
  <si>
    <t>Propane</t>
  </si>
  <si>
    <t>Natural Gas</t>
  </si>
  <si>
    <t>Last based on SVN 1311</t>
  </si>
  <si>
    <t>BEMCmpMgr 2019.0.11 Alpha (1312)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</si>
</sst>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9" borderId="0" xfId="0" applyFill="1"/>
    <xf numFmtId="0" fontId="0" fillId="33" borderId="0" xfId="0" applyFill="1"/>
    <xf numFmtId="0" fontId="0" fillId="33" borderId="11" xfId="0" applyFill="1" applyBorder="1" applyAlignment="1">
      <alignment horizontal="right"/>
    </xf>
    <xf numFmtId="0" fontId="0" fillId="35" borderId="11" xfId="0" applyFill="1" applyBorder="1" applyAlignment="1">
      <alignment horizontal="right"/>
    </xf>
    <xf numFmtId="0" fontId="0" fillId="34" borderId="11" xfId="0" applyFill="1" applyBorder="1" applyAlignment="1">
      <alignment horizontal="right"/>
    </xf>
    <xf numFmtId="0" fontId="0" fillId="37" borderId="11" xfId="0" applyFill="1" applyBorder="1" applyAlignment="1">
      <alignment horizontal="right"/>
    </xf>
    <xf numFmtId="0" fontId="0" fillId="36" borderId="11" xfId="0" applyFill="1" applyBorder="1" applyAlignment="1">
      <alignment horizontal="right"/>
    </xf>
    <xf numFmtId="2" fontId="0" fillId="35" borderId="10" xfId="0" applyNumberFormat="1" applyFill="1" applyBorder="1" applyAlignment="1">
      <alignment horizontal="right"/>
    </xf>
    <xf numFmtId="2" fontId="0" fillId="34" borderId="10" xfId="0" applyNumberFormat="1" applyFill="1" applyBorder="1" applyAlignment="1">
      <alignment horizontal="right"/>
    </xf>
    <xf numFmtId="2" fontId="0" fillId="37" borderId="10" xfId="0" applyNumberFormat="1" applyFill="1" applyBorder="1" applyAlignment="1">
      <alignment horizontal="right"/>
    </xf>
    <xf numFmtId="2" fontId="0" fillId="36" borderId="10" xfId="0" applyNumberFormat="1" applyFill="1" applyBorder="1" applyAlignment="1">
      <alignment horizontal="right"/>
    </xf>
    <xf numFmtId="2" fontId="0" fillId="35" borderId="0" xfId="0" applyNumberFormat="1" applyFill="1" applyAlignment="1">
      <alignment horizontal="right"/>
    </xf>
    <xf numFmtId="2" fontId="0" fillId="34" borderId="0" xfId="0" applyNumberFormat="1" applyFill="1" applyAlignment="1">
      <alignment horizontal="right"/>
    </xf>
    <xf numFmtId="2" fontId="0" fillId="37" borderId="0" xfId="0" applyNumberFormat="1" applyFill="1" applyAlignment="1">
      <alignment horizontal="right"/>
    </xf>
    <xf numFmtId="2" fontId="0" fillId="36" borderId="0" xfId="0" applyNumberFormat="1" applyFill="1" applyAlignment="1">
      <alignment horizontal="right"/>
    </xf>
    <xf numFmtId="2" fontId="0" fillId="35" borderId="11" xfId="0" applyNumberFormat="1" applyFill="1" applyBorder="1" applyAlignment="1">
      <alignment horizontal="right"/>
    </xf>
    <xf numFmtId="2" fontId="0" fillId="34" borderId="11" xfId="0" applyNumberFormat="1" applyFill="1" applyBorder="1" applyAlignment="1">
      <alignment horizontal="right"/>
    </xf>
    <xf numFmtId="2" fontId="0" fillId="37" borderId="11" xfId="0" applyNumberFormat="1" applyFill="1" applyBorder="1" applyAlignment="1">
      <alignment horizontal="right"/>
    </xf>
    <xf numFmtId="2" fontId="0" fillId="36" borderId="11" xfId="0" applyNumberFormat="1" applyFill="1" applyBorder="1" applyAlignment="1">
      <alignment horizontal="right"/>
    </xf>
    <xf numFmtId="2" fontId="0" fillId="33" borderId="0" xfId="0" applyNumberFormat="1" applyFill="1"/>
    <xf numFmtId="2" fontId="0" fillId="33" borderId="10" xfId="0" applyNumberFormat="1" applyFill="1" applyBorder="1"/>
    <xf numFmtId="2" fontId="0" fillId="33" borderId="11" xfId="0" applyNumberFormat="1" applyFill="1" applyBorder="1"/>
    <xf numFmtId="0" fontId="0" fillId="35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7" borderId="0" xfId="0" applyFill="1" applyAlignment="1">
      <alignment horizontal="right"/>
    </xf>
    <xf numFmtId="0" fontId="0" fillId="36" borderId="0" xfId="0" applyFill="1" applyAlignment="1">
      <alignment horizontal="right"/>
    </xf>
    <xf numFmtId="22" fontId="0" fillId="39" borderId="0" xfId="0" applyNumberFormat="1" applyFill="1" applyAlignment="1">
      <alignment horizontal="right"/>
    </xf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 applyAlignment="1">
      <alignment horizontal="right"/>
    </xf>
    <xf numFmtId="0" fontId="0" fillId="33" borderId="17" xfId="0" applyFill="1" applyBorder="1" applyAlignment="1">
      <alignment horizontal="right"/>
    </xf>
    <xf numFmtId="2" fontId="0" fillId="33" borderId="12" xfId="0" applyNumberFormat="1" applyFill="1" applyBorder="1"/>
    <xf numFmtId="2" fontId="0" fillId="33" borderId="13" xfId="0" applyNumberFormat="1" applyFill="1" applyBorder="1"/>
    <xf numFmtId="2" fontId="0" fillId="33" borderId="14" xfId="0" applyNumberFormat="1" applyFill="1" applyBorder="1"/>
    <xf numFmtId="2" fontId="0" fillId="33" borderId="15" xfId="0" applyNumberFormat="1" applyFill="1" applyBorder="1"/>
    <xf numFmtId="2" fontId="0" fillId="33" borderId="16" xfId="0" applyNumberFormat="1" applyFill="1" applyBorder="1"/>
    <xf numFmtId="2" fontId="0" fillId="33" borderId="17" xfId="0" applyNumberFormat="1" applyFill="1" applyBorder="1"/>
    <xf numFmtId="0" fontId="0" fillId="33" borderId="12" xfId="0" applyFill="1" applyBorder="1"/>
    <xf numFmtId="0" fontId="0" fillId="33" borderId="14" xfId="0" applyFill="1" applyBorder="1" applyAlignment="1">
      <alignment horizontal="right"/>
    </xf>
    <xf numFmtId="0" fontId="0" fillId="33" borderId="12" xfId="0" quotePrefix="1" applyFill="1" applyBorder="1" applyAlignment="1">
      <alignment horizontal="right"/>
    </xf>
    <xf numFmtId="0" fontId="0" fillId="33" borderId="14" xfId="0" quotePrefix="1" applyFill="1" applyBorder="1" applyAlignment="1">
      <alignment horizontal="right"/>
    </xf>
    <xf numFmtId="0" fontId="0" fillId="33" borderId="16" xfId="0" quotePrefix="1" applyFill="1" applyBorder="1" applyAlignment="1">
      <alignment horizontal="right"/>
    </xf>
    <xf numFmtId="2" fontId="0" fillId="0" borderId="0" xfId="0" applyNumberFormat="1"/>
    <xf numFmtId="2" fontId="0" fillId="39" borderId="0" xfId="0" applyNumberFormat="1" applyFill="1"/>
    <xf numFmtId="0" fontId="0" fillId="39" borderId="0" xfId="0" applyFill="1" applyAlignment="1">
      <alignment horizontal="right"/>
    </xf>
    <xf numFmtId="0" fontId="16" fillId="0" borderId="0" xfId="0" applyFont="1"/>
    <xf numFmtId="0" fontId="0" fillId="40" borderId="0" xfId="0" applyFill="1"/>
    <xf numFmtId="2" fontId="0" fillId="40" borderId="0" xfId="0" applyNumberFormat="1" applyFill="1"/>
    <xf numFmtId="0" fontId="0" fillId="0" borderId="0" xfId="0" applyAlignment="1">
      <alignment horizontal="right"/>
    </xf>
    <xf numFmtId="0" fontId="0" fillId="41" borderId="0" xfId="0" applyFill="1"/>
    <xf numFmtId="0" fontId="0" fillId="42" borderId="0" xfId="0" applyFill="1"/>
    <xf numFmtId="2" fontId="0" fillId="41" borderId="0" xfId="0" applyNumberFormat="1" applyFill="1"/>
    <xf numFmtId="9" fontId="0" fillId="42" borderId="0" xfId="42" applyFont="1" applyFill="1"/>
    <xf numFmtId="9" fontId="0" fillId="0" borderId="0" xfId="42" applyFon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16" fillId="38" borderId="0" xfId="0" applyFont="1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92</v>
      </c>
    </row>
    <row r="2" spans="1:2" x14ac:dyDescent="0.25">
      <c r="A2" t="s">
        <v>77</v>
      </c>
    </row>
    <row r="4" spans="1:2" x14ac:dyDescent="0.25">
      <c r="A4" t="s">
        <v>76</v>
      </c>
    </row>
    <row r="5" spans="1:2" x14ac:dyDescent="0.25">
      <c r="A5" t="s">
        <v>78</v>
      </c>
    </row>
    <row r="6" spans="1:2" x14ac:dyDescent="0.25">
      <c r="A6" t="s">
        <v>79</v>
      </c>
    </row>
    <row r="7" spans="1:2" x14ac:dyDescent="0.25">
      <c r="A7" t="s">
        <v>80</v>
      </c>
    </row>
    <row r="8" spans="1:2" x14ac:dyDescent="0.25">
      <c r="A8" t="s">
        <v>91</v>
      </c>
    </row>
    <row r="10" spans="1:2" x14ac:dyDescent="0.25">
      <c r="A10" t="s">
        <v>85</v>
      </c>
    </row>
    <row r="11" spans="1:2" x14ac:dyDescent="0.25">
      <c r="A11" t="s">
        <v>86</v>
      </c>
    </row>
    <row r="12" spans="1:2" x14ac:dyDescent="0.25">
      <c r="A12" t="s">
        <v>87</v>
      </c>
    </row>
    <row r="13" spans="1:2" x14ac:dyDescent="0.25">
      <c r="A13" t="s">
        <v>97</v>
      </c>
    </row>
    <row r="15" spans="1:2" x14ac:dyDescent="0.25">
      <c r="A15" t="s">
        <v>273</v>
      </c>
      <c r="B15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0"/>
  <sheetViews>
    <sheetView tabSelected="1" topLeftCell="C43" workbookViewId="0">
      <selection activeCell="S60" sqref="S60:V75"/>
    </sheetView>
  </sheetViews>
  <sheetFormatPr defaultRowHeight="15" x14ac:dyDescent="0.25"/>
  <cols>
    <col min="1" max="1" width="18.85546875" customWidth="1"/>
    <col min="16" max="16" width="9.140625" customWidth="1"/>
    <col min="20" max="20" width="9.140625" customWidth="1"/>
  </cols>
  <sheetData>
    <row r="1" spans="1:13" x14ac:dyDescent="0.25">
      <c r="A1" s="29" t="s">
        <v>276</v>
      </c>
      <c r="B1" t="s">
        <v>88</v>
      </c>
    </row>
    <row r="2" spans="1:13" x14ac:dyDescent="0.25">
      <c r="A2" s="29" t="s">
        <v>89</v>
      </c>
      <c r="B2" t="s">
        <v>84</v>
      </c>
    </row>
    <row r="3" spans="1:13" x14ac:dyDescent="0.25">
      <c r="A3" s="3">
        <v>0.45</v>
      </c>
      <c r="B3" t="s">
        <v>75</v>
      </c>
    </row>
    <row r="4" spans="1:13" x14ac:dyDescent="0.25">
      <c r="A4" s="47" t="s">
        <v>264</v>
      </c>
      <c r="B4" t="s">
        <v>188</v>
      </c>
      <c r="C4" t="s">
        <v>377</v>
      </c>
    </row>
    <row r="5" spans="1:13" x14ac:dyDescent="0.25">
      <c r="A5" s="47" t="s">
        <v>280</v>
      </c>
      <c r="B5" t="s">
        <v>279</v>
      </c>
      <c r="C5" t="s">
        <v>377</v>
      </c>
    </row>
    <row r="7" spans="1:13" x14ac:dyDescent="0.25">
      <c r="A7" t="s">
        <v>215</v>
      </c>
      <c r="B7" s="25">
        <v>215</v>
      </c>
      <c r="C7" s="25">
        <f>B7</f>
        <v>215</v>
      </c>
      <c r="D7" s="26">
        <v>216</v>
      </c>
      <c r="E7" s="26">
        <f>D7</f>
        <v>216</v>
      </c>
      <c r="F7" s="27">
        <f>219</f>
        <v>219</v>
      </c>
      <c r="G7" s="27">
        <f>F7</f>
        <v>219</v>
      </c>
      <c r="H7" s="28">
        <v>221</v>
      </c>
      <c r="I7" s="28">
        <f>H7</f>
        <v>221</v>
      </c>
    </row>
    <row r="8" spans="1:13" x14ac:dyDescent="0.25">
      <c r="A8" t="s">
        <v>216</v>
      </c>
      <c r="B8" s="25">
        <v>230</v>
      </c>
      <c r="C8" s="25">
        <f>B8</f>
        <v>230</v>
      </c>
      <c r="D8" s="26">
        <v>231</v>
      </c>
      <c r="E8" s="26">
        <f>D8</f>
        <v>231</v>
      </c>
      <c r="F8" s="27">
        <v>234</v>
      </c>
      <c r="G8" s="27">
        <f>F8</f>
        <v>234</v>
      </c>
      <c r="H8" s="28">
        <v>236</v>
      </c>
      <c r="I8" s="28">
        <f>H8</f>
        <v>236</v>
      </c>
    </row>
    <row r="9" spans="1:13" x14ac:dyDescent="0.25">
      <c r="A9" t="s">
        <v>275</v>
      </c>
      <c r="B9" s="25">
        <v>240</v>
      </c>
      <c r="C9" s="25">
        <f>B9</f>
        <v>240</v>
      </c>
      <c r="D9" s="26">
        <v>241</v>
      </c>
      <c r="E9" s="26">
        <f>D9</f>
        <v>241</v>
      </c>
      <c r="F9" s="27">
        <v>244</v>
      </c>
      <c r="G9" s="27">
        <f>F9</f>
        <v>244</v>
      </c>
      <c r="H9" s="28">
        <v>246</v>
      </c>
      <c r="I9" s="28">
        <f>H9</f>
        <v>246</v>
      </c>
    </row>
    <row r="10" spans="1:13" x14ac:dyDescent="0.25">
      <c r="A10" t="s">
        <v>278</v>
      </c>
      <c r="B10" s="25">
        <v>173</v>
      </c>
      <c r="C10" s="25">
        <f>B10</f>
        <v>173</v>
      </c>
      <c r="D10" s="26">
        <v>174</v>
      </c>
      <c r="E10" s="26">
        <f>D10</f>
        <v>174</v>
      </c>
      <c r="F10" s="27">
        <v>176</v>
      </c>
      <c r="G10" s="27">
        <f>F10</f>
        <v>176</v>
      </c>
      <c r="H10" s="28">
        <v>178</v>
      </c>
      <c r="I10" s="28">
        <f>H10</f>
        <v>178</v>
      </c>
    </row>
    <row r="12" spans="1:13" x14ac:dyDescent="0.25">
      <c r="A12" s="59" t="s">
        <v>93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</row>
    <row r="13" spans="1:13" x14ac:dyDescent="0.25">
      <c r="A13" s="40"/>
      <c r="B13" s="60" t="s">
        <v>54</v>
      </c>
      <c r="C13" s="60"/>
      <c r="D13" s="61" t="s">
        <v>55</v>
      </c>
      <c r="E13" s="61"/>
      <c r="F13" s="62" t="s">
        <v>56</v>
      </c>
      <c r="G13" s="62"/>
      <c r="H13" s="63" t="s">
        <v>57</v>
      </c>
      <c r="I13" s="63"/>
      <c r="J13" s="64" t="s">
        <v>90</v>
      </c>
      <c r="K13" s="64"/>
      <c r="L13" s="64"/>
      <c r="M13" s="65"/>
    </row>
    <row r="14" spans="1:13" x14ac:dyDescent="0.25">
      <c r="A14" s="41" t="s">
        <v>83</v>
      </c>
      <c r="B14" s="25">
        <f>B10</f>
        <v>173</v>
      </c>
      <c r="C14" s="25">
        <f>B14</f>
        <v>173</v>
      </c>
      <c r="D14" s="26">
        <f>D10</f>
        <v>174</v>
      </c>
      <c r="E14" s="26">
        <f>D14</f>
        <v>174</v>
      </c>
      <c r="F14" s="27">
        <f>F10</f>
        <v>176</v>
      </c>
      <c r="G14" s="27">
        <f>F14</f>
        <v>176</v>
      </c>
      <c r="H14" s="28">
        <f>H10</f>
        <v>178</v>
      </c>
      <c r="I14" s="28">
        <f>H14</f>
        <v>178</v>
      </c>
      <c r="J14" s="4"/>
      <c r="K14" s="4"/>
      <c r="L14" s="4"/>
      <c r="M14" s="31"/>
    </row>
    <row r="15" spans="1:13" x14ac:dyDescent="0.25">
      <c r="A15" s="32" t="s">
        <v>58</v>
      </c>
      <c r="B15" s="6" t="s">
        <v>82</v>
      </c>
      <c r="C15" s="6" t="s">
        <v>81</v>
      </c>
      <c r="D15" s="7" t="str">
        <f t="shared" ref="D15:I15" si="0">B15</f>
        <v>NGas</v>
      </c>
      <c r="E15" s="7" t="str">
        <f t="shared" si="0"/>
        <v>Elec</v>
      </c>
      <c r="F15" s="8" t="str">
        <f t="shared" si="0"/>
        <v>NGas</v>
      </c>
      <c r="G15" s="8" t="str">
        <f t="shared" si="0"/>
        <v>Elec</v>
      </c>
      <c r="H15" s="9" t="str">
        <f t="shared" si="0"/>
        <v>NGas</v>
      </c>
      <c r="I15" s="9" t="str">
        <f t="shared" si="0"/>
        <v>Elec</v>
      </c>
      <c r="J15" s="5" t="str">
        <f>B13</f>
        <v>Heat</v>
      </c>
      <c r="K15" s="5" t="str">
        <f>D13</f>
        <v>Cool</v>
      </c>
      <c r="L15" s="5" t="str">
        <f>F13</f>
        <v>DHW</v>
      </c>
      <c r="M15" s="33" t="str">
        <f>H13</f>
        <v>App</v>
      </c>
    </row>
    <row r="16" spans="1:13" x14ac:dyDescent="0.25">
      <c r="A16" s="42" t="s">
        <v>59</v>
      </c>
      <c r="B16" s="10">
        <f t="shared" ref="B16:I25" ca="1" si="1">INDEX(INDIRECT(dataarray),MATCH(Prefix&amp;"_CZ"&amp;$A16&amp;"_2100_"&amp;B$15&amp;postfix,INDIRECT(filename),0),B$14)</f>
        <v>47.85</v>
      </c>
      <c r="C16" s="10">
        <f t="shared" ca="1" si="1"/>
        <v>56.23</v>
      </c>
      <c r="D16" s="11">
        <f t="shared" ca="1" si="1"/>
        <v>0</v>
      </c>
      <c r="E16" s="11">
        <f t="shared" ca="1" si="1"/>
        <v>0</v>
      </c>
      <c r="F16" s="12">
        <f t="shared" ca="1" si="1"/>
        <v>17.77</v>
      </c>
      <c r="G16" s="12">
        <f t="shared" ca="1" si="1"/>
        <v>46.4</v>
      </c>
      <c r="H16" s="13">
        <f t="shared" ca="1" si="1"/>
        <v>18.7</v>
      </c>
      <c r="I16" s="13">
        <f t="shared" ca="1" si="1"/>
        <v>32.369999999999997</v>
      </c>
      <c r="J16" s="23">
        <f ca="1">IF(OR(B16=0,C16=0),1,B16/C16)</f>
        <v>0.85096923350524634</v>
      </c>
      <c r="K16" s="23">
        <f ca="1">IF(OR(D16=0,E16=0),1,D16/E16)</f>
        <v>1</v>
      </c>
      <c r="L16" s="23">
        <f ca="1">IF(OR(F16=0,G16=0),1,F16/G16)</f>
        <v>0.38297413793103446</v>
      </c>
      <c r="M16" s="35">
        <f ca="1">IF(OR(H16=0,I16=0),1,H16/I16)</f>
        <v>0.57769539697250538</v>
      </c>
    </row>
    <row r="17" spans="1:13" x14ac:dyDescent="0.25">
      <c r="A17" s="43" t="s">
        <v>60</v>
      </c>
      <c r="B17" s="14">
        <f t="shared" ca="1" si="1"/>
        <v>49.49</v>
      </c>
      <c r="C17" s="14">
        <f t="shared" ca="1" si="1"/>
        <v>54.04</v>
      </c>
      <c r="D17" s="15">
        <f t="shared" ca="1" si="1"/>
        <v>9.07</v>
      </c>
      <c r="E17" s="15">
        <f t="shared" ca="1" si="1"/>
        <v>8.64</v>
      </c>
      <c r="F17" s="16">
        <f t="shared" ca="1" si="1"/>
        <v>16.62</v>
      </c>
      <c r="G17" s="16">
        <f t="shared" ca="1" si="1"/>
        <v>40.26</v>
      </c>
      <c r="H17" s="17">
        <f t="shared" ca="1" si="1"/>
        <v>18.579999999999998</v>
      </c>
      <c r="I17" s="17">
        <f t="shared" ca="1" si="1"/>
        <v>32.06</v>
      </c>
      <c r="J17" s="22">
        <f t="shared" ref="J17:J31" ca="1" si="2">IF(OR(B17=0,C17=0),1,B17/C17)</f>
        <v>0.91580310880829019</v>
      </c>
      <c r="K17" s="22">
        <f t="shared" ref="K17:K31" ca="1" si="3">IF(OR(D17=0,E17=0),1,D17/E17)</f>
        <v>1.0497685185185184</v>
      </c>
      <c r="L17" s="22">
        <f t="shared" ref="L17:L31" ca="1" si="4">IF(OR(F17=0,G17=0),1,F17/G17)</f>
        <v>0.41281669150521616</v>
      </c>
      <c r="M17" s="37">
        <f t="shared" ref="M17:M31" ca="1" si="5">IF(OR(H17=0,I17=0),1,H17/I17)</f>
        <v>0.57953836556456639</v>
      </c>
    </row>
    <row r="18" spans="1:13" x14ac:dyDescent="0.25">
      <c r="A18" s="43" t="s">
        <v>61</v>
      </c>
      <c r="B18" s="14">
        <f t="shared" ca="1" si="1"/>
        <v>42.95</v>
      </c>
      <c r="C18" s="14">
        <f t="shared" ca="1" si="1"/>
        <v>42.68</v>
      </c>
      <c r="D18" s="15">
        <f t="shared" ca="1" si="1"/>
        <v>0</v>
      </c>
      <c r="E18" s="15">
        <f t="shared" ca="1" si="1"/>
        <v>0</v>
      </c>
      <c r="F18" s="16">
        <f t="shared" ca="1" si="1"/>
        <v>16.63</v>
      </c>
      <c r="G18" s="16">
        <f t="shared" ca="1" si="1"/>
        <v>40.68</v>
      </c>
      <c r="H18" s="17">
        <f t="shared" ca="1" si="1"/>
        <v>18.670000000000002</v>
      </c>
      <c r="I18" s="17">
        <f t="shared" ca="1" si="1"/>
        <v>32.29</v>
      </c>
      <c r="J18" s="22">
        <f t="shared" ca="1" si="2"/>
        <v>1.0063261480787256</v>
      </c>
      <c r="K18" s="22">
        <f t="shared" ca="1" si="3"/>
        <v>1</v>
      </c>
      <c r="L18" s="22">
        <f t="shared" ca="1" si="4"/>
        <v>0.40880039331366763</v>
      </c>
      <c r="M18" s="37">
        <f t="shared" ca="1" si="5"/>
        <v>0.57819758439145252</v>
      </c>
    </row>
    <row r="19" spans="1:13" x14ac:dyDescent="0.25">
      <c r="A19" s="44" t="s">
        <v>62</v>
      </c>
      <c r="B19" s="18">
        <f t="shared" ca="1" si="1"/>
        <v>38.82</v>
      </c>
      <c r="C19" s="18">
        <f t="shared" ca="1" si="1"/>
        <v>42.06</v>
      </c>
      <c r="D19" s="19">
        <f t="shared" ca="1" si="1"/>
        <v>17.239999999999998</v>
      </c>
      <c r="E19" s="19">
        <f t="shared" ca="1" si="1"/>
        <v>16.41</v>
      </c>
      <c r="F19" s="20">
        <f t="shared" ca="1" si="1"/>
        <v>16.16</v>
      </c>
      <c r="G19" s="20">
        <f t="shared" ca="1" si="1"/>
        <v>36.119999999999997</v>
      </c>
      <c r="H19" s="21">
        <f t="shared" ca="1" si="1"/>
        <v>18.59</v>
      </c>
      <c r="I19" s="21">
        <f t="shared" ca="1" si="1"/>
        <v>32.07</v>
      </c>
      <c r="J19" s="24">
        <f t="shared" ca="1" si="2"/>
        <v>0.92296718972895864</v>
      </c>
      <c r="K19" s="24">
        <f t="shared" ca="1" si="3"/>
        <v>1.0505789152955514</v>
      </c>
      <c r="L19" s="24">
        <f t="shared" ca="1" si="4"/>
        <v>0.44739756367663347</v>
      </c>
      <c r="M19" s="39">
        <f t="shared" ca="1" si="5"/>
        <v>0.57966947302775174</v>
      </c>
    </row>
    <row r="20" spans="1:13" x14ac:dyDescent="0.25">
      <c r="A20" s="42" t="s">
        <v>63</v>
      </c>
      <c r="B20" s="10">
        <f t="shared" ca="1" si="1"/>
        <v>43.96</v>
      </c>
      <c r="C20" s="10">
        <f t="shared" ca="1" si="1"/>
        <v>48.25</v>
      </c>
      <c r="D20" s="11">
        <f t="shared" ca="1" si="1"/>
        <v>0</v>
      </c>
      <c r="E20" s="11">
        <f t="shared" ca="1" si="1"/>
        <v>0</v>
      </c>
      <c r="F20" s="12">
        <f t="shared" ca="1" si="1"/>
        <v>16.87</v>
      </c>
      <c r="G20" s="12">
        <f t="shared" ca="1" si="1"/>
        <v>42.58</v>
      </c>
      <c r="H20" s="13">
        <f t="shared" ca="1" si="1"/>
        <v>18.66</v>
      </c>
      <c r="I20" s="13">
        <f t="shared" ca="1" si="1"/>
        <v>32.26</v>
      </c>
      <c r="J20" s="23">
        <f t="shared" ca="1" si="2"/>
        <v>0.91108808290155441</v>
      </c>
      <c r="K20" s="23">
        <f t="shared" ca="1" si="3"/>
        <v>1</v>
      </c>
      <c r="L20" s="23">
        <f t="shared" ca="1" si="4"/>
        <v>0.39619539689995309</v>
      </c>
      <c r="M20" s="35">
        <f t="shared" ca="1" si="5"/>
        <v>0.57842529448233115</v>
      </c>
    </row>
    <row r="21" spans="1:13" x14ac:dyDescent="0.25">
      <c r="A21" s="43" t="s">
        <v>64</v>
      </c>
      <c r="B21" s="14">
        <f t="shared" ca="1" si="1"/>
        <v>17.739999999999998</v>
      </c>
      <c r="C21" s="14">
        <f t="shared" ca="1" si="1"/>
        <v>17.43</v>
      </c>
      <c r="D21" s="15">
        <f t="shared" ca="1" si="1"/>
        <v>6.74</v>
      </c>
      <c r="E21" s="15">
        <f t="shared" ca="1" si="1"/>
        <v>6.35</v>
      </c>
      <c r="F21" s="16">
        <f t="shared" ca="1" si="1"/>
        <v>15.75</v>
      </c>
      <c r="G21" s="16">
        <f t="shared" ca="1" si="1"/>
        <v>34.450000000000003</v>
      </c>
      <c r="H21" s="17">
        <f t="shared" ca="1" si="1"/>
        <v>18.3</v>
      </c>
      <c r="I21" s="17">
        <f t="shared" ca="1" si="1"/>
        <v>31.23</v>
      </c>
      <c r="J21" s="22">
        <f t="shared" ca="1" si="2"/>
        <v>1.0177854274239815</v>
      </c>
      <c r="K21" s="22">
        <f t="shared" ca="1" si="3"/>
        <v>1.0614173228346457</v>
      </c>
      <c r="L21" s="22">
        <f t="shared" ca="1" si="4"/>
        <v>0.45718432510885337</v>
      </c>
      <c r="M21" s="37">
        <f t="shared" ca="1" si="5"/>
        <v>0.58597502401536983</v>
      </c>
    </row>
    <row r="22" spans="1:13" x14ac:dyDescent="0.25">
      <c r="A22" s="43" t="s">
        <v>65</v>
      </c>
      <c r="B22" s="14">
        <f t="shared" ca="1" si="1"/>
        <v>7.79</v>
      </c>
      <c r="C22" s="14">
        <f t="shared" ca="1" si="1"/>
        <v>7.15</v>
      </c>
      <c r="D22" s="15">
        <f t="shared" ca="1" si="1"/>
        <v>2.71</v>
      </c>
      <c r="E22" s="15">
        <f t="shared" ca="1" si="1"/>
        <v>2.4300000000000002</v>
      </c>
      <c r="F22" s="16">
        <f t="shared" ca="1" si="1"/>
        <v>15.34</v>
      </c>
      <c r="G22" s="16">
        <f t="shared" ca="1" si="1"/>
        <v>34.69</v>
      </c>
      <c r="H22" s="17">
        <f t="shared" ca="1" si="1"/>
        <v>18.43</v>
      </c>
      <c r="I22" s="17">
        <f t="shared" ca="1" si="1"/>
        <v>31.81</v>
      </c>
      <c r="J22" s="22">
        <f t="shared" ca="1" si="2"/>
        <v>1.0895104895104895</v>
      </c>
      <c r="K22" s="22">
        <f t="shared" ca="1" si="3"/>
        <v>1.1152263374485596</v>
      </c>
      <c r="L22" s="22">
        <f t="shared" ca="1" si="4"/>
        <v>0.44220236379360051</v>
      </c>
      <c r="M22" s="37">
        <f t="shared" ca="1" si="5"/>
        <v>0.57937755422823012</v>
      </c>
    </row>
    <row r="23" spans="1:13" x14ac:dyDescent="0.25">
      <c r="A23" s="44" t="s">
        <v>66</v>
      </c>
      <c r="B23" s="18">
        <f t="shared" ca="1" si="1"/>
        <v>13.22</v>
      </c>
      <c r="C23" s="18">
        <f t="shared" ca="1" si="1"/>
        <v>12.43</v>
      </c>
      <c r="D23" s="19">
        <f t="shared" ca="1" si="1"/>
        <v>30.69</v>
      </c>
      <c r="E23" s="19">
        <f t="shared" ca="1" si="1"/>
        <v>29.9</v>
      </c>
      <c r="F23" s="20">
        <f t="shared" ca="1" si="1"/>
        <v>15.34</v>
      </c>
      <c r="G23" s="20">
        <f t="shared" ca="1" si="1"/>
        <v>31.43</v>
      </c>
      <c r="H23" s="21">
        <f t="shared" ca="1" si="1"/>
        <v>18.14</v>
      </c>
      <c r="I23" s="21">
        <f t="shared" ca="1" si="1"/>
        <v>30.76</v>
      </c>
      <c r="J23" s="24">
        <f t="shared" ca="1" si="2"/>
        <v>1.0635559131134353</v>
      </c>
      <c r="K23" s="24">
        <f t="shared" ca="1" si="3"/>
        <v>1.0264214046822744</v>
      </c>
      <c r="L23" s="24">
        <f t="shared" ca="1" si="4"/>
        <v>0.48806872414890234</v>
      </c>
      <c r="M23" s="39">
        <f t="shared" ca="1" si="5"/>
        <v>0.58972691807542266</v>
      </c>
    </row>
    <row r="24" spans="1:13" x14ac:dyDescent="0.25">
      <c r="A24" s="42" t="s">
        <v>67</v>
      </c>
      <c r="B24" s="10">
        <f t="shared" ca="1" si="1"/>
        <v>17.88</v>
      </c>
      <c r="C24" s="10">
        <f t="shared" ca="1" si="1"/>
        <v>17.41</v>
      </c>
      <c r="D24" s="11">
        <f t="shared" ca="1" si="1"/>
        <v>50.09</v>
      </c>
      <c r="E24" s="11">
        <f t="shared" ca="1" si="1"/>
        <v>49.2</v>
      </c>
      <c r="F24" s="12">
        <f t="shared" ca="1" si="1"/>
        <v>15.35</v>
      </c>
      <c r="G24" s="12">
        <f t="shared" ca="1" si="1"/>
        <v>31.19</v>
      </c>
      <c r="H24" s="13">
        <f t="shared" ca="1" si="1"/>
        <v>18.100000000000001</v>
      </c>
      <c r="I24" s="13">
        <f t="shared" ca="1" si="1"/>
        <v>30.67</v>
      </c>
      <c r="J24" s="23">
        <f t="shared" ca="1" si="2"/>
        <v>1.0269959793222285</v>
      </c>
      <c r="K24" s="23">
        <f t="shared" ca="1" si="3"/>
        <v>1.0180894308943089</v>
      </c>
      <c r="L24" s="23">
        <f t="shared" ca="1" si="4"/>
        <v>0.49214491824302659</v>
      </c>
      <c r="M24" s="35">
        <f t="shared" ca="1" si="5"/>
        <v>0.59015324421258564</v>
      </c>
    </row>
    <row r="25" spans="1:13" x14ac:dyDescent="0.25">
      <c r="A25" s="43" t="s">
        <v>68</v>
      </c>
      <c r="B25" s="14">
        <f t="shared" ca="1" si="1"/>
        <v>19.829999999999998</v>
      </c>
      <c r="C25" s="14">
        <f t="shared" ca="1" si="1"/>
        <v>20.239999999999998</v>
      </c>
      <c r="D25" s="15">
        <f t="shared" ca="1" si="1"/>
        <v>55.62</v>
      </c>
      <c r="E25" s="15">
        <f t="shared" ca="1" si="1"/>
        <v>54.6</v>
      </c>
      <c r="F25" s="16">
        <f t="shared" ca="1" si="1"/>
        <v>15.29</v>
      </c>
      <c r="G25" s="16">
        <f t="shared" ca="1" si="1"/>
        <v>31.06</v>
      </c>
      <c r="H25" s="17">
        <f t="shared" ca="1" si="1"/>
        <v>18.12</v>
      </c>
      <c r="I25" s="17">
        <f t="shared" ca="1" si="1"/>
        <v>30.78</v>
      </c>
      <c r="J25" s="22">
        <f t="shared" ca="1" si="2"/>
        <v>0.97974308300395252</v>
      </c>
      <c r="K25" s="22">
        <f t="shared" ca="1" si="3"/>
        <v>1.0186813186813186</v>
      </c>
      <c r="L25" s="22">
        <f t="shared" ca="1" si="4"/>
        <v>0.49227301996136508</v>
      </c>
      <c r="M25" s="37">
        <f t="shared" ca="1" si="5"/>
        <v>0.58869395711500971</v>
      </c>
    </row>
    <row r="26" spans="1:13" x14ac:dyDescent="0.25">
      <c r="A26" s="43" t="s">
        <v>69</v>
      </c>
      <c r="B26" s="14">
        <f t="shared" ref="B26:I31" ca="1" si="6">INDEX(INDIRECT(dataarray),MATCH(Prefix&amp;"_CZ"&amp;$A26&amp;"_2100_"&amp;B$15&amp;postfix,INDIRECT(filename),0),B$14)</f>
        <v>45.61</v>
      </c>
      <c r="C26" s="14">
        <f t="shared" ca="1" si="6"/>
        <v>51.06</v>
      </c>
      <c r="D26" s="15">
        <f t="shared" ca="1" si="6"/>
        <v>90.92</v>
      </c>
      <c r="E26" s="15">
        <f t="shared" ca="1" si="6"/>
        <v>89.87</v>
      </c>
      <c r="F26" s="16">
        <f t="shared" ca="1" si="6"/>
        <v>15.5</v>
      </c>
      <c r="G26" s="16">
        <f t="shared" ca="1" si="6"/>
        <v>37.51</v>
      </c>
      <c r="H26" s="17">
        <f t="shared" ca="1" si="6"/>
        <v>18.559999999999999</v>
      </c>
      <c r="I26" s="17">
        <f t="shared" ca="1" si="6"/>
        <v>31.96</v>
      </c>
      <c r="J26" s="22">
        <f t="shared" ca="1" si="2"/>
        <v>0.89326282804543666</v>
      </c>
      <c r="K26" s="22">
        <f t="shared" ca="1" si="3"/>
        <v>1.0116835428952933</v>
      </c>
      <c r="L26" s="22">
        <f t="shared" ca="1" si="4"/>
        <v>0.41322314049586778</v>
      </c>
      <c r="M26" s="37">
        <f t="shared" ca="1" si="5"/>
        <v>0.58072590738423024</v>
      </c>
    </row>
    <row r="27" spans="1:13" x14ac:dyDescent="0.25">
      <c r="A27" s="44" t="s">
        <v>70</v>
      </c>
      <c r="B27" s="18">
        <f t="shared" ca="1" si="6"/>
        <v>46.39</v>
      </c>
      <c r="C27" s="18">
        <f t="shared" ca="1" si="6"/>
        <v>49.3</v>
      </c>
      <c r="D27" s="19">
        <f t="shared" ca="1" si="6"/>
        <v>54.31</v>
      </c>
      <c r="E27" s="19">
        <f t="shared" ca="1" si="6"/>
        <v>53.37</v>
      </c>
      <c r="F27" s="20">
        <f t="shared" ca="1" si="6"/>
        <v>15.92</v>
      </c>
      <c r="G27" s="20">
        <f t="shared" ca="1" si="6"/>
        <v>38.97</v>
      </c>
      <c r="H27" s="21">
        <f t="shared" ca="1" si="6"/>
        <v>18.57</v>
      </c>
      <c r="I27" s="21">
        <f t="shared" ca="1" si="6"/>
        <v>32</v>
      </c>
      <c r="J27" s="24">
        <f t="shared" ca="1" si="2"/>
        <v>0.94097363083164309</v>
      </c>
      <c r="K27" s="24">
        <f t="shared" ca="1" si="3"/>
        <v>1.0176128911373432</v>
      </c>
      <c r="L27" s="24">
        <f t="shared" ca="1" si="4"/>
        <v>0.40851937387734155</v>
      </c>
      <c r="M27" s="39">
        <f t="shared" ca="1" si="5"/>
        <v>0.58031250000000001</v>
      </c>
    </row>
    <row r="28" spans="1:13" x14ac:dyDescent="0.25">
      <c r="A28" s="43" t="s">
        <v>71</v>
      </c>
      <c r="B28" s="14">
        <f t="shared" ca="1" si="6"/>
        <v>40.69</v>
      </c>
      <c r="C28" s="14">
        <f t="shared" ca="1" si="6"/>
        <v>44.5</v>
      </c>
      <c r="D28" s="15">
        <f t="shared" ca="1" si="6"/>
        <v>92.05</v>
      </c>
      <c r="E28" s="15">
        <f t="shared" ca="1" si="6"/>
        <v>90.86</v>
      </c>
      <c r="F28" s="16">
        <f t="shared" ca="1" si="6"/>
        <v>15.3</v>
      </c>
      <c r="G28" s="16">
        <f t="shared" ca="1" si="6"/>
        <v>34.54</v>
      </c>
      <c r="H28" s="17">
        <f t="shared" ca="1" si="6"/>
        <v>18.64</v>
      </c>
      <c r="I28" s="17">
        <f t="shared" ca="1" si="6"/>
        <v>32.200000000000003</v>
      </c>
      <c r="J28" s="22">
        <f t="shared" ca="1" si="2"/>
        <v>0.91438202247191003</v>
      </c>
      <c r="K28" s="22">
        <f t="shared" ca="1" si="3"/>
        <v>1.0130970724191062</v>
      </c>
      <c r="L28" s="22">
        <f t="shared" ca="1" si="4"/>
        <v>0.4429646786334685</v>
      </c>
      <c r="M28" s="37">
        <f t="shared" ca="1" si="5"/>
        <v>0.57888198757763976</v>
      </c>
    </row>
    <row r="29" spans="1:13" x14ac:dyDescent="0.25">
      <c r="A29" s="43" t="s">
        <v>72</v>
      </c>
      <c r="B29" s="14">
        <f t="shared" ca="1" si="6"/>
        <v>45.13</v>
      </c>
      <c r="C29" s="14">
        <f t="shared" ca="1" si="6"/>
        <v>51.69</v>
      </c>
      <c r="D29" s="15">
        <f t="shared" ca="1" si="6"/>
        <v>77.11</v>
      </c>
      <c r="E29" s="15">
        <f t="shared" ca="1" si="6"/>
        <v>76.099999999999994</v>
      </c>
      <c r="F29" s="16">
        <f t="shared" ca="1" si="6"/>
        <v>15.7</v>
      </c>
      <c r="G29" s="16">
        <f t="shared" ca="1" si="6"/>
        <v>32.979999999999997</v>
      </c>
      <c r="H29" s="17">
        <f t="shared" ca="1" si="6"/>
        <v>18.170000000000002</v>
      </c>
      <c r="I29" s="17">
        <f t="shared" ca="1" si="6"/>
        <v>30.85</v>
      </c>
      <c r="J29" s="22">
        <f t="shared" ca="1" si="2"/>
        <v>0.87308957245115115</v>
      </c>
      <c r="K29" s="22">
        <f t="shared" ca="1" si="3"/>
        <v>1.0132720105124837</v>
      </c>
      <c r="L29" s="22">
        <f t="shared" ca="1" si="4"/>
        <v>0.47604608853850822</v>
      </c>
      <c r="M29" s="37">
        <f t="shared" ca="1" si="5"/>
        <v>0.58897893030794168</v>
      </c>
    </row>
    <row r="30" spans="1:13" x14ac:dyDescent="0.25">
      <c r="A30" s="43" t="s">
        <v>73</v>
      </c>
      <c r="B30" s="14">
        <f t="shared" ca="1" si="6"/>
        <v>4.55</v>
      </c>
      <c r="C30" s="14">
        <f t="shared" ca="1" si="6"/>
        <v>4.7300000000000004</v>
      </c>
      <c r="D30" s="15">
        <f t="shared" ca="1" si="6"/>
        <v>182.66</v>
      </c>
      <c r="E30" s="15">
        <f t="shared" ca="1" si="6"/>
        <v>181</v>
      </c>
      <c r="F30" s="16">
        <f t="shared" ca="1" si="6"/>
        <v>12.96</v>
      </c>
      <c r="G30" s="16">
        <f t="shared" ca="1" si="6"/>
        <v>23.79</v>
      </c>
      <c r="H30" s="17">
        <f t="shared" ca="1" si="6"/>
        <v>18.22</v>
      </c>
      <c r="I30" s="17">
        <f t="shared" ca="1" si="6"/>
        <v>31.03</v>
      </c>
      <c r="J30" s="22">
        <f t="shared" ca="1" si="2"/>
        <v>0.96194503171247348</v>
      </c>
      <c r="K30" s="22">
        <f t="shared" ca="1" si="3"/>
        <v>1.0091712707182321</v>
      </c>
      <c r="L30" s="22">
        <f t="shared" ca="1" si="4"/>
        <v>0.54476670870113497</v>
      </c>
      <c r="M30" s="37">
        <f t="shared" ca="1" si="5"/>
        <v>0.58717370286819204</v>
      </c>
    </row>
    <row r="31" spans="1:13" x14ac:dyDescent="0.25">
      <c r="A31" s="44" t="s">
        <v>74</v>
      </c>
      <c r="B31" s="18">
        <f t="shared" ca="1" si="6"/>
        <v>59.2</v>
      </c>
      <c r="C31" s="18">
        <f t="shared" ca="1" si="6"/>
        <v>84.58</v>
      </c>
      <c r="D31" s="19">
        <f t="shared" ca="1" si="6"/>
        <v>5.86</v>
      </c>
      <c r="E31" s="19">
        <f t="shared" ca="1" si="6"/>
        <v>5.51</v>
      </c>
      <c r="F31" s="20">
        <f t="shared" ca="1" si="6"/>
        <v>17.920000000000002</v>
      </c>
      <c r="G31" s="20">
        <f t="shared" ca="1" si="6"/>
        <v>44.78</v>
      </c>
      <c r="H31" s="21">
        <f t="shared" ca="1" si="6"/>
        <v>18.68</v>
      </c>
      <c r="I31" s="21">
        <f t="shared" ca="1" si="6"/>
        <v>32.28</v>
      </c>
      <c r="J31" s="24">
        <f t="shared" ca="1" si="2"/>
        <v>0.69992906124379295</v>
      </c>
      <c r="K31" s="24">
        <f t="shared" ca="1" si="3"/>
        <v>1.0635208711433757</v>
      </c>
      <c r="L31" s="24">
        <f t="shared" ca="1" si="4"/>
        <v>0.4001786511835641</v>
      </c>
      <c r="M31" s="39">
        <f t="shared" ca="1" si="5"/>
        <v>0.57868649318463439</v>
      </c>
    </row>
    <row r="34" spans="1:28" x14ac:dyDescent="0.25">
      <c r="A34" s="59" t="s">
        <v>94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O34" s="59" t="s">
        <v>95</v>
      </c>
      <c r="P34" s="59"/>
      <c r="Q34" s="59"/>
      <c r="R34" s="59"/>
    </row>
    <row r="35" spans="1:28" x14ac:dyDescent="0.25">
      <c r="A35" s="40"/>
      <c r="B35" s="60" t="s">
        <v>54</v>
      </c>
      <c r="C35" s="60"/>
      <c r="D35" s="61" t="s">
        <v>55</v>
      </c>
      <c r="E35" s="61"/>
      <c r="F35" s="62" t="s">
        <v>56</v>
      </c>
      <c r="G35" s="62"/>
      <c r="H35" s="63" t="s">
        <v>57</v>
      </c>
      <c r="I35" s="63"/>
      <c r="J35" s="64" t="s">
        <v>90</v>
      </c>
      <c r="K35" s="64"/>
      <c r="L35" s="64"/>
      <c r="M35" s="65"/>
      <c r="O35" s="66" t="s">
        <v>90</v>
      </c>
      <c r="P35" s="64"/>
      <c r="Q35" s="64"/>
      <c r="R35" s="65"/>
    </row>
    <row r="36" spans="1:28" x14ac:dyDescent="0.25">
      <c r="A36" s="41" t="s">
        <v>83</v>
      </c>
      <c r="B36" s="25">
        <f>B14</f>
        <v>173</v>
      </c>
      <c r="C36" s="25">
        <f t="shared" ref="C36:I36" si="7">C14</f>
        <v>173</v>
      </c>
      <c r="D36" s="26">
        <f t="shared" si="7"/>
        <v>174</v>
      </c>
      <c r="E36" s="26">
        <f t="shared" si="7"/>
        <v>174</v>
      </c>
      <c r="F36" s="27">
        <f t="shared" si="7"/>
        <v>176</v>
      </c>
      <c r="G36" s="27">
        <f t="shared" si="7"/>
        <v>176</v>
      </c>
      <c r="H36" s="28">
        <f t="shared" si="7"/>
        <v>178</v>
      </c>
      <c r="I36" s="28">
        <f t="shared" si="7"/>
        <v>178</v>
      </c>
      <c r="J36" s="4"/>
      <c r="K36" s="4"/>
      <c r="L36" s="4"/>
      <c r="M36" s="31"/>
      <c r="O36" s="30"/>
      <c r="P36" s="4"/>
      <c r="Q36" s="4"/>
      <c r="R36" s="31"/>
    </row>
    <row r="37" spans="1:28" x14ac:dyDescent="0.25">
      <c r="A37" s="32" t="s">
        <v>58</v>
      </c>
      <c r="B37" s="6" t="s">
        <v>82</v>
      </c>
      <c r="C37" s="6" t="s">
        <v>81</v>
      </c>
      <c r="D37" s="7" t="str">
        <f t="shared" ref="D37:I37" si="8">B37</f>
        <v>NGas</v>
      </c>
      <c r="E37" s="7" t="str">
        <f t="shared" si="8"/>
        <v>Elec</v>
      </c>
      <c r="F37" s="8" t="str">
        <f t="shared" si="8"/>
        <v>NGas</v>
      </c>
      <c r="G37" s="8" t="str">
        <f t="shared" si="8"/>
        <v>Elec</v>
      </c>
      <c r="H37" s="9" t="str">
        <f t="shared" si="8"/>
        <v>NGas</v>
      </c>
      <c r="I37" s="9" t="str">
        <f t="shared" si="8"/>
        <v>Elec</v>
      </c>
      <c r="J37" s="5" t="str">
        <f>B35</f>
        <v>Heat</v>
      </c>
      <c r="K37" s="5" t="str">
        <f>D35</f>
        <v>Cool</v>
      </c>
      <c r="L37" s="5" t="str">
        <f>F35</f>
        <v>DHW</v>
      </c>
      <c r="M37" s="33" t="str">
        <f>H35</f>
        <v>App</v>
      </c>
      <c r="O37" s="32" t="str">
        <f>J37</f>
        <v>Heat</v>
      </c>
      <c r="P37" s="5" t="str">
        <f>K37</f>
        <v>Cool</v>
      </c>
      <c r="Q37" s="5" t="str">
        <f>L37</f>
        <v>DHW</v>
      </c>
      <c r="R37" s="33" t="str">
        <f>M37</f>
        <v>App</v>
      </c>
    </row>
    <row r="38" spans="1:28" x14ac:dyDescent="0.25">
      <c r="A38" s="42" t="s">
        <v>59</v>
      </c>
      <c r="B38" s="10">
        <f t="shared" ref="B38:I47" ca="1" si="9">INDEX(INDIRECT(dataarray),MATCH(Prefix&amp;"_CZ"&amp;$A38&amp;"_2700_"&amp;B$15&amp;postfix,INDIRECT(filename),0),B$14)</f>
        <v>41.92</v>
      </c>
      <c r="C38" s="10">
        <f t="shared" ca="1" si="9"/>
        <v>49.74</v>
      </c>
      <c r="D38" s="11">
        <f t="shared" ca="1" si="9"/>
        <v>0</v>
      </c>
      <c r="E38" s="11">
        <f t="shared" ca="1" si="9"/>
        <v>0</v>
      </c>
      <c r="F38" s="12">
        <f t="shared" ca="1" si="9"/>
        <v>14.95</v>
      </c>
      <c r="G38" s="12">
        <f t="shared" ca="1" si="9"/>
        <v>40.64</v>
      </c>
      <c r="H38" s="13">
        <f t="shared" ca="1" si="9"/>
        <v>15.76</v>
      </c>
      <c r="I38" s="13">
        <f t="shared" ca="1" si="9"/>
        <v>27.85</v>
      </c>
      <c r="J38" s="23">
        <f ca="1">IF(OR(B38=0,C38=0),1,B38/C38)</f>
        <v>0.84278246883795738</v>
      </c>
      <c r="K38" s="23">
        <f ca="1">IF(OR(D38=0,E38=0),1,D38/E38)</f>
        <v>1</v>
      </c>
      <c r="L38" s="23">
        <f ca="1">IF(OR(F38=0,G38=0),1,F38/G38)</f>
        <v>0.36786417322834641</v>
      </c>
      <c r="M38" s="35">
        <f ca="1">IF(OR(H38=0,I38=0),1,H38/I38)</f>
        <v>0.56588868940754034</v>
      </c>
      <c r="O38" s="34">
        <f t="shared" ref="O38:O53" ca="1" si="10">J16*FractionSmall+J38*(1-FractionSmall)</f>
        <v>0.84646651293823738</v>
      </c>
      <c r="P38" s="23">
        <f t="shared" ref="P38:P53" ca="1" si="11">K16*FractionSmall+K38*(1-FractionSmall)</f>
        <v>1</v>
      </c>
      <c r="Q38" s="23">
        <f t="shared" ref="Q38:Q53" ca="1" si="12">L16*FractionSmall+L38*(1-FractionSmall)</f>
        <v>0.37466365734455609</v>
      </c>
      <c r="R38" s="35">
        <f t="shared" ref="R38:R53" ca="1" si="13">M16*FractionSmall+M38*(1-FractionSmall)</f>
        <v>0.57120170781177459</v>
      </c>
      <c r="T38" s="45"/>
      <c r="U38" s="45"/>
      <c r="V38" s="45"/>
      <c r="W38" s="45"/>
      <c r="Z38" s="45"/>
      <c r="AA38" s="45"/>
      <c r="AB38" s="45"/>
    </row>
    <row r="39" spans="1:28" x14ac:dyDescent="0.25">
      <c r="A39" s="43" t="s">
        <v>60</v>
      </c>
      <c r="B39" s="14">
        <f t="shared" ca="1" si="9"/>
        <v>48.13</v>
      </c>
      <c r="C39" s="14">
        <f t="shared" ca="1" si="9"/>
        <v>52.89</v>
      </c>
      <c r="D39" s="15">
        <f t="shared" ca="1" si="9"/>
        <v>14.97</v>
      </c>
      <c r="E39" s="15">
        <f t="shared" ca="1" si="9"/>
        <v>14.52</v>
      </c>
      <c r="F39" s="16">
        <f t="shared" ca="1" si="9"/>
        <v>13.94</v>
      </c>
      <c r="G39" s="16">
        <f t="shared" ca="1" si="9"/>
        <v>35.229999999999997</v>
      </c>
      <c r="H39" s="17">
        <f t="shared" ca="1" si="9"/>
        <v>15.67</v>
      </c>
      <c r="I39" s="17">
        <f t="shared" ca="1" si="9"/>
        <v>27.59</v>
      </c>
      <c r="J39" s="22">
        <f t="shared" ref="J39:J53" ca="1" si="14">IF(OR(B39=0,C39=0),1,B39/C39)</f>
        <v>0.91000189071658166</v>
      </c>
      <c r="K39" s="22">
        <f t="shared" ref="K39:K53" ca="1" si="15">IF(OR(D39=0,E39=0),1,D39/E39)</f>
        <v>1.0309917355371903</v>
      </c>
      <c r="L39" s="22">
        <f t="shared" ref="L39:L53" ca="1" si="16">IF(OR(F39=0,G39=0),1,F39/G39)</f>
        <v>0.39568549531649166</v>
      </c>
      <c r="M39" s="37">
        <f t="shared" ref="M39:M53" ca="1" si="17">IF(OR(H39=0,I39=0),1,H39/I39)</f>
        <v>0.56795940558173252</v>
      </c>
      <c r="O39" s="36">
        <f t="shared" ca="1" si="10"/>
        <v>0.91261243885785059</v>
      </c>
      <c r="P39" s="22">
        <f t="shared" ca="1" si="11"/>
        <v>1.039441287878788</v>
      </c>
      <c r="Q39" s="22">
        <f t="shared" ca="1" si="12"/>
        <v>0.40339453360141769</v>
      </c>
      <c r="R39" s="37">
        <f t="shared" ca="1" si="13"/>
        <v>0.5731699375740078</v>
      </c>
      <c r="T39" s="45"/>
      <c r="U39" s="45"/>
      <c r="V39" s="45"/>
      <c r="W39" s="45"/>
      <c r="Z39" s="45"/>
      <c r="AA39" s="45"/>
      <c r="AB39" s="45"/>
    </row>
    <row r="40" spans="1:28" x14ac:dyDescent="0.25">
      <c r="A40" s="43" t="s">
        <v>61</v>
      </c>
      <c r="B40" s="14">
        <f t="shared" ca="1" si="9"/>
        <v>40.46</v>
      </c>
      <c r="C40" s="14">
        <f t="shared" ca="1" si="9"/>
        <v>40.630000000000003</v>
      </c>
      <c r="D40" s="15">
        <f t="shared" ca="1" si="9"/>
        <v>0</v>
      </c>
      <c r="E40" s="15">
        <f t="shared" ca="1" si="9"/>
        <v>0</v>
      </c>
      <c r="F40" s="16">
        <f t="shared" ca="1" si="9"/>
        <v>13.96</v>
      </c>
      <c r="G40" s="16">
        <f t="shared" ca="1" si="9"/>
        <v>36.299999999999997</v>
      </c>
      <c r="H40" s="17">
        <f t="shared" ca="1" si="9"/>
        <v>15.73</v>
      </c>
      <c r="I40" s="17">
        <f t="shared" ca="1" si="9"/>
        <v>27.78</v>
      </c>
      <c r="J40" s="22">
        <f t="shared" ca="1" si="14"/>
        <v>0.99581589958158989</v>
      </c>
      <c r="K40" s="22">
        <f t="shared" ca="1" si="15"/>
        <v>1</v>
      </c>
      <c r="L40" s="22">
        <f t="shared" ca="1" si="16"/>
        <v>0.38457300275482098</v>
      </c>
      <c r="M40" s="37">
        <f t="shared" ca="1" si="17"/>
        <v>0.56623470122390207</v>
      </c>
      <c r="O40" s="36">
        <f t="shared" ca="1" si="10"/>
        <v>1.000545511405301</v>
      </c>
      <c r="P40" s="22">
        <f t="shared" ca="1" si="11"/>
        <v>1</v>
      </c>
      <c r="Q40" s="22">
        <f t="shared" ca="1" si="12"/>
        <v>0.39547532850630196</v>
      </c>
      <c r="R40" s="37">
        <f t="shared" ca="1" si="13"/>
        <v>0.57161799864929974</v>
      </c>
      <c r="T40" s="45"/>
      <c r="U40" s="45"/>
      <c r="V40" s="45"/>
      <c r="W40" s="45"/>
      <c r="Z40" s="45"/>
      <c r="AA40" s="45"/>
      <c r="AB40" s="45"/>
    </row>
    <row r="41" spans="1:28" x14ac:dyDescent="0.25">
      <c r="A41" s="44" t="s">
        <v>62</v>
      </c>
      <c r="B41" s="18">
        <f t="shared" ca="1" si="9"/>
        <v>38.22</v>
      </c>
      <c r="C41" s="18">
        <f t="shared" ca="1" si="9"/>
        <v>41.7</v>
      </c>
      <c r="D41" s="19">
        <f t="shared" ca="1" si="9"/>
        <v>22.45</v>
      </c>
      <c r="E41" s="19">
        <f t="shared" ca="1" si="9"/>
        <v>21.85</v>
      </c>
      <c r="F41" s="20">
        <f t="shared" ca="1" si="9"/>
        <v>13.54</v>
      </c>
      <c r="G41" s="20">
        <f t="shared" ca="1" si="9"/>
        <v>31.56</v>
      </c>
      <c r="H41" s="21">
        <f t="shared" ca="1" si="9"/>
        <v>15.67</v>
      </c>
      <c r="I41" s="21">
        <f t="shared" ca="1" si="9"/>
        <v>27.59</v>
      </c>
      <c r="J41" s="24">
        <f t="shared" ca="1" si="14"/>
        <v>0.91654676258992795</v>
      </c>
      <c r="K41" s="24">
        <f t="shared" ca="1" si="15"/>
        <v>1.0274599542334095</v>
      </c>
      <c r="L41" s="24">
        <f t="shared" ca="1" si="16"/>
        <v>0.42902408111533585</v>
      </c>
      <c r="M41" s="39">
        <f t="shared" ca="1" si="17"/>
        <v>0.56795940558173252</v>
      </c>
      <c r="O41" s="38">
        <f t="shared" ca="1" si="10"/>
        <v>0.91943595480249185</v>
      </c>
      <c r="P41" s="24">
        <f t="shared" ca="1" si="11"/>
        <v>1.0378634867113734</v>
      </c>
      <c r="Q41" s="24">
        <f t="shared" ca="1" si="12"/>
        <v>0.43729214826791979</v>
      </c>
      <c r="R41" s="39">
        <f t="shared" ca="1" si="13"/>
        <v>0.57322893593244117</v>
      </c>
      <c r="T41" s="45"/>
      <c r="U41" s="45"/>
      <c r="V41" s="45"/>
      <c r="W41" s="45"/>
      <c r="Z41" s="45"/>
      <c r="AA41" s="45"/>
      <c r="AB41" s="45"/>
    </row>
    <row r="42" spans="1:28" x14ac:dyDescent="0.25">
      <c r="A42" s="42" t="s">
        <v>63</v>
      </c>
      <c r="B42" s="10">
        <f t="shared" ca="1" si="9"/>
        <v>41.12</v>
      </c>
      <c r="C42" s="10">
        <f t="shared" ca="1" si="9"/>
        <v>45.57</v>
      </c>
      <c r="D42" s="11">
        <f t="shared" ca="1" si="9"/>
        <v>0</v>
      </c>
      <c r="E42" s="11">
        <f t="shared" ca="1" si="9"/>
        <v>0</v>
      </c>
      <c r="F42" s="12">
        <f t="shared" ca="1" si="9"/>
        <v>14.17</v>
      </c>
      <c r="G42" s="12">
        <f t="shared" ca="1" si="9"/>
        <v>37.42</v>
      </c>
      <c r="H42" s="13">
        <f t="shared" ca="1" si="9"/>
        <v>15.73</v>
      </c>
      <c r="I42" s="13">
        <f t="shared" ca="1" si="9"/>
        <v>27.75</v>
      </c>
      <c r="J42" s="23">
        <f t="shared" ca="1" si="14"/>
        <v>0.90234803598858893</v>
      </c>
      <c r="K42" s="23">
        <f t="shared" ca="1" si="15"/>
        <v>1</v>
      </c>
      <c r="L42" s="23">
        <f t="shared" ca="1" si="16"/>
        <v>0.37867450561197219</v>
      </c>
      <c r="M42" s="35">
        <f t="shared" ca="1" si="17"/>
        <v>0.56684684684684683</v>
      </c>
      <c r="O42" s="34">
        <f t="shared" ca="1" si="10"/>
        <v>0.90628105709942341</v>
      </c>
      <c r="P42" s="23">
        <f t="shared" ca="1" si="11"/>
        <v>1</v>
      </c>
      <c r="Q42" s="23">
        <f t="shared" ca="1" si="12"/>
        <v>0.38655890669156362</v>
      </c>
      <c r="R42" s="35">
        <f t="shared" ca="1" si="13"/>
        <v>0.57205714828281473</v>
      </c>
      <c r="T42" s="45"/>
      <c r="U42" s="45"/>
      <c r="V42" s="45"/>
      <c r="W42" s="45"/>
      <c r="Z42" s="45"/>
      <c r="AA42" s="45"/>
      <c r="AB42" s="45"/>
    </row>
    <row r="43" spans="1:28" x14ac:dyDescent="0.25">
      <c r="A43" s="43" t="s">
        <v>64</v>
      </c>
      <c r="B43" s="14">
        <f t="shared" ca="1" si="9"/>
        <v>17.579999999999998</v>
      </c>
      <c r="C43" s="14">
        <f t="shared" ca="1" si="9"/>
        <v>17.28</v>
      </c>
      <c r="D43" s="15">
        <f t="shared" ca="1" si="9"/>
        <v>8.94</v>
      </c>
      <c r="E43" s="15">
        <f t="shared" ca="1" si="9"/>
        <v>8.64</v>
      </c>
      <c r="F43" s="16">
        <f t="shared" ca="1" si="9"/>
        <v>13.19</v>
      </c>
      <c r="G43" s="16">
        <f t="shared" ca="1" si="9"/>
        <v>30.63</v>
      </c>
      <c r="H43" s="17">
        <f t="shared" ca="1" si="9"/>
        <v>15.43</v>
      </c>
      <c r="I43" s="17">
        <f t="shared" ca="1" si="9"/>
        <v>26.87</v>
      </c>
      <c r="J43" s="22">
        <f t="shared" ca="1" si="14"/>
        <v>1.0173611111111109</v>
      </c>
      <c r="K43" s="22">
        <f t="shared" ca="1" si="15"/>
        <v>1.0347222222222221</v>
      </c>
      <c r="L43" s="22">
        <f t="shared" ca="1" si="16"/>
        <v>0.43062357166176951</v>
      </c>
      <c r="M43" s="37">
        <f t="shared" ca="1" si="17"/>
        <v>0.57424637141793822</v>
      </c>
      <c r="O43" s="36">
        <f t="shared" ca="1" si="10"/>
        <v>1.0175520534519027</v>
      </c>
      <c r="P43" s="22">
        <f t="shared" ca="1" si="11"/>
        <v>1.0467350174978129</v>
      </c>
      <c r="Q43" s="22">
        <f t="shared" ca="1" si="12"/>
        <v>0.44257591071295732</v>
      </c>
      <c r="R43" s="37">
        <f t="shared" ca="1" si="13"/>
        <v>0.57952426508678245</v>
      </c>
      <c r="T43" s="45"/>
      <c r="U43" s="45"/>
      <c r="V43" s="45"/>
      <c r="W43" s="45"/>
      <c r="Z43" s="45"/>
      <c r="AA43" s="45"/>
      <c r="AB43" s="45"/>
    </row>
    <row r="44" spans="1:28" x14ac:dyDescent="0.25">
      <c r="A44" s="43" t="s">
        <v>65</v>
      </c>
      <c r="B44" s="14">
        <f t="shared" ca="1" si="9"/>
        <v>7.54</v>
      </c>
      <c r="C44" s="14">
        <f t="shared" ca="1" si="9"/>
        <v>6.92</v>
      </c>
      <c r="D44" s="15">
        <f t="shared" ca="1" si="9"/>
        <v>4.6900000000000004</v>
      </c>
      <c r="E44" s="15">
        <f t="shared" ca="1" si="9"/>
        <v>4.37</v>
      </c>
      <c r="F44" s="16">
        <f t="shared" ca="1" si="9"/>
        <v>12.85</v>
      </c>
      <c r="G44" s="16">
        <f t="shared" ca="1" si="9"/>
        <v>30.29</v>
      </c>
      <c r="H44" s="17">
        <f t="shared" ca="1" si="9"/>
        <v>15.54</v>
      </c>
      <c r="I44" s="17">
        <f t="shared" ca="1" si="9"/>
        <v>27.37</v>
      </c>
      <c r="J44" s="22">
        <f t="shared" ca="1" si="14"/>
        <v>1.0895953757225434</v>
      </c>
      <c r="K44" s="22">
        <f t="shared" ca="1" si="15"/>
        <v>1.0732265446224256</v>
      </c>
      <c r="L44" s="22">
        <f t="shared" ca="1" si="16"/>
        <v>0.42423241994057442</v>
      </c>
      <c r="M44" s="37">
        <f t="shared" ca="1" si="17"/>
        <v>0.56777493606138107</v>
      </c>
      <c r="O44" s="36">
        <f t="shared" ca="1" si="10"/>
        <v>1.0895571769271193</v>
      </c>
      <c r="P44" s="22">
        <f t="shared" ca="1" si="11"/>
        <v>1.092126451394186</v>
      </c>
      <c r="Q44" s="22">
        <f t="shared" ca="1" si="12"/>
        <v>0.43231889467443618</v>
      </c>
      <c r="R44" s="37">
        <f t="shared" ca="1" si="13"/>
        <v>0.57299611423646324</v>
      </c>
      <c r="T44" s="45"/>
      <c r="U44" s="45"/>
      <c r="V44" s="45"/>
      <c r="W44" s="45"/>
      <c r="Z44" s="45"/>
      <c r="AA44" s="45"/>
      <c r="AB44" s="45"/>
    </row>
    <row r="45" spans="1:28" x14ac:dyDescent="0.25">
      <c r="A45" s="44" t="s">
        <v>66</v>
      </c>
      <c r="B45" s="18">
        <f t="shared" ca="1" si="9"/>
        <v>13.45</v>
      </c>
      <c r="C45" s="18">
        <f t="shared" ca="1" si="9"/>
        <v>12.61</v>
      </c>
      <c r="D45" s="19">
        <f t="shared" ca="1" si="9"/>
        <v>34.42</v>
      </c>
      <c r="E45" s="19">
        <f t="shared" ca="1" si="9"/>
        <v>33.799999999999997</v>
      </c>
      <c r="F45" s="20">
        <f t="shared" ca="1" si="9"/>
        <v>12.84</v>
      </c>
      <c r="G45" s="20">
        <f t="shared" ca="1" si="9"/>
        <v>29.24</v>
      </c>
      <c r="H45" s="21">
        <f t="shared" ca="1" si="9"/>
        <v>15.3</v>
      </c>
      <c r="I45" s="21">
        <f t="shared" ca="1" si="9"/>
        <v>26.46</v>
      </c>
      <c r="J45" s="24">
        <f t="shared" ca="1" si="14"/>
        <v>1.0666137985725614</v>
      </c>
      <c r="K45" s="24">
        <f t="shared" ca="1" si="15"/>
        <v>1.0183431952662723</v>
      </c>
      <c r="L45" s="24">
        <f t="shared" ca="1" si="16"/>
        <v>0.439124487004104</v>
      </c>
      <c r="M45" s="39">
        <f t="shared" ca="1" si="17"/>
        <v>0.57823129251700678</v>
      </c>
      <c r="O45" s="38">
        <f t="shared" ca="1" si="10"/>
        <v>1.0652377501159547</v>
      </c>
      <c r="P45" s="24">
        <f t="shared" ca="1" si="11"/>
        <v>1.0219783895034733</v>
      </c>
      <c r="Q45" s="24">
        <f t="shared" ca="1" si="12"/>
        <v>0.46114939371926328</v>
      </c>
      <c r="R45" s="39">
        <f t="shared" ca="1" si="13"/>
        <v>0.58340432401829401</v>
      </c>
      <c r="T45" s="45"/>
      <c r="U45" s="45"/>
      <c r="V45" s="45"/>
      <c r="W45" s="45"/>
      <c r="Z45" s="45"/>
      <c r="AA45" s="45"/>
      <c r="AB45" s="45"/>
    </row>
    <row r="46" spans="1:28" x14ac:dyDescent="0.25">
      <c r="A46" s="42" t="s">
        <v>67</v>
      </c>
      <c r="B46" s="10">
        <f t="shared" ca="1" si="9"/>
        <v>18.41</v>
      </c>
      <c r="C46" s="10">
        <f t="shared" ca="1" si="9"/>
        <v>17.84</v>
      </c>
      <c r="D46" s="11">
        <f t="shared" ca="1" si="9"/>
        <v>55.11</v>
      </c>
      <c r="E46" s="11">
        <f t="shared" ca="1" si="9"/>
        <v>54.37</v>
      </c>
      <c r="F46" s="12">
        <f t="shared" ca="1" si="9"/>
        <v>12.83</v>
      </c>
      <c r="G46" s="12">
        <f t="shared" ca="1" si="9"/>
        <v>27.86</v>
      </c>
      <c r="H46" s="13">
        <f t="shared" ca="1" si="9"/>
        <v>15.26</v>
      </c>
      <c r="I46" s="13">
        <f t="shared" ca="1" si="9"/>
        <v>26.39</v>
      </c>
      <c r="J46" s="23">
        <f t="shared" ca="1" si="14"/>
        <v>1.0319506726457399</v>
      </c>
      <c r="K46" s="23">
        <f t="shared" ca="1" si="15"/>
        <v>1.0136104469376495</v>
      </c>
      <c r="L46" s="23">
        <f t="shared" ca="1" si="16"/>
        <v>0.46051687006460879</v>
      </c>
      <c r="M46" s="35">
        <f t="shared" ca="1" si="17"/>
        <v>0.57824933687002655</v>
      </c>
      <c r="O46" s="34">
        <f t="shared" ca="1" si="10"/>
        <v>1.0297210606501599</v>
      </c>
      <c r="P46" s="23">
        <f t="shared" ca="1" si="11"/>
        <v>1.0156259897181461</v>
      </c>
      <c r="Q46" s="23">
        <f t="shared" ca="1" si="12"/>
        <v>0.47474949174489683</v>
      </c>
      <c r="R46" s="35">
        <f t="shared" ca="1" si="13"/>
        <v>0.58360609517417816</v>
      </c>
      <c r="T46" s="45"/>
      <c r="U46" s="45"/>
      <c r="V46" s="45"/>
      <c r="W46" s="45"/>
      <c r="Z46" s="45"/>
      <c r="AA46" s="45"/>
      <c r="AB46" s="45"/>
    </row>
    <row r="47" spans="1:28" x14ac:dyDescent="0.25">
      <c r="A47" s="43" t="s">
        <v>68</v>
      </c>
      <c r="B47" s="14">
        <f t="shared" ca="1" si="9"/>
        <v>20.67</v>
      </c>
      <c r="C47" s="14">
        <f t="shared" ca="1" si="9"/>
        <v>20.99</v>
      </c>
      <c r="D47" s="15">
        <f t="shared" ca="1" si="9"/>
        <v>61.33</v>
      </c>
      <c r="E47" s="15">
        <f t="shared" ca="1" si="9"/>
        <v>60.46</v>
      </c>
      <c r="F47" s="16">
        <f t="shared" ca="1" si="9"/>
        <v>12.78</v>
      </c>
      <c r="G47" s="16">
        <f t="shared" ca="1" si="9"/>
        <v>29.21</v>
      </c>
      <c r="H47" s="17">
        <f t="shared" ca="1" si="9"/>
        <v>15.28</v>
      </c>
      <c r="I47" s="17">
        <f t="shared" ca="1" si="9"/>
        <v>26.48</v>
      </c>
      <c r="J47" s="22">
        <f t="shared" ca="1" si="14"/>
        <v>0.98475464506908061</v>
      </c>
      <c r="K47" s="22">
        <f t="shared" ca="1" si="15"/>
        <v>1.0143896791266953</v>
      </c>
      <c r="L47" s="22">
        <f t="shared" ca="1" si="16"/>
        <v>0.43752139678192398</v>
      </c>
      <c r="M47" s="37">
        <f t="shared" ca="1" si="17"/>
        <v>0.57703927492447127</v>
      </c>
      <c r="O47" s="36">
        <f t="shared" ca="1" si="10"/>
        <v>0.98249944213977303</v>
      </c>
      <c r="P47" s="22">
        <f t="shared" ca="1" si="11"/>
        <v>1.0163209169262759</v>
      </c>
      <c r="Q47" s="22">
        <f t="shared" ca="1" si="12"/>
        <v>0.46215962721267245</v>
      </c>
      <c r="R47" s="37">
        <f t="shared" ca="1" si="13"/>
        <v>0.58228388191021363</v>
      </c>
      <c r="T47" s="45"/>
      <c r="U47" s="45"/>
      <c r="V47" s="45"/>
      <c r="W47" s="45"/>
      <c r="Z47" s="45"/>
      <c r="AA47" s="45"/>
      <c r="AB47" s="45"/>
    </row>
    <row r="48" spans="1:28" x14ac:dyDescent="0.25">
      <c r="A48" s="43" t="s">
        <v>69</v>
      </c>
      <c r="B48" s="14">
        <f t="shared" ref="B48:I53" ca="1" si="18">INDEX(INDIRECT(dataarray),MATCH(Prefix&amp;"_CZ"&amp;$A48&amp;"_2700_"&amp;B$15&amp;postfix,INDIRECT(filename),0),B$14)</f>
        <v>46.85</v>
      </c>
      <c r="C48" s="14">
        <f t="shared" ca="1" si="18"/>
        <v>52.39</v>
      </c>
      <c r="D48" s="15">
        <f t="shared" ca="1" si="18"/>
        <v>97.53</v>
      </c>
      <c r="E48" s="15">
        <f t="shared" ca="1" si="18"/>
        <v>96.8</v>
      </c>
      <c r="F48" s="16">
        <f t="shared" ca="1" si="18"/>
        <v>12.93</v>
      </c>
      <c r="G48" s="16">
        <f t="shared" ca="1" si="18"/>
        <v>31.6</v>
      </c>
      <c r="H48" s="17">
        <f t="shared" ca="1" si="18"/>
        <v>15.64</v>
      </c>
      <c r="I48" s="17">
        <f t="shared" ca="1" si="18"/>
        <v>27.5</v>
      </c>
      <c r="J48" s="22">
        <f t="shared" ca="1" si="14"/>
        <v>0.89425462874594386</v>
      </c>
      <c r="K48" s="22">
        <f t="shared" ca="1" si="15"/>
        <v>1.0075413223140497</v>
      </c>
      <c r="L48" s="22">
        <f t="shared" ca="1" si="16"/>
        <v>0.40917721518987338</v>
      </c>
      <c r="M48" s="37">
        <f t="shared" ca="1" si="17"/>
        <v>0.56872727272727275</v>
      </c>
      <c r="O48" s="36">
        <f t="shared" ca="1" si="10"/>
        <v>0.89380831843071573</v>
      </c>
      <c r="P48" s="22">
        <f t="shared" ca="1" si="11"/>
        <v>1.0094053215756094</v>
      </c>
      <c r="Q48" s="22">
        <f t="shared" ca="1" si="12"/>
        <v>0.41099788157757089</v>
      </c>
      <c r="R48" s="37">
        <f t="shared" ca="1" si="13"/>
        <v>0.57412665832290366</v>
      </c>
      <c r="T48" s="45"/>
      <c r="U48" s="45"/>
      <c r="V48" s="45"/>
      <c r="W48" s="45"/>
      <c r="Z48" s="45"/>
      <c r="AA48" s="45"/>
      <c r="AB48" s="45"/>
    </row>
    <row r="49" spans="1:52" x14ac:dyDescent="0.25">
      <c r="A49" s="44" t="s">
        <v>70</v>
      </c>
      <c r="B49" s="18">
        <f t="shared" ca="1" si="18"/>
        <v>46.46</v>
      </c>
      <c r="C49" s="18">
        <f t="shared" ca="1" si="18"/>
        <v>49.52</v>
      </c>
      <c r="D49" s="19">
        <f t="shared" ca="1" si="18"/>
        <v>61.18</v>
      </c>
      <c r="E49" s="19">
        <f t="shared" ca="1" si="18"/>
        <v>60.39</v>
      </c>
      <c r="F49" s="20">
        <f t="shared" ca="1" si="18"/>
        <v>13.32</v>
      </c>
      <c r="G49" s="20">
        <f t="shared" ca="1" si="18"/>
        <v>32.69</v>
      </c>
      <c r="H49" s="21">
        <f t="shared" ca="1" si="18"/>
        <v>15.65</v>
      </c>
      <c r="I49" s="21">
        <f t="shared" ca="1" si="18"/>
        <v>27.53</v>
      </c>
      <c r="J49" s="24">
        <f t="shared" ca="1" si="14"/>
        <v>0.93820678513731826</v>
      </c>
      <c r="K49" s="24">
        <f t="shared" ca="1" si="15"/>
        <v>1.0130816360324557</v>
      </c>
      <c r="L49" s="24">
        <f t="shared" ca="1" si="16"/>
        <v>0.40746405628632615</v>
      </c>
      <c r="M49" s="39">
        <f t="shared" ca="1" si="17"/>
        <v>0.56847075917181256</v>
      </c>
      <c r="O49" s="38">
        <f t="shared" ca="1" si="10"/>
        <v>0.93945186569976458</v>
      </c>
      <c r="P49" s="24">
        <f t="shared" ca="1" si="11"/>
        <v>1.0151207008296552</v>
      </c>
      <c r="Q49" s="24">
        <f t="shared" ca="1" si="12"/>
        <v>0.40793894920228313</v>
      </c>
      <c r="R49" s="39">
        <f t="shared" ca="1" si="13"/>
        <v>0.57379954254449694</v>
      </c>
      <c r="T49" s="45"/>
      <c r="U49" s="45"/>
      <c r="V49" s="45"/>
      <c r="W49" s="45"/>
      <c r="Z49" s="45"/>
      <c r="AA49" s="45"/>
      <c r="AB49" s="45"/>
    </row>
    <row r="50" spans="1:52" x14ac:dyDescent="0.25">
      <c r="A50" s="43" t="s">
        <v>71</v>
      </c>
      <c r="B50" s="14">
        <f t="shared" ca="1" si="18"/>
        <v>42.43</v>
      </c>
      <c r="C50" s="14">
        <f t="shared" ca="1" si="18"/>
        <v>46.2</v>
      </c>
      <c r="D50" s="15">
        <f t="shared" ca="1" si="18"/>
        <v>98.13</v>
      </c>
      <c r="E50" s="15">
        <f t="shared" ca="1" si="18"/>
        <v>97.12</v>
      </c>
      <c r="F50" s="16">
        <f t="shared" ca="1" si="18"/>
        <v>12.76</v>
      </c>
      <c r="G50" s="16">
        <f t="shared" ca="1" si="18"/>
        <v>29.11</v>
      </c>
      <c r="H50" s="17">
        <f t="shared" ca="1" si="18"/>
        <v>15.71</v>
      </c>
      <c r="I50" s="17">
        <f t="shared" ca="1" si="18"/>
        <v>27.7</v>
      </c>
      <c r="J50" s="22">
        <f t="shared" ca="1" si="14"/>
        <v>0.91839826839826832</v>
      </c>
      <c r="K50" s="22">
        <f t="shared" ca="1" si="15"/>
        <v>1.0103995057660624</v>
      </c>
      <c r="L50" s="22">
        <f t="shared" ca="1" si="16"/>
        <v>0.43833734111989009</v>
      </c>
      <c r="M50" s="37">
        <f t="shared" ca="1" si="17"/>
        <v>0.56714801444043328</v>
      </c>
      <c r="O50" s="36">
        <f t="shared" ca="1" si="10"/>
        <v>0.91659095773140709</v>
      </c>
      <c r="P50" s="22">
        <f t="shared" ca="1" si="11"/>
        <v>1.0116134107599322</v>
      </c>
      <c r="Q50" s="22">
        <f t="shared" ca="1" si="12"/>
        <v>0.44041964300100039</v>
      </c>
      <c r="R50" s="37">
        <f t="shared" ca="1" si="13"/>
        <v>0.57242830235217623</v>
      </c>
      <c r="T50" s="45"/>
      <c r="U50" s="45"/>
      <c r="V50" s="45"/>
      <c r="W50" s="45"/>
      <c r="Z50" s="45"/>
      <c r="AA50" s="45"/>
      <c r="AB50" s="45"/>
    </row>
    <row r="51" spans="1:52" x14ac:dyDescent="0.25">
      <c r="A51" s="43" t="s">
        <v>72</v>
      </c>
      <c r="B51" s="14">
        <f t="shared" ca="1" si="18"/>
        <v>46.75</v>
      </c>
      <c r="C51" s="14">
        <f t="shared" ca="1" si="18"/>
        <v>53.34</v>
      </c>
      <c r="D51" s="15">
        <f t="shared" ca="1" si="18"/>
        <v>82.72</v>
      </c>
      <c r="E51" s="15">
        <f t="shared" ca="1" si="18"/>
        <v>81.87</v>
      </c>
      <c r="F51" s="16">
        <f t="shared" ca="1" si="18"/>
        <v>13.1</v>
      </c>
      <c r="G51" s="16">
        <f t="shared" ca="1" si="18"/>
        <v>28.07</v>
      </c>
      <c r="H51" s="17">
        <f t="shared" ca="1" si="18"/>
        <v>15.32</v>
      </c>
      <c r="I51" s="17">
        <f t="shared" ca="1" si="18"/>
        <v>26.54</v>
      </c>
      <c r="J51" s="22">
        <f t="shared" ca="1" si="14"/>
        <v>0.87645294338207713</v>
      </c>
      <c r="K51" s="22">
        <f t="shared" ca="1" si="15"/>
        <v>1.0103823134237204</v>
      </c>
      <c r="L51" s="22">
        <f t="shared" ca="1" si="16"/>
        <v>0.46669041681510509</v>
      </c>
      <c r="M51" s="37">
        <f t="shared" ca="1" si="17"/>
        <v>0.57724189902034673</v>
      </c>
      <c r="O51" s="36">
        <f t="shared" ca="1" si="10"/>
        <v>0.87493942646316047</v>
      </c>
      <c r="P51" s="22">
        <f t="shared" ca="1" si="11"/>
        <v>1.011682677113664</v>
      </c>
      <c r="Q51" s="22">
        <f t="shared" ca="1" si="12"/>
        <v>0.47090046909063654</v>
      </c>
      <c r="R51" s="37">
        <f t="shared" ca="1" si="13"/>
        <v>0.5825235630997645</v>
      </c>
      <c r="T51" s="45"/>
      <c r="U51" s="45"/>
      <c r="V51" s="45"/>
      <c r="W51" s="45"/>
      <c r="Z51" s="45"/>
      <c r="AA51" s="45"/>
      <c r="AB51" s="45"/>
    </row>
    <row r="52" spans="1:52" x14ac:dyDescent="0.25">
      <c r="A52" s="43" t="s">
        <v>73</v>
      </c>
      <c r="B52" s="14">
        <f t="shared" ca="1" si="18"/>
        <v>6.66</v>
      </c>
      <c r="C52" s="14">
        <f t="shared" ca="1" si="18"/>
        <v>6.6</v>
      </c>
      <c r="D52" s="15">
        <f t="shared" ca="1" si="18"/>
        <v>185.47</v>
      </c>
      <c r="E52" s="15">
        <f t="shared" ca="1" si="18"/>
        <v>184.09</v>
      </c>
      <c r="F52" s="16">
        <f t="shared" ca="1" si="18"/>
        <v>10.72</v>
      </c>
      <c r="G52" s="16">
        <f t="shared" ca="1" si="18"/>
        <v>20.95</v>
      </c>
      <c r="H52" s="17">
        <f t="shared" ca="1" si="18"/>
        <v>15.36</v>
      </c>
      <c r="I52" s="17">
        <f t="shared" ca="1" si="18"/>
        <v>26.7</v>
      </c>
      <c r="J52" s="22">
        <f t="shared" ca="1" si="14"/>
        <v>1.0090909090909093</v>
      </c>
      <c r="K52" s="22">
        <f t="shared" ca="1" si="15"/>
        <v>1.0074963333152263</v>
      </c>
      <c r="L52" s="22">
        <f t="shared" ca="1" si="16"/>
        <v>0.51169451073985683</v>
      </c>
      <c r="M52" s="37">
        <f t="shared" ca="1" si="17"/>
        <v>0.57528089887640443</v>
      </c>
      <c r="O52" s="36">
        <f t="shared" ca="1" si="10"/>
        <v>0.98787526427061323</v>
      </c>
      <c r="P52" s="22">
        <f t="shared" ca="1" si="11"/>
        <v>1.0082500551465789</v>
      </c>
      <c r="Q52" s="22">
        <f t="shared" ca="1" si="12"/>
        <v>0.526576999822432</v>
      </c>
      <c r="R52" s="37">
        <f t="shared" ca="1" si="13"/>
        <v>0.5806326606727088</v>
      </c>
      <c r="T52" s="45"/>
      <c r="U52" s="45"/>
      <c r="V52" s="45"/>
      <c r="W52" s="45"/>
      <c r="Z52" s="45"/>
      <c r="AA52" s="45"/>
      <c r="AB52" s="45"/>
    </row>
    <row r="53" spans="1:52" x14ac:dyDescent="0.25">
      <c r="A53" s="44" t="s">
        <v>74</v>
      </c>
      <c r="B53" s="18">
        <f t="shared" ca="1" si="18"/>
        <v>58.75</v>
      </c>
      <c r="C53" s="18">
        <f t="shared" ca="1" si="18"/>
        <v>84.23</v>
      </c>
      <c r="D53" s="19">
        <f t="shared" ca="1" si="18"/>
        <v>9.42</v>
      </c>
      <c r="E53" s="19">
        <f t="shared" ca="1" si="18"/>
        <v>9.09</v>
      </c>
      <c r="F53" s="20">
        <f t="shared" ca="1" si="18"/>
        <v>15.02</v>
      </c>
      <c r="G53" s="20">
        <f t="shared" ca="1" si="18"/>
        <v>39.71</v>
      </c>
      <c r="H53" s="21">
        <f t="shared" ca="1" si="18"/>
        <v>15.74</v>
      </c>
      <c r="I53" s="21">
        <f t="shared" ca="1" si="18"/>
        <v>27.78</v>
      </c>
      <c r="J53" s="24">
        <f t="shared" ca="1" si="14"/>
        <v>0.69749495429181996</v>
      </c>
      <c r="K53" s="24">
        <f t="shared" ca="1" si="15"/>
        <v>1.0363036303630364</v>
      </c>
      <c r="L53" s="24">
        <f t="shared" ca="1" si="16"/>
        <v>0.37824225635859982</v>
      </c>
      <c r="M53" s="39">
        <f t="shared" ca="1" si="17"/>
        <v>0.56659467242620587</v>
      </c>
      <c r="O53" s="38">
        <f t="shared" ca="1" si="10"/>
        <v>0.69859030242020781</v>
      </c>
      <c r="P53" s="24">
        <f t="shared" ca="1" si="11"/>
        <v>1.0485513887141891</v>
      </c>
      <c r="Q53" s="24">
        <f t="shared" ca="1" si="12"/>
        <v>0.38811363402983379</v>
      </c>
      <c r="R53" s="39">
        <f t="shared" ca="1" si="13"/>
        <v>0.57203599176749864</v>
      </c>
      <c r="T53" s="45"/>
      <c r="U53" s="45"/>
      <c r="V53" s="45"/>
      <c r="W53" s="45"/>
      <c r="Z53" s="45"/>
      <c r="AA53" s="45"/>
      <c r="AB53" s="45"/>
    </row>
    <row r="56" spans="1:52" x14ac:dyDescent="0.25">
      <c r="A56" s="59" t="s">
        <v>96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O56" s="48" t="s">
        <v>214</v>
      </c>
      <c r="X56" s="48" t="s">
        <v>403</v>
      </c>
    </row>
    <row r="57" spans="1:52" x14ac:dyDescent="0.25">
      <c r="A57" s="40"/>
      <c r="B57" s="60" t="s">
        <v>54</v>
      </c>
      <c r="C57" s="60"/>
      <c r="D57" s="61" t="s">
        <v>55</v>
      </c>
      <c r="E57" s="61"/>
      <c r="F57" s="62" t="s">
        <v>56</v>
      </c>
      <c r="G57" s="62"/>
      <c r="H57" s="63" t="s">
        <v>57</v>
      </c>
      <c r="I57" s="63"/>
      <c r="J57" s="64" t="s">
        <v>90</v>
      </c>
      <c r="K57" s="64"/>
      <c r="L57" s="64"/>
      <c r="M57" s="65"/>
      <c r="O57" s="3" t="s">
        <v>98</v>
      </c>
      <c r="P57" s="3"/>
      <c r="Q57" s="3"/>
      <c r="R57" s="3"/>
      <c r="S57" s="3"/>
      <c r="T57" s="3"/>
      <c r="U57" s="3"/>
      <c r="V57" s="3"/>
      <c r="X57" s="49"/>
      <c r="Y57" s="49"/>
      <c r="Z57" s="49"/>
      <c r="AA57" s="49"/>
      <c r="AB57" s="49"/>
      <c r="AC57" s="49"/>
      <c r="AD57" s="49"/>
      <c r="AE57" s="49"/>
    </row>
    <row r="58" spans="1:52" x14ac:dyDescent="0.25">
      <c r="A58" s="41" t="s">
        <v>83</v>
      </c>
      <c r="B58" s="25">
        <f>B36</f>
        <v>173</v>
      </c>
      <c r="C58" s="25">
        <f t="shared" ref="C58:I58" si="19">C36</f>
        <v>173</v>
      </c>
      <c r="D58" s="26">
        <f t="shared" si="19"/>
        <v>174</v>
      </c>
      <c r="E58" s="26">
        <f t="shared" si="19"/>
        <v>174</v>
      </c>
      <c r="F58" s="27">
        <f t="shared" si="19"/>
        <v>176</v>
      </c>
      <c r="G58" s="27">
        <f t="shared" si="19"/>
        <v>176</v>
      </c>
      <c r="H58" s="28">
        <f t="shared" si="19"/>
        <v>178</v>
      </c>
      <c r="I58" s="28">
        <f t="shared" si="19"/>
        <v>178</v>
      </c>
      <c r="J58" s="4"/>
      <c r="K58" s="4"/>
      <c r="L58" s="4"/>
      <c r="M58" s="31"/>
      <c r="O58" s="3" t="s">
        <v>99</v>
      </c>
      <c r="P58" s="3"/>
      <c r="Q58" s="3"/>
      <c r="R58" s="3"/>
      <c r="S58" s="3" t="s">
        <v>100</v>
      </c>
      <c r="T58" s="3"/>
      <c r="U58" s="3"/>
      <c r="V58" s="3"/>
      <c r="X58" s="49" t="s">
        <v>99</v>
      </c>
      <c r="Y58" s="49"/>
      <c r="Z58" s="49"/>
      <c r="AA58" s="49"/>
      <c r="AB58" s="49" t="s">
        <v>100</v>
      </c>
      <c r="AC58" s="49"/>
      <c r="AD58" s="49"/>
      <c r="AE58" s="49"/>
    </row>
    <row r="59" spans="1:52" x14ac:dyDescent="0.25">
      <c r="A59" s="32" t="s">
        <v>58</v>
      </c>
      <c r="B59" s="6" t="s">
        <v>82</v>
      </c>
      <c r="C59" s="6" t="s">
        <v>81</v>
      </c>
      <c r="D59" s="7" t="str">
        <f t="shared" ref="D59:I59" si="20">B59</f>
        <v>NGas</v>
      </c>
      <c r="E59" s="7" t="str">
        <f t="shared" si="20"/>
        <v>Elec</v>
      </c>
      <c r="F59" s="8" t="str">
        <f t="shared" si="20"/>
        <v>NGas</v>
      </c>
      <c r="G59" s="8" t="str">
        <f t="shared" si="20"/>
        <v>Elec</v>
      </c>
      <c r="H59" s="9" t="str">
        <f t="shared" si="20"/>
        <v>NGas</v>
      </c>
      <c r="I59" s="9" t="str">
        <f t="shared" si="20"/>
        <v>Elec</v>
      </c>
      <c r="J59" s="5" t="str">
        <f>B57</f>
        <v>Heat</v>
      </c>
      <c r="K59" s="5" t="str">
        <f>D57</f>
        <v>Cool</v>
      </c>
      <c r="L59" s="5" t="str">
        <f>F57</f>
        <v>DHW</v>
      </c>
      <c r="M59" s="33" t="str">
        <f>H57</f>
        <v>App</v>
      </c>
      <c r="O59" s="3" t="s">
        <v>205</v>
      </c>
      <c r="P59" s="3" t="s">
        <v>206</v>
      </c>
      <c r="Q59" s="3" t="s">
        <v>56</v>
      </c>
      <c r="R59" s="3" t="s">
        <v>207</v>
      </c>
      <c r="S59" s="3" t="s">
        <v>205</v>
      </c>
      <c r="T59" s="3" t="s">
        <v>206</v>
      </c>
      <c r="U59" s="3" t="s">
        <v>56</v>
      </c>
      <c r="V59" s="3" t="s">
        <v>207</v>
      </c>
      <c r="X59" s="49" t="s">
        <v>205</v>
      </c>
      <c r="Y59" s="49" t="s">
        <v>206</v>
      </c>
      <c r="Z59" s="49" t="s">
        <v>56</v>
      </c>
      <c r="AA59" s="49" t="s">
        <v>207</v>
      </c>
      <c r="AB59" s="49" t="s">
        <v>205</v>
      </c>
      <c r="AC59" s="49" t="s">
        <v>206</v>
      </c>
      <c r="AD59" s="49" t="s">
        <v>56</v>
      </c>
      <c r="AE59" s="49" t="s">
        <v>207</v>
      </c>
    </row>
    <row r="60" spans="1:52" x14ac:dyDescent="0.25">
      <c r="A60" s="42" t="s">
        <v>59</v>
      </c>
      <c r="B60" s="10">
        <f t="shared" ref="B60:I69" ca="1" si="21">INDEX(INDIRECT(dataarray),MATCH(Prefix&amp;"_CZ"&amp;$A60&amp;"_6960_"&amp;B$15&amp;postfix,INDIRECT(filename),0),B$14)</f>
        <v>26.48</v>
      </c>
      <c r="C60" s="10">
        <f t="shared" ca="1" si="21"/>
        <v>31.52</v>
      </c>
      <c r="D60" s="11">
        <f t="shared" ca="1" si="21"/>
        <v>0</v>
      </c>
      <c r="E60" s="11">
        <f t="shared" ca="1" si="21"/>
        <v>0</v>
      </c>
      <c r="F60" s="12">
        <f t="shared" ca="1" si="21"/>
        <v>32.42</v>
      </c>
      <c r="G60" s="12">
        <f t="shared" ca="1" si="21"/>
        <v>69.58</v>
      </c>
      <c r="H60" s="13">
        <f t="shared" ca="1" si="21"/>
        <v>34.82</v>
      </c>
      <c r="I60" s="13">
        <f t="shared" ca="1" si="21"/>
        <v>62.52</v>
      </c>
      <c r="J60" s="23">
        <f ca="1">IF(OR(B60=0,C60=0),1,B60/C60)</f>
        <v>0.84010152284263961</v>
      </c>
      <c r="K60" s="23">
        <f ca="1">IF(OR(D60=0,E60=0),1,D60/E60)</f>
        <v>1</v>
      </c>
      <c r="L60" s="23">
        <f ca="1">IF(OR(F60=0,G60=0),1,F60/G60)</f>
        <v>0.46593848807128491</v>
      </c>
      <c r="M60" s="35">
        <f ca="1">IF(OR(H60=0,I60=0),1,H60/I60)</f>
        <v>0.55694177863083816</v>
      </c>
      <c r="N60">
        <v>1</v>
      </c>
      <c r="O60" s="46">
        <f ca="1">ROUND(O38,2)</f>
        <v>0.85</v>
      </c>
      <c r="P60" s="46">
        <f t="shared" ref="P60:R60" ca="1" si="22">ROUND(P38,2)</f>
        <v>1</v>
      </c>
      <c r="Q60" s="46">
        <f t="shared" ca="1" si="22"/>
        <v>0.37</v>
      </c>
      <c r="R60" s="46">
        <f t="shared" ca="1" si="22"/>
        <v>0.56999999999999995</v>
      </c>
      <c r="S60" s="46">
        <f ca="1">ROUND(J60,2)</f>
        <v>0.84</v>
      </c>
      <c r="T60" s="46">
        <f t="shared" ref="T60:V75" ca="1" si="23">ROUND(K60,2)</f>
        <v>1</v>
      </c>
      <c r="U60" s="46">
        <f t="shared" ca="1" si="23"/>
        <v>0.47</v>
      </c>
      <c r="V60" s="46">
        <f t="shared" ca="1" si="23"/>
        <v>0.56000000000000005</v>
      </c>
      <c r="W60">
        <v>1</v>
      </c>
      <c r="X60" s="50">
        <v>0.85</v>
      </c>
      <c r="Y60" s="50">
        <v>1</v>
      </c>
      <c r="Z60" s="50">
        <v>0.37</v>
      </c>
      <c r="AA60" s="50">
        <v>0.56999999999999995</v>
      </c>
      <c r="AB60" s="50">
        <v>0.84</v>
      </c>
      <c r="AC60" s="50">
        <v>1</v>
      </c>
      <c r="AD60" s="50">
        <v>0.47</v>
      </c>
      <c r="AE60" s="50">
        <v>0.56000000000000005</v>
      </c>
      <c r="AF60" s="45"/>
      <c r="AG60" s="45"/>
      <c r="AH60" s="45"/>
      <c r="AI60" s="45"/>
      <c r="AJ60" s="45"/>
      <c r="AK60" s="45"/>
      <c r="AL60" s="45"/>
      <c r="AM60" s="45"/>
      <c r="AN60" s="45"/>
      <c r="AS60" s="45"/>
      <c r="AT60" s="45"/>
      <c r="AU60" s="45"/>
      <c r="AV60" s="45"/>
      <c r="AW60" s="45"/>
      <c r="AX60" s="45"/>
      <c r="AY60" s="45"/>
      <c r="AZ60" s="45"/>
    </row>
    <row r="61" spans="1:52" x14ac:dyDescent="0.25">
      <c r="A61" s="43" t="s">
        <v>60</v>
      </c>
      <c r="B61" s="14">
        <f t="shared" ca="1" si="21"/>
        <v>31.78</v>
      </c>
      <c r="C61" s="14">
        <f t="shared" ca="1" si="21"/>
        <v>35.54</v>
      </c>
      <c r="D61" s="15">
        <f t="shared" ca="1" si="21"/>
        <v>20.67</v>
      </c>
      <c r="E61" s="15">
        <f t="shared" ca="1" si="21"/>
        <v>21.66</v>
      </c>
      <c r="F61" s="16">
        <f t="shared" ca="1" si="21"/>
        <v>30.54</v>
      </c>
      <c r="G61" s="16">
        <f t="shared" ca="1" si="21"/>
        <v>61.81</v>
      </c>
      <c r="H61" s="17">
        <f t="shared" ca="1" si="21"/>
        <v>34.590000000000003</v>
      </c>
      <c r="I61" s="17">
        <f t="shared" ca="1" si="21"/>
        <v>61.93</v>
      </c>
      <c r="J61" s="22">
        <f t="shared" ref="J61:J75" ca="1" si="24">IF(OR(B61=0,C61=0),1,B61/C61)</f>
        <v>0.89420371412492972</v>
      </c>
      <c r="K61" s="22">
        <f t="shared" ref="K61:K75" ca="1" si="25">IF(OR(D61=0,E61=0),1,D61/E61)</f>
        <v>0.95429362880886437</v>
      </c>
      <c r="L61" s="22">
        <f t="shared" ref="L61:L75" ca="1" si="26">IF(OR(F61=0,G61=0),1,F61/G61)</f>
        <v>0.49409480666558808</v>
      </c>
      <c r="M61" s="37">
        <f t="shared" ref="M61:M75" ca="1" si="27">IF(OR(H61=0,I61=0),1,H61/I61)</f>
        <v>0.55853382851606659</v>
      </c>
      <c r="N61">
        <v>2</v>
      </c>
      <c r="O61" s="46">
        <f t="shared" ref="O61:R75" ca="1" si="28">ROUND(O39,2)</f>
        <v>0.91</v>
      </c>
      <c r="P61" s="46">
        <f t="shared" ca="1" si="28"/>
        <v>1.04</v>
      </c>
      <c r="Q61" s="46">
        <f t="shared" ca="1" si="28"/>
        <v>0.4</v>
      </c>
      <c r="R61" s="46">
        <f t="shared" ca="1" si="28"/>
        <v>0.56999999999999995</v>
      </c>
      <c r="S61" s="46">
        <f t="shared" ref="S61:S75" ca="1" si="29">ROUND(J61,2)</f>
        <v>0.89</v>
      </c>
      <c r="T61" s="46">
        <f t="shared" ca="1" si="23"/>
        <v>0.95</v>
      </c>
      <c r="U61" s="46">
        <f t="shared" ca="1" si="23"/>
        <v>0.49</v>
      </c>
      <c r="V61" s="46">
        <f t="shared" ca="1" si="23"/>
        <v>0.56000000000000005</v>
      </c>
      <c r="W61">
        <v>2</v>
      </c>
      <c r="X61" s="50">
        <v>0.91</v>
      </c>
      <c r="Y61" s="50">
        <v>1.04</v>
      </c>
      <c r="Z61" s="50">
        <v>0.4</v>
      </c>
      <c r="AA61" s="50">
        <v>0.56999999999999995</v>
      </c>
      <c r="AB61" s="50">
        <v>0.89</v>
      </c>
      <c r="AC61" s="50">
        <v>0.95</v>
      </c>
      <c r="AD61" s="50">
        <v>0.49</v>
      </c>
      <c r="AE61" s="50">
        <v>0.56000000000000005</v>
      </c>
      <c r="AF61" s="45"/>
      <c r="AG61" s="45"/>
      <c r="AH61" s="45"/>
      <c r="AI61" s="45"/>
      <c r="AJ61" s="45"/>
      <c r="AK61" s="45"/>
      <c r="AL61" s="45"/>
      <c r="AM61" s="45"/>
      <c r="AN61" s="45"/>
      <c r="AS61" s="45"/>
      <c r="AT61" s="45"/>
      <c r="AU61" s="45"/>
      <c r="AV61" s="45"/>
      <c r="AW61" s="45"/>
      <c r="AX61" s="45"/>
      <c r="AY61" s="45"/>
      <c r="AZ61" s="45"/>
    </row>
    <row r="62" spans="1:52" x14ac:dyDescent="0.25">
      <c r="A62" s="43" t="s">
        <v>61</v>
      </c>
      <c r="B62" s="14">
        <f t="shared" ca="1" si="21"/>
        <v>25.24</v>
      </c>
      <c r="C62" s="14">
        <f t="shared" ca="1" si="21"/>
        <v>24.96</v>
      </c>
      <c r="D62" s="15">
        <f t="shared" ca="1" si="21"/>
        <v>1.98</v>
      </c>
      <c r="E62" s="15">
        <f t="shared" ca="1" si="21"/>
        <v>2.1</v>
      </c>
      <c r="F62" s="16">
        <f t="shared" ca="1" si="21"/>
        <v>30.56</v>
      </c>
      <c r="G62" s="16">
        <f t="shared" ca="1" si="21"/>
        <v>63.99</v>
      </c>
      <c r="H62" s="17">
        <f t="shared" ca="1" si="21"/>
        <v>34.76</v>
      </c>
      <c r="I62" s="17">
        <f t="shared" ca="1" si="21"/>
        <v>62.36</v>
      </c>
      <c r="J62" s="22">
        <f t="shared" ca="1" si="24"/>
        <v>1.0112179487179487</v>
      </c>
      <c r="K62" s="22">
        <f t="shared" ca="1" si="25"/>
        <v>0.94285714285714284</v>
      </c>
      <c r="L62" s="22">
        <f t="shared" ca="1" si="26"/>
        <v>0.47757462103453663</v>
      </c>
      <c r="M62" s="37">
        <f t="shared" ca="1" si="27"/>
        <v>0.5574085952533675</v>
      </c>
      <c r="N62">
        <v>3</v>
      </c>
      <c r="O62" s="46">
        <f t="shared" ca="1" si="28"/>
        <v>1</v>
      </c>
      <c r="P62" s="46">
        <f t="shared" ca="1" si="28"/>
        <v>1</v>
      </c>
      <c r="Q62" s="46">
        <f t="shared" ca="1" si="28"/>
        <v>0.4</v>
      </c>
      <c r="R62" s="46">
        <f t="shared" ca="1" si="28"/>
        <v>0.56999999999999995</v>
      </c>
      <c r="S62" s="46">
        <f t="shared" ca="1" si="29"/>
        <v>1.01</v>
      </c>
      <c r="T62" s="46">
        <f t="shared" ca="1" si="23"/>
        <v>0.94</v>
      </c>
      <c r="U62" s="46">
        <f t="shared" ca="1" si="23"/>
        <v>0.48</v>
      </c>
      <c r="V62" s="46">
        <f t="shared" ca="1" si="23"/>
        <v>0.56000000000000005</v>
      </c>
      <c r="W62">
        <v>3</v>
      </c>
      <c r="X62" s="50">
        <v>1</v>
      </c>
      <c r="Y62" s="50">
        <v>1</v>
      </c>
      <c r="Z62" s="50">
        <v>0.4</v>
      </c>
      <c r="AA62" s="50">
        <v>0.56999999999999995</v>
      </c>
      <c r="AB62" s="50">
        <v>1.01</v>
      </c>
      <c r="AC62" s="50">
        <v>0.94</v>
      </c>
      <c r="AD62" s="50">
        <v>0.48</v>
      </c>
      <c r="AE62" s="50">
        <v>0.56000000000000005</v>
      </c>
      <c r="AF62" s="45"/>
      <c r="AG62" s="45"/>
      <c r="AH62" s="45"/>
      <c r="AI62" s="45"/>
      <c r="AJ62" s="45"/>
      <c r="AK62" s="45"/>
      <c r="AL62" s="45"/>
      <c r="AM62" s="45"/>
      <c r="AN62" s="45"/>
      <c r="AS62" s="45"/>
      <c r="AT62" s="45"/>
      <c r="AU62" s="45"/>
      <c r="AV62" s="45"/>
      <c r="AW62" s="45"/>
      <c r="AX62" s="45"/>
      <c r="AY62" s="45"/>
      <c r="AZ62" s="45"/>
    </row>
    <row r="63" spans="1:52" x14ac:dyDescent="0.25">
      <c r="A63" s="44" t="s">
        <v>62</v>
      </c>
      <c r="B63" s="18">
        <f t="shared" ca="1" si="21"/>
        <v>24.05</v>
      </c>
      <c r="C63" s="18">
        <f t="shared" ca="1" si="21"/>
        <v>26.58</v>
      </c>
      <c r="D63" s="19">
        <f t="shared" ca="1" si="21"/>
        <v>29.63</v>
      </c>
      <c r="E63" s="19">
        <f t="shared" ca="1" si="21"/>
        <v>31</v>
      </c>
      <c r="F63" s="20">
        <f t="shared" ca="1" si="21"/>
        <v>29.78</v>
      </c>
      <c r="G63" s="20">
        <f t="shared" ca="1" si="21"/>
        <v>58.61</v>
      </c>
      <c r="H63" s="21">
        <f t="shared" ca="1" si="21"/>
        <v>34.6</v>
      </c>
      <c r="I63" s="21">
        <f t="shared" ca="1" si="21"/>
        <v>61.94</v>
      </c>
      <c r="J63" s="24">
        <f t="shared" ca="1" si="24"/>
        <v>0.90481565086531235</v>
      </c>
      <c r="K63" s="24">
        <f t="shared" ca="1" si="25"/>
        <v>0.95580645161290323</v>
      </c>
      <c r="L63" s="24">
        <f t="shared" ca="1" si="26"/>
        <v>0.50810441904111925</v>
      </c>
      <c r="M63" s="39">
        <f t="shared" ca="1" si="27"/>
        <v>0.5586051017113336</v>
      </c>
      <c r="N63">
        <v>4</v>
      </c>
      <c r="O63" s="46">
        <f t="shared" ca="1" si="28"/>
        <v>0.92</v>
      </c>
      <c r="P63" s="46">
        <f t="shared" ca="1" si="28"/>
        <v>1.04</v>
      </c>
      <c r="Q63" s="46">
        <f t="shared" ca="1" si="28"/>
        <v>0.44</v>
      </c>
      <c r="R63" s="46">
        <f t="shared" ca="1" si="28"/>
        <v>0.56999999999999995</v>
      </c>
      <c r="S63" s="46">
        <f t="shared" ca="1" si="29"/>
        <v>0.9</v>
      </c>
      <c r="T63" s="46">
        <f t="shared" ca="1" si="23"/>
        <v>0.96</v>
      </c>
      <c r="U63" s="46">
        <f t="shared" ca="1" si="23"/>
        <v>0.51</v>
      </c>
      <c r="V63" s="46">
        <f t="shared" ca="1" si="23"/>
        <v>0.56000000000000005</v>
      </c>
      <c r="W63">
        <v>4</v>
      </c>
      <c r="X63" s="50">
        <v>0.92</v>
      </c>
      <c r="Y63" s="50">
        <v>1.04</v>
      </c>
      <c r="Z63" s="50">
        <v>0.44</v>
      </c>
      <c r="AA63" s="50">
        <v>0.56999999999999995</v>
      </c>
      <c r="AB63" s="50">
        <v>0.9</v>
      </c>
      <c r="AC63" s="50">
        <v>0.96</v>
      </c>
      <c r="AD63" s="50">
        <v>0.51</v>
      </c>
      <c r="AE63" s="50">
        <v>0.56000000000000005</v>
      </c>
      <c r="AF63" s="45"/>
      <c r="AG63" s="45"/>
      <c r="AH63" s="45"/>
      <c r="AI63" s="45"/>
      <c r="AJ63" s="45"/>
      <c r="AK63" s="45"/>
      <c r="AL63" s="45"/>
      <c r="AM63" s="45"/>
      <c r="AN63" s="45"/>
      <c r="AS63" s="45"/>
      <c r="AT63" s="45"/>
      <c r="AU63" s="45"/>
      <c r="AV63" s="45"/>
      <c r="AW63" s="45"/>
      <c r="AX63" s="45"/>
      <c r="AY63" s="45"/>
      <c r="AZ63" s="45"/>
    </row>
    <row r="64" spans="1:52" x14ac:dyDescent="0.25">
      <c r="A64" s="42" t="s">
        <v>63</v>
      </c>
      <c r="B64" s="10">
        <f t="shared" ca="1" si="21"/>
        <v>24.71</v>
      </c>
      <c r="C64" s="10">
        <f t="shared" ca="1" si="21"/>
        <v>27.19</v>
      </c>
      <c r="D64" s="11">
        <f t="shared" ca="1" si="21"/>
        <v>0.18</v>
      </c>
      <c r="E64" s="11">
        <f t="shared" ca="1" si="21"/>
        <v>0.26</v>
      </c>
      <c r="F64" s="12">
        <f t="shared" ca="1" si="21"/>
        <v>30.95</v>
      </c>
      <c r="G64" s="12">
        <f t="shared" ca="1" si="21"/>
        <v>64.44</v>
      </c>
      <c r="H64" s="13">
        <f t="shared" ca="1" si="21"/>
        <v>34.74</v>
      </c>
      <c r="I64" s="13">
        <f t="shared" ca="1" si="21"/>
        <v>62.3</v>
      </c>
      <c r="J64" s="23">
        <f t="shared" ca="1" si="24"/>
        <v>0.90878999632217727</v>
      </c>
      <c r="K64" s="23">
        <f t="shared" ca="1" si="25"/>
        <v>0.69230769230769229</v>
      </c>
      <c r="L64" s="23">
        <f t="shared" ca="1" si="26"/>
        <v>0.48029174425822468</v>
      </c>
      <c r="M64" s="35">
        <f t="shared" ca="1" si="27"/>
        <v>0.55762439807383635</v>
      </c>
      <c r="N64">
        <v>5</v>
      </c>
      <c r="O64" s="46">
        <f t="shared" ca="1" si="28"/>
        <v>0.91</v>
      </c>
      <c r="P64" s="46">
        <f t="shared" ca="1" si="28"/>
        <v>1</v>
      </c>
      <c r="Q64" s="46">
        <f t="shared" ca="1" si="28"/>
        <v>0.39</v>
      </c>
      <c r="R64" s="46">
        <f t="shared" ca="1" si="28"/>
        <v>0.56999999999999995</v>
      </c>
      <c r="S64" s="46">
        <f t="shared" ca="1" si="29"/>
        <v>0.91</v>
      </c>
      <c r="T64" s="46">
        <f t="shared" ca="1" si="23"/>
        <v>0.69</v>
      </c>
      <c r="U64" s="46">
        <f t="shared" ca="1" si="23"/>
        <v>0.48</v>
      </c>
      <c r="V64" s="46">
        <f t="shared" ca="1" si="23"/>
        <v>0.56000000000000005</v>
      </c>
      <c r="W64">
        <v>5</v>
      </c>
      <c r="X64" s="50">
        <v>0.91</v>
      </c>
      <c r="Y64" s="50">
        <v>1</v>
      </c>
      <c r="Z64" s="50">
        <v>0.39</v>
      </c>
      <c r="AA64" s="50">
        <v>0.56999999999999995</v>
      </c>
      <c r="AB64" s="50">
        <v>0.91</v>
      </c>
      <c r="AC64" s="50">
        <v>0.69</v>
      </c>
      <c r="AD64" s="50">
        <v>0.48</v>
      </c>
      <c r="AE64" s="50">
        <v>0.56000000000000005</v>
      </c>
      <c r="AF64" s="45"/>
      <c r="AG64" s="45"/>
      <c r="AH64" s="45"/>
      <c r="AI64" s="45"/>
      <c r="AJ64" s="45"/>
      <c r="AK64" s="45"/>
      <c r="AL64" s="45"/>
      <c r="AM64" s="45"/>
      <c r="AN64" s="45"/>
      <c r="AS64" s="45"/>
      <c r="AT64" s="45"/>
      <c r="AU64" s="45"/>
      <c r="AV64" s="45"/>
      <c r="AW64" s="45"/>
      <c r="AX64" s="45"/>
      <c r="AY64" s="45"/>
      <c r="AZ64" s="45"/>
    </row>
    <row r="65" spans="1:52" x14ac:dyDescent="0.25">
      <c r="A65" s="43" t="s">
        <v>64</v>
      </c>
      <c r="B65" s="14">
        <f t="shared" ca="1" si="21"/>
        <v>8.3800000000000008</v>
      </c>
      <c r="C65" s="14">
        <f t="shared" ca="1" si="21"/>
        <v>8.35</v>
      </c>
      <c r="D65" s="15">
        <f t="shared" ca="1" si="21"/>
        <v>15.62</v>
      </c>
      <c r="E65" s="15">
        <f t="shared" ca="1" si="21"/>
        <v>16.600000000000001</v>
      </c>
      <c r="F65" s="16">
        <f t="shared" ca="1" si="21"/>
        <v>29.13</v>
      </c>
      <c r="G65" s="16">
        <f t="shared" ca="1" si="21"/>
        <v>53.86</v>
      </c>
      <c r="H65" s="17">
        <f t="shared" ca="1" si="21"/>
        <v>33.97</v>
      </c>
      <c r="I65" s="17">
        <f t="shared" ca="1" si="21"/>
        <v>60.33</v>
      </c>
      <c r="J65" s="22">
        <f t="shared" ca="1" si="24"/>
        <v>1.0035928143712576</v>
      </c>
      <c r="K65" s="22">
        <f t="shared" ca="1" si="25"/>
        <v>0.94096385542168659</v>
      </c>
      <c r="L65" s="22">
        <f t="shared" ca="1" si="26"/>
        <v>0.54084663943557365</v>
      </c>
      <c r="M65" s="37">
        <f t="shared" ca="1" si="27"/>
        <v>0.56306978286093157</v>
      </c>
      <c r="N65">
        <v>6</v>
      </c>
      <c r="O65" s="46">
        <f t="shared" ca="1" si="28"/>
        <v>1.02</v>
      </c>
      <c r="P65" s="46">
        <f t="shared" ca="1" si="28"/>
        <v>1.05</v>
      </c>
      <c r="Q65" s="46">
        <f t="shared" ca="1" si="28"/>
        <v>0.44</v>
      </c>
      <c r="R65" s="46">
        <f t="shared" ca="1" si="28"/>
        <v>0.57999999999999996</v>
      </c>
      <c r="S65" s="46">
        <f t="shared" ca="1" si="29"/>
        <v>1</v>
      </c>
      <c r="T65" s="46">
        <f t="shared" ca="1" si="23"/>
        <v>0.94</v>
      </c>
      <c r="U65" s="46">
        <f t="shared" ca="1" si="23"/>
        <v>0.54</v>
      </c>
      <c r="V65" s="46">
        <f t="shared" ca="1" si="23"/>
        <v>0.56000000000000005</v>
      </c>
      <c r="W65">
        <v>6</v>
      </c>
      <c r="X65" s="50">
        <v>1.02</v>
      </c>
      <c r="Y65" s="50">
        <v>1.05</v>
      </c>
      <c r="Z65" s="50">
        <v>0.44</v>
      </c>
      <c r="AA65" s="50">
        <v>0.57999999999999996</v>
      </c>
      <c r="AB65" s="50">
        <v>1</v>
      </c>
      <c r="AC65" s="50">
        <v>0.94</v>
      </c>
      <c r="AD65" s="50">
        <v>0.54</v>
      </c>
      <c r="AE65" s="50">
        <v>0.56000000000000005</v>
      </c>
      <c r="AF65" s="45"/>
      <c r="AG65" s="45"/>
      <c r="AH65" s="45"/>
      <c r="AI65" s="45"/>
      <c r="AJ65" s="45"/>
      <c r="AK65" s="45"/>
      <c r="AL65" s="45"/>
      <c r="AM65" s="45"/>
      <c r="AN65" s="45"/>
      <c r="AS65" s="45"/>
      <c r="AT65" s="45"/>
      <c r="AU65" s="45"/>
      <c r="AV65" s="45"/>
      <c r="AW65" s="45"/>
      <c r="AX65" s="45"/>
      <c r="AY65" s="45"/>
      <c r="AZ65" s="45"/>
    </row>
    <row r="66" spans="1:52" x14ac:dyDescent="0.25">
      <c r="A66" s="43" t="s">
        <v>65</v>
      </c>
      <c r="B66" s="14">
        <f t="shared" ca="1" si="21"/>
        <v>2.19</v>
      </c>
      <c r="C66" s="14">
        <f t="shared" ca="1" si="21"/>
        <v>1.78</v>
      </c>
      <c r="D66" s="15">
        <f t="shared" ca="1" si="21"/>
        <v>11.75</v>
      </c>
      <c r="E66" s="15">
        <f t="shared" ca="1" si="21"/>
        <v>12.61</v>
      </c>
      <c r="F66" s="16">
        <f t="shared" ca="1" si="21"/>
        <v>28.41</v>
      </c>
      <c r="G66" s="16">
        <f t="shared" ca="1" si="21"/>
        <v>54.45</v>
      </c>
      <c r="H66" s="17">
        <f t="shared" ca="1" si="21"/>
        <v>34.31</v>
      </c>
      <c r="I66" s="17">
        <f t="shared" ca="1" si="21"/>
        <v>61.44</v>
      </c>
      <c r="J66" s="22">
        <f t="shared" ca="1" si="24"/>
        <v>1.2303370786516854</v>
      </c>
      <c r="K66" s="22">
        <f t="shared" ca="1" si="25"/>
        <v>0.93180015860428234</v>
      </c>
      <c r="L66" s="22">
        <f t="shared" ca="1" si="26"/>
        <v>0.52176308539944904</v>
      </c>
      <c r="M66" s="37">
        <f t="shared" ca="1" si="27"/>
        <v>0.55843098958333337</v>
      </c>
      <c r="N66">
        <v>7</v>
      </c>
      <c r="O66" s="46">
        <f t="shared" ca="1" si="28"/>
        <v>1.0900000000000001</v>
      </c>
      <c r="P66" s="46">
        <f t="shared" ca="1" si="28"/>
        <v>1.0900000000000001</v>
      </c>
      <c r="Q66" s="46">
        <f t="shared" ca="1" si="28"/>
        <v>0.43</v>
      </c>
      <c r="R66" s="46">
        <f t="shared" ca="1" si="28"/>
        <v>0.56999999999999995</v>
      </c>
      <c r="S66" s="46">
        <f t="shared" ca="1" si="29"/>
        <v>1.23</v>
      </c>
      <c r="T66" s="46">
        <f t="shared" ca="1" si="23"/>
        <v>0.93</v>
      </c>
      <c r="U66" s="46">
        <f t="shared" ca="1" si="23"/>
        <v>0.52</v>
      </c>
      <c r="V66" s="46">
        <f t="shared" ca="1" si="23"/>
        <v>0.56000000000000005</v>
      </c>
      <c r="W66">
        <v>7</v>
      </c>
      <c r="X66" s="50">
        <v>1.0900000000000001</v>
      </c>
      <c r="Y66" s="50">
        <v>1.0900000000000001</v>
      </c>
      <c r="Z66" s="50">
        <v>0.43</v>
      </c>
      <c r="AA66" s="50">
        <v>0.56999999999999995</v>
      </c>
      <c r="AB66" s="50">
        <v>1.23</v>
      </c>
      <c r="AC66" s="50">
        <v>0.93</v>
      </c>
      <c r="AD66" s="50">
        <v>0.52</v>
      </c>
      <c r="AE66" s="50">
        <v>0.56000000000000005</v>
      </c>
      <c r="AF66" s="45"/>
      <c r="AG66" s="45"/>
      <c r="AH66" s="45"/>
      <c r="AI66" s="45"/>
      <c r="AJ66" s="45"/>
      <c r="AK66" s="45"/>
      <c r="AL66" s="45"/>
      <c r="AM66" s="45"/>
      <c r="AN66" s="45"/>
      <c r="AS66" s="45"/>
      <c r="AT66" s="45"/>
      <c r="AU66" s="45"/>
      <c r="AV66" s="45"/>
      <c r="AW66" s="45"/>
      <c r="AX66" s="45"/>
      <c r="AY66" s="45"/>
      <c r="AZ66" s="45"/>
    </row>
    <row r="67" spans="1:52" x14ac:dyDescent="0.25">
      <c r="A67" s="44" t="s">
        <v>66</v>
      </c>
      <c r="B67" s="18">
        <f t="shared" ca="1" si="21"/>
        <v>6.06</v>
      </c>
      <c r="C67" s="18">
        <f t="shared" ca="1" si="21"/>
        <v>5.65</v>
      </c>
      <c r="D67" s="19">
        <f t="shared" ca="1" si="21"/>
        <v>41.11</v>
      </c>
      <c r="E67" s="19">
        <f t="shared" ca="1" si="21"/>
        <v>42.3</v>
      </c>
      <c r="F67" s="20">
        <f t="shared" ca="1" si="21"/>
        <v>28.47</v>
      </c>
      <c r="G67" s="20">
        <f t="shared" ca="1" si="21"/>
        <v>50.16</v>
      </c>
      <c r="H67" s="21">
        <f t="shared" ca="1" si="21"/>
        <v>33.64</v>
      </c>
      <c r="I67" s="21">
        <f t="shared" ca="1" si="21"/>
        <v>59.43</v>
      </c>
      <c r="J67" s="24">
        <f t="shared" ca="1" si="24"/>
        <v>1.0725663716814158</v>
      </c>
      <c r="K67" s="24">
        <f t="shared" ca="1" si="25"/>
        <v>0.97186761229314422</v>
      </c>
      <c r="L67" s="24">
        <f t="shared" ca="1" si="26"/>
        <v>0.5675837320574163</v>
      </c>
      <c r="M67" s="39">
        <f t="shared" ca="1" si="27"/>
        <v>0.56604408547871443</v>
      </c>
      <c r="N67">
        <v>8</v>
      </c>
      <c r="O67" s="46">
        <f t="shared" ca="1" si="28"/>
        <v>1.07</v>
      </c>
      <c r="P67" s="46">
        <f t="shared" ca="1" si="28"/>
        <v>1.02</v>
      </c>
      <c r="Q67" s="46">
        <f t="shared" ca="1" si="28"/>
        <v>0.46</v>
      </c>
      <c r="R67" s="46">
        <f t="shared" ca="1" si="28"/>
        <v>0.57999999999999996</v>
      </c>
      <c r="S67" s="46">
        <f t="shared" ca="1" si="29"/>
        <v>1.07</v>
      </c>
      <c r="T67" s="46">
        <f t="shared" ca="1" si="23"/>
        <v>0.97</v>
      </c>
      <c r="U67" s="46">
        <f t="shared" ca="1" si="23"/>
        <v>0.56999999999999995</v>
      </c>
      <c r="V67" s="46">
        <f t="shared" ca="1" si="23"/>
        <v>0.56999999999999995</v>
      </c>
      <c r="W67">
        <v>8</v>
      </c>
      <c r="X67" s="50">
        <v>1.07</v>
      </c>
      <c r="Y67" s="50">
        <v>1.02</v>
      </c>
      <c r="Z67" s="50">
        <v>0.46</v>
      </c>
      <c r="AA67" s="50">
        <v>0.57999999999999996</v>
      </c>
      <c r="AB67" s="50">
        <v>1.07</v>
      </c>
      <c r="AC67" s="50">
        <v>0.97</v>
      </c>
      <c r="AD67" s="50">
        <v>0.56999999999999995</v>
      </c>
      <c r="AE67" s="50">
        <v>0.56999999999999995</v>
      </c>
      <c r="AF67" s="45"/>
      <c r="AG67" s="45"/>
      <c r="AH67" s="45"/>
      <c r="AI67" s="45"/>
      <c r="AJ67" s="45"/>
      <c r="AK67" s="45"/>
      <c r="AL67" s="45"/>
      <c r="AM67" s="45"/>
      <c r="AN67" s="45"/>
      <c r="AS67" s="45"/>
      <c r="AT67" s="45"/>
      <c r="AU67" s="45"/>
      <c r="AV67" s="45"/>
      <c r="AW67" s="45"/>
      <c r="AX67" s="45"/>
      <c r="AY67" s="45"/>
      <c r="AZ67" s="45"/>
    </row>
    <row r="68" spans="1:52" x14ac:dyDescent="0.25">
      <c r="A68" s="42" t="s">
        <v>67</v>
      </c>
      <c r="B68" s="10">
        <f t="shared" ca="1" si="21"/>
        <v>9.75</v>
      </c>
      <c r="C68" s="10">
        <f t="shared" ca="1" si="21"/>
        <v>9.5399999999999991</v>
      </c>
      <c r="D68" s="11">
        <f t="shared" ca="1" si="21"/>
        <v>59.69</v>
      </c>
      <c r="E68" s="11">
        <f t="shared" ca="1" si="21"/>
        <v>60.91</v>
      </c>
      <c r="F68" s="12">
        <f t="shared" ca="1" si="21"/>
        <v>28.48</v>
      </c>
      <c r="G68" s="12">
        <f t="shared" ca="1" si="21"/>
        <v>49.67</v>
      </c>
      <c r="H68" s="13">
        <f t="shared" ca="1" si="21"/>
        <v>33.549999999999997</v>
      </c>
      <c r="I68" s="13">
        <f t="shared" ca="1" si="21"/>
        <v>59.26</v>
      </c>
      <c r="J68" s="23">
        <f t="shared" ca="1" si="24"/>
        <v>1.0220125786163523</v>
      </c>
      <c r="K68" s="23">
        <f t="shared" ca="1" si="25"/>
        <v>0.97997044820226564</v>
      </c>
      <c r="L68" s="23">
        <f t="shared" ca="1" si="26"/>
        <v>0.57338433662170318</v>
      </c>
      <c r="M68" s="35">
        <f t="shared" ca="1" si="27"/>
        <v>0.56614917313533575</v>
      </c>
      <c r="N68">
        <v>9</v>
      </c>
      <c r="O68" s="46">
        <f t="shared" ca="1" si="28"/>
        <v>1.03</v>
      </c>
      <c r="P68" s="46">
        <f t="shared" ca="1" si="28"/>
        <v>1.02</v>
      </c>
      <c r="Q68" s="46">
        <f t="shared" ca="1" si="28"/>
        <v>0.47</v>
      </c>
      <c r="R68" s="46">
        <f t="shared" ca="1" si="28"/>
        <v>0.57999999999999996</v>
      </c>
      <c r="S68" s="46">
        <f t="shared" ca="1" si="29"/>
        <v>1.02</v>
      </c>
      <c r="T68" s="46">
        <f t="shared" ca="1" si="23"/>
        <v>0.98</v>
      </c>
      <c r="U68" s="46">
        <f t="shared" ca="1" si="23"/>
        <v>0.56999999999999995</v>
      </c>
      <c r="V68" s="46">
        <f t="shared" ca="1" si="23"/>
        <v>0.56999999999999995</v>
      </c>
      <c r="W68">
        <v>9</v>
      </c>
      <c r="X68" s="50">
        <v>1.03</v>
      </c>
      <c r="Y68" s="50">
        <v>1.02</v>
      </c>
      <c r="Z68" s="50">
        <v>0.47</v>
      </c>
      <c r="AA68" s="50">
        <v>0.57999999999999996</v>
      </c>
      <c r="AB68" s="50">
        <v>1.02</v>
      </c>
      <c r="AC68" s="50">
        <v>0.98</v>
      </c>
      <c r="AD68" s="50">
        <v>0.56999999999999995</v>
      </c>
      <c r="AE68" s="50">
        <v>0.56999999999999995</v>
      </c>
      <c r="AF68" s="45"/>
      <c r="AG68" s="45"/>
      <c r="AH68" s="45"/>
      <c r="AI68" s="45"/>
      <c r="AJ68" s="45"/>
      <c r="AK68" s="45"/>
      <c r="AL68" s="45"/>
      <c r="AM68" s="45"/>
      <c r="AN68" s="45"/>
      <c r="AS68" s="45"/>
      <c r="AT68" s="45"/>
      <c r="AU68" s="45"/>
      <c r="AV68" s="45"/>
      <c r="AW68" s="45"/>
      <c r="AX68" s="45"/>
      <c r="AY68" s="45"/>
      <c r="AZ68" s="45"/>
    </row>
    <row r="69" spans="1:52" x14ac:dyDescent="0.25">
      <c r="A69" s="43" t="s">
        <v>68</v>
      </c>
      <c r="B69" s="14">
        <f t="shared" ca="1" si="21"/>
        <v>11.09</v>
      </c>
      <c r="C69" s="14">
        <f t="shared" ca="1" si="21"/>
        <v>11.57</v>
      </c>
      <c r="D69" s="15">
        <f t="shared" ca="1" si="21"/>
        <v>65.73</v>
      </c>
      <c r="E69" s="15">
        <f t="shared" ca="1" si="21"/>
        <v>67.099999999999994</v>
      </c>
      <c r="F69" s="16">
        <f t="shared" ca="1" si="21"/>
        <v>28.39</v>
      </c>
      <c r="G69" s="16">
        <f t="shared" ca="1" si="21"/>
        <v>50.77</v>
      </c>
      <c r="H69" s="17">
        <f t="shared" ca="1" si="21"/>
        <v>33.58</v>
      </c>
      <c r="I69" s="17">
        <f t="shared" ca="1" si="21"/>
        <v>59.45</v>
      </c>
      <c r="J69" s="22">
        <f t="shared" ca="1" si="24"/>
        <v>0.95851339671564384</v>
      </c>
      <c r="K69" s="22">
        <f t="shared" ca="1" si="25"/>
        <v>0.97958271236959771</v>
      </c>
      <c r="L69" s="22">
        <f t="shared" ca="1" si="26"/>
        <v>0.55918849714398267</v>
      </c>
      <c r="M69" s="37">
        <f t="shared" ca="1" si="27"/>
        <v>0.56484440706476025</v>
      </c>
      <c r="N69">
        <v>10</v>
      </c>
      <c r="O69" s="46">
        <f t="shared" ca="1" si="28"/>
        <v>0.98</v>
      </c>
      <c r="P69" s="46">
        <f t="shared" ca="1" si="28"/>
        <v>1.02</v>
      </c>
      <c r="Q69" s="46">
        <f t="shared" ca="1" si="28"/>
        <v>0.46</v>
      </c>
      <c r="R69" s="46">
        <f t="shared" ca="1" si="28"/>
        <v>0.57999999999999996</v>
      </c>
      <c r="S69" s="46">
        <f t="shared" ca="1" si="29"/>
        <v>0.96</v>
      </c>
      <c r="T69" s="46">
        <f t="shared" ca="1" si="23"/>
        <v>0.98</v>
      </c>
      <c r="U69" s="46">
        <f t="shared" ca="1" si="23"/>
        <v>0.56000000000000005</v>
      </c>
      <c r="V69" s="46">
        <f t="shared" ca="1" si="23"/>
        <v>0.56000000000000005</v>
      </c>
      <c r="W69">
        <v>10</v>
      </c>
      <c r="X69" s="50">
        <v>0.98</v>
      </c>
      <c r="Y69" s="50">
        <v>1.02</v>
      </c>
      <c r="Z69" s="50">
        <v>0.46</v>
      </c>
      <c r="AA69" s="50">
        <v>0.57999999999999996</v>
      </c>
      <c r="AB69" s="50">
        <v>0.96</v>
      </c>
      <c r="AC69" s="50">
        <v>0.98</v>
      </c>
      <c r="AD69" s="50">
        <v>0.56000000000000005</v>
      </c>
      <c r="AE69" s="50">
        <v>0.56000000000000005</v>
      </c>
      <c r="AF69" s="45"/>
      <c r="AG69" s="45"/>
      <c r="AH69" s="45"/>
      <c r="AI69" s="45"/>
      <c r="AJ69" s="45"/>
      <c r="AK69" s="45"/>
      <c r="AL69" s="45"/>
      <c r="AM69" s="45"/>
      <c r="AN69" s="45"/>
      <c r="AS69" s="45"/>
      <c r="AT69" s="45"/>
      <c r="AU69" s="45"/>
      <c r="AV69" s="45"/>
      <c r="AW69" s="45"/>
      <c r="AX69" s="45"/>
      <c r="AY69" s="45"/>
      <c r="AZ69" s="45"/>
    </row>
    <row r="70" spans="1:52" x14ac:dyDescent="0.25">
      <c r="A70" s="43" t="s">
        <v>69</v>
      </c>
      <c r="B70" s="14">
        <f t="shared" ref="B70:I75" ca="1" si="30">INDEX(INDIRECT(dataarray),MATCH(Prefix&amp;"_CZ"&amp;$A70&amp;"_6960_"&amp;B$15&amp;postfix,INDIRECT(filename),0),B$14)</f>
        <v>31.14</v>
      </c>
      <c r="C70" s="14">
        <f t="shared" ca="1" si="30"/>
        <v>35.51</v>
      </c>
      <c r="D70" s="15">
        <f t="shared" ca="1" si="30"/>
        <v>97.74</v>
      </c>
      <c r="E70" s="15">
        <f t="shared" ca="1" si="30"/>
        <v>99.13</v>
      </c>
      <c r="F70" s="16">
        <f t="shared" ca="1" si="30"/>
        <v>28.7</v>
      </c>
      <c r="G70" s="16">
        <f t="shared" ca="1" si="30"/>
        <v>52.25</v>
      </c>
      <c r="H70" s="17">
        <f t="shared" ca="1" si="30"/>
        <v>34.53</v>
      </c>
      <c r="I70" s="17">
        <f t="shared" ca="1" si="30"/>
        <v>61.74</v>
      </c>
      <c r="J70" s="22">
        <f t="shared" ca="1" si="24"/>
        <v>0.87693607434525489</v>
      </c>
      <c r="K70" s="22">
        <f t="shared" ca="1" si="25"/>
        <v>0.98597800867547669</v>
      </c>
      <c r="L70" s="22">
        <f t="shared" ca="1" si="26"/>
        <v>0.54928229665071771</v>
      </c>
      <c r="M70" s="37">
        <f t="shared" ca="1" si="27"/>
        <v>0.55928085519922255</v>
      </c>
      <c r="N70">
        <v>11</v>
      </c>
      <c r="O70" s="46">
        <f t="shared" ca="1" si="28"/>
        <v>0.89</v>
      </c>
      <c r="P70" s="46">
        <f t="shared" ca="1" si="28"/>
        <v>1.01</v>
      </c>
      <c r="Q70" s="46">
        <f t="shared" ca="1" si="28"/>
        <v>0.41</v>
      </c>
      <c r="R70" s="46">
        <f t="shared" ca="1" si="28"/>
        <v>0.56999999999999995</v>
      </c>
      <c r="S70" s="46">
        <f t="shared" ca="1" si="29"/>
        <v>0.88</v>
      </c>
      <c r="T70" s="46">
        <f t="shared" ca="1" si="23"/>
        <v>0.99</v>
      </c>
      <c r="U70" s="46">
        <f t="shared" ca="1" si="23"/>
        <v>0.55000000000000004</v>
      </c>
      <c r="V70" s="46">
        <f t="shared" ca="1" si="23"/>
        <v>0.56000000000000005</v>
      </c>
      <c r="W70">
        <v>11</v>
      </c>
      <c r="X70" s="50">
        <v>0.89</v>
      </c>
      <c r="Y70" s="50">
        <v>1.01</v>
      </c>
      <c r="Z70" s="50">
        <v>0.41</v>
      </c>
      <c r="AA70" s="50">
        <v>0.56999999999999995</v>
      </c>
      <c r="AB70" s="50">
        <v>0.88</v>
      </c>
      <c r="AC70" s="50">
        <v>0.99</v>
      </c>
      <c r="AD70" s="50">
        <v>0.55000000000000004</v>
      </c>
      <c r="AE70" s="50">
        <v>0.56000000000000005</v>
      </c>
      <c r="AF70" s="45"/>
      <c r="AG70" s="45"/>
      <c r="AH70" s="45"/>
      <c r="AI70" s="45"/>
      <c r="AJ70" s="45"/>
      <c r="AK70" s="45"/>
      <c r="AL70" s="45"/>
      <c r="AM70" s="45"/>
      <c r="AN70" s="45"/>
      <c r="AS70" s="45"/>
      <c r="AT70" s="45"/>
      <c r="AU70" s="45"/>
      <c r="AV70" s="45"/>
      <c r="AW70" s="45"/>
      <c r="AX70" s="45"/>
      <c r="AY70" s="45"/>
      <c r="AZ70" s="45"/>
    </row>
    <row r="71" spans="1:52" x14ac:dyDescent="0.25">
      <c r="A71" s="44" t="s">
        <v>70</v>
      </c>
      <c r="B71" s="18">
        <f t="shared" ca="1" si="30"/>
        <v>30.96</v>
      </c>
      <c r="C71" s="18">
        <f t="shared" ca="1" si="30"/>
        <v>33.619999999999997</v>
      </c>
      <c r="D71" s="19">
        <f t="shared" ca="1" si="30"/>
        <v>64.849999999999994</v>
      </c>
      <c r="E71" s="19">
        <f t="shared" ca="1" si="30"/>
        <v>66.180000000000007</v>
      </c>
      <c r="F71" s="20">
        <f t="shared" ca="1" si="30"/>
        <v>29.39</v>
      </c>
      <c r="G71" s="20">
        <f t="shared" ca="1" si="30"/>
        <v>56.82</v>
      </c>
      <c r="H71" s="21">
        <f t="shared" ca="1" si="30"/>
        <v>34.56</v>
      </c>
      <c r="I71" s="21">
        <f t="shared" ca="1" si="30"/>
        <v>61.81</v>
      </c>
      <c r="J71" s="24">
        <f t="shared" ca="1" si="24"/>
        <v>0.92088042831647843</v>
      </c>
      <c r="K71" s="24">
        <f t="shared" ca="1" si="25"/>
        <v>0.97990329404653953</v>
      </c>
      <c r="L71" s="24">
        <f t="shared" ca="1" si="26"/>
        <v>0.51724744808166134</v>
      </c>
      <c r="M71" s="39">
        <f t="shared" ca="1" si="27"/>
        <v>0.5591328264034946</v>
      </c>
      <c r="N71">
        <v>12</v>
      </c>
      <c r="O71" s="46">
        <f t="shared" ca="1" si="28"/>
        <v>0.94</v>
      </c>
      <c r="P71" s="46">
        <f t="shared" ca="1" si="28"/>
        <v>1.02</v>
      </c>
      <c r="Q71" s="46">
        <f t="shared" ca="1" si="28"/>
        <v>0.41</v>
      </c>
      <c r="R71" s="46">
        <f t="shared" ca="1" si="28"/>
        <v>0.56999999999999995</v>
      </c>
      <c r="S71" s="46">
        <f t="shared" ca="1" si="29"/>
        <v>0.92</v>
      </c>
      <c r="T71" s="46">
        <f t="shared" ca="1" si="23"/>
        <v>0.98</v>
      </c>
      <c r="U71" s="46">
        <f t="shared" ca="1" si="23"/>
        <v>0.52</v>
      </c>
      <c r="V71" s="46">
        <f t="shared" ca="1" si="23"/>
        <v>0.56000000000000005</v>
      </c>
      <c r="W71">
        <v>12</v>
      </c>
      <c r="X71" s="50">
        <v>0.94</v>
      </c>
      <c r="Y71" s="50">
        <v>1.02</v>
      </c>
      <c r="Z71" s="50">
        <v>0.41</v>
      </c>
      <c r="AA71" s="50">
        <v>0.56999999999999995</v>
      </c>
      <c r="AB71" s="50">
        <v>0.92</v>
      </c>
      <c r="AC71" s="50">
        <v>0.98</v>
      </c>
      <c r="AD71" s="50">
        <v>0.52</v>
      </c>
      <c r="AE71" s="50">
        <v>0.56000000000000005</v>
      </c>
      <c r="AF71" s="45"/>
      <c r="AG71" s="45"/>
      <c r="AH71" s="45"/>
      <c r="AI71" s="45"/>
      <c r="AJ71" s="45"/>
      <c r="AK71" s="45"/>
      <c r="AL71" s="45"/>
      <c r="AM71" s="45"/>
      <c r="AN71" s="45"/>
      <c r="AS71" s="45"/>
      <c r="AT71" s="45"/>
      <c r="AU71" s="45"/>
      <c r="AV71" s="45"/>
      <c r="AW71" s="45"/>
      <c r="AX71" s="45"/>
      <c r="AY71" s="45"/>
      <c r="AZ71" s="45"/>
    </row>
    <row r="72" spans="1:52" x14ac:dyDescent="0.25">
      <c r="A72" s="43" t="s">
        <v>71</v>
      </c>
      <c r="B72" s="14">
        <f t="shared" ca="1" si="30"/>
        <v>27.98</v>
      </c>
      <c r="C72" s="14">
        <f t="shared" ca="1" si="30"/>
        <v>31.25</v>
      </c>
      <c r="D72" s="15">
        <f t="shared" ca="1" si="30"/>
        <v>99.13</v>
      </c>
      <c r="E72" s="15">
        <f t="shared" ca="1" si="30"/>
        <v>100.6</v>
      </c>
      <c r="F72" s="16">
        <f t="shared" ca="1" si="30"/>
        <v>28.38</v>
      </c>
      <c r="G72" s="16">
        <f t="shared" ca="1" si="30"/>
        <v>54.04</v>
      </c>
      <c r="H72" s="17">
        <f t="shared" ca="1" si="30"/>
        <v>34.700000000000003</v>
      </c>
      <c r="I72" s="17">
        <f t="shared" ca="1" si="30"/>
        <v>62.19</v>
      </c>
      <c r="J72" s="22">
        <f t="shared" ca="1" si="24"/>
        <v>0.89536000000000004</v>
      </c>
      <c r="K72" s="22">
        <f t="shared" ca="1" si="25"/>
        <v>0.98538767395626248</v>
      </c>
      <c r="L72" s="22">
        <f t="shared" ca="1" si="26"/>
        <v>0.52516654330125834</v>
      </c>
      <c r="M72" s="37">
        <f t="shared" ca="1" si="27"/>
        <v>0.55796751889371288</v>
      </c>
      <c r="N72">
        <v>13</v>
      </c>
      <c r="O72" s="46">
        <f t="shared" ca="1" si="28"/>
        <v>0.92</v>
      </c>
      <c r="P72" s="46">
        <f t="shared" ca="1" si="28"/>
        <v>1.01</v>
      </c>
      <c r="Q72" s="46">
        <f t="shared" ca="1" si="28"/>
        <v>0.44</v>
      </c>
      <c r="R72" s="46">
        <f t="shared" ca="1" si="28"/>
        <v>0.56999999999999995</v>
      </c>
      <c r="S72" s="46">
        <f t="shared" ca="1" si="29"/>
        <v>0.9</v>
      </c>
      <c r="T72" s="46">
        <f t="shared" ca="1" si="23"/>
        <v>0.99</v>
      </c>
      <c r="U72" s="46">
        <f t="shared" ca="1" si="23"/>
        <v>0.53</v>
      </c>
      <c r="V72" s="46">
        <f t="shared" ca="1" si="23"/>
        <v>0.56000000000000005</v>
      </c>
      <c r="W72">
        <v>13</v>
      </c>
      <c r="X72" s="50">
        <v>0.92</v>
      </c>
      <c r="Y72" s="50">
        <v>1.01</v>
      </c>
      <c r="Z72" s="50">
        <v>0.44</v>
      </c>
      <c r="AA72" s="50">
        <v>0.56999999999999995</v>
      </c>
      <c r="AB72" s="50">
        <v>0.9</v>
      </c>
      <c r="AC72" s="50">
        <v>0.99</v>
      </c>
      <c r="AD72" s="50">
        <v>0.53</v>
      </c>
      <c r="AE72" s="50">
        <v>0.56000000000000005</v>
      </c>
      <c r="AF72" s="45"/>
      <c r="AG72" s="45"/>
      <c r="AH72" s="45"/>
      <c r="AI72" s="45"/>
      <c r="AJ72" s="45"/>
      <c r="AK72" s="45"/>
      <c r="AL72" s="45"/>
      <c r="AM72" s="45"/>
      <c r="AN72" s="45"/>
      <c r="AS72" s="45"/>
      <c r="AT72" s="45"/>
      <c r="AU72" s="45"/>
      <c r="AV72" s="45"/>
      <c r="AW72" s="45"/>
      <c r="AX72" s="45"/>
      <c r="AY72" s="45"/>
      <c r="AZ72" s="45"/>
    </row>
    <row r="73" spans="1:52" x14ac:dyDescent="0.25">
      <c r="A73" s="43" t="s">
        <v>72</v>
      </c>
      <c r="B73" s="14">
        <f t="shared" ca="1" si="30"/>
        <v>31.08</v>
      </c>
      <c r="C73" s="14">
        <f t="shared" ca="1" si="30"/>
        <v>36.4</v>
      </c>
      <c r="D73" s="15">
        <f t="shared" ca="1" si="30"/>
        <v>83.41</v>
      </c>
      <c r="E73" s="15">
        <f t="shared" ca="1" si="30"/>
        <v>84.72</v>
      </c>
      <c r="F73" s="16">
        <f t="shared" ca="1" si="30"/>
        <v>29.04</v>
      </c>
      <c r="G73" s="16">
        <f t="shared" ca="1" si="30"/>
        <v>52.81</v>
      </c>
      <c r="H73" s="17">
        <f t="shared" ca="1" si="30"/>
        <v>33.700000000000003</v>
      </c>
      <c r="I73" s="17">
        <f t="shared" ca="1" si="30"/>
        <v>59.6</v>
      </c>
      <c r="J73" s="22">
        <f t="shared" ca="1" si="24"/>
        <v>0.85384615384615381</v>
      </c>
      <c r="K73" s="22">
        <f t="shared" ca="1" si="25"/>
        <v>0.98453729933899903</v>
      </c>
      <c r="L73" s="22">
        <f t="shared" ca="1" si="26"/>
        <v>0.54989585305813293</v>
      </c>
      <c r="M73" s="37">
        <f t="shared" ca="1" si="27"/>
        <v>0.56543624161073824</v>
      </c>
      <c r="N73">
        <v>14</v>
      </c>
      <c r="O73" s="46">
        <f t="shared" ca="1" si="28"/>
        <v>0.87</v>
      </c>
      <c r="P73" s="46">
        <f t="shared" ca="1" si="28"/>
        <v>1.01</v>
      </c>
      <c r="Q73" s="46">
        <f t="shared" ca="1" si="28"/>
        <v>0.47</v>
      </c>
      <c r="R73" s="46">
        <f t="shared" ca="1" si="28"/>
        <v>0.57999999999999996</v>
      </c>
      <c r="S73" s="46">
        <f t="shared" ca="1" si="29"/>
        <v>0.85</v>
      </c>
      <c r="T73" s="46">
        <f t="shared" ca="1" si="23"/>
        <v>0.98</v>
      </c>
      <c r="U73" s="46">
        <f t="shared" ca="1" si="23"/>
        <v>0.55000000000000004</v>
      </c>
      <c r="V73" s="46">
        <f t="shared" ca="1" si="23"/>
        <v>0.56999999999999995</v>
      </c>
      <c r="W73">
        <v>14</v>
      </c>
      <c r="X73" s="50">
        <v>0.87</v>
      </c>
      <c r="Y73" s="50">
        <v>1.01</v>
      </c>
      <c r="Z73" s="50">
        <v>0.47</v>
      </c>
      <c r="AA73" s="50">
        <v>0.57999999999999996</v>
      </c>
      <c r="AB73" s="50">
        <v>0.85</v>
      </c>
      <c r="AC73" s="50">
        <v>0.98</v>
      </c>
      <c r="AD73" s="50">
        <v>0.55000000000000004</v>
      </c>
      <c r="AE73" s="50">
        <v>0.56999999999999995</v>
      </c>
      <c r="AF73" s="45"/>
      <c r="AG73" s="45"/>
      <c r="AH73" s="45"/>
      <c r="AI73" s="45"/>
      <c r="AJ73" s="45"/>
      <c r="AK73" s="45"/>
      <c r="AL73" s="45"/>
      <c r="AM73" s="45"/>
      <c r="AN73" s="45"/>
      <c r="AS73" s="45"/>
      <c r="AT73" s="45"/>
      <c r="AU73" s="45"/>
      <c r="AV73" s="45"/>
      <c r="AW73" s="45"/>
      <c r="AX73" s="45"/>
      <c r="AY73" s="45"/>
      <c r="AZ73" s="45"/>
    </row>
    <row r="74" spans="1:52" x14ac:dyDescent="0.25">
      <c r="A74" s="43" t="s">
        <v>73</v>
      </c>
      <c r="B74" s="14">
        <f t="shared" ca="1" si="30"/>
        <v>2.89</v>
      </c>
      <c r="C74" s="14">
        <f t="shared" ca="1" si="30"/>
        <v>3.01</v>
      </c>
      <c r="D74" s="15">
        <f t="shared" ca="1" si="30"/>
        <v>179.41</v>
      </c>
      <c r="E74" s="15">
        <f t="shared" ca="1" si="30"/>
        <v>181.35</v>
      </c>
      <c r="F74" s="16">
        <f t="shared" ca="1" si="30"/>
        <v>24.65</v>
      </c>
      <c r="G74" s="16">
        <f t="shared" ca="1" si="30"/>
        <v>39.57</v>
      </c>
      <c r="H74" s="17">
        <f t="shared" ca="1" si="30"/>
        <v>33.799999999999997</v>
      </c>
      <c r="I74" s="17">
        <f t="shared" ca="1" si="30"/>
        <v>59.94</v>
      </c>
      <c r="J74" s="22">
        <f t="shared" ca="1" si="24"/>
        <v>0.96013289036544858</v>
      </c>
      <c r="K74" s="22">
        <f t="shared" ca="1" si="25"/>
        <v>0.98930245381858284</v>
      </c>
      <c r="L74" s="22">
        <f t="shared" ca="1" si="26"/>
        <v>0.62294667677533477</v>
      </c>
      <c r="M74" s="37">
        <f t="shared" ca="1" si="27"/>
        <v>0.56389723056389718</v>
      </c>
      <c r="N74">
        <v>15</v>
      </c>
      <c r="O74" s="46">
        <f t="shared" ca="1" si="28"/>
        <v>0.99</v>
      </c>
      <c r="P74" s="46">
        <f t="shared" ca="1" si="28"/>
        <v>1.01</v>
      </c>
      <c r="Q74" s="46">
        <f t="shared" ca="1" si="28"/>
        <v>0.53</v>
      </c>
      <c r="R74" s="46">
        <f t="shared" ca="1" si="28"/>
        <v>0.57999999999999996</v>
      </c>
      <c r="S74" s="46">
        <f t="shared" ca="1" si="29"/>
        <v>0.96</v>
      </c>
      <c r="T74" s="46">
        <f t="shared" ca="1" si="23"/>
        <v>0.99</v>
      </c>
      <c r="U74" s="46">
        <f t="shared" ca="1" si="23"/>
        <v>0.62</v>
      </c>
      <c r="V74" s="46">
        <f t="shared" ca="1" si="23"/>
        <v>0.56000000000000005</v>
      </c>
      <c r="W74">
        <v>15</v>
      </c>
      <c r="X74" s="50">
        <v>0.99</v>
      </c>
      <c r="Y74" s="50">
        <v>1.01</v>
      </c>
      <c r="Z74" s="50">
        <v>0.53</v>
      </c>
      <c r="AA74" s="50">
        <v>0.57999999999999996</v>
      </c>
      <c r="AB74" s="50">
        <v>0.96</v>
      </c>
      <c r="AC74" s="50">
        <v>0.99</v>
      </c>
      <c r="AD74" s="50">
        <v>0.62</v>
      </c>
      <c r="AE74" s="50">
        <v>0.56000000000000005</v>
      </c>
      <c r="AF74" s="45"/>
      <c r="AG74" s="45"/>
      <c r="AH74" s="45"/>
      <c r="AI74" s="45"/>
      <c r="AJ74" s="45"/>
      <c r="AK74" s="45"/>
      <c r="AL74" s="45"/>
      <c r="AM74" s="45"/>
      <c r="AN74" s="45"/>
      <c r="AS74" s="45"/>
      <c r="AT74" s="45"/>
      <c r="AU74" s="45"/>
      <c r="AV74" s="45"/>
      <c r="AW74" s="45"/>
      <c r="AX74" s="45"/>
      <c r="AY74" s="45"/>
      <c r="AZ74" s="45"/>
    </row>
    <row r="75" spans="1:52" x14ac:dyDescent="0.25">
      <c r="A75" s="44" t="s">
        <v>74</v>
      </c>
      <c r="B75" s="18">
        <f t="shared" ca="1" si="30"/>
        <v>41.32</v>
      </c>
      <c r="C75" s="18">
        <f t="shared" ca="1" si="30"/>
        <v>61.87</v>
      </c>
      <c r="D75" s="19">
        <f t="shared" ca="1" si="30"/>
        <v>14.9</v>
      </c>
      <c r="E75" s="19">
        <f t="shared" ca="1" si="30"/>
        <v>15.67</v>
      </c>
      <c r="F75" s="20">
        <f t="shared" ca="1" si="30"/>
        <v>32.65</v>
      </c>
      <c r="G75" s="20">
        <f t="shared" ca="1" si="30"/>
        <v>69.73</v>
      </c>
      <c r="H75" s="21">
        <f t="shared" ca="1" si="30"/>
        <v>34.76</v>
      </c>
      <c r="I75" s="21">
        <f t="shared" ca="1" si="30"/>
        <v>62.34</v>
      </c>
      <c r="J75" s="24">
        <f t="shared" ca="1" si="24"/>
        <v>0.66785194763213196</v>
      </c>
      <c r="K75" s="24">
        <f t="shared" ca="1" si="25"/>
        <v>0.95086151882578174</v>
      </c>
      <c r="L75" s="24">
        <f t="shared" ca="1" si="26"/>
        <v>0.46823461924566179</v>
      </c>
      <c r="M75" s="39">
        <f t="shared" ca="1" si="27"/>
        <v>0.55758742380494064</v>
      </c>
      <c r="N75">
        <v>16</v>
      </c>
      <c r="O75" s="46">
        <f t="shared" ca="1" si="28"/>
        <v>0.7</v>
      </c>
      <c r="P75" s="46">
        <f t="shared" ca="1" si="28"/>
        <v>1.05</v>
      </c>
      <c r="Q75" s="46">
        <f t="shared" ca="1" si="28"/>
        <v>0.39</v>
      </c>
      <c r="R75" s="46">
        <f t="shared" ca="1" si="28"/>
        <v>0.56999999999999995</v>
      </c>
      <c r="S75" s="46">
        <f t="shared" ca="1" si="29"/>
        <v>0.67</v>
      </c>
      <c r="T75" s="46">
        <f t="shared" ca="1" si="23"/>
        <v>0.95</v>
      </c>
      <c r="U75" s="46">
        <f t="shared" ca="1" si="23"/>
        <v>0.47</v>
      </c>
      <c r="V75" s="46">
        <f t="shared" ca="1" si="23"/>
        <v>0.56000000000000005</v>
      </c>
      <c r="W75">
        <v>16</v>
      </c>
      <c r="X75" s="50">
        <v>0.7</v>
      </c>
      <c r="Y75" s="50">
        <v>1.05</v>
      </c>
      <c r="Z75" s="50">
        <v>0.39</v>
      </c>
      <c r="AA75" s="50">
        <v>0.56999999999999995</v>
      </c>
      <c r="AB75" s="50">
        <v>0.67</v>
      </c>
      <c r="AC75" s="50">
        <v>0.95</v>
      </c>
      <c r="AD75" s="50">
        <v>0.47</v>
      </c>
      <c r="AE75" s="50">
        <v>0.56000000000000005</v>
      </c>
      <c r="AF75" s="45"/>
      <c r="AG75" s="45"/>
      <c r="AH75" s="45"/>
      <c r="AI75" s="45"/>
      <c r="AJ75" s="45"/>
      <c r="AK75" s="45"/>
      <c r="AL75" s="45"/>
      <c r="AM75" s="45"/>
      <c r="AN75" s="45"/>
      <c r="AS75" s="45"/>
      <c r="AT75" s="45"/>
      <c r="AU75" s="45"/>
      <c r="AV75" s="45"/>
      <c r="AW75" s="45"/>
      <c r="AX75" s="45"/>
      <c r="AY75" s="45"/>
      <c r="AZ75" s="45"/>
    </row>
    <row r="76" spans="1:52" x14ac:dyDescent="0.25">
      <c r="N76" s="57" t="s">
        <v>208</v>
      </c>
      <c r="O76" s="58">
        <f t="shared" ref="O76:V76" ca="1" si="31">AVERAGE(O60:O75)</f>
        <v>0.94312499999999988</v>
      </c>
      <c r="P76" s="58">
        <f t="shared" ca="1" si="31"/>
        <v>1.0243749999999998</v>
      </c>
      <c r="Q76" s="58">
        <f t="shared" ca="1" si="31"/>
        <v>0.43187500000000001</v>
      </c>
      <c r="R76" s="58">
        <f t="shared" ca="1" si="31"/>
        <v>0.57374999999999998</v>
      </c>
      <c r="S76" s="58">
        <f t="shared" ca="1" si="31"/>
        <v>0.93812499999999999</v>
      </c>
      <c r="T76" s="58">
        <f t="shared" ca="1" si="31"/>
        <v>0.95124999999999993</v>
      </c>
      <c r="U76" s="58">
        <f t="shared" ca="1" si="31"/>
        <v>0.52687499999999998</v>
      </c>
      <c r="V76" s="58">
        <f t="shared" ca="1" si="31"/>
        <v>0.56187500000000024</v>
      </c>
      <c r="W76" s="57" t="s">
        <v>208</v>
      </c>
      <c r="X76" s="58">
        <f t="shared" ref="X76:AE76" si="32">AVERAGE(X60:X75)</f>
        <v>0.94312499999999988</v>
      </c>
      <c r="Y76" s="58">
        <f t="shared" si="32"/>
        <v>1.0243749999999998</v>
      </c>
      <c r="Z76" s="58">
        <f t="shared" si="32"/>
        <v>0.43187500000000001</v>
      </c>
      <c r="AA76" s="58">
        <f t="shared" si="32"/>
        <v>0.57374999999999998</v>
      </c>
      <c r="AB76" s="58">
        <f t="shared" si="32"/>
        <v>0.93812499999999999</v>
      </c>
      <c r="AC76" s="58">
        <f t="shared" si="32"/>
        <v>0.95124999999999993</v>
      </c>
      <c r="AD76" s="58">
        <f t="shared" si="32"/>
        <v>0.52687499999999998</v>
      </c>
      <c r="AE76" s="58">
        <f t="shared" si="32"/>
        <v>0.56187500000000024</v>
      </c>
      <c r="AF76" s="45"/>
      <c r="AG76" s="45"/>
      <c r="AH76" s="45"/>
      <c r="AI76" s="45"/>
      <c r="AJ76" s="45"/>
      <c r="AK76" s="45"/>
      <c r="AL76" s="45"/>
      <c r="AM76" s="45"/>
      <c r="AN76" s="45"/>
    </row>
    <row r="78" spans="1:52" x14ac:dyDescent="0.25">
      <c r="O78" t="s">
        <v>209</v>
      </c>
      <c r="X78" t="s">
        <v>210</v>
      </c>
    </row>
    <row r="79" spans="1:52" x14ac:dyDescent="0.25">
      <c r="O79" t="s">
        <v>211</v>
      </c>
      <c r="X79" t="s">
        <v>212</v>
      </c>
    </row>
    <row r="80" spans="1:52" x14ac:dyDescent="0.25">
      <c r="O80" s="52" t="s">
        <v>99</v>
      </c>
      <c r="P80" s="52"/>
      <c r="Q80" s="52"/>
      <c r="R80" s="52"/>
      <c r="S80" s="52" t="s">
        <v>100</v>
      </c>
      <c r="T80" s="52"/>
      <c r="U80" s="52"/>
      <c r="V80" s="52"/>
      <c r="X80" s="53" t="s">
        <v>99</v>
      </c>
      <c r="Y80" s="53"/>
      <c r="Z80" s="53"/>
      <c r="AA80" s="53"/>
      <c r="AB80" s="53" t="s">
        <v>100</v>
      </c>
      <c r="AC80" s="53"/>
      <c r="AD80" s="53"/>
      <c r="AE80" s="53"/>
    </row>
    <row r="81" spans="14:31" x14ac:dyDescent="0.25">
      <c r="O81" s="52" t="s">
        <v>205</v>
      </c>
      <c r="P81" s="52" t="s">
        <v>206</v>
      </c>
      <c r="Q81" s="52" t="s">
        <v>56</v>
      </c>
      <c r="R81" s="52" t="s">
        <v>207</v>
      </c>
      <c r="S81" s="52" t="s">
        <v>205</v>
      </c>
      <c r="T81" s="52" t="s">
        <v>206</v>
      </c>
      <c r="U81" s="52" t="s">
        <v>56</v>
      </c>
      <c r="V81" s="52" t="s">
        <v>207</v>
      </c>
      <c r="X81" s="53" t="s">
        <v>205</v>
      </c>
      <c r="Y81" s="53" t="s">
        <v>206</v>
      </c>
      <c r="Z81" s="53" t="s">
        <v>56</v>
      </c>
      <c r="AA81" s="53" t="s">
        <v>207</v>
      </c>
      <c r="AB81" s="53" t="s">
        <v>205</v>
      </c>
      <c r="AC81" s="53" t="s">
        <v>206</v>
      </c>
      <c r="AD81" s="53" t="s">
        <v>56</v>
      </c>
      <c r="AE81" s="53" t="s">
        <v>207</v>
      </c>
    </row>
    <row r="82" spans="14:31" x14ac:dyDescent="0.25">
      <c r="N82">
        <v>1</v>
      </c>
      <c r="O82" s="54">
        <f ca="1">X60-O60</f>
        <v>0</v>
      </c>
      <c r="P82" s="54">
        <f t="shared" ref="P82:V82" ca="1" si="33">Y60-P60</f>
        <v>0</v>
      </c>
      <c r="Q82" s="54">
        <f t="shared" ca="1" si="33"/>
        <v>0</v>
      </c>
      <c r="R82" s="54">
        <f t="shared" ca="1" si="33"/>
        <v>0</v>
      </c>
      <c r="S82" s="54">
        <f t="shared" ca="1" si="33"/>
        <v>0</v>
      </c>
      <c r="T82" s="54">
        <f t="shared" ca="1" si="33"/>
        <v>0</v>
      </c>
      <c r="U82" s="54">
        <f t="shared" ca="1" si="33"/>
        <v>0</v>
      </c>
      <c r="V82" s="54">
        <f t="shared" ca="1" si="33"/>
        <v>0</v>
      </c>
      <c r="W82">
        <v>1</v>
      </c>
      <c r="X82" s="55">
        <f ca="1">O82/O60</f>
        <v>0</v>
      </c>
      <c r="Y82" s="55">
        <f t="shared" ref="Y82:AE82" ca="1" si="34">P82/P60</f>
        <v>0</v>
      </c>
      <c r="Z82" s="55">
        <f t="shared" ca="1" si="34"/>
        <v>0</v>
      </c>
      <c r="AA82" s="55">
        <f t="shared" ca="1" si="34"/>
        <v>0</v>
      </c>
      <c r="AB82" s="55">
        <f t="shared" ca="1" si="34"/>
        <v>0</v>
      </c>
      <c r="AC82" s="55">
        <f t="shared" ca="1" si="34"/>
        <v>0</v>
      </c>
      <c r="AD82" s="55">
        <f t="shared" ca="1" si="34"/>
        <v>0</v>
      </c>
      <c r="AE82" s="55">
        <f t="shared" ca="1" si="34"/>
        <v>0</v>
      </c>
    </row>
    <row r="83" spans="14:31" x14ac:dyDescent="0.25">
      <c r="N83">
        <v>2</v>
      </c>
      <c r="O83" s="54">
        <f t="shared" ref="O83:V97" ca="1" si="35">X61-O61</f>
        <v>0</v>
      </c>
      <c r="P83" s="54">
        <f t="shared" ca="1" si="35"/>
        <v>0</v>
      </c>
      <c r="Q83" s="54">
        <f t="shared" ca="1" si="35"/>
        <v>0</v>
      </c>
      <c r="R83" s="54">
        <f t="shared" ca="1" si="35"/>
        <v>0</v>
      </c>
      <c r="S83" s="54">
        <f t="shared" ca="1" si="35"/>
        <v>0</v>
      </c>
      <c r="T83" s="54">
        <f t="shared" ca="1" si="35"/>
        <v>0</v>
      </c>
      <c r="U83" s="54">
        <f t="shared" ca="1" si="35"/>
        <v>0</v>
      </c>
      <c r="V83" s="54">
        <f t="shared" ca="1" si="35"/>
        <v>0</v>
      </c>
      <c r="W83">
        <v>2</v>
      </c>
      <c r="X83" s="55">
        <f t="shared" ref="X83:AE97" ca="1" si="36">O83/O61</f>
        <v>0</v>
      </c>
      <c r="Y83" s="55">
        <f t="shared" ca="1" si="36"/>
        <v>0</v>
      </c>
      <c r="Z83" s="55">
        <f t="shared" ca="1" si="36"/>
        <v>0</v>
      </c>
      <c r="AA83" s="55">
        <f t="shared" ca="1" si="36"/>
        <v>0</v>
      </c>
      <c r="AB83" s="55">
        <f t="shared" ca="1" si="36"/>
        <v>0</v>
      </c>
      <c r="AC83" s="55">
        <f t="shared" ca="1" si="36"/>
        <v>0</v>
      </c>
      <c r="AD83" s="55">
        <f t="shared" ca="1" si="36"/>
        <v>0</v>
      </c>
      <c r="AE83" s="55">
        <f t="shared" ca="1" si="36"/>
        <v>0</v>
      </c>
    </row>
    <row r="84" spans="14:31" x14ac:dyDescent="0.25">
      <c r="N84">
        <v>3</v>
      </c>
      <c r="O84" s="54">
        <f t="shared" ca="1" si="35"/>
        <v>0</v>
      </c>
      <c r="P84" s="54">
        <f t="shared" ca="1" si="35"/>
        <v>0</v>
      </c>
      <c r="Q84" s="54">
        <f t="shared" ca="1" si="35"/>
        <v>0</v>
      </c>
      <c r="R84" s="54">
        <f t="shared" ca="1" si="35"/>
        <v>0</v>
      </c>
      <c r="S84" s="54">
        <f t="shared" ca="1" si="35"/>
        <v>0</v>
      </c>
      <c r="T84" s="54">
        <f t="shared" ca="1" si="35"/>
        <v>0</v>
      </c>
      <c r="U84" s="54">
        <f t="shared" ca="1" si="35"/>
        <v>0</v>
      </c>
      <c r="V84" s="54">
        <f t="shared" ca="1" si="35"/>
        <v>0</v>
      </c>
      <c r="W84">
        <v>3</v>
      </c>
      <c r="X84" s="55">
        <f t="shared" ca="1" si="36"/>
        <v>0</v>
      </c>
      <c r="Y84" s="55">
        <f t="shared" ca="1" si="36"/>
        <v>0</v>
      </c>
      <c r="Z84" s="55">
        <f t="shared" ca="1" si="36"/>
        <v>0</v>
      </c>
      <c r="AA84" s="55">
        <f t="shared" ca="1" si="36"/>
        <v>0</v>
      </c>
      <c r="AB84" s="55">
        <f t="shared" ca="1" si="36"/>
        <v>0</v>
      </c>
      <c r="AC84" s="55">
        <f t="shared" ca="1" si="36"/>
        <v>0</v>
      </c>
      <c r="AD84" s="55">
        <f t="shared" ca="1" si="36"/>
        <v>0</v>
      </c>
      <c r="AE84" s="55">
        <f t="shared" ca="1" si="36"/>
        <v>0</v>
      </c>
    </row>
    <row r="85" spans="14:31" x14ac:dyDescent="0.25">
      <c r="N85">
        <v>4</v>
      </c>
      <c r="O85" s="54">
        <f t="shared" ca="1" si="35"/>
        <v>0</v>
      </c>
      <c r="P85" s="54">
        <f t="shared" ca="1" si="35"/>
        <v>0</v>
      </c>
      <c r="Q85" s="54">
        <f t="shared" ca="1" si="35"/>
        <v>0</v>
      </c>
      <c r="R85" s="54">
        <f t="shared" ca="1" si="35"/>
        <v>0</v>
      </c>
      <c r="S85" s="54">
        <f t="shared" ca="1" si="35"/>
        <v>0</v>
      </c>
      <c r="T85" s="54">
        <f t="shared" ca="1" si="35"/>
        <v>0</v>
      </c>
      <c r="U85" s="54">
        <f t="shared" ca="1" si="35"/>
        <v>0</v>
      </c>
      <c r="V85" s="54">
        <f t="shared" ca="1" si="35"/>
        <v>0</v>
      </c>
      <c r="W85">
        <v>4</v>
      </c>
      <c r="X85" s="55">
        <f t="shared" ca="1" si="36"/>
        <v>0</v>
      </c>
      <c r="Y85" s="55">
        <f t="shared" ca="1" si="36"/>
        <v>0</v>
      </c>
      <c r="Z85" s="55">
        <f t="shared" ca="1" si="36"/>
        <v>0</v>
      </c>
      <c r="AA85" s="55">
        <f t="shared" ca="1" si="36"/>
        <v>0</v>
      </c>
      <c r="AB85" s="55">
        <f t="shared" ca="1" si="36"/>
        <v>0</v>
      </c>
      <c r="AC85" s="55">
        <f t="shared" ca="1" si="36"/>
        <v>0</v>
      </c>
      <c r="AD85" s="55">
        <f t="shared" ca="1" si="36"/>
        <v>0</v>
      </c>
      <c r="AE85" s="55">
        <f t="shared" ca="1" si="36"/>
        <v>0</v>
      </c>
    </row>
    <row r="86" spans="14:31" x14ac:dyDescent="0.25">
      <c r="N86">
        <v>5</v>
      </c>
      <c r="O86" s="54">
        <f t="shared" ca="1" si="35"/>
        <v>0</v>
      </c>
      <c r="P86" s="54">
        <f t="shared" ca="1" si="35"/>
        <v>0</v>
      </c>
      <c r="Q86" s="54">
        <f t="shared" ca="1" si="35"/>
        <v>0</v>
      </c>
      <c r="R86" s="54">
        <f t="shared" ca="1" si="35"/>
        <v>0</v>
      </c>
      <c r="S86" s="54">
        <f t="shared" ca="1" si="35"/>
        <v>0</v>
      </c>
      <c r="T86" s="54">
        <f t="shared" ca="1" si="35"/>
        <v>0</v>
      </c>
      <c r="U86" s="54">
        <f t="shared" ca="1" si="35"/>
        <v>0</v>
      </c>
      <c r="V86" s="54">
        <f t="shared" ca="1" si="35"/>
        <v>0</v>
      </c>
      <c r="W86">
        <v>5</v>
      </c>
      <c r="X86" s="55">
        <f t="shared" ca="1" si="36"/>
        <v>0</v>
      </c>
      <c r="Y86" s="55">
        <f t="shared" ca="1" si="36"/>
        <v>0</v>
      </c>
      <c r="Z86" s="55">
        <f t="shared" ca="1" si="36"/>
        <v>0</v>
      </c>
      <c r="AA86" s="55">
        <f t="shared" ca="1" si="36"/>
        <v>0</v>
      </c>
      <c r="AB86" s="55">
        <f t="shared" ca="1" si="36"/>
        <v>0</v>
      </c>
      <c r="AC86" s="55">
        <f t="shared" ca="1" si="36"/>
        <v>0</v>
      </c>
      <c r="AD86" s="55">
        <f t="shared" ca="1" si="36"/>
        <v>0</v>
      </c>
      <c r="AE86" s="55">
        <f t="shared" ca="1" si="36"/>
        <v>0</v>
      </c>
    </row>
    <row r="87" spans="14:31" x14ac:dyDescent="0.25">
      <c r="N87">
        <v>6</v>
      </c>
      <c r="O87" s="54">
        <f t="shared" ca="1" si="35"/>
        <v>0</v>
      </c>
      <c r="P87" s="54">
        <f t="shared" ca="1" si="35"/>
        <v>0</v>
      </c>
      <c r="Q87" s="54">
        <f t="shared" ca="1" si="35"/>
        <v>0</v>
      </c>
      <c r="R87" s="54">
        <f t="shared" ca="1" si="35"/>
        <v>0</v>
      </c>
      <c r="S87" s="54">
        <f t="shared" ca="1" si="35"/>
        <v>0</v>
      </c>
      <c r="T87" s="54">
        <f t="shared" ca="1" si="35"/>
        <v>0</v>
      </c>
      <c r="U87" s="54">
        <f t="shared" ca="1" si="35"/>
        <v>0</v>
      </c>
      <c r="V87" s="54">
        <f t="shared" ca="1" si="35"/>
        <v>0</v>
      </c>
      <c r="W87">
        <v>6</v>
      </c>
      <c r="X87" s="55">
        <f t="shared" ca="1" si="36"/>
        <v>0</v>
      </c>
      <c r="Y87" s="55">
        <f t="shared" ca="1" si="36"/>
        <v>0</v>
      </c>
      <c r="Z87" s="55">
        <f t="shared" ca="1" si="36"/>
        <v>0</v>
      </c>
      <c r="AA87" s="55">
        <f t="shared" ca="1" si="36"/>
        <v>0</v>
      </c>
      <c r="AB87" s="55">
        <f t="shared" ca="1" si="36"/>
        <v>0</v>
      </c>
      <c r="AC87" s="55">
        <f t="shared" ca="1" si="36"/>
        <v>0</v>
      </c>
      <c r="AD87" s="55">
        <f t="shared" ca="1" si="36"/>
        <v>0</v>
      </c>
      <c r="AE87" s="55">
        <f t="shared" ca="1" si="36"/>
        <v>0</v>
      </c>
    </row>
    <row r="88" spans="14:31" x14ac:dyDescent="0.25">
      <c r="N88">
        <v>7</v>
      </c>
      <c r="O88" s="54">
        <f t="shared" ca="1" si="35"/>
        <v>0</v>
      </c>
      <c r="P88" s="54">
        <f t="shared" ca="1" si="35"/>
        <v>0</v>
      </c>
      <c r="Q88" s="54">
        <f t="shared" ca="1" si="35"/>
        <v>0</v>
      </c>
      <c r="R88" s="54">
        <f t="shared" ca="1" si="35"/>
        <v>0</v>
      </c>
      <c r="S88" s="54">
        <f t="shared" ca="1" si="35"/>
        <v>0</v>
      </c>
      <c r="T88" s="54">
        <f t="shared" ca="1" si="35"/>
        <v>0</v>
      </c>
      <c r="U88" s="54">
        <f t="shared" ca="1" si="35"/>
        <v>0</v>
      </c>
      <c r="V88" s="54">
        <f t="shared" ca="1" si="35"/>
        <v>0</v>
      </c>
      <c r="W88">
        <v>7</v>
      </c>
      <c r="X88" s="55">
        <f t="shared" ca="1" si="36"/>
        <v>0</v>
      </c>
      <c r="Y88" s="55">
        <f t="shared" ca="1" si="36"/>
        <v>0</v>
      </c>
      <c r="Z88" s="55">
        <f t="shared" ca="1" si="36"/>
        <v>0</v>
      </c>
      <c r="AA88" s="55">
        <f t="shared" ca="1" si="36"/>
        <v>0</v>
      </c>
      <c r="AB88" s="55">
        <f t="shared" ca="1" si="36"/>
        <v>0</v>
      </c>
      <c r="AC88" s="55">
        <f t="shared" ca="1" si="36"/>
        <v>0</v>
      </c>
      <c r="AD88" s="55">
        <f t="shared" ca="1" si="36"/>
        <v>0</v>
      </c>
      <c r="AE88" s="55">
        <f t="shared" ca="1" si="36"/>
        <v>0</v>
      </c>
    </row>
    <row r="89" spans="14:31" x14ac:dyDescent="0.25">
      <c r="N89">
        <v>8</v>
      </c>
      <c r="O89" s="54">
        <f t="shared" ca="1" si="35"/>
        <v>0</v>
      </c>
      <c r="P89" s="54">
        <f t="shared" ca="1" si="35"/>
        <v>0</v>
      </c>
      <c r="Q89" s="54">
        <f t="shared" ca="1" si="35"/>
        <v>0</v>
      </c>
      <c r="R89" s="54">
        <f t="shared" ca="1" si="35"/>
        <v>0</v>
      </c>
      <c r="S89" s="54">
        <f t="shared" ca="1" si="35"/>
        <v>0</v>
      </c>
      <c r="T89" s="54">
        <f t="shared" ca="1" si="35"/>
        <v>0</v>
      </c>
      <c r="U89" s="54">
        <f t="shared" ca="1" si="35"/>
        <v>0</v>
      </c>
      <c r="V89" s="54">
        <f t="shared" ca="1" si="35"/>
        <v>0</v>
      </c>
      <c r="W89">
        <v>8</v>
      </c>
      <c r="X89" s="55">
        <f t="shared" ca="1" si="36"/>
        <v>0</v>
      </c>
      <c r="Y89" s="55">
        <f t="shared" ca="1" si="36"/>
        <v>0</v>
      </c>
      <c r="Z89" s="55">
        <f t="shared" ca="1" si="36"/>
        <v>0</v>
      </c>
      <c r="AA89" s="55">
        <f t="shared" ca="1" si="36"/>
        <v>0</v>
      </c>
      <c r="AB89" s="55">
        <f t="shared" ca="1" si="36"/>
        <v>0</v>
      </c>
      <c r="AC89" s="55">
        <f t="shared" ca="1" si="36"/>
        <v>0</v>
      </c>
      <c r="AD89" s="55">
        <f t="shared" ca="1" si="36"/>
        <v>0</v>
      </c>
      <c r="AE89" s="55">
        <f t="shared" ca="1" si="36"/>
        <v>0</v>
      </c>
    </row>
    <row r="90" spans="14:31" x14ac:dyDescent="0.25">
      <c r="N90">
        <v>9</v>
      </c>
      <c r="O90" s="54">
        <f t="shared" ca="1" si="35"/>
        <v>0</v>
      </c>
      <c r="P90" s="54">
        <f t="shared" ca="1" si="35"/>
        <v>0</v>
      </c>
      <c r="Q90" s="54">
        <f t="shared" ca="1" si="35"/>
        <v>0</v>
      </c>
      <c r="R90" s="54">
        <f t="shared" ca="1" si="35"/>
        <v>0</v>
      </c>
      <c r="S90" s="54">
        <f t="shared" ca="1" si="35"/>
        <v>0</v>
      </c>
      <c r="T90" s="54">
        <f t="shared" ca="1" si="35"/>
        <v>0</v>
      </c>
      <c r="U90" s="54">
        <f t="shared" ca="1" si="35"/>
        <v>0</v>
      </c>
      <c r="V90" s="54">
        <f t="shared" ca="1" si="35"/>
        <v>0</v>
      </c>
      <c r="W90">
        <v>9</v>
      </c>
      <c r="X90" s="55">
        <f t="shared" ca="1" si="36"/>
        <v>0</v>
      </c>
      <c r="Y90" s="55">
        <f t="shared" ca="1" si="36"/>
        <v>0</v>
      </c>
      <c r="Z90" s="55">
        <f t="shared" ca="1" si="36"/>
        <v>0</v>
      </c>
      <c r="AA90" s="55">
        <f t="shared" ca="1" si="36"/>
        <v>0</v>
      </c>
      <c r="AB90" s="55">
        <f t="shared" ca="1" si="36"/>
        <v>0</v>
      </c>
      <c r="AC90" s="55">
        <f t="shared" ca="1" si="36"/>
        <v>0</v>
      </c>
      <c r="AD90" s="55">
        <f t="shared" ca="1" si="36"/>
        <v>0</v>
      </c>
      <c r="AE90" s="55">
        <f t="shared" ca="1" si="36"/>
        <v>0</v>
      </c>
    </row>
    <row r="91" spans="14:31" x14ac:dyDescent="0.25">
      <c r="N91">
        <v>10</v>
      </c>
      <c r="O91" s="54">
        <f t="shared" ca="1" si="35"/>
        <v>0</v>
      </c>
      <c r="P91" s="54">
        <f t="shared" ca="1" si="35"/>
        <v>0</v>
      </c>
      <c r="Q91" s="54">
        <f t="shared" ca="1" si="35"/>
        <v>0</v>
      </c>
      <c r="R91" s="54">
        <f t="shared" ca="1" si="35"/>
        <v>0</v>
      </c>
      <c r="S91" s="54">
        <f t="shared" ca="1" si="35"/>
        <v>0</v>
      </c>
      <c r="T91" s="54">
        <f t="shared" ca="1" si="35"/>
        <v>0</v>
      </c>
      <c r="U91" s="54">
        <f t="shared" ca="1" si="35"/>
        <v>0</v>
      </c>
      <c r="V91" s="54">
        <f t="shared" ca="1" si="35"/>
        <v>0</v>
      </c>
      <c r="W91">
        <v>10</v>
      </c>
      <c r="X91" s="55">
        <f t="shared" ca="1" si="36"/>
        <v>0</v>
      </c>
      <c r="Y91" s="55">
        <f t="shared" ca="1" si="36"/>
        <v>0</v>
      </c>
      <c r="Z91" s="55">
        <f t="shared" ca="1" si="36"/>
        <v>0</v>
      </c>
      <c r="AA91" s="55">
        <f t="shared" ca="1" si="36"/>
        <v>0</v>
      </c>
      <c r="AB91" s="55">
        <f t="shared" ca="1" si="36"/>
        <v>0</v>
      </c>
      <c r="AC91" s="55">
        <f t="shared" ca="1" si="36"/>
        <v>0</v>
      </c>
      <c r="AD91" s="55">
        <f t="shared" ca="1" si="36"/>
        <v>0</v>
      </c>
      <c r="AE91" s="55">
        <f t="shared" ca="1" si="36"/>
        <v>0</v>
      </c>
    </row>
    <row r="92" spans="14:31" x14ac:dyDescent="0.25">
      <c r="N92">
        <v>11</v>
      </c>
      <c r="O92" s="54">
        <f t="shared" ca="1" si="35"/>
        <v>0</v>
      </c>
      <c r="P92" s="54">
        <f t="shared" ca="1" si="35"/>
        <v>0</v>
      </c>
      <c r="Q92" s="54">
        <f t="shared" ca="1" si="35"/>
        <v>0</v>
      </c>
      <c r="R92" s="54">
        <f t="shared" ca="1" si="35"/>
        <v>0</v>
      </c>
      <c r="S92" s="54">
        <f t="shared" ca="1" si="35"/>
        <v>0</v>
      </c>
      <c r="T92" s="54">
        <f t="shared" ca="1" si="35"/>
        <v>0</v>
      </c>
      <c r="U92" s="54">
        <f t="shared" ca="1" si="35"/>
        <v>0</v>
      </c>
      <c r="V92" s="54">
        <f t="shared" ca="1" si="35"/>
        <v>0</v>
      </c>
      <c r="W92">
        <v>11</v>
      </c>
      <c r="X92" s="55">
        <f t="shared" ca="1" si="36"/>
        <v>0</v>
      </c>
      <c r="Y92" s="55">
        <f t="shared" ca="1" si="36"/>
        <v>0</v>
      </c>
      <c r="Z92" s="55">
        <f t="shared" ca="1" si="36"/>
        <v>0</v>
      </c>
      <c r="AA92" s="55">
        <f t="shared" ca="1" si="36"/>
        <v>0</v>
      </c>
      <c r="AB92" s="55">
        <f t="shared" ca="1" si="36"/>
        <v>0</v>
      </c>
      <c r="AC92" s="55">
        <f t="shared" ca="1" si="36"/>
        <v>0</v>
      </c>
      <c r="AD92" s="55">
        <f t="shared" ca="1" si="36"/>
        <v>0</v>
      </c>
      <c r="AE92" s="55">
        <f t="shared" ca="1" si="36"/>
        <v>0</v>
      </c>
    </row>
    <row r="93" spans="14:31" x14ac:dyDescent="0.25">
      <c r="N93">
        <v>12</v>
      </c>
      <c r="O93" s="54">
        <f t="shared" ca="1" si="35"/>
        <v>0</v>
      </c>
      <c r="P93" s="54">
        <f t="shared" ca="1" si="35"/>
        <v>0</v>
      </c>
      <c r="Q93" s="54">
        <f t="shared" ca="1" si="35"/>
        <v>0</v>
      </c>
      <c r="R93" s="54">
        <f t="shared" ca="1" si="35"/>
        <v>0</v>
      </c>
      <c r="S93" s="54">
        <f t="shared" ca="1" si="35"/>
        <v>0</v>
      </c>
      <c r="T93" s="54">
        <f t="shared" ca="1" si="35"/>
        <v>0</v>
      </c>
      <c r="U93" s="54">
        <f t="shared" ca="1" si="35"/>
        <v>0</v>
      </c>
      <c r="V93" s="54">
        <f t="shared" ca="1" si="35"/>
        <v>0</v>
      </c>
      <c r="W93">
        <v>12</v>
      </c>
      <c r="X93" s="55">
        <f t="shared" ca="1" si="36"/>
        <v>0</v>
      </c>
      <c r="Y93" s="55">
        <f t="shared" ca="1" si="36"/>
        <v>0</v>
      </c>
      <c r="Z93" s="55">
        <f t="shared" ca="1" si="36"/>
        <v>0</v>
      </c>
      <c r="AA93" s="55">
        <f t="shared" ca="1" si="36"/>
        <v>0</v>
      </c>
      <c r="AB93" s="55">
        <f t="shared" ca="1" si="36"/>
        <v>0</v>
      </c>
      <c r="AC93" s="55">
        <f t="shared" ca="1" si="36"/>
        <v>0</v>
      </c>
      <c r="AD93" s="55">
        <f t="shared" ca="1" si="36"/>
        <v>0</v>
      </c>
      <c r="AE93" s="55">
        <f t="shared" ca="1" si="36"/>
        <v>0</v>
      </c>
    </row>
    <row r="94" spans="14:31" x14ac:dyDescent="0.25">
      <c r="N94">
        <v>13</v>
      </c>
      <c r="O94" s="54">
        <f t="shared" ca="1" si="35"/>
        <v>0</v>
      </c>
      <c r="P94" s="54">
        <f t="shared" ca="1" si="35"/>
        <v>0</v>
      </c>
      <c r="Q94" s="54">
        <f t="shared" ca="1" si="35"/>
        <v>0</v>
      </c>
      <c r="R94" s="54">
        <f t="shared" ca="1" si="35"/>
        <v>0</v>
      </c>
      <c r="S94" s="54">
        <f t="shared" ca="1" si="35"/>
        <v>0</v>
      </c>
      <c r="T94" s="54">
        <f t="shared" ca="1" si="35"/>
        <v>0</v>
      </c>
      <c r="U94" s="54">
        <f t="shared" ca="1" si="35"/>
        <v>0</v>
      </c>
      <c r="V94" s="54">
        <f t="shared" ca="1" si="35"/>
        <v>0</v>
      </c>
      <c r="W94">
        <v>13</v>
      </c>
      <c r="X94" s="55">
        <f t="shared" ca="1" si="36"/>
        <v>0</v>
      </c>
      <c r="Y94" s="55">
        <f t="shared" ca="1" si="36"/>
        <v>0</v>
      </c>
      <c r="Z94" s="55">
        <f t="shared" ca="1" si="36"/>
        <v>0</v>
      </c>
      <c r="AA94" s="55">
        <f t="shared" ca="1" si="36"/>
        <v>0</v>
      </c>
      <c r="AB94" s="55">
        <f t="shared" ca="1" si="36"/>
        <v>0</v>
      </c>
      <c r="AC94" s="55">
        <f t="shared" ca="1" si="36"/>
        <v>0</v>
      </c>
      <c r="AD94" s="55">
        <f t="shared" ca="1" si="36"/>
        <v>0</v>
      </c>
      <c r="AE94" s="55">
        <f t="shared" ca="1" si="36"/>
        <v>0</v>
      </c>
    </row>
    <row r="95" spans="14:31" x14ac:dyDescent="0.25">
      <c r="N95">
        <v>14</v>
      </c>
      <c r="O95" s="54">
        <f t="shared" ca="1" si="35"/>
        <v>0</v>
      </c>
      <c r="P95" s="54">
        <f t="shared" ca="1" si="35"/>
        <v>0</v>
      </c>
      <c r="Q95" s="54">
        <f t="shared" ca="1" si="35"/>
        <v>0</v>
      </c>
      <c r="R95" s="54">
        <f t="shared" ca="1" si="35"/>
        <v>0</v>
      </c>
      <c r="S95" s="54">
        <f t="shared" ca="1" si="35"/>
        <v>0</v>
      </c>
      <c r="T95" s="54">
        <f t="shared" ca="1" si="35"/>
        <v>0</v>
      </c>
      <c r="U95" s="54">
        <f t="shared" ca="1" si="35"/>
        <v>0</v>
      </c>
      <c r="V95" s="54">
        <f t="shared" ca="1" si="35"/>
        <v>0</v>
      </c>
      <c r="W95">
        <v>14</v>
      </c>
      <c r="X95" s="55">
        <f t="shared" ca="1" si="36"/>
        <v>0</v>
      </c>
      <c r="Y95" s="55">
        <f t="shared" ca="1" si="36"/>
        <v>0</v>
      </c>
      <c r="Z95" s="55">
        <f t="shared" ca="1" si="36"/>
        <v>0</v>
      </c>
      <c r="AA95" s="55">
        <f t="shared" ca="1" si="36"/>
        <v>0</v>
      </c>
      <c r="AB95" s="55">
        <f t="shared" ca="1" si="36"/>
        <v>0</v>
      </c>
      <c r="AC95" s="55">
        <f t="shared" ca="1" si="36"/>
        <v>0</v>
      </c>
      <c r="AD95" s="55">
        <f t="shared" ca="1" si="36"/>
        <v>0</v>
      </c>
      <c r="AE95" s="55">
        <f t="shared" ca="1" si="36"/>
        <v>0</v>
      </c>
    </row>
    <row r="96" spans="14:31" x14ac:dyDescent="0.25">
      <c r="N96">
        <v>15</v>
      </c>
      <c r="O96" s="54">
        <f t="shared" ca="1" si="35"/>
        <v>0</v>
      </c>
      <c r="P96" s="54">
        <f t="shared" ca="1" si="35"/>
        <v>0</v>
      </c>
      <c r="Q96" s="54">
        <f t="shared" ca="1" si="35"/>
        <v>0</v>
      </c>
      <c r="R96" s="54">
        <f t="shared" ca="1" si="35"/>
        <v>0</v>
      </c>
      <c r="S96" s="54">
        <f t="shared" ca="1" si="35"/>
        <v>0</v>
      </c>
      <c r="T96" s="54">
        <f t="shared" ca="1" si="35"/>
        <v>0</v>
      </c>
      <c r="U96" s="54">
        <f t="shared" ca="1" si="35"/>
        <v>0</v>
      </c>
      <c r="V96" s="54">
        <f t="shared" ca="1" si="35"/>
        <v>0</v>
      </c>
      <c r="W96">
        <v>15</v>
      </c>
      <c r="X96" s="55">
        <f t="shared" ca="1" si="36"/>
        <v>0</v>
      </c>
      <c r="Y96" s="55">
        <f t="shared" ca="1" si="36"/>
        <v>0</v>
      </c>
      <c r="Z96" s="55">
        <f t="shared" ca="1" si="36"/>
        <v>0</v>
      </c>
      <c r="AA96" s="55">
        <f t="shared" ca="1" si="36"/>
        <v>0</v>
      </c>
      <c r="AB96" s="55">
        <f t="shared" ca="1" si="36"/>
        <v>0</v>
      </c>
      <c r="AC96" s="55">
        <f t="shared" ca="1" si="36"/>
        <v>0</v>
      </c>
      <c r="AD96" s="55">
        <f t="shared" ca="1" si="36"/>
        <v>0</v>
      </c>
      <c r="AE96" s="55">
        <f t="shared" ca="1" si="36"/>
        <v>0</v>
      </c>
    </row>
    <row r="97" spans="14:31" x14ac:dyDescent="0.25">
      <c r="N97">
        <v>16</v>
      </c>
      <c r="O97" s="54">
        <f t="shared" ca="1" si="35"/>
        <v>0</v>
      </c>
      <c r="P97" s="54">
        <f t="shared" ca="1" si="35"/>
        <v>0</v>
      </c>
      <c r="Q97" s="54">
        <f t="shared" ca="1" si="35"/>
        <v>0</v>
      </c>
      <c r="R97" s="54">
        <f t="shared" ca="1" si="35"/>
        <v>0</v>
      </c>
      <c r="S97" s="54">
        <f t="shared" ca="1" si="35"/>
        <v>0</v>
      </c>
      <c r="T97" s="54">
        <f t="shared" ca="1" si="35"/>
        <v>0</v>
      </c>
      <c r="U97" s="54">
        <f t="shared" ca="1" si="35"/>
        <v>0</v>
      </c>
      <c r="V97" s="54">
        <f t="shared" ca="1" si="35"/>
        <v>0</v>
      </c>
      <c r="W97">
        <v>16</v>
      </c>
      <c r="X97" s="55">
        <f t="shared" ca="1" si="36"/>
        <v>0</v>
      </c>
      <c r="Y97" s="55">
        <f t="shared" ca="1" si="36"/>
        <v>0</v>
      </c>
      <c r="Z97" s="55">
        <f t="shared" ca="1" si="36"/>
        <v>0</v>
      </c>
      <c r="AA97" s="55">
        <f t="shared" ca="1" si="36"/>
        <v>0</v>
      </c>
      <c r="AB97" s="55">
        <f t="shared" ca="1" si="36"/>
        <v>0</v>
      </c>
      <c r="AC97" s="55">
        <f t="shared" ca="1" si="36"/>
        <v>0</v>
      </c>
      <c r="AD97" s="55">
        <f t="shared" ca="1" si="36"/>
        <v>0</v>
      </c>
      <c r="AE97" s="55">
        <f t="shared" ca="1" si="36"/>
        <v>0</v>
      </c>
    </row>
    <row r="98" spans="14:31" x14ac:dyDescent="0.25">
      <c r="N98" s="51" t="s">
        <v>208</v>
      </c>
      <c r="O98" s="45">
        <f t="shared" ref="O98:V98" ca="1" si="37">AVERAGE(O82:O97)</f>
        <v>0</v>
      </c>
      <c r="P98" s="45">
        <f t="shared" ca="1" si="37"/>
        <v>0</v>
      </c>
      <c r="Q98" s="45">
        <f t="shared" ca="1" si="37"/>
        <v>0</v>
      </c>
      <c r="R98" s="45">
        <f t="shared" ca="1" si="37"/>
        <v>0</v>
      </c>
      <c r="S98" s="45">
        <f t="shared" ca="1" si="37"/>
        <v>0</v>
      </c>
      <c r="T98" s="45">
        <f t="shared" ca="1" si="37"/>
        <v>0</v>
      </c>
      <c r="U98" s="45">
        <f t="shared" ca="1" si="37"/>
        <v>0</v>
      </c>
      <c r="V98" s="45">
        <f t="shared" ca="1" si="37"/>
        <v>0</v>
      </c>
      <c r="W98" s="51" t="s">
        <v>208</v>
      </c>
      <c r="X98" s="56">
        <f t="shared" ref="X98:AE98" ca="1" si="38">AVERAGE(X82:X97)</f>
        <v>0</v>
      </c>
      <c r="Y98" s="56">
        <f t="shared" ca="1" si="38"/>
        <v>0</v>
      </c>
      <c r="Z98" s="56">
        <f t="shared" ca="1" si="38"/>
        <v>0</v>
      </c>
      <c r="AA98" s="56">
        <f t="shared" ca="1" si="38"/>
        <v>0</v>
      </c>
      <c r="AB98" s="56">
        <f t="shared" ca="1" si="38"/>
        <v>0</v>
      </c>
      <c r="AC98" s="56">
        <f t="shared" ca="1" si="38"/>
        <v>0</v>
      </c>
      <c r="AD98" s="56">
        <f t="shared" ca="1" si="38"/>
        <v>0</v>
      </c>
      <c r="AE98" s="56">
        <f t="shared" ca="1" si="38"/>
        <v>0</v>
      </c>
    </row>
    <row r="99" spans="14:31" x14ac:dyDescent="0.25">
      <c r="O99" s="45"/>
      <c r="P99" s="45"/>
      <c r="Q99" s="45"/>
      <c r="R99" s="45"/>
      <c r="S99" s="45"/>
      <c r="T99" s="45"/>
      <c r="U99" s="45"/>
      <c r="V99" s="45"/>
    </row>
    <row r="100" spans="14:31" x14ac:dyDescent="0.25">
      <c r="O100" s="45" t="s">
        <v>213</v>
      </c>
      <c r="P100" s="45"/>
      <c r="Q100" s="45"/>
      <c r="R100" s="45"/>
      <c r="S100" s="45"/>
      <c r="T100" s="45"/>
      <c r="U100" s="45"/>
      <c r="V100" s="45"/>
    </row>
    <row r="103" spans="14:31" x14ac:dyDescent="0.25">
      <c r="O103" t="s">
        <v>378</v>
      </c>
    </row>
    <row r="104" spans="14:31" x14ac:dyDescent="0.25">
      <c r="O104" t="str">
        <f>O59</f>
        <v>Heating</v>
      </c>
      <c r="P104" t="str">
        <f>Q59</f>
        <v>DHW</v>
      </c>
      <c r="Q104" t="str">
        <f>R59</f>
        <v>Appliance</v>
      </c>
      <c r="R104" t="str">
        <f>S59</f>
        <v>Heating</v>
      </c>
      <c r="S104" t="str">
        <f>U59</f>
        <v>DHW</v>
      </c>
      <c r="T104" t="str">
        <f>V59</f>
        <v>Appliance</v>
      </c>
    </row>
    <row r="105" spans="14:31" x14ac:dyDescent="0.25">
      <c r="O105" s="45">
        <f t="shared" ref="O105:O120" ca="1" si="39">O60</f>
        <v>0.85</v>
      </c>
      <c r="P105" s="45">
        <f t="shared" ref="P105:R105" ca="1" si="40">Q60</f>
        <v>0.37</v>
      </c>
      <c r="Q105" s="45">
        <f t="shared" ca="1" si="40"/>
        <v>0.56999999999999995</v>
      </c>
      <c r="R105" s="45">
        <f t="shared" ca="1" si="40"/>
        <v>0.84</v>
      </c>
      <c r="S105" s="45">
        <f t="shared" ref="S105:T105" ca="1" si="41">U60</f>
        <v>0.47</v>
      </c>
      <c r="T105" s="45">
        <f t="shared" ca="1" si="41"/>
        <v>0.56000000000000005</v>
      </c>
    </row>
    <row r="106" spans="14:31" x14ac:dyDescent="0.25">
      <c r="O106" s="45">
        <f t="shared" ca="1" si="39"/>
        <v>0.91</v>
      </c>
      <c r="P106" s="45">
        <f t="shared" ref="P106:R106" ca="1" si="42">Q61</f>
        <v>0.4</v>
      </c>
      <c r="Q106" s="45">
        <f t="shared" ca="1" si="42"/>
        <v>0.56999999999999995</v>
      </c>
      <c r="R106" s="45">
        <f t="shared" ca="1" si="42"/>
        <v>0.89</v>
      </c>
      <c r="S106" s="45">
        <f t="shared" ref="S106:T106" ca="1" si="43">U61</f>
        <v>0.49</v>
      </c>
      <c r="T106" s="45">
        <f t="shared" ca="1" si="43"/>
        <v>0.56000000000000005</v>
      </c>
    </row>
    <row r="107" spans="14:31" x14ac:dyDescent="0.25">
      <c r="O107" s="45">
        <f t="shared" ca="1" si="39"/>
        <v>1</v>
      </c>
      <c r="P107" s="45">
        <f t="shared" ref="P107:R107" ca="1" si="44">Q62</f>
        <v>0.4</v>
      </c>
      <c r="Q107" s="45">
        <f t="shared" ca="1" si="44"/>
        <v>0.56999999999999995</v>
      </c>
      <c r="R107" s="45">
        <f t="shared" ca="1" si="44"/>
        <v>1.01</v>
      </c>
      <c r="S107" s="45">
        <f t="shared" ref="S107:T107" ca="1" si="45">U62</f>
        <v>0.48</v>
      </c>
      <c r="T107" s="45">
        <f t="shared" ca="1" si="45"/>
        <v>0.56000000000000005</v>
      </c>
    </row>
    <row r="108" spans="14:31" x14ac:dyDescent="0.25">
      <c r="O108" s="45">
        <f t="shared" ca="1" si="39"/>
        <v>0.92</v>
      </c>
      <c r="P108" s="45">
        <f t="shared" ref="P108:R108" ca="1" si="46">Q63</f>
        <v>0.44</v>
      </c>
      <c r="Q108" s="45">
        <f t="shared" ca="1" si="46"/>
        <v>0.56999999999999995</v>
      </c>
      <c r="R108" s="45">
        <f t="shared" ca="1" si="46"/>
        <v>0.9</v>
      </c>
      <c r="S108" s="45">
        <f t="shared" ref="S108:T108" ca="1" si="47">U63</f>
        <v>0.51</v>
      </c>
      <c r="T108" s="45">
        <f t="shared" ca="1" si="47"/>
        <v>0.56000000000000005</v>
      </c>
    </row>
    <row r="109" spans="14:31" x14ac:dyDescent="0.25">
      <c r="O109" s="45">
        <f t="shared" ca="1" si="39"/>
        <v>0.91</v>
      </c>
      <c r="P109" s="45">
        <f t="shared" ref="P109:R109" ca="1" si="48">Q64</f>
        <v>0.39</v>
      </c>
      <c r="Q109" s="45">
        <f t="shared" ca="1" si="48"/>
        <v>0.56999999999999995</v>
      </c>
      <c r="R109" s="45">
        <f t="shared" ca="1" si="48"/>
        <v>0.91</v>
      </c>
      <c r="S109" s="45">
        <f t="shared" ref="S109:T109" ca="1" si="49">U64</f>
        <v>0.48</v>
      </c>
      <c r="T109" s="45">
        <f t="shared" ca="1" si="49"/>
        <v>0.56000000000000005</v>
      </c>
    </row>
    <row r="110" spans="14:31" x14ac:dyDescent="0.25">
      <c r="O110" s="45">
        <f t="shared" ca="1" si="39"/>
        <v>1.02</v>
      </c>
      <c r="P110" s="45">
        <f t="shared" ref="P110:R110" ca="1" si="50">Q65</f>
        <v>0.44</v>
      </c>
      <c r="Q110" s="45">
        <f t="shared" ca="1" si="50"/>
        <v>0.57999999999999996</v>
      </c>
      <c r="R110" s="45">
        <f t="shared" ca="1" si="50"/>
        <v>1</v>
      </c>
      <c r="S110" s="45">
        <f t="shared" ref="S110:T110" ca="1" si="51">U65</f>
        <v>0.54</v>
      </c>
      <c r="T110" s="45">
        <f t="shared" ca="1" si="51"/>
        <v>0.56000000000000005</v>
      </c>
    </row>
    <row r="111" spans="14:31" x14ac:dyDescent="0.25">
      <c r="O111" s="45">
        <f t="shared" ca="1" si="39"/>
        <v>1.0900000000000001</v>
      </c>
      <c r="P111" s="45">
        <f t="shared" ref="P111:R111" ca="1" si="52">Q66</f>
        <v>0.43</v>
      </c>
      <c r="Q111" s="45">
        <f t="shared" ca="1" si="52"/>
        <v>0.56999999999999995</v>
      </c>
      <c r="R111" s="45">
        <f t="shared" ca="1" si="52"/>
        <v>1.23</v>
      </c>
      <c r="S111" s="45">
        <f t="shared" ref="S111:T111" ca="1" si="53">U66</f>
        <v>0.52</v>
      </c>
      <c r="T111" s="45">
        <f t="shared" ca="1" si="53"/>
        <v>0.56000000000000005</v>
      </c>
    </row>
    <row r="112" spans="14:31" x14ac:dyDescent="0.25">
      <c r="O112" s="45">
        <f t="shared" ca="1" si="39"/>
        <v>1.07</v>
      </c>
      <c r="P112" s="45">
        <f t="shared" ref="P112:R112" ca="1" si="54">Q67</f>
        <v>0.46</v>
      </c>
      <c r="Q112" s="45">
        <f t="shared" ca="1" si="54"/>
        <v>0.57999999999999996</v>
      </c>
      <c r="R112" s="45">
        <f t="shared" ca="1" si="54"/>
        <v>1.07</v>
      </c>
      <c r="S112" s="45">
        <f t="shared" ref="S112:T112" ca="1" si="55">U67</f>
        <v>0.56999999999999995</v>
      </c>
      <c r="T112" s="45">
        <f t="shared" ca="1" si="55"/>
        <v>0.56999999999999995</v>
      </c>
    </row>
    <row r="113" spans="15:20" x14ac:dyDescent="0.25">
      <c r="O113" s="45">
        <f t="shared" ca="1" si="39"/>
        <v>1.03</v>
      </c>
      <c r="P113" s="45">
        <f t="shared" ref="P113:R113" ca="1" si="56">Q68</f>
        <v>0.47</v>
      </c>
      <c r="Q113" s="45">
        <f t="shared" ca="1" si="56"/>
        <v>0.57999999999999996</v>
      </c>
      <c r="R113" s="45">
        <f t="shared" ca="1" si="56"/>
        <v>1.02</v>
      </c>
      <c r="S113" s="45">
        <f t="shared" ref="S113:T113" ca="1" si="57">U68</f>
        <v>0.56999999999999995</v>
      </c>
      <c r="T113" s="45">
        <f t="shared" ca="1" si="57"/>
        <v>0.56999999999999995</v>
      </c>
    </row>
    <row r="114" spans="15:20" x14ac:dyDescent="0.25">
      <c r="O114" s="45">
        <f t="shared" ca="1" si="39"/>
        <v>0.98</v>
      </c>
      <c r="P114" s="45">
        <f t="shared" ref="P114:R114" ca="1" si="58">Q69</f>
        <v>0.46</v>
      </c>
      <c r="Q114" s="45">
        <f t="shared" ca="1" si="58"/>
        <v>0.57999999999999996</v>
      </c>
      <c r="R114" s="45">
        <f t="shared" ca="1" si="58"/>
        <v>0.96</v>
      </c>
      <c r="S114" s="45">
        <f t="shared" ref="S114:T114" ca="1" si="59">U69</f>
        <v>0.56000000000000005</v>
      </c>
      <c r="T114" s="45">
        <f t="shared" ca="1" si="59"/>
        <v>0.56000000000000005</v>
      </c>
    </row>
    <row r="115" spans="15:20" x14ac:dyDescent="0.25">
      <c r="O115" s="45">
        <f t="shared" ca="1" si="39"/>
        <v>0.89</v>
      </c>
      <c r="P115" s="45">
        <f t="shared" ref="P115:R115" ca="1" si="60">Q70</f>
        <v>0.41</v>
      </c>
      <c r="Q115" s="45">
        <f t="shared" ca="1" si="60"/>
        <v>0.56999999999999995</v>
      </c>
      <c r="R115" s="45">
        <f t="shared" ca="1" si="60"/>
        <v>0.88</v>
      </c>
      <c r="S115" s="45">
        <f t="shared" ref="S115:T115" ca="1" si="61">U70</f>
        <v>0.55000000000000004</v>
      </c>
      <c r="T115" s="45">
        <f t="shared" ca="1" si="61"/>
        <v>0.56000000000000005</v>
      </c>
    </row>
    <row r="116" spans="15:20" x14ac:dyDescent="0.25">
      <c r="O116" s="45">
        <f t="shared" ca="1" si="39"/>
        <v>0.94</v>
      </c>
      <c r="P116" s="45">
        <f t="shared" ref="P116:R116" ca="1" si="62">Q71</f>
        <v>0.41</v>
      </c>
      <c r="Q116" s="45">
        <f t="shared" ca="1" si="62"/>
        <v>0.56999999999999995</v>
      </c>
      <c r="R116" s="45">
        <f t="shared" ca="1" si="62"/>
        <v>0.92</v>
      </c>
      <c r="S116" s="45">
        <f t="shared" ref="S116:T116" ca="1" si="63">U71</f>
        <v>0.52</v>
      </c>
      <c r="T116" s="45">
        <f t="shared" ca="1" si="63"/>
        <v>0.56000000000000005</v>
      </c>
    </row>
    <row r="117" spans="15:20" x14ac:dyDescent="0.25">
      <c r="O117" s="45">
        <f t="shared" ca="1" si="39"/>
        <v>0.92</v>
      </c>
      <c r="P117" s="45">
        <f t="shared" ref="P117:R117" ca="1" si="64">Q72</f>
        <v>0.44</v>
      </c>
      <c r="Q117" s="45">
        <f t="shared" ca="1" si="64"/>
        <v>0.56999999999999995</v>
      </c>
      <c r="R117" s="45">
        <f t="shared" ca="1" si="64"/>
        <v>0.9</v>
      </c>
      <c r="S117" s="45">
        <f t="shared" ref="S117:T117" ca="1" si="65">U72</f>
        <v>0.53</v>
      </c>
      <c r="T117" s="45">
        <f t="shared" ca="1" si="65"/>
        <v>0.56000000000000005</v>
      </c>
    </row>
    <row r="118" spans="15:20" x14ac:dyDescent="0.25">
      <c r="O118" s="45">
        <f t="shared" ca="1" si="39"/>
        <v>0.87</v>
      </c>
      <c r="P118" s="45">
        <f t="shared" ref="P118:R118" ca="1" si="66">Q73</f>
        <v>0.47</v>
      </c>
      <c r="Q118" s="45">
        <f t="shared" ca="1" si="66"/>
        <v>0.57999999999999996</v>
      </c>
      <c r="R118" s="45">
        <f t="shared" ca="1" si="66"/>
        <v>0.85</v>
      </c>
      <c r="S118" s="45">
        <f t="shared" ref="S118:T118" ca="1" si="67">U73</f>
        <v>0.55000000000000004</v>
      </c>
      <c r="T118" s="45">
        <f t="shared" ca="1" si="67"/>
        <v>0.56999999999999995</v>
      </c>
    </row>
    <row r="119" spans="15:20" x14ac:dyDescent="0.25">
      <c r="O119" s="45">
        <f t="shared" ca="1" si="39"/>
        <v>0.99</v>
      </c>
      <c r="P119" s="45">
        <f t="shared" ref="P119:R119" ca="1" si="68">Q74</f>
        <v>0.53</v>
      </c>
      <c r="Q119" s="45">
        <f t="shared" ca="1" si="68"/>
        <v>0.57999999999999996</v>
      </c>
      <c r="R119" s="45">
        <f t="shared" ca="1" si="68"/>
        <v>0.96</v>
      </c>
      <c r="S119" s="45">
        <f t="shared" ref="S119:T119" ca="1" si="69">U74</f>
        <v>0.62</v>
      </c>
      <c r="T119" s="45">
        <f t="shared" ca="1" si="69"/>
        <v>0.56000000000000005</v>
      </c>
    </row>
    <row r="120" spans="15:20" x14ac:dyDescent="0.25">
      <c r="O120" s="45">
        <f t="shared" ca="1" si="39"/>
        <v>0.7</v>
      </c>
      <c r="P120" s="45">
        <f t="shared" ref="P120:R120" ca="1" si="70">Q75</f>
        <v>0.39</v>
      </c>
      <c r="Q120" s="45">
        <f t="shared" ca="1" si="70"/>
        <v>0.56999999999999995</v>
      </c>
      <c r="R120" s="45">
        <f t="shared" ca="1" si="70"/>
        <v>0.67</v>
      </c>
      <c r="S120" s="45">
        <f t="shared" ref="S120:T120" ca="1" si="71">U75</f>
        <v>0.47</v>
      </c>
      <c r="T120" s="45">
        <f t="shared" ca="1" si="71"/>
        <v>0.56000000000000005</v>
      </c>
    </row>
  </sheetData>
  <mergeCells count="20">
    <mergeCell ref="O35:R35"/>
    <mergeCell ref="O34:R34"/>
    <mergeCell ref="A56:M56"/>
    <mergeCell ref="A34:M34"/>
    <mergeCell ref="B35:C35"/>
    <mergeCell ref="D35:E35"/>
    <mergeCell ref="F35:G35"/>
    <mergeCell ref="H35:I35"/>
    <mergeCell ref="J35:M35"/>
    <mergeCell ref="B57:C57"/>
    <mergeCell ref="D57:E57"/>
    <mergeCell ref="F57:G57"/>
    <mergeCell ref="H57:I57"/>
    <mergeCell ref="J57:M57"/>
    <mergeCell ref="A12:M12"/>
    <mergeCell ref="B13:C13"/>
    <mergeCell ref="D13:E13"/>
    <mergeCell ref="F13:G13"/>
    <mergeCell ref="H13:I13"/>
    <mergeCell ref="J13:M13"/>
  </mergeCells>
  <pageMargins left="0.7" right="0.7" top="0.75" bottom="0.75" header="0.3" footer="0.3"/>
  <pageSetup orientation="portrait" r:id="rId1"/>
  <ignoredErrors>
    <ignoredError sqref="A16:A31 A38:A53 A60:A7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H99"/>
  <sheetViews>
    <sheetView workbookViewId="0">
      <pane xSplit="2" ySplit="3" topLeftCell="JM4" activePane="bottomRight" state="frozen"/>
      <selection pane="topRight" activeCell="C1" sqref="C1"/>
      <selection pane="bottomLeft" activeCell="A4" sqref="A4"/>
      <selection pane="bottomRight" sqref="A1:JT99"/>
    </sheetView>
  </sheetViews>
  <sheetFormatPr defaultRowHeight="15" x14ac:dyDescent="0.25"/>
  <cols>
    <col min="2" max="2" width="23" customWidth="1"/>
  </cols>
  <sheetData>
    <row r="1" spans="1:294" x14ac:dyDescent="0.25">
      <c r="A1" s="1">
        <v>43559.443344907406</v>
      </c>
      <c r="B1">
        <v>1278</v>
      </c>
      <c r="C1" t="s">
        <v>264</v>
      </c>
      <c r="D1">
        <v>96</v>
      </c>
      <c r="E1">
        <v>0</v>
      </c>
      <c r="F1" t="s">
        <v>217</v>
      </c>
      <c r="M1" t="s">
        <v>0</v>
      </c>
      <c r="AA1" t="s">
        <v>379</v>
      </c>
      <c r="AG1" t="s">
        <v>1</v>
      </c>
      <c r="AU1" t="s">
        <v>5</v>
      </c>
      <c r="BI1" t="s">
        <v>2</v>
      </c>
      <c r="BT1" t="s">
        <v>380</v>
      </c>
      <c r="BY1" t="s">
        <v>3</v>
      </c>
      <c r="CJ1" t="s">
        <v>6</v>
      </c>
      <c r="CU1" t="s">
        <v>4</v>
      </c>
      <c r="CY1" t="s">
        <v>7</v>
      </c>
      <c r="DC1" t="s">
        <v>8</v>
      </c>
      <c r="DP1" t="s">
        <v>381</v>
      </c>
      <c r="DU1" t="s">
        <v>9</v>
      </c>
      <c r="EH1" t="s">
        <v>10</v>
      </c>
      <c r="EU1" t="s">
        <v>11</v>
      </c>
      <c r="FD1" t="s">
        <v>382</v>
      </c>
      <c r="FH1" t="s">
        <v>265</v>
      </c>
      <c r="FQ1" t="s">
        <v>277</v>
      </c>
      <c r="FZ1" t="s">
        <v>12</v>
      </c>
      <c r="GI1" t="s">
        <v>13</v>
      </c>
      <c r="GO1" t="s">
        <v>101</v>
      </c>
      <c r="GW1" t="s">
        <v>219</v>
      </c>
      <c r="GZ1" t="s">
        <v>220</v>
      </c>
      <c r="HB1" t="s">
        <v>266</v>
      </c>
      <c r="HD1" t="s">
        <v>221</v>
      </c>
      <c r="HG1" t="s">
        <v>222</v>
      </c>
      <c r="HJ1" t="s">
        <v>383</v>
      </c>
      <c r="HL1" t="s">
        <v>384</v>
      </c>
      <c r="HY1" t="s">
        <v>385</v>
      </c>
      <c r="ID1" t="s">
        <v>386</v>
      </c>
      <c r="IN1" t="s">
        <v>387</v>
      </c>
      <c r="IR1" t="s">
        <v>388</v>
      </c>
      <c r="JA1" t="s">
        <v>389</v>
      </c>
      <c r="JE1" t="s">
        <v>218</v>
      </c>
      <c r="JV1" t="s">
        <v>267</v>
      </c>
      <c r="JY1" t="s">
        <v>277</v>
      </c>
    </row>
    <row r="2" spans="1:294" x14ac:dyDescent="0.25">
      <c r="B2" t="s">
        <v>14</v>
      </c>
      <c r="D2" t="s">
        <v>223</v>
      </c>
      <c r="E2" t="s">
        <v>224</v>
      </c>
      <c r="F2" t="s">
        <v>225</v>
      </c>
      <c r="H2" t="s">
        <v>15</v>
      </c>
      <c r="I2" t="s">
        <v>16</v>
      </c>
      <c r="J2" t="s">
        <v>390</v>
      </c>
      <c r="K2" t="s">
        <v>391</v>
      </c>
      <c r="L2" t="s">
        <v>259</v>
      </c>
      <c r="M2" t="s">
        <v>17</v>
      </c>
      <c r="N2" t="s">
        <v>18</v>
      </c>
      <c r="O2" t="s">
        <v>19</v>
      </c>
      <c r="P2" t="s">
        <v>21</v>
      </c>
      <c r="Q2" t="s">
        <v>392</v>
      </c>
      <c r="R2" t="s">
        <v>33</v>
      </c>
      <c r="S2" t="s">
        <v>226</v>
      </c>
      <c r="T2" t="s">
        <v>393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17</v>
      </c>
      <c r="AB2" t="s">
        <v>21</v>
      </c>
      <c r="AC2" t="s">
        <v>393</v>
      </c>
      <c r="AD2" t="s">
        <v>23</v>
      </c>
      <c r="AE2" t="s">
        <v>26</v>
      </c>
      <c r="AF2" t="s">
        <v>27</v>
      </c>
      <c r="AG2" t="s">
        <v>17</v>
      </c>
      <c r="AH2" t="s">
        <v>18</v>
      </c>
      <c r="AI2" t="s">
        <v>19</v>
      </c>
      <c r="AJ2" t="s">
        <v>21</v>
      </c>
      <c r="AK2" t="s">
        <v>392</v>
      </c>
      <c r="AL2" t="s">
        <v>33</v>
      </c>
      <c r="AM2" t="s">
        <v>226</v>
      </c>
      <c r="AN2" t="s">
        <v>393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17</v>
      </c>
      <c r="AV2" t="s">
        <v>18</v>
      </c>
      <c r="AW2" t="s">
        <v>19</v>
      </c>
      <c r="AX2" t="s">
        <v>21</v>
      </c>
      <c r="AY2" t="s">
        <v>392</v>
      </c>
      <c r="AZ2" t="s">
        <v>33</v>
      </c>
      <c r="BA2" t="s">
        <v>226</v>
      </c>
      <c r="BB2" t="s">
        <v>393</v>
      </c>
      <c r="BC2" t="s">
        <v>22</v>
      </c>
      <c r="BD2" t="s">
        <v>23</v>
      </c>
      <c r="BE2" t="s">
        <v>24</v>
      </c>
      <c r="BF2" t="s">
        <v>25</v>
      </c>
      <c r="BG2" t="s">
        <v>26</v>
      </c>
      <c r="BH2" t="s">
        <v>27</v>
      </c>
      <c r="BI2" t="s">
        <v>17</v>
      </c>
      <c r="BJ2" t="s">
        <v>18</v>
      </c>
      <c r="BK2" t="s">
        <v>19</v>
      </c>
      <c r="BL2" t="s">
        <v>21</v>
      </c>
      <c r="BM2" t="s">
        <v>33</v>
      </c>
      <c r="BN2" t="s">
        <v>22</v>
      </c>
      <c r="BO2" t="s">
        <v>23</v>
      </c>
      <c r="BP2" t="s">
        <v>24</v>
      </c>
      <c r="BQ2" t="s">
        <v>25</v>
      </c>
      <c r="BR2" t="s">
        <v>26</v>
      </c>
      <c r="BS2" t="s">
        <v>27</v>
      </c>
      <c r="BT2" t="s">
        <v>17</v>
      </c>
      <c r="BU2" t="s">
        <v>21</v>
      </c>
      <c r="BV2" t="s">
        <v>23</v>
      </c>
      <c r="BW2" t="s">
        <v>26</v>
      </c>
      <c r="BX2" t="s">
        <v>27</v>
      </c>
      <c r="BY2" t="s">
        <v>17</v>
      </c>
      <c r="BZ2" t="s">
        <v>18</v>
      </c>
      <c r="CA2" t="s">
        <v>19</v>
      </c>
      <c r="CB2" t="s">
        <v>21</v>
      </c>
      <c r="CC2" t="s">
        <v>33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17</v>
      </c>
      <c r="CK2" t="s">
        <v>18</v>
      </c>
      <c r="CL2" t="s">
        <v>19</v>
      </c>
      <c r="CM2" t="s">
        <v>21</v>
      </c>
      <c r="CN2" t="s">
        <v>33</v>
      </c>
      <c r="CO2" t="s">
        <v>22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16</v>
      </c>
      <c r="CW2" t="s">
        <v>28</v>
      </c>
      <c r="CX2" t="s">
        <v>394</v>
      </c>
      <c r="CY2" t="s">
        <v>29</v>
      </c>
      <c r="CZ2" t="s">
        <v>30</v>
      </c>
      <c r="DA2" t="s">
        <v>31</v>
      </c>
      <c r="DB2" t="s">
        <v>32</v>
      </c>
      <c r="DC2" t="s">
        <v>17</v>
      </c>
      <c r="DD2" t="s">
        <v>18</v>
      </c>
      <c r="DE2" t="s">
        <v>19</v>
      </c>
      <c r="DF2" t="s">
        <v>21</v>
      </c>
      <c r="DG2" t="s">
        <v>392</v>
      </c>
      <c r="DH2" t="s">
        <v>33</v>
      </c>
      <c r="DI2" t="s">
        <v>226</v>
      </c>
      <c r="DJ2" t="s">
        <v>393</v>
      </c>
      <c r="DK2" t="s">
        <v>22</v>
      </c>
      <c r="DL2" t="s">
        <v>23</v>
      </c>
      <c r="DM2" t="s">
        <v>24</v>
      </c>
      <c r="DN2" t="s">
        <v>25</v>
      </c>
      <c r="DO2" t="s">
        <v>26</v>
      </c>
      <c r="DP2" t="s">
        <v>17</v>
      </c>
      <c r="DQ2" t="s">
        <v>21</v>
      </c>
      <c r="DR2" t="s">
        <v>393</v>
      </c>
      <c r="DS2" t="s">
        <v>23</v>
      </c>
      <c r="DT2" t="s">
        <v>26</v>
      </c>
      <c r="DU2" t="s">
        <v>17</v>
      </c>
      <c r="DV2" t="s">
        <v>18</v>
      </c>
      <c r="DW2" t="s">
        <v>19</v>
      </c>
      <c r="DX2" t="s">
        <v>21</v>
      </c>
      <c r="DY2" t="s">
        <v>392</v>
      </c>
      <c r="DZ2" t="s">
        <v>33</v>
      </c>
      <c r="EA2" t="s">
        <v>226</v>
      </c>
      <c r="EB2" t="s">
        <v>393</v>
      </c>
      <c r="EC2" t="s">
        <v>22</v>
      </c>
      <c r="ED2" t="s">
        <v>23</v>
      </c>
      <c r="EE2" t="s">
        <v>24</v>
      </c>
      <c r="EF2" t="s">
        <v>25</v>
      </c>
      <c r="EG2" t="s">
        <v>26</v>
      </c>
      <c r="EH2" t="s">
        <v>17</v>
      </c>
      <c r="EI2" t="s">
        <v>18</v>
      </c>
      <c r="EJ2" t="s">
        <v>19</v>
      </c>
      <c r="EK2" t="s">
        <v>21</v>
      </c>
      <c r="EL2" t="s">
        <v>392</v>
      </c>
      <c r="EM2" t="s">
        <v>33</v>
      </c>
      <c r="EN2" t="s">
        <v>226</v>
      </c>
      <c r="EO2" t="s">
        <v>393</v>
      </c>
      <c r="EP2" t="s">
        <v>22</v>
      </c>
      <c r="EQ2" t="s">
        <v>23</v>
      </c>
      <c r="ER2" t="s">
        <v>24</v>
      </c>
      <c r="ES2" t="s">
        <v>25</v>
      </c>
      <c r="ET2" t="s">
        <v>26</v>
      </c>
      <c r="EU2" t="s">
        <v>17</v>
      </c>
      <c r="EV2" t="s">
        <v>18</v>
      </c>
      <c r="EW2" t="s">
        <v>19</v>
      </c>
      <c r="EX2" t="s">
        <v>21</v>
      </c>
      <c r="EY2" t="s">
        <v>22</v>
      </c>
      <c r="EZ2" t="s">
        <v>23</v>
      </c>
      <c r="FA2" t="s">
        <v>24</v>
      </c>
      <c r="FB2" t="s">
        <v>25</v>
      </c>
      <c r="FC2" t="s">
        <v>26</v>
      </c>
      <c r="FD2" t="s">
        <v>17</v>
      </c>
      <c r="FE2" t="s">
        <v>21</v>
      </c>
      <c r="FF2" t="s">
        <v>23</v>
      </c>
      <c r="FG2" t="s">
        <v>26</v>
      </c>
      <c r="FH2" t="s">
        <v>17</v>
      </c>
      <c r="FI2" t="s">
        <v>18</v>
      </c>
      <c r="FJ2" t="s">
        <v>19</v>
      </c>
      <c r="FK2" t="s">
        <v>21</v>
      </c>
      <c r="FL2" t="s">
        <v>22</v>
      </c>
      <c r="FM2" t="s">
        <v>23</v>
      </c>
      <c r="FN2" t="s">
        <v>24</v>
      </c>
      <c r="FO2" t="s">
        <v>25</v>
      </c>
      <c r="FP2" t="s">
        <v>26</v>
      </c>
      <c r="FQ2" t="s">
        <v>17</v>
      </c>
      <c r="FR2" t="s">
        <v>18</v>
      </c>
      <c r="FS2" t="s">
        <v>19</v>
      </c>
      <c r="FT2" t="s">
        <v>21</v>
      </c>
      <c r="FU2" t="s">
        <v>22</v>
      </c>
      <c r="FV2" t="s">
        <v>23</v>
      </c>
      <c r="FW2" t="s">
        <v>24</v>
      </c>
      <c r="FX2" t="s">
        <v>25</v>
      </c>
      <c r="FY2" t="s">
        <v>26</v>
      </c>
      <c r="FZ2" t="s">
        <v>17</v>
      </c>
      <c r="GA2" t="s">
        <v>18</v>
      </c>
      <c r="GB2" t="s">
        <v>19</v>
      </c>
      <c r="GC2" t="s">
        <v>21</v>
      </c>
      <c r="GD2" t="s">
        <v>22</v>
      </c>
      <c r="GE2" t="s">
        <v>23</v>
      </c>
      <c r="GF2" t="s">
        <v>24</v>
      </c>
      <c r="GG2" t="s">
        <v>25</v>
      </c>
      <c r="GH2" t="s">
        <v>26</v>
      </c>
      <c r="GI2" t="s">
        <v>243</v>
      </c>
      <c r="GJ2" t="s">
        <v>243</v>
      </c>
      <c r="GK2" t="s">
        <v>243</v>
      </c>
      <c r="GL2" t="s">
        <v>34</v>
      </c>
      <c r="GM2" t="s">
        <v>34</v>
      </c>
      <c r="GN2" t="s">
        <v>34</v>
      </c>
      <c r="GO2" t="s">
        <v>102</v>
      </c>
      <c r="GQ2" t="s">
        <v>103</v>
      </c>
      <c r="GS2" t="s">
        <v>104</v>
      </c>
      <c r="GU2" t="s">
        <v>105</v>
      </c>
      <c r="GW2" t="s">
        <v>244</v>
      </c>
      <c r="GX2" t="s">
        <v>245</v>
      </c>
      <c r="GY2" t="s">
        <v>246</v>
      </c>
      <c r="HA2" t="s">
        <v>247</v>
      </c>
      <c r="HB2" t="s">
        <v>248</v>
      </c>
      <c r="HC2" t="s">
        <v>268</v>
      </c>
      <c r="HD2" t="s">
        <v>249</v>
      </c>
      <c r="HE2" t="s">
        <v>250</v>
      </c>
      <c r="HF2" t="s">
        <v>251</v>
      </c>
      <c r="HG2" t="s">
        <v>249</v>
      </c>
      <c r="HH2" t="s">
        <v>250</v>
      </c>
      <c r="HI2" t="s">
        <v>251</v>
      </c>
      <c r="HJ2" t="s">
        <v>269</v>
      </c>
      <c r="HK2" t="s">
        <v>226</v>
      </c>
      <c r="HL2" t="s">
        <v>17</v>
      </c>
      <c r="HM2" t="s">
        <v>18</v>
      </c>
      <c r="HN2" t="s">
        <v>19</v>
      </c>
      <c r="HO2" t="s">
        <v>21</v>
      </c>
      <c r="HP2" t="s">
        <v>392</v>
      </c>
      <c r="HQ2" t="s">
        <v>33</v>
      </c>
      <c r="HR2" t="s">
        <v>226</v>
      </c>
      <c r="HS2" t="s">
        <v>393</v>
      </c>
      <c r="HT2" t="s">
        <v>22</v>
      </c>
      <c r="HU2" t="s">
        <v>23</v>
      </c>
      <c r="HV2" t="s">
        <v>24</v>
      </c>
      <c r="HW2" t="s">
        <v>25</v>
      </c>
      <c r="HX2" t="s">
        <v>26</v>
      </c>
      <c r="HY2" t="s">
        <v>17</v>
      </c>
      <c r="HZ2" t="s">
        <v>21</v>
      </c>
      <c r="IA2" t="s">
        <v>393</v>
      </c>
      <c r="IB2" t="s">
        <v>23</v>
      </c>
      <c r="IC2" t="s">
        <v>26</v>
      </c>
      <c r="ID2" t="s">
        <v>17</v>
      </c>
      <c r="IE2" t="s">
        <v>18</v>
      </c>
      <c r="IF2" t="s">
        <v>19</v>
      </c>
      <c r="IG2" t="s">
        <v>21</v>
      </c>
      <c r="IH2" t="s">
        <v>33</v>
      </c>
      <c r="II2" t="s">
        <v>22</v>
      </c>
      <c r="IJ2" t="s">
        <v>23</v>
      </c>
      <c r="IK2" t="s">
        <v>24</v>
      </c>
      <c r="IL2" t="s">
        <v>25</v>
      </c>
      <c r="IM2" t="s">
        <v>26</v>
      </c>
      <c r="IN2" t="s">
        <v>17</v>
      </c>
      <c r="IO2" t="s">
        <v>21</v>
      </c>
      <c r="IP2" t="s">
        <v>23</v>
      </c>
      <c r="IQ2" t="s">
        <v>26</v>
      </c>
      <c r="IR2" t="s">
        <v>17</v>
      </c>
      <c r="IS2" t="s">
        <v>18</v>
      </c>
      <c r="IT2" t="s">
        <v>19</v>
      </c>
      <c r="IU2" t="s">
        <v>21</v>
      </c>
      <c r="IV2" t="s">
        <v>22</v>
      </c>
      <c r="IW2" t="s">
        <v>23</v>
      </c>
      <c r="IX2" t="s">
        <v>24</v>
      </c>
      <c r="IY2" t="s">
        <v>25</v>
      </c>
      <c r="IZ2" t="s">
        <v>26</v>
      </c>
      <c r="JA2" t="s">
        <v>17</v>
      </c>
      <c r="JB2" t="s">
        <v>21</v>
      </c>
      <c r="JC2" t="s">
        <v>23</v>
      </c>
      <c r="JD2" t="s">
        <v>26</v>
      </c>
      <c r="JE2" t="s">
        <v>227</v>
      </c>
      <c r="JF2" t="s">
        <v>228</v>
      </c>
      <c r="JG2" t="s">
        <v>229</v>
      </c>
      <c r="JH2" t="s">
        <v>230</v>
      </c>
      <c r="JI2" t="s">
        <v>231</v>
      </c>
      <c r="JJ2" t="s">
        <v>232</v>
      </c>
      <c r="JK2" t="s">
        <v>233</v>
      </c>
      <c r="JL2" t="s">
        <v>234</v>
      </c>
      <c r="JM2" t="s">
        <v>235</v>
      </c>
      <c r="JN2" t="s">
        <v>236</v>
      </c>
      <c r="JO2" t="s">
        <v>237</v>
      </c>
      <c r="JP2" t="s">
        <v>238</v>
      </c>
      <c r="JQ2" t="s">
        <v>239</v>
      </c>
      <c r="JR2" t="s">
        <v>240</v>
      </c>
      <c r="JS2" t="s">
        <v>241</v>
      </c>
      <c r="JT2" t="s">
        <v>242</v>
      </c>
      <c r="JU2" t="s">
        <v>226</v>
      </c>
      <c r="JV2" t="s">
        <v>271</v>
      </c>
      <c r="JW2" t="s">
        <v>270</v>
      </c>
      <c r="JX2" t="s">
        <v>272</v>
      </c>
      <c r="JY2" t="s">
        <v>17</v>
      </c>
      <c r="JZ2" t="s">
        <v>18</v>
      </c>
      <c r="KA2" t="s">
        <v>19</v>
      </c>
      <c r="KB2" t="s">
        <v>20</v>
      </c>
      <c r="KC2" t="s">
        <v>21</v>
      </c>
      <c r="KD2" t="s">
        <v>22</v>
      </c>
      <c r="KE2" t="s">
        <v>23</v>
      </c>
      <c r="KF2" t="s">
        <v>24</v>
      </c>
      <c r="KG2" t="s">
        <v>25</v>
      </c>
      <c r="KH2" t="s">
        <v>26</v>
      </c>
    </row>
    <row r="3" spans="1:294" x14ac:dyDescent="0.25">
      <c r="A3" t="s">
        <v>35</v>
      </c>
      <c r="B3" t="s">
        <v>36</v>
      </c>
      <c r="C3" t="s">
        <v>37</v>
      </c>
      <c r="D3" t="s">
        <v>253</v>
      </c>
      <c r="E3" t="s">
        <v>254</v>
      </c>
      <c r="F3" t="s">
        <v>255</v>
      </c>
      <c r="G3" t="s">
        <v>38</v>
      </c>
      <c r="H3" t="s">
        <v>39</v>
      </c>
      <c r="I3" t="s">
        <v>40</v>
      </c>
      <c r="J3" t="s">
        <v>40</v>
      </c>
      <c r="K3" t="s">
        <v>40</v>
      </c>
      <c r="L3" t="s">
        <v>395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43</v>
      </c>
      <c r="AH3" t="s">
        <v>43</v>
      </c>
      <c r="AI3" t="s">
        <v>43</v>
      </c>
      <c r="AJ3" t="s">
        <v>43</v>
      </c>
      <c r="AK3" t="s">
        <v>43</v>
      </c>
      <c r="AL3" t="s">
        <v>43</v>
      </c>
      <c r="AM3" t="s">
        <v>43</v>
      </c>
      <c r="AN3" t="s">
        <v>43</v>
      </c>
      <c r="AO3" t="s">
        <v>43</v>
      </c>
      <c r="AP3" t="s">
        <v>43</v>
      </c>
      <c r="AQ3" t="s">
        <v>43</v>
      </c>
      <c r="AR3" t="s">
        <v>43</v>
      </c>
      <c r="AS3" t="s">
        <v>43</v>
      </c>
      <c r="AT3" t="s">
        <v>43</v>
      </c>
      <c r="AU3" t="s">
        <v>47</v>
      </c>
      <c r="AV3" t="s">
        <v>47</v>
      </c>
      <c r="AW3" t="s">
        <v>47</v>
      </c>
      <c r="AX3" t="s">
        <v>47</v>
      </c>
      <c r="AY3" t="s">
        <v>47</v>
      </c>
      <c r="AZ3" t="s">
        <v>47</v>
      </c>
      <c r="BA3" t="s">
        <v>47</v>
      </c>
      <c r="BB3" t="s">
        <v>47</v>
      </c>
      <c r="BC3" t="s">
        <v>47</v>
      </c>
      <c r="BD3" t="s">
        <v>47</v>
      </c>
      <c r="BE3" t="s">
        <v>47</v>
      </c>
      <c r="BF3" t="s">
        <v>47</v>
      </c>
      <c r="BG3" t="s">
        <v>47</v>
      </c>
      <c r="BH3" t="s">
        <v>47</v>
      </c>
      <c r="BI3" t="s">
        <v>41</v>
      </c>
      <c r="BJ3" t="s">
        <v>41</v>
      </c>
      <c r="BK3" t="s">
        <v>41</v>
      </c>
      <c r="BL3" t="s">
        <v>41</v>
      </c>
      <c r="BM3" t="s">
        <v>41</v>
      </c>
      <c r="BN3" t="s">
        <v>41</v>
      </c>
      <c r="BO3" t="s">
        <v>41</v>
      </c>
      <c r="BP3" t="s">
        <v>41</v>
      </c>
      <c r="BQ3" t="s">
        <v>41</v>
      </c>
      <c r="BR3" t="s">
        <v>41</v>
      </c>
      <c r="BS3" t="s">
        <v>41</v>
      </c>
      <c r="BT3" t="s">
        <v>42</v>
      </c>
      <c r="BU3" t="s">
        <v>42</v>
      </c>
      <c r="BV3" t="s">
        <v>42</v>
      </c>
      <c r="BW3" t="s">
        <v>42</v>
      </c>
      <c r="BX3" t="s">
        <v>42</v>
      </c>
      <c r="BY3" t="s">
        <v>43</v>
      </c>
      <c r="BZ3" t="s">
        <v>43</v>
      </c>
      <c r="CA3" t="s">
        <v>43</v>
      </c>
      <c r="CB3" t="s">
        <v>43</v>
      </c>
      <c r="CC3" t="s">
        <v>43</v>
      </c>
      <c r="CD3" t="s">
        <v>43</v>
      </c>
      <c r="CE3" t="s">
        <v>43</v>
      </c>
      <c r="CF3" t="s">
        <v>43</v>
      </c>
      <c r="CG3" t="s">
        <v>43</v>
      </c>
      <c r="CH3" t="s">
        <v>43</v>
      </c>
      <c r="CI3" t="s">
        <v>43</v>
      </c>
      <c r="CJ3" t="s">
        <v>47</v>
      </c>
      <c r="CK3" t="s">
        <v>47</v>
      </c>
      <c r="CL3" t="s">
        <v>47</v>
      </c>
      <c r="CM3" t="s">
        <v>47</v>
      </c>
      <c r="CN3" t="s">
        <v>47</v>
      </c>
      <c r="CO3" t="s">
        <v>47</v>
      </c>
      <c r="CP3" t="s">
        <v>47</v>
      </c>
      <c r="CQ3" t="s">
        <v>47</v>
      </c>
      <c r="CR3" t="s">
        <v>47</v>
      </c>
      <c r="CS3" t="s">
        <v>47</v>
      </c>
      <c r="CT3" t="s">
        <v>47</v>
      </c>
      <c r="CU3" t="s">
        <v>44</v>
      </c>
      <c r="CV3" t="s">
        <v>45</v>
      </c>
      <c r="CW3" t="s">
        <v>46</v>
      </c>
      <c r="CX3" t="s">
        <v>396</v>
      </c>
      <c r="CY3" t="s">
        <v>47</v>
      </c>
      <c r="CZ3" t="s">
        <v>47</v>
      </c>
      <c r="DA3" t="s">
        <v>48</v>
      </c>
      <c r="DB3" t="s">
        <v>48</v>
      </c>
      <c r="DC3" t="s">
        <v>41</v>
      </c>
      <c r="DD3" t="s">
        <v>41</v>
      </c>
      <c r="DE3" t="s">
        <v>41</v>
      </c>
      <c r="DF3" t="s">
        <v>41</v>
      </c>
      <c r="DG3" t="s">
        <v>41</v>
      </c>
      <c r="DH3" t="s">
        <v>41</v>
      </c>
      <c r="DI3" t="s">
        <v>41</v>
      </c>
      <c r="DJ3" t="s">
        <v>41</v>
      </c>
      <c r="DK3" t="s">
        <v>41</v>
      </c>
      <c r="DL3" t="s">
        <v>41</v>
      </c>
      <c r="DM3" t="s">
        <v>41</v>
      </c>
      <c r="DN3" t="s">
        <v>41</v>
      </c>
      <c r="DO3" t="s">
        <v>41</v>
      </c>
      <c r="DP3" t="s">
        <v>42</v>
      </c>
      <c r="DQ3" t="s">
        <v>42</v>
      </c>
      <c r="DR3" t="s">
        <v>41</v>
      </c>
      <c r="DS3" t="s">
        <v>42</v>
      </c>
      <c r="DT3" t="s">
        <v>42</v>
      </c>
      <c r="DU3" t="s">
        <v>43</v>
      </c>
      <c r="DV3" t="s">
        <v>43</v>
      </c>
      <c r="DW3" t="s">
        <v>43</v>
      </c>
      <c r="DX3" t="s">
        <v>43</v>
      </c>
      <c r="DY3" t="s">
        <v>43</v>
      </c>
      <c r="DZ3" t="s">
        <v>43</v>
      </c>
      <c r="EA3" t="s">
        <v>43</v>
      </c>
      <c r="EB3" t="s">
        <v>43</v>
      </c>
      <c r="EC3" t="s">
        <v>43</v>
      </c>
      <c r="ED3" t="s">
        <v>43</v>
      </c>
      <c r="EE3" t="s">
        <v>43</v>
      </c>
      <c r="EF3" t="s">
        <v>43</v>
      </c>
      <c r="EG3" t="s">
        <v>43</v>
      </c>
      <c r="EH3" t="s">
        <v>47</v>
      </c>
      <c r="EI3" t="s">
        <v>47</v>
      </c>
      <c r="EJ3" t="s">
        <v>47</v>
      </c>
      <c r="EK3" t="s">
        <v>47</v>
      </c>
      <c r="EL3" t="s">
        <v>47</v>
      </c>
      <c r="EM3" t="s">
        <v>47</v>
      </c>
      <c r="EN3" t="s">
        <v>47</v>
      </c>
      <c r="EO3" t="s">
        <v>47</v>
      </c>
      <c r="EP3" t="s">
        <v>47</v>
      </c>
      <c r="EQ3" t="s">
        <v>47</v>
      </c>
      <c r="ER3" t="s">
        <v>47</v>
      </c>
      <c r="ES3" t="s">
        <v>47</v>
      </c>
      <c r="ET3" t="s">
        <v>47</v>
      </c>
      <c r="EU3" t="s">
        <v>41</v>
      </c>
      <c r="EV3" t="s">
        <v>41</v>
      </c>
      <c r="EW3" t="s">
        <v>41</v>
      </c>
      <c r="EX3" t="s">
        <v>41</v>
      </c>
      <c r="EY3" t="s">
        <v>41</v>
      </c>
      <c r="EZ3" t="s">
        <v>41</v>
      </c>
      <c r="FA3" t="s">
        <v>41</v>
      </c>
      <c r="FB3" t="s">
        <v>41</v>
      </c>
      <c r="FC3" t="s">
        <v>41</v>
      </c>
      <c r="FD3" t="s">
        <v>42</v>
      </c>
      <c r="FE3" t="s">
        <v>42</v>
      </c>
      <c r="FF3" t="s">
        <v>42</v>
      </c>
      <c r="FG3" t="s">
        <v>42</v>
      </c>
      <c r="FH3" t="s">
        <v>43</v>
      </c>
      <c r="FI3" t="s">
        <v>43</v>
      </c>
      <c r="FJ3" t="s">
        <v>43</v>
      </c>
      <c r="FK3" t="s">
        <v>43</v>
      </c>
      <c r="FL3" t="s">
        <v>43</v>
      </c>
      <c r="FM3" t="s">
        <v>43</v>
      </c>
      <c r="FN3" t="s">
        <v>43</v>
      </c>
      <c r="FO3" t="s">
        <v>43</v>
      </c>
      <c r="FP3" t="s">
        <v>43</v>
      </c>
      <c r="FQ3" t="s">
        <v>43</v>
      </c>
      <c r="FR3" t="s">
        <v>43</v>
      </c>
      <c r="FS3" t="s">
        <v>43</v>
      </c>
      <c r="FT3" t="s">
        <v>43</v>
      </c>
      <c r="FU3" t="s">
        <v>43</v>
      </c>
      <c r="FV3" t="s">
        <v>43</v>
      </c>
      <c r="FW3" t="s">
        <v>43</v>
      </c>
      <c r="FX3" t="s">
        <v>43</v>
      </c>
      <c r="FY3" t="s">
        <v>43</v>
      </c>
      <c r="FZ3" t="s">
        <v>47</v>
      </c>
      <c r="GA3" t="s">
        <v>47</v>
      </c>
      <c r="GB3" t="s">
        <v>47</v>
      </c>
      <c r="GC3" t="s">
        <v>47</v>
      </c>
      <c r="GD3" t="s">
        <v>47</v>
      </c>
      <c r="GE3" t="s">
        <v>47</v>
      </c>
      <c r="GF3" t="s">
        <v>47</v>
      </c>
      <c r="GG3" t="s">
        <v>47</v>
      </c>
      <c r="GH3" t="s">
        <v>47</v>
      </c>
      <c r="GI3" t="s">
        <v>252</v>
      </c>
      <c r="GJ3" t="s">
        <v>397</v>
      </c>
      <c r="GK3" t="s">
        <v>395</v>
      </c>
      <c r="GL3" t="s">
        <v>252</v>
      </c>
      <c r="GM3" t="s">
        <v>397</v>
      </c>
      <c r="GN3" t="s">
        <v>395</v>
      </c>
      <c r="GO3" t="s">
        <v>106</v>
      </c>
      <c r="GP3" t="s">
        <v>107</v>
      </c>
      <c r="GQ3" t="s">
        <v>106</v>
      </c>
      <c r="GR3" t="s">
        <v>107</v>
      </c>
      <c r="GS3" t="s">
        <v>106</v>
      </c>
      <c r="GT3" t="s">
        <v>107</v>
      </c>
      <c r="GU3" t="s">
        <v>106</v>
      </c>
      <c r="GV3" t="s">
        <v>107</v>
      </c>
      <c r="GW3" t="s">
        <v>256</v>
      </c>
      <c r="GX3" t="s">
        <v>257</v>
      </c>
      <c r="GY3" t="s">
        <v>258</v>
      </c>
      <c r="GZ3" t="s">
        <v>259</v>
      </c>
      <c r="HA3" t="s">
        <v>260</v>
      </c>
      <c r="HB3" t="s">
        <v>261</v>
      </c>
      <c r="HC3" t="s">
        <v>262</v>
      </c>
      <c r="HD3" t="s">
        <v>263</v>
      </c>
      <c r="HE3" t="s">
        <v>263</v>
      </c>
      <c r="HF3" t="s">
        <v>263</v>
      </c>
      <c r="HG3" t="s">
        <v>263</v>
      </c>
      <c r="HH3" t="s">
        <v>263</v>
      </c>
      <c r="HI3" t="s">
        <v>263</v>
      </c>
      <c r="HJ3" t="s">
        <v>43</v>
      </c>
      <c r="HK3" t="s">
        <v>256</v>
      </c>
      <c r="HL3" t="s">
        <v>398</v>
      </c>
      <c r="HM3" t="s">
        <v>398</v>
      </c>
      <c r="HN3" t="s">
        <v>398</v>
      </c>
      <c r="HO3" t="s">
        <v>398</v>
      </c>
      <c r="HP3" t="s">
        <v>398</v>
      </c>
      <c r="HQ3" t="s">
        <v>398</v>
      </c>
      <c r="HR3" t="s">
        <v>398</v>
      </c>
      <c r="HS3" t="s">
        <v>398</v>
      </c>
      <c r="HT3" t="s">
        <v>398</v>
      </c>
      <c r="HU3" t="s">
        <v>398</v>
      </c>
      <c r="HV3" t="s">
        <v>398</v>
      </c>
      <c r="HW3" t="s">
        <v>398</v>
      </c>
      <c r="HX3" t="s">
        <v>398</v>
      </c>
      <c r="HY3" t="s">
        <v>398</v>
      </c>
      <c r="HZ3" t="s">
        <v>398</v>
      </c>
      <c r="IA3" t="s">
        <v>398</v>
      </c>
      <c r="IB3" t="s">
        <v>398</v>
      </c>
      <c r="IC3" t="s">
        <v>398</v>
      </c>
      <c r="ID3" t="s">
        <v>398</v>
      </c>
      <c r="IE3" t="s">
        <v>398</v>
      </c>
      <c r="IF3" t="s">
        <v>398</v>
      </c>
      <c r="IG3" t="s">
        <v>398</v>
      </c>
      <c r="IH3" t="s">
        <v>398</v>
      </c>
      <c r="II3" t="s">
        <v>398</v>
      </c>
      <c r="IJ3" t="s">
        <v>398</v>
      </c>
      <c r="IK3" t="s">
        <v>398</v>
      </c>
      <c r="IL3" t="s">
        <v>398</v>
      </c>
      <c r="IM3" t="s">
        <v>398</v>
      </c>
      <c r="IN3" t="s">
        <v>398</v>
      </c>
      <c r="IO3" t="s">
        <v>398</v>
      </c>
      <c r="IP3" t="s">
        <v>398</v>
      </c>
      <c r="IQ3" t="s">
        <v>398</v>
      </c>
      <c r="IR3" t="s">
        <v>398</v>
      </c>
      <c r="IS3" t="s">
        <v>398</v>
      </c>
      <c r="IT3" t="s">
        <v>398</v>
      </c>
      <c r="IU3" t="s">
        <v>398</v>
      </c>
      <c r="IV3" t="s">
        <v>398</v>
      </c>
      <c r="IW3" t="s">
        <v>398</v>
      </c>
      <c r="IX3" t="s">
        <v>398</v>
      </c>
      <c r="IY3" t="s">
        <v>398</v>
      </c>
      <c r="IZ3" t="s">
        <v>398</v>
      </c>
      <c r="JA3" t="s">
        <v>398</v>
      </c>
      <c r="JB3" t="s">
        <v>398</v>
      </c>
      <c r="JC3" t="s">
        <v>398</v>
      </c>
      <c r="JD3" t="s">
        <v>398</v>
      </c>
      <c r="JE3" t="s">
        <v>49</v>
      </c>
      <c r="JF3" t="s">
        <v>49</v>
      </c>
      <c r="JG3" t="s">
        <v>50</v>
      </c>
      <c r="JH3" t="s">
        <v>50</v>
      </c>
      <c r="JI3" t="s">
        <v>50</v>
      </c>
      <c r="JJ3" t="s">
        <v>50</v>
      </c>
      <c r="JK3" t="s">
        <v>50</v>
      </c>
      <c r="JL3" t="s">
        <v>50</v>
      </c>
      <c r="JM3" t="s">
        <v>50</v>
      </c>
      <c r="JN3" t="s">
        <v>50</v>
      </c>
      <c r="JO3" t="s">
        <v>50</v>
      </c>
      <c r="JP3" t="s">
        <v>50</v>
      </c>
      <c r="JQ3" t="s">
        <v>50</v>
      </c>
      <c r="JR3" t="s">
        <v>50</v>
      </c>
      <c r="JS3" t="s">
        <v>50</v>
      </c>
      <c r="JT3" t="s">
        <v>50</v>
      </c>
      <c r="JU3" t="s">
        <v>256</v>
      </c>
      <c r="JV3" t="s">
        <v>41</v>
      </c>
      <c r="JW3" t="s">
        <v>43</v>
      </c>
      <c r="JX3" t="s">
        <v>47</v>
      </c>
      <c r="JY3" t="s">
        <v>43</v>
      </c>
      <c r="JZ3" t="s">
        <v>43</v>
      </c>
      <c r="KA3" t="s">
        <v>43</v>
      </c>
      <c r="KB3" t="s">
        <v>43</v>
      </c>
      <c r="KC3" t="s">
        <v>43</v>
      </c>
      <c r="KD3" t="s">
        <v>43</v>
      </c>
      <c r="KE3" t="s">
        <v>43</v>
      </c>
      <c r="KF3" t="s">
        <v>43</v>
      </c>
      <c r="KG3" t="s">
        <v>43</v>
      </c>
      <c r="KH3" t="s">
        <v>43</v>
      </c>
    </row>
    <row r="4" spans="1:294" x14ac:dyDescent="0.25">
      <c r="A4" s="1">
        <v>43559.444293981483</v>
      </c>
      <c r="B4" t="s">
        <v>281</v>
      </c>
      <c r="C4" t="s">
        <v>108</v>
      </c>
      <c r="D4">
        <v>1</v>
      </c>
      <c r="E4">
        <v>1</v>
      </c>
      <c r="F4">
        <v>2100</v>
      </c>
      <c r="G4" t="s">
        <v>51</v>
      </c>
      <c r="H4" t="s">
        <v>53</v>
      </c>
      <c r="I4">
        <v>-12.25</v>
      </c>
      <c r="J4">
        <v>-5.8</v>
      </c>
      <c r="K4">
        <v>-27.2</v>
      </c>
      <c r="L4">
        <v>77.5</v>
      </c>
      <c r="M4">
        <v>3975.52</v>
      </c>
      <c r="N4">
        <v>0</v>
      </c>
      <c r="O4">
        <v>195.13200000000001</v>
      </c>
      <c r="P4">
        <v>3152.37</v>
      </c>
      <c r="Q4">
        <v>0</v>
      </c>
      <c r="R4">
        <v>0</v>
      </c>
      <c r="S4">
        <v>0</v>
      </c>
      <c r="T4">
        <v>0</v>
      </c>
      <c r="U4">
        <v>505.55700000000002</v>
      </c>
      <c r="V4">
        <v>1928.52</v>
      </c>
      <c r="W4">
        <v>2025.88</v>
      </c>
      <c r="X4">
        <v>119.621</v>
      </c>
      <c r="Y4">
        <v>11902.6</v>
      </c>
      <c r="Z4">
        <v>7323.02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52.11</v>
      </c>
      <c r="AH4">
        <v>0</v>
      </c>
      <c r="AI4">
        <v>2.6</v>
      </c>
      <c r="AJ4">
        <v>44.61</v>
      </c>
      <c r="AK4">
        <v>0</v>
      </c>
      <c r="AL4">
        <v>0</v>
      </c>
      <c r="AM4">
        <v>0</v>
      </c>
      <c r="AN4">
        <v>0</v>
      </c>
      <c r="AO4">
        <v>7.96</v>
      </c>
      <c r="AP4">
        <v>26.17</v>
      </c>
      <c r="AQ4">
        <v>28.26</v>
      </c>
      <c r="AR4">
        <v>1.74</v>
      </c>
      <c r="AS4">
        <v>163.44999999999999</v>
      </c>
      <c r="AT4">
        <v>99.32</v>
      </c>
      <c r="AU4" s="2">
        <v>1.8892499999999999E-5</v>
      </c>
      <c r="AV4">
        <v>0</v>
      </c>
      <c r="AW4">
        <v>2.22819E-2</v>
      </c>
      <c r="AX4">
        <v>0.61343599999999998</v>
      </c>
      <c r="AY4">
        <v>0</v>
      </c>
      <c r="AZ4">
        <v>0</v>
      </c>
      <c r="BA4">
        <v>0</v>
      </c>
      <c r="BB4">
        <v>0</v>
      </c>
      <c r="BC4">
        <v>0.134212</v>
      </c>
      <c r="BD4">
        <v>0.27276099999999998</v>
      </c>
      <c r="BE4">
        <v>0.30364400000000002</v>
      </c>
      <c r="BF4">
        <v>2.03874E-2</v>
      </c>
      <c r="BG4">
        <v>1.3667400000000001</v>
      </c>
      <c r="BH4">
        <v>0.63573599999999997</v>
      </c>
      <c r="BI4">
        <v>4949.16</v>
      </c>
      <c r="BJ4">
        <v>0</v>
      </c>
      <c r="BK4">
        <v>195.13200000000001</v>
      </c>
      <c r="BL4">
        <v>1500.5</v>
      </c>
      <c r="BM4">
        <v>-4080.96</v>
      </c>
      <c r="BN4">
        <v>505.55700000000002</v>
      </c>
      <c r="BO4">
        <v>1923.57</v>
      </c>
      <c r="BP4">
        <v>2025.88</v>
      </c>
      <c r="BQ4">
        <v>119.621</v>
      </c>
      <c r="BR4">
        <v>7138.46</v>
      </c>
      <c r="BS4">
        <v>6644.79</v>
      </c>
      <c r="BT4">
        <v>0</v>
      </c>
      <c r="BU4">
        <v>0</v>
      </c>
      <c r="BV4">
        <v>0</v>
      </c>
      <c r="BW4">
        <v>0</v>
      </c>
      <c r="BX4">
        <v>0</v>
      </c>
      <c r="BY4">
        <v>64.64</v>
      </c>
      <c r="BZ4">
        <v>0</v>
      </c>
      <c r="CA4">
        <v>2.6</v>
      </c>
      <c r="CB4">
        <v>19.829999999999998</v>
      </c>
      <c r="CC4">
        <v>-45.21</v>
      </c>
      <c r="CD4">
        <v>7.96</v>
      </c>
      <c r="CE4">
        <v>26.1</v>
      </c>
      <c r="CF4">
        <v>28.26</v>
      </c>
      <c r="CG4">
        <v>1.74</v>
      </c>
      <c r="CH4">
        <v>105.92</v>
      </c>
      <c r="CI4">
        <v>87.07</v>
      </c>
      <c r="CJ4" s="2">
        <v>1.8893699999999998E-5</v>
      </c>
      <c r="CK4">
        <v>0</v>
      </c>
      <c r="CL4">
        <v>2.22819E-2</v>
      </c>
      <c r="CM4">
        <v>0.16100600000000001</v>
      </c>
      <c r="CN4">
        <v>0</v>
      </c>
      <c r="CO4">
        <v>0.134212</v>
      </c>
      <c r="CP4">
        <v>0.27219199999999999</v>
      </c>
      <c r="CQ4">
        <v>0.30364400000000002</v>
      </c>
      <c r="CR4">
        <v>2.03874E-2</v>
      </c>
      <c r="CS4">
        <v>0.91374299999999997</v>
      </c>
      <c r="CT4">
        <v>0.183307</v>
      </c>
      <c r="CU4" t="s">
        <v>399</v>
      </c>
      <c r="CV4" t="s">
        <v>400</v>
      </c>
      <c r="CW4" t="s">
        <v>52</v>
      </c>
      <c r="CX4" t="s">
        <v>401</v>
      </c>
      <c r="CY4">
        <v>-0.45299800000000001</v>
      </c>
      <c r="CZ4">
        <v>-0.45242900000000003</v>
      </c>
      <c r="DA4">
        <v>-54.3</v>
      </c>
      <c r="DB4">
        <v>-14.1</v>
      </c>
      <c r="DC4">
        <v>3975.52</v>
      </c>
      <c r="DD4">
        <v>0</v>
      </c>
      <c r="DE4">
        <v>195.13200000000001</v>
      </c>
      <c r="DF4">
        <v>3152.37</v>
      </c>
      <c r="DG4">
        <v>0</v>
      </c>
      <c r="DH4">
        <v>0</v>
      </c>
      <c r="DI4">
        <v>0</v>
      </c>
      <c r="DJ4">
        <v>0</v>
      </c>
      <c r="DK4">
        <v>505.55700000000002</v>
      </c>
      <c r="DL4">
        <v>1928.52</v>
      </c>
      <c r="DM4">
        <v>2025.88</v>
      </c>
      <c r="DN4">
        <v>119.621</v>
      </c>
      <c r="DO4">
        <v>11902.6</v>
      </c>
      <c r="DP4">
        <v>0</v>
      </c>
      <c r="DQ4">
        <v>0</v>
      </c>
      <c r="DR4">
        <v>0</v>
      </c>
      <c r="DS4">
        <v>0</v>
      </c>
      <c r="DT4">
        <v>0</v>
      </c>
      <c r="DU4">
        <v>52.11</v>
      </c>
      <c r="DV4">
        <v>0</v>
      </c>
      <c r="DW4">
        <v>2.6</v>
      </c>
      <c r="DX4">
        <v>44.61</v>
      </c>
      <c r="DY4">
        <v>0</v>
      </c>
      <c r="DZ4">
        <v>0</v>
      </c>
      <c r="EA4">
        <v>0</v>
      </c>
      <c r="EB4">
        <v>0</v>
      </c>
      <c r="EC4">
        <v>7.96</v>
      </c>
      <c r="ED4">
        <v>26.17</v>
      </c>
      <c r="EE4">
        <v>28.26</v>
      </c>
      <c r="EF4">
        <v>1.74</v>
      </c>
      <c r="EG4">
        <v>163.44999999999999</v>
      </c>
      <c r="EH4" s="2">
        <v>1.8892499999999999E-5</v>
      </c>
      <c r="EI4">
        <v>0</v>
      </c>
      <c r="EJ4">
        <v>2.22819E-2</v>
      </c>
      <c r="EK4">
        <v>0.61343599999999998</v>
      </c>
      <c r="EL4">
        <v>0</v>
      </c>
      <c r="EM4">
        <v>0</v>
      </c>
      <c r="EN4">
        <v>0</v>
      </c>
      <c r="EO4">
        <v>0</v>
      </c>
      <c r="EP4">
        <v>0.134212</v>
      </c>
      <c r="EQ4">
        <v>0.27276099999999998</v>
      </c>
      <c r="ER4">
        <v>0.30364400000000002</v>
      </c>
      <c r="ES4">
        <v>2.03874E-2</v>
      </c>
      <c r="ET4">
        <v>1.3667400000000001</v>
      </c>
      <c r="EU4">
        <v>4317.29</v>
      </c>
      <c r="EV4">
        <v>0</v>
      </c>
      <c r="EW4">
        <v>195.13200000000001</v>
      </c>
      <c r="EX4">
        <v>3293.24</v>
      </c>
      <c r="EY4">
        <v>2135</v>
      </c>
      <c r="EZ4">
        <v>2349</v>
      </c>
      <c r="FA4">
        <v>2531</v>
      </c>
      <c r="FB4">
        <v>297.5</v>
      </c>
      <c r="FC4">
        <v>15118.2</v>
      </c>
      <c r="FD4">
        <v>0</v>
      </c>
      <c r="FE4">
        <v>0</v>
      </c>
      <c r="FF4">
        <v>0</v>
      </c>
      <c r="FG4">
        <v>0</v>
      </c>
      <c r="FH4">
        <v>56.23</v>
      </c>
      <c r="FI4">
        <v>0</v>
      </c>
      <c r="FJ4">
        <v>2.6</v>
      </c>
      <c r="FK4">
        <v>46.4</v>
      </c>
      <c r="FL4">
        <v>33.22</v>
      </c>
      <c r="FM4">
        <v>32.369999999999997</v>
      </c>
      <c r="FN4">
        <v>35.36</v>
      </c>
      <c r="FO4">
        <v>4.59</v>
      </c>
      <c r="FP4">
        <v>210.77</v>
      </c>
      <c r="FQ4">
        <v>56.23</v>
      </c>
      <c r="FR4">
        <v>0</v>
      </c>
      <c r="FS4">
        <v>2.6</v>
      </c>
      <c r="FT4">
        <v>46.4</v>
      </c>
      <c r="FU4">
        <v>33.22</v>
      </c>
      <c r="FV4">
        <v>32.369999999999997</v>
      </c>
      <c r="FW4">
        <v>35.36</v>
      </c>
      <c r="FX4">
        <v>4.59</v>
      </c>
      <c r="FY4">
        <v>210.77</v>
      </c>
      <c r="FZ4" s="2">
        <v>1.8892299999999999E-5</v>
      </c>
      <c r="GA4">
        <v>0</v>
      </c>
      <c r="GB4">
        <v>2.22819E-2</v>
      </c>
      <c r="GC4">
        <v>0.63496900000000001</v>
      </c>
      <c r="GD4">
        <v>0.62342900000000001</v>
      </c>
      <c r="GE4">
        <v>0.35041600000000001</v>
      </c>
      <c r="GF4">
        <v>0.41447200000000001</v>
      </c>
      <c r="GG4">
        <v>6.2929700000000005E-2</v>
      </c>
      <c r="GH4">
        <v>2.1085199999999999</v>
      </c>
      <c r="GI4">
        <v>77.5</v>
      </c>
      <c r="GJ4">
        <v>0</v>
      </c>
      <c r="GK4">
        <v>77.5</v>
      </c>
      <c r="GL4">
        <v>71.7</v>
      </c>
      <c r="GM4">
        <v>21.4</v>
      </c>
      <c r="GN4">
        <v>50.3</v>
      </c>
      <c r="GO4">
        <v>99.32</v>
      </c>
      <c r="GP4">
        <v>0</v>
      </c>
      <c r="GQ4">
        <v>87.07</v>
      </c>
      <c r="GR4">
        <v>0</v>
      </c>
      <c r="GS4">
        <v>99.32</v>
      </c>
      <c r="GT4">
        <v>0</v>
      </c>
      <c r="GU4">
        <v>105.23</v>
      </c>
      <c r="GV4">
        <v>0</v>
      </c>
      <c r="HB4">
        <v>4082.16</v>
      </c>
      <c r="HC4">
        <v>3.04949</v>
      </c>
      <c r="HD4">
        <v>0</v>
      </c>
      <c r="HE4">
        <v>0</v>
      </c>
      <c r="HF4">
        <v>2.39</v>
      </c>
      <c r="HG4">
        <v>0.34</v>
      </c>
      <c r="HH4">
        <v>0.28999999999999998</v>
      </c>
      <c r="HI4">
        <v>1.65</v>
      </c>
      <c r="HL4">
        <v>835.38099999999997</v>
      </c>
      <c r="HM4">
        <v>0</v>
      </c>
      <c r="HN4">
        <v>38.9345</v>
      </c>
      <c r="HO4">
        <v>606.12099999999998</v>
      </c>
      <c r="HP4">
        <v>0</v>
      </c>
      <c r="HQ4">
        <v>0</v>
      </c>
      <c r="HR4">
        <v>0</v>
      </c>
      <c r="HS4">
        <v>0</v>
      </c>
      <c r="HT4">
        <v>109.703</v>
      </c>
      <c r="HU4">
        <v>362.74200000000002</v>
      </c>
      <c r="HV4">
        <v>413.96499999999997</v>
      </c>
      <c r="HW4">
        <v>26.198699999999999</v>
      </c>
      <c r="HX4">
        <v>2393.0500000000002</v>
      </c>
      <c r="HY4">
        <v>0</v>
      </c>
      <c r="HZ4">
        <v>0</v>
      </c>
      <c r="IA4">
        <v>0</v>
      </c>
      <c r="IB4">
        <v>0</v>
      </c>
      <c r="IC4">
        <v>0</v>
      </c>
      <c r="ID4">
        <v>1043.45</v>
      </c>
      <c r="IE4">
        <v>0</v>
      </c>
      <c r="IF4">
        <v>38.9345</v>
      </c>
      <c r="IG4">
        <v>285.565</v>
      </c>
      <c r="IH4">
        <v>-627.21</v>
      </c>
      <c r="II4">
        <v>109.703</v>
      </c>
      <c r="IJ4">
        <v>361.78399999999999</v>
      </c>
      <c r="IK4">
        <v>413.96499999999997</v>
      </c>
      <c r="IL4">
        <v>26.198699999999999</v>
      </c>
      <c r="IM4">
        <v>1652.39</v>
      </c>
      <c r="IN4">
        <v>0</v>
      </c>
      <c r="IO4">
        <v>0</v>
      </c>
      <c r="IP4">
        <v>0</v>
      </c>
      <c r="IQ4">
        <v>0</v>
      </c>
      <c r="IR4">
        <v>900.76499999999999</v>
      </c>
      <c r="IS4">
        <v>0</v>
      </c>
      <c r="IT4">
        <v>38.9345</v>
      </c>
      <c r="IU4">
        <v>633.601</v>
      </c>
      <c r="IV4">
        <v>463.08</v>
      </c>
      <c r="IW4">
        <v>480.24</v>
      </c>
      <c r="IX4">
        <v>522.63300000000004</v>
      </c>
      <c r="IY4">
        <v>71.471400000000003</v>
      </c>
      <c r="IZ4">
        <v>3110.72</v>
      </c>
      <c r="JA4">
        <v>0</v>
      </c>
      <c r="JB4">
        <v>0</v>
      </c>
      <c r="JC4">
        <v>0</v>
      </c>
      <c r="JD4">
        <v>0</v>
      </c>
      <c r="JV4">
        <v>-4081.03</v>
      </c>
      <c r="JW4">
        <v>-45.15</v>
      </c>
      <c r="JX4">
        <v>0</v>
      </c>
      <c r="JY4">
        <v>56.23</v>
      </c>
      <c r="JZ4">
        <v>0</v>
      </c>
      <c r="KA4">
        <v>2.6</v>
      </c>
      <c r="KB4">
        <v>0</v>
      </c>
      <c r="KC4">
        <v>47.23</v>
      </c>
      <c r="KD4">
        <v>33.22</v>
      </c>
      <c r="KE4">
        <v>32.369999999999997</v>
      </c>
      <c r="KF4">
        <v>35.36</v>
      </c>
      <c r="KG4">
        <v>4.59</v>
      </c>
      <c r="KH4">
        <v>211.6</v>
      </c>
    </row>
    <row r="5" spans="1:294" x14ac:dyDescent="0.25">
      <c r="A5" s="1">
        <v>43559.444293981483</v>
      </c>
      <c r="B5" t="s">
        <v>282</v>
      </c>
      <c r="C5" t="s">
        <v>109</v>
      </c>
      <c r="D5">
        <v>1</v>
      </c>
      <c r="E5">
        <v>1</v>
      </c>
      <c r="F5">
        <v>2100</v>
      </c>
      <c r="G5" t="s">
        <v>51</v>
      </c>
      <c r="H5" t="s">
        <v>53</v>
      </c>
      <c r="I5">
        <v>1.88</v>
      </c>
      <c r="J5">
        <v>0.9</v>
      </c>
      <c r="K5">
        <v>-20.8</v>
      </c>
      <c r="L5">
        <v>55.4</v>
      </c>
      <c r="M5">
        <v>272.476</v>
      </c>
      <c r="N5">
        <v>0</v>
      </c>
      <c r="O5">
        <v>195.13200000000001</v>
      </c>
      <c r="P5">
        <v>0</v>
      </c>
      <c r="Q5">
        <v>0</v>
      </c>
      <c r="R5">
        <v>0</v>
      </c>
      <c r="S5">
        <v>0</v>
      </c>
      <c r="T5">
        <v>0</v>
      </c>
      <c r="U5">
        <v>505.55700000000002</v>
      </c>
      <c r="V5">
        <v>874.23500000000001</v>
      </c>
      <c r="W5">
        <v>2025.88</v>
      </c>
      <c r="X5">
        <v>119.621</v>
      </c>
      <c r="Y5">
        <v>3992.9</v>
      </c>
      <c r="Z5">
        <v>467.608</v>
      </c>
      <c r="AA5">
        <v>402.11700000000002</v>
      </c>
      <c r="AB5">
        <v>134.40799999999999</v>
      </c>
      <c r="AC5">
        <v>0</v>
      </c>
      <c r="AD5">
        <v>42.792499999999997</v>
      </c>
      <c r="AE5">
        <v>579.31700000000001</v>
      </c>
      <c r="AF5">
        <v>536.52499999999998</v>
      </c>
      <c r="AG5">
        <v>43.71</v>
      </c>
      <c r="AH5">
        <v>0</v>
      </c>
      <c r="AI5">
        <v>2.6</v>
      </c>
      <c r="AJ5">
        <v>12.67</v>
      </c>
      <c r="AK5">
        <v>0</v>
      </c>
      <c r="AL5">
        <v>0</v>
      </c>
      <c r="AM5">
        <v>0</v>
      </c>
      <c r="AN5">
        <v>0</v>
      </c>
      <c r="AO5">
        <v>7.96</v>
      </c>
      <c r="AP5">
        <v>15.88</v>
      </c>
      <c r="AQ5">
        <v>28.26</v>
      </c>
      <c r="AR5">
        <v>1.74</v>
      </c>
      <c r="AS5">
        <v>112.82</v>
      </c>
      <c r="AT5">
        <v>58.98</v>
      </c>
      <c r="AU5" s="2">
        <v>3.5879199999999997E-10</v>
      </c>
      <c r="AV5">
        <v>0</v>
      </c>
      <c r="AW5">
        <v>2.22819E-2</v>
      </c>
      <c r="AX5">
        <v>0</v>
      </c>
      <c r="AY5">
        <v>0</v>
      </c>
      <c r="AZ5">
        <v>0</v>
      </c>
      <c r="BA5">
        <v>0</v>
      </c>
      <c r="BB5">
        <v>0</v>
      </c>
      <c r="BC5">
        <v>0.134212</v>
      </c>
      <c r="BD5">
        <v>0.12517200000000001</v>
      </c>
      <c r="BE5">
        <v>0.30364400000000002</v>
      </c>
      <c r="BF5">
        <v>2.03874E-2</v>
      </c>
      <c r="BG5">
        <v>0.60569700000000004</v>
      </c>
      <c r="BH5">
        <v>2.22819E-2</v>
      </c>
      <c r="BI5">
        <v>277.78800000000001</v>
      </c>
      <c r="BJ5">
        <v>0</v>
      </c>
      <c r="BK5">
        <v>195.13200000000001</v>
      </c>
      <c r="BL5">
        <v>85.232299999999995</v>
      </c>
      <c r="BM5">
        <v>-4083.34</v>
      </c>
      <c r="BN5">
        <v>505.55700000000002</v>
      </c>
      <c r="BO5">
        <v>874.12599999999998</v>
      </c>
      <c r="BP5">
        <v>2025.88</v>
      </c>
      <c r="BQ5">
        <v>119.621</v>
      </c>
      <c r="BR5">
        <v>-5.6916599999999996E-4</v>
      </c>
      <c r="BS5">
        <v>558.15200000000004</v>
      </c>
      <c r="BT5">
        <v>409.95499999999998</v>
      </c>
      <c r="BU5">
        <v>133.02600000000001</v>
      </c>
      <c r="BV5">
        <v>42.792499999999997</v>
      </c>
      <c r="BW5">
        <v>585.774</v>
      </c>
      <c r="BX5">
        <v>542.98099999999999</v>
      </c>
      <c r="BY5">
        <v>44.54</v>
      </c>
      <c r="BZ5">
        <v>0</v>
      </c>
      <c r="CA5">
        <v>2.6</v>
      </c>
      <c r="CB5">
        <v>13.72</v>
      </c>
      <c r="CC5">
        <v>-44.14</v>
      </c>
      <c r="CD5">
        <v>7.96</v>
      </c>
      <c r="CE5">
        <v>15.88</v>
      </c>
      <c r="CF5">
        <v>28.26</v>
      </c>
      <c r="CG5">
        <v>1.74</v>
      </c>
      <c r="CH5">
        <v>70.56</v>
      </c>
      <c r="CI5">
        <v>60.86</v>
      </c>
      <c r="CJ5" s="2">
        <v>4.6793099999999996E-10</v>
      </c>
      <c r="CK5">
        <v>0</v>
      </c>
      <c r="CL5">
        <v>2.22819E-2</v>
      </c>
      <c r="CM5">
        <v>1.4324399999999999E-2</v>
      </c>
      <c r="CN5">
        <v>0</v>
      </c>
      <c r="CO5">
        <v>0.134212</v>
      </c>
      <c r="CP5">
        <v>0.12515100000000001</v>
      </c>
      <c r="CQ5">
        <v>0.30364400000000002</v>
      </c>
      <c r="CR5">
        <v>2.03874E-2</v>
      </c>
      <c r="CS5">
        <v>0.62000100000000002</v>
      </c>
      <c r="CT5">
        <v>3.6606199999999998E-2</v>
      </c>
      <c r="CU5" t="s">
        <v>399</v>
      </c>
      <c r="CV5" t="s">
        <v>400</v>
      </c>
      <c r="CW5" t="s">
        <v>52</v>
      </c>
      <c r="CX5" t="s">
        <v>402</v>
      </c>
      <c r="CY5">
        <v>1.43038E-2</v>
      </c>
      <c r="CZ5">
        <v>1.4324399999999999E-2</v>
      </c>
      <c r="DA5">
        <v>-59.9</v>
      </c>
      <c r="DB5">
        <v>3.1</v>
      </c>
      <c r="DC5">
        <v>272.476</v>
      </c>
      <c r="DD5">
        <v>0</v>
      </c>
      <c r="DE5">
        <v>195.13200000000001</v>
      </c>
      <c r="DF5">
        <v>0</v>
      </c>
      <c r="DG5">
        <v>0</v>
      </c>
      <c r="DH5">
        <v>0</v>
      </c>
      <c r="DI5">
        <v>0</v>
      </c>
      <c r="DJ5">
        <v>0</v>
      </c>
      <c r="DK5">
        <v>505.55700000000002</v>
      </c>
      <c r="DL5">
        <v>874.23500000000001</v>
      </c>
      <c r="DM5">
        <v>2025.88</v>
      </c>
      <c r="DN5">
        <v>119.621</v>
      </c>
      <c r="DO5">
        <v>3992.9</v>
      </c>
      <c r="DP5">
        <v>402.11700000000002</v>
      </c>
      <c r="DQ5">
        <v>134.40799999999999</v>
      </c>
      <c r="DR5">
        <v>0</v>
      </c>
      <c r="DS5">
        <v>42.792499999999997</v>
      </c>
      <c r="DT5">
        <v>579.31700000000001</v>
      </c>
      <c r="DU5">
        <v>43.71</v>
      </c>
      <c r="DV5">
        <v>0</v>
      </c>
      <c r="DW5">
        <v>2.6</v>
      </c>
      <c r="DX5">
        <v>12.67</v>
      </c>
      <c r="DY5">
        <v>0</v>
      </c>
      <c r="DZ5">
        <v>0</v>
      </c>
      <c r="EA5">
        <v>0</v>
      </c>
      <c r="EB5">
        <v>0</v>
      </c>
      <c r="EC5">
        <v>7.96</v>
      </c>
      <c r="ED5">
        <v>15.88</v>
      </c>
      <c r="EE5">
        <v>28.26</v>
      </c>
      <c r="EF5">
        <v>1.74</v>
      </c>
      <c r="EG5">
        <v>112.82</v>
      </c>
      <c r="EH5" s="2">
        <v>3.5879199999999997E-10</v>
      </c>
      <c r="EI5">
        <v>0</v>
      </c>
      <c r="EJ5">
        <v>2.22819E-2</v>
      </c>
      <c r="EK5">
        <v>0</v>
      </c>
      <c r="EL5">
        <v>0</v>
      </c>
      <c r="EM5">
        <v>0</v>
      </c>
      <c r="EN5">
        <v>0</v>
      </c>
      <c r="EO5">
        <v>0</v>
      </c>
      <c r="EP5">
        <v>0.134212</v>
      </c>
      <c r="EQ5">
        <v>0.12517200000000001</v>
      </c>
      <c r="ER5">
        <v>0.30364400000000002</v>
      </c>
      <c r="ES5">
        <v>2.03874E-2</v>
      </c>
      <c r="ET5">
        <v>0.60569700000000004</v>
      </c>
      <c r="EU5">
        <v>496.40699999999998</v>
      </c>
      <c r="EV5">
        <v>0</v>
      </c>
      <c r="EW5">
        <v>195.13200000000001</v>
      </c>
      <c r="EX5">
        <v>0</v>
      </c>
      <c r="EY5">
        <v>2135</v>
      </c>
      <c r="EZ5">
        <v>930.00099999999998</v>
      </c>
      <c r="FA5">
        <v>2637.81</v>
      </c>
      <c r="FB5">
        <v>297.5</v>
      </c>
      <c r="FC5">
        <v>6691.85</v>
      </c>
      <c r="FD5">
        <v>413.14499999999998</v>
      </c>
      <c r="FE5">
        <v>188.43</v>
      </c>
      <c r="FF5">
        <v>65.400000000000006</v>
      </c>
      <c r="FG5">
        <v>666.97500000000002</v>
      </c>
      <c r="FH5">
        <v>55.1541</v>
      </c>
      <c r="FI5">
        <v>0</v>
      </c>
      <c r="FJ5">
        <v>2.6</v>
      </c>
      <c r="FK5">
        <v>48.027000000000001</v>
      </c>
      <c r="FL5">
        <v>33.22</v>
      </c>
      <c r="FM5">
        <v>23.339500000000001</v>
      </c>
      <c r="FN5">
        <v>36.86</v>
      </c>
      <c r="FO5">
        <v>4.59</v>
      </c>
      <c r="FP5">
        <v>203.791</v>
      </c>
      <c r="FQ5">
        <v>47.85</v>
      </c>
      <c r="FR5">
        <v>0</v>
      </c>
      <c r="FS5">
        <v>2.6</v>
      </c>
      <c r="FT5">
        <v>17.77</v>
      </c>
      <c r="FU5">
        <v>33.22</v>
      </c>
      <c r="FV5">
        <v>18.7</v>
      </c>
      <c r="FW5">
        <v>36.86</v>
      </c>
      <c r="FX5">
        <v>4.59</v>
      </c>
      <c r="FY5">
        <v>161.59</v>
      </c>
      <c r="FZ5" s="2">
        <v>1.6542699999999999E-13</v>
      </c>
      <c r="GA5">
        <v>0</v>
      </c>
      <c r="GB5">
        <v>2.22819E-2</v>
      </c>
      <c r="GC5">
        <v>0</v>
      </c>
      <c r="GD5">
        <v>0.62342900000000001</v>
      </c>
      <c r="GE5">
        <v>0.118043</v>
      </c>
      <c r="GF5">
        <v>0.43196400000000001</v>
      </c>
      <c r="GG5">
        <v>6.2929700000000005E-2</v>
      </c>
      <c r="GH5">
        <v>1.25865</v>
      </c>
      <c r="GI5">
        <v>55.4</v>
      </c>
      <c r="GJ5">
        <v>0</v>
      </c>
      <c r="GK5">
        <v>55.4</v>
      </c>
      <c r="GL5">
        <v>56.3</v>
      </c>
      <c r="GM5">
        <v>21.7</v>
      </c>
      <c r="GN5">
        <v>34.6</v>
      </c>
      <c r="GO5">
        <v>6.25</v>
      </c>
      <c r="GP5">
        <v>52.73</v>
      </c>
      <c r="GQ5">
        <v>7.5</v>
      </c>
      <c r="GR5">
        <v>53.36</v>
      </c>
      <c r="GS5">
        <v>6.25</v>
      </c>
      <c r="GT5">
        <v>52.73</v>
      </c>
      <c r="GU5">
        <v>9.06</v>
      </c>
      <c r="GV5">
        <v>96.721100000000007</v>
      </c>
      <c r="HB5">
        <v>4084.53</v>
      </c>
      <c r="HC5">
        <v>3.0512700000000001</v>
      </c>
      <c r="HD5">
        <v>0</v>
      </c>
      <c r="HE5">
        <v>0</v>
      </c>
      <c r="HF5">
        <v>3.89</v>
      </c>
      <c r="HG5">
        <v>0.24</v>
      </c>
      <c r="HH5">
        <v>0.39</v>
      </c>
      <c r="HI5">
        <v>3.31</v>
      </c>
      <c r="HL5">
        <v>54.860399999999998</v>
      </c>
      <c r="HM5">
        <v>0</v>
      </c>
      <c r="HN5">
        <v>38.9345</v>
      </c>
      <c r="HO5">
        <v>0</v>
      </c>
      <c r="HP5">
        <v>0</v>
      </c>
      <c r="HQ5">
        <v>0</v>
      </c>
      <c r="HR5">
        <v>0</v>
      </c>
      <c r="HS5">
        <v>0</v>
      </c>
      <c r="HT5">
        <v>109.703</v>
      </c>
      <c r="HU5">
        <v>171.35400000000001</v>
      </c>
      <c r="HV5">
        <v>413.96499999999997</v>
      </c>
      <c r="HW5">
        <v>26.198699999999999</v>
      </c>
      <c r="HX5">
        <v>815.01599999999996</v>
      </c>
      <c r="HY5">
        <v>2134.0500000000002</v>
      </c>
      <c r="HZ5">
        <v>713.30799999999999</v>
      </c>
      <c r="IA5">
        <v>0</v>
      </c>
      <c r="IB5">
        <v>227.101</v>
      </c>
      <c r="IC5">
        <v>3074.46</v>
      </c>
      <c r="ID5">
        <v>55.9163</v>
      </c>
      <c r="IE5">
        <v>0</v>
      </c>
      <c r="IF5">
        <v>38.9345</v>
      </c>
      <c r="IG5">
        <v>16.674499999999998</v>
      </c>
      <c r="IH5">
        <v>-627.57500000000005</v>
      </c>
      <c r="II5">
        <v>109.703</v>
      </c>
      <c r="IJ5">
        <v>171.33099999999999</v>
      </c>
      <c r="IK5">
        <v>413.96499999999997</v>
      </c>
      <c r="IL5">
        <v>26.198699999999999</v>
      </c>
      <c r="IM5">
        <v>205.148</v>
      </c>
      <c r="IN5">
        <v>2175.65</v>
      </c>
      <c r="IO5">
        <v>705.97199999999998</v>
      </c>
      <c r="IP5">
        <v>227.101</v>
      </c>
      <c r="IQ5">
        <v>3108.72</v>
      </c>
      <c r="IR5">
        <v>102.59</v>
      </c>
      <c r="IS5">
        <v>0</v>
      </c>
      <c r="IT5">
        <v>38.9345</v>
      </c>
      <c r="IU5">
        <v>0</v>
      </c>
      <c r="IV5">
        <v>463.08</v>
      </c>
      <c r="IW5">
        <v>187.226</v>
      </c>
      <c r="IX5">
        <v>544.68899999999996</v>
      </c>
      <c r="IY5">
        <v>71.471400000000003</v>
      </c>
      <c r="IZ5">
        <v>1407.99</v>
      </c>
      <c r="JA5">
        <v>2192.58</v>
      </c>
      <c r="JB5">
        <v>1000</v>
      </c>
      <c r="JC5">
        <v>347.08</v>
      </c>
      <c r="JD5">
        <v>3539.66</v>
      </c>
      <c r="JV5">
        <v>-4082.8</v>
      </c>
      <c r="JW5">
        <v>-44.11</v>
      </c>
      <c r="JX5">
        <v>0</v>
      </c>
      <c r="JY5">
        <v>47.85</v>
      </c>
      <c r="JZ5">
        <v>0</v>
      </c>
      <c r="KA5">
        <v>2.6</v>
      </c>
      <c r="KB5">
        <v>0</v>
      </c>
      <c r="KC5">
        <v>17.63</v>
      </c>
      <c r="KD5">
        <v>33.22</v>
      </c>
      <c r="KE5">
        <v>18.7</v>
      </c>
      <c r="KF5">
        <v>36.86</v>
      </c>
      <c r="KG5">
        <v>4.59</v>
      </c>
      <c r="KH5">
        <v>161.44999999999999</v>
      </c>
    </row>
    <row r="6" spans="1:294" x14ac:dyDescent="0.25">
      <c r="A6" s="1">
        <v>43559.444293981483</v>
      </c>
      <c r="B6" t="s">
        <v>283</v>
      </c>
      <c r="C6" t="s">
        <v>110</v>
      </c>
      <c r="D6">
        <v>1</v>
      </c>
      <c r="E6">
        <v>1</v>
      </c>
      <c r="F6">
        <v>2700</v>
      </c>
      <c r="G6" t="s">
        <v>51</v>
      </c>
      <c r="H6" t="s">
        <v>53</v>
      </c>
      <c r="I6">
        <v>-13.17</v>
      </c>
      <c r="J6">
        <v>-6.9</v>
      </c>
      <c r="K6">
        <v>-28.2</v>
      </c>
      <c r="L6">
        <v>72.7</v>
      </c>
      <c r="M6">
        <v>3773.34</v>
      </c>
      <c r="N6">
        <v>0</v>
      </c>
      <c r="O6">
        <v>239.376</v>
      </c>
      <c r="P6">
        <v>3541.58</v>
      </c>
      <c r="Q6">
        <v>0</v>
      </c>
      <c r="R6">
        <v>0</v>
      </c>
      <c r="S6">
        <v>0</v>
      </c>
      <c r="T6">
        <v>0</v>
      </c>
      <c r="U6">
        <v>615.745</v>
      </c>
      <c r="V6">
        <v>2175.46</v>
      </c>
      <c r="W6">
        <v>2371.31</v>
      </c>
      <c r="X6">
        <v>151.51499999999999</v>
      </c>
      <c r="Y6">
        <v>12868.3</v>
      </c>
      <c r="Z6">
        <v>7554.3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38.200000000000003</v>
      </c>
      <c r="AH6">
        <v>0</v>
      </c>
      <c r="AI6">
        <v>2.48</v>
      </c>
      <c r="AJ6">
        <v>39.090000000000003</v>
      </c>
      <c r="AK6">
        <v>0</v>
      </c>
      <c r="AL6">
        <v>0</v>
      </c>
      <c r="AM6">
        <v>0</v>
      </c>
      <c r="AN6">
        <v>0</v>
      </c>
      <c r="AO6">
        <v>7.54</v>
      </c>
      <c r="AP6">
        <v>23.83</v>
      </c>
      <c r="AQ6">
        <v>25.72</v>
      </c>
      <c r="AR6">
        <v>1.71</v>
      </c>
      <c r="AS6">
        <v>138.57</v>
      </c>
      <c r="AT6">
        <v>79.77</v>
      </c>
      <c r="AU6" s="2">
        <v>1.8892299999999999E-5</v>
      </c>
      <c r="AV6">
        <v>0</v>
      </c>
      <c r="AW6">
        <v>2.73341E-2</v>
      </c>
      <c r="AX6">
        <v>0.62101099999999998</v>
      </c>
      <c r="AY6">
        <v>0</v>
      </c>
      <c r="AZ6">
        <v>0</v>
      </c>
      <c r="BA6">
        <v>0</v>
      </c>
      <c r="BB6">
        <v>0</v>
      </c>
      <c r="BC6">
        <v>0.163464</v>
      </c>
      <c r="BD6">
        <v>0.45850200000000002</v>
      </c>
      <c r="BE6">
        <v>0.35411700000000002</v>
      </c>
      <c r="BF6">
        <v>2.5823200000000001E-2</v>
      </c>
      <c r="BG6">
        <v>1.6502699999999999</v>
      </c>
      <c r="BH6">
        <v>0.64836300000000002</v>
      </c>
      <c r="BI6">
        <v>4626.46</v>
      </c>
      <c r="BJ6">
        <v>0</v>
      </c>
      <c r="BK6">
        <v>239.376</v>
      </c>
      <c r="BL6">
        <v>1659.94</v>
      </c>
      <c r="BM6">
        <v>-4708.05</v>
      </c>
      <c r="BN6">
        <v>615.745</v>
      </c>
      <c r="BO6">
        <v>2167.19</v>
      </c>
      <c r="BP6">
        <v>2371.31</v>
      </c>
      <c r="BQ6">
        <v>151.51499999999999</v>
      </c>
      <c r="BR6">
        <v>7123.49</v>
      </c>
      <c r="BS6">
        <v>6525.78</v>
      </c>
      <c r="BT6">
        <v>0</v>
      </c>
      <c r="BU6">
        <v>0</v>
      </c>
      <c r="BV6">
        <v>0</v>
      </c>
      <c r="BW6">
        <v>0</v>
      </c>
      <c r="BX6">
        <v>0</v>
      </c>
      <c r="BY6">
        <v>46.75</v>
      </c>
      <c r="BZ6">
        <v>0</v>
      </c>
      <c r="CA6">
        <v>2.48</v>
      </c>
      <c r="CB6">
        <v>17.37</v>
      </c>
      <c r="CC6">
        <v>-40.56</v>
      </c>
      <c r="CD6">
        <v>7.54</v>
      </c>
      <c r="CE6">
        <v>23.75</v>
      </c>
      <c r="CF6">
        <v>25.72</v>
      </c>
      <c r="CG6">
        <v>1.71</v>
      </c>
      <c r="CH6">
        <v>84.76</v>
      </c>
      <c r="CI6">
        <v>66.599999999999994</v>
      </c>
      <c r="CJ6" s="2">
        <v>1.8892299999999999E-5</v>
      </c>
      <c r="CK6">
        <v>0</v>
      </c>
      <c r="CL6">
        <v>2.73341E-2</v>
      </c>
      <c r="CM6">
        <v>0.170457</v>
      </c>
      <c r="CN6">
        <v>0</v>
      </c>
      <c r="CO6">
        <v>0.163464</v>
      </c>
      <c r="CP6">
        <v>0.45745400000000003</v>
      </c>
      <c r="CQ6">
        <v>0.35411700000000002</v>
      </c>
      <c r="CR6">
        <v>2.5823200000000001E-2</v>
      </c>
      <c r="CS6">
        <v>1.1986699999999999</v>
      </c>
      <c r="CT6">
        <v>0.19781000000000001</v>
      </c>
      <c r="CU6" t="s">
        <v>399</v>
      </c>
      <c r="CV6" t="s">
        <v>400</v>
      </c>
      <c r="CW6" t="s">
        <v>52</v>
      </c>
      <c r="CX6" t="s">
        <v>401</v>
      </c>
      <c r="CY6">
        <v>-0.451602</v>
      </c>
      <c r="CZ6">
        <v>-0.45055400000000001</v>
      </c>
      <c r="DA6">
        <v>-63.5</v>
      </c>
      <c r="DB6">
        <v>-19.8</v>
      </c>
      <c r="DC6">
        <v>3773.34</v>
      </c>
      <c r="DD6">
        <v>0</v>
      </c>
      <c r="DE6">
        <v>239.376</v>
      </c>
      <c r="DF6">
        <v>3541.58</v>
      </c>
      <c r="DG6">
        <v>0</v>
      </c>
      <c r="DH6">
        <v>0</v>
      </c>
      <c r="DI6">
        <v>0</v>
      </c>
      <c r="DJ6">
        <v>0</v>
      </c>
      <c r="DK6">
        <v>615.745</v>
      </c>
      <c r="DL6">
        <v>2175.46</v>
      </c>
      <c r="DM6">
        <v>2371.31</v>
      </c>
      <c r="DN6">
        <v>151.51499999999999</v>
      </c>
      <c r="DO6">
        <v>12868.3</v>
      </c>
      <c r="DP6">
        <v>0</v>
      </c>
      <c r="DQ6">
        <v>0</v>
      </c>
      <c r="DR6">
        <v>0</v>
      </c>
      <c r="DS6">
        <v>0</v>
      </c>
      <c r="DT6">
        <v>0</v>
      </c>
      <c r="DU6">
        <v>38.200000000000003</v>
      </c>
      <c r="DV6">
        <v>0</v>
      </c>
      <c r="DW6">
        <v>2.48</v>
      </c>
      <c r="DX6">
        <v>39.090000000000003</v>
      </c>
      <c r="DY6">
        <v>0</v>
      </c>
      <c r="DZ6">
        <v>0</v>
      </c>
      <c r="EA6">
        <v>0</v>
      </c>
      <c r="EB6">
        <v>0</v>
      </c>
      <c r="EC6">
        <v>7.54</v>
      </c>
      <c r="ED6">
        <v>23.83</v>
      </c>
      <c r="EE6">
        <v>25.72</v>
      </c>
      <c r="EF6">
        <v>1.71</v>
      </c>
      <c r="EG6">
        <v>138.57</v>
      </c>
      <c r="EH6" s="2">
        <v>1.8892299999999999E-5</v>
      </c>
      <c r="EI6">
        <v>0</v>
      </c>
      <c r="EJ6">
        <v>2.73341E-2</v>
      </c>
      <c r="EK6">
        <v>0.62101099999999998</v>
      </c>
      <c r="EL6">
        <v>0</v>
      </c>
      <c r="EM6">
        <v>0</v>
      </c>
      <c r="EN6">
        <v>0</v>
      </c>
      <c r="EO6">
        <v>0</v>
      </c>
      <c r="EP6">
        <v>0.163464</v>
      </c>
      <c r="EQ6">
        <v>0.45850200000000002</v>
      </c>
      <c r="ER6">
        <v>0.35411700000000002</v>
      </c>
      <c r="ES6">
        <v>2.5823200000000001E-2</v>
      </c>
      <c r="ET6">
        <v>1.6502699999999999</v>
      </c>
      <c r="EU6">
        <v>4930.74</v>
      </c>
      <c r="EV6">
        <v>0</v>
      </c>
      <c r="EW6">
        <v>239.376</v>
      </c>
      <c r="EX6">
        <v>3682.11</v>
      </c>
      <c r="EY6">
        <v>2615</v>
      </c>
      <c r="EZ6">
        <v>2596</v>
      </c>
      <c r="FA6">
        <v>3146.01</v>
      </c>
      <c r="FB6">
        <v>327.5</v>
      </c>
      <c r="FC6">
        <v>17536.7</v>
      </c>
      <c r="FD6">
        <v>0</v>
      </c>
      <c r="FE6">
        <v>0</v>
      </c>
      <c r="FF6">
        <v>0</v>
      </c>
      <c r="FG6">
        <v>0</v>
      </c>
      <c r="FH6">
        <v>49.74</v>
      </c>
      <c r="FI6">
        <v>0</v>
      </c>
      <c r="FJ6">
        <v>2.48</v>
      </c>
      <c r="FK6">
        <v>40.64</v>
      </c>
      <c r="FL6">
        <v>31.65</v>
      </c>
      <c r="FM6">
        <v>27.85</v>
      </c>
      <c r="FN6">
        <v>34.19</v>
      </c>
      <c r="FO6">
        <v>3.93</v>
      </c>
      <c r="FP6">
        <v>190.48</v>
      </c>
      <c r="FQ6">
        <v>49.74</v>
      </c>
      <c r="FR6">
        <v>0</v>
      </c>
      <c r="FS6">
        <v>2.48</v>
      </c>
      <c r="FT6">
        <v>40.64</v>
      </c>
      <c r="FU6">
        <v>31.65</v>
      </c>
      <c r="FV6">
        <v>27.85</v>
      </c>
      <c r="FW6">
        <v>34.19</v>
      </c>
      <c r="FX6">
        <v>3.93</v>
      </c>
      <c r="FY6">
        <v>190.48</v>
      </c>
      <c r="FZ6" s="2">
        <v>1.8892299999999999E-5</v>
      </c>
      <c r="GA6">
        <v>0</v>
      </c>
      <c r="GB6">
        <v>2.73341E-2</v>
      </c>
      <c r="GC6">
        <v>0.65669</v>
      </c>
      <c r="GD6">
        <v>0.76358999999999999</v>
      </c>
      <c r="GE6">
        <v>0.38997300000000001</v>
      </c>
      <c r="GF6">
        <v>0.515185</v>
      </c>
      <c r="GG6">
        <v>6.9275500000000004E-2</v>
      </c>
      <c r="GH6">
        <v>2.4220700000000002</v>
      </c>
      <c r="GI6">
        <v>72.7</v>
      </c>
      <c r="GJ6">
        <v>0</v>
      </c>
      <c r="GK6">
        <v>72.7</v>
      </c>
      <c r="GL6">
        <v>65.8</v>
      </c>
      <c r="GM6">
        <v>21.3</v>
      </c>
      <c r="GN6">
        <v>44.5</v>
      </c>
      <c r="GO6">
        <v>79.77</v>
      </c>
      <c r="GP6">
        <v>0</v>
      </c>
      <c r="GQ6">
        <v>66.599999999999994</v>
      </c>
      <c r="GR6">
        <v>0</v>
      </c>
      <c r="GS6">
        <v>79.77</v>
      </c>
      <c r="GT6">
        <v>0</v>
      </c>
      <c r="GU6">
        <v>92.86</v>
      </c>
      <c r="GV6">
        <v>0</v>
      </c>
      <c r="HB6">
        <v>4709.43</v>
      </c>
      <c r="HC6">
        <v>3.5180799999999999</v>
      </c>
      <c r="HD6">
        <v>0</v>
      </c>
      <c r="HE6">
        <v>0</v>
      </c>
      <c r="HF6">
        <v>2.6</v>
      </c>
      <c r="HG6">
        <v>0.39</v>
      </c>
      <c r="HH6">
        <v>0.34</v>
      </c>
      <c r="HI6">
        <v>1.69</v>
      </c>
      <c r="HL6">
        <v>798.15300000000002</v>
      </c>
      <c r="HM6">
        <v>0</v>
      </c>
      <c r="HN6">
        <v>47.762500000000003</v>
      </c>
      <c r="HO6">
        <v>687.64800000000002</v>
      </c>
      <c r="HP6">
        <v>0</v>
      </c>
      <c r="HQ6">
        <v>0</v>
      </c>
      <c r="HR6">
        <v>0</v>
      </c>
      <c r="HS6">
        <v>0</v>
      </c>
      <c r="HT6">
        <v>133.613</v>
      </c>
      <c r="HU6">
        <v>418.80099999999999</v>
      </c>
      <c r="HV6">
        <v>484.43799999999999</v>
      </c>
      <c r="HW6">
        <v>33.183900000000001</v>
      </c>
      <c r="HX6">
        <v>2603.6</v>
      </c>
      <c r="HY6">
        <v>0</v>
      </c>
      <c r="HZ6">
        <v>0</v>
      </c>
      <c r="IA6">
        <v>0</v>
      </c>
      <c r="IB6">
        <v>0</v>
      </c>
      <c r="IC6">
        <v>0</v>
      </c>
      <c r="ID6">
        <v>980.58600000000001</v>
      </c>
      <c r="IE6">
        <v>0</v>
      </c>
      <c r="IF6">
        <v>47.762500000000003</v>
      </c>
      <c r="IG6">
        <v>320.99599999999998</v>
      </c>
      <c r="IH6">
        <v>-723.58900000000006</v>
      </c>
      <c r="II6">
        <v>133.613</v>
      </c>
      <c r="IJ6">
        <v>417.18</v>
      </c>
      <c r="IK6">
        <v>484.43799999999999</v>
      </c>
      <c r="IL6">
        <v>33.183900000000001</v>
      </c>
      <c r="IM6">
        <v>1694.17</v>
      </c>
      <c r="IN6">
        <v>0</v>
      </c>
      <c r="IO6">
        <v>0</v>
      </c>
      <c r="IP6">
        <v>0</v>
      </c>
      <c r="IQ6">
        <v>0</v>
      </c>
      <c r="IR6">
        <v>1036.8</v>
      </c>
      <c r="IS6">
        <v>0</v>
      </c>
      <c r="IT6">
        <v>47.762500000000003</v>
      </c>
      <c r="IU6">
        <v>714.73900000000003</v>
      </c>
      <c r="IV6">
        <v>567.19200000000001</v>
      </c>
      <c r="IW6">
        <v>531.11900000000003</v>
      </c>
      <c r="IX6">
        <v>649.62800000000004</v>
      </c>
      <c r="IY6">
        <v>78.678600000000003</v>
      </c>
      <c r="IZ6">
        <v>3625.92</v>
      </c>
      <c r="JA6">
        <v>0</v>
      </c>
      <c r="JB6">
        <v>0</v>
      </c>
      <c r="JC6">
        <v>0</v>
      </c>
      <c r="JD6">
        <v>0</v>
      </c>
      <c r="JV6">
        <v>-4716.24</v>
      </c>
      <c r="JW6">
        <v>-40.56</v>
      </c>
      <c r="JX6">
        <v>0</v>
      </c>
      <c r="JY6">
        <v>49.74</v>
      </c>
      <c r="JZ6">
        <v>0</v>
      </c>
      <c r="KA6">
        <v>2.48</v>
      </c>
      <c r="KB6">
        <v>0</v>
      </c>
      <c r="KC6">
        <v>39.520000000000003</v>
      </c>
      <c r="KD6">
        <v>31.65</v>
      </c>
      <c r="KE6">
        <v>27.85</v>
      </c>
      <c r="KF6">
        <v>34.19</v>
      </c>
      <c r="KG6">
        <v>3.93</v>
      </c>
      <c r="KH6">
        <v>189.36</v>
      </c>
    </row>
    <row r="7" spans="1:294" x14ac:dyDescent="0.25">
      <c r="A7" s="1">
        <v>43559.444293981483</v>
      </c>
      <c r="B7" t="s">
        <v>284</v>
      </c>
      <c r="C7" t="s">
        <v>111</v>
      </c>
      <c r="D7">
        <v>1</v>
      </c>
      <c r="E7">
        <v>1</v>
      </c>
      <c r="F7">
        <v>2700</v>
      </c>
      <c r="G7" t="s">
        <v>51</v>
      </c>
      <c r="H7" t="s">
        <v>53</v>
      </c>
      <c r="I7">
        <v>1.97</v>
      </c>
      <c r="J7">
        <v>1.1000000000000001</v>
      </c>
      <c r="K7">
        <v>-20.7</v>
      </c>
      <c r="L7">
        <v>51.6</v>
      </c>
      <c r="M7">
        <v>249.10400000000001</v>
      </c>
      <c r="N7">
        <v>0</v>
      </c>
      <c r="O7">
        <v>239.376</v>
      </c>
      <c r="P7">
        <v>0</v>
      </c>
      <c r="Q7">
        <v>0</v>
      </c>
      <c r="R7">
        <v>0</v>
      </c>
      <c r="S7">
        <v>0</v>
      </c>
      <c r="T7">
        <v>0</v>
      </c>
      <c r="U7">
        <v>615.745</v>
      </c>
      <c r="V7">
        <v>985.39200000000005</v>
      </c>
      <c r="W7">
        <v>2371.31</v>
      </c>
      <c r="X7">
        <v>151.51499999999999</v>
      </c>
      <c r="Y7">
        <v>4612.4399999999996</v>
      </c>
      <c r="Z7">
        <v>488.48</v>
      </c>
      <c r="AA7">
        <v>367.62400000000002</v>
      </c>
      <c r="AB7">
        <v>152.047</v>
      </c>
      <c r="AC7">
        <v>0</v>
      </c>
      <c r="AD7">
        <v>48.234200000000001</v>
      </c>
      <c r="AE7">
        <v>567.90599999999995</v>
      </c>
      <c r="AF7">
        <v>519.67100000000005</v>
      </c>
      <c r="AG7">
        <v>31.33</v>
      </c>
      <c r="AH7">
        <v>0</v>
      </c>
      <c r="AI7">
        <v>2.48</v>
      </c>
      <c r="AJ7">
        <v>11.12</v>
      </c>
      <c r="AK7">
        <v>0</v>
      </c>
      <c r="AL7">
        <v>0</v>
      </c>
      <c r="AM7">
        <v>0</v>
      </c>
      <c r="AN7">
        <v>0</v>
      </c>
      <c r="AO7">
        <v>7.54</v>
      </c>
      <c r="AP7">
        <v>14.09</v>
      </c>
      <c r="AQ7">
        <v>25.72</v>
      </c>
      <c r="AR7">
        <v>1.71</v>
      </c>
      <c r="AS7">
        <v>93.99</v>
      </c>
      <c r="AT7">
        <v>44.93</v>
      </c>
      <c r="AU7" s="2">
        <v>2.7184200000000001E-15</v>
      </c>
      <c r="AV7">
        <v>0</v>
      </c>
      <c r="AW7">
        <v>2.73341E-2</v>
      </c>
      <c r="AX7">
        <v>0</v>
      </c>
      <c r="AY7">
        <v>0</v>
      </c>
      <c r="AZ7">
        <v>0</v>
      </c>
      <c r="BA7">
        <v>0</v>
      </c>
      <c r="BB7">
        <v>0</v>
      </c>
      <c r="BC7">
        <v>0.163464</v>
      </c>
      <c r="BD7">
        <v>0.15982099999999999</v>
      </c>
      <c r="BE7">
        <v>0.35411700000000002</v>
      </c>
      <c r="BF7">
        <v>2.5823200000000001E-2</v>
      </c>
      <c r="BG7">
        <v>0.73055999999999999</v>
      </c>
      <c r="BH7">
        <v>2.73341E-2</v>
      </c>
      <c r="BI7">
        <v>259.678</v>
      </c>
      <c r="BJ7">
        <v>0</v>
      </c>
      <c r="BK7">
        <v>239.376</v>
      </c>
      <c r="BL7">
        <v>87.763199999999998</v>
      </c>
      <c r="BM7">
        <v>-4710.33</v>
      </c>
      <c r="BN7">
        <v>615.745</v>
      </c>
      <c r="BO7">
        <v>984.94500000000005</v>
      </c>
      <c r="BP7">
        <v>2371.31</v>
      </c>
      <c r="BQ7">
        <v>151.51499999999999</v>
      </c>
      <c r="BR7">
        <v>6.3924999999999995E-4</v>
      </c>
      <c r="BS7">
        <v>586.81799999999998</v>
      </c>
      <c r="BT7">
        <v>383.22899999999998</v>
      </c>
      <c r="BU7">
        <v>148.29</v>
      </c>
      <c r="BV7">
        <v>48.234200000000001</v>
      </c>
      <c r="BW7">
        <v>579.75300000000004</v>
      </c>
      <c r="BX7">
        <v>531.51900000000001</v>
      </c>
      <c r="BY7">
        <v>32.64</v>
      </c>
      <c r="BZ7">
        <v>0</v>
      </c>
      <c r="CA7">
        <v>2.48</v>
      </c>
      <c r="CB7">
        <v>11.78</v>
      </c>
      <c r="CC7">
        <v>-39.6</v>
      </c>
      <c r="CD7">
        <v>7.54</v>
      </c>
      <c r="CE7">
        <v>14.09</v>
      </c>
      <c r="CF7">
        <v>25.72</v>
      </c>
      <c r="CG7">
        <v>1.71</v>
      </c>
      <c r="CH7">
        <v>56.36</v>
      </c>
      <c r="CI7">
        <v>46.9</v>
      </c>
      <c r="CJ7" s="2">
        <v>4.0059900000000002E-15</v>
      </c>
      <c r="CK7">
        <v>0</v>
      </c>
      <c r="CL7">
        <v>2.73341E-2</v>
      </c>
      <c r="CM7">
        <v>1.3006800000000001E-2</v>
      </c>
      <c r="CN7">
        <v>0</v>
      </c>
      <c r="CO7">
        <v>0.163464</v>
      </c>
      <c r="CP7">
        <v>0.159718</v>
      </c>
      <c r="CQ7">
        <v>0.35411700000000002</v>
      </c>
      <c r="CR7">
        <v>2.5823200000000001E-2</v>
      </c>
      <c r="CS7">
        <v>0.74346299999999998</v>
      </c>
      <c r="CT7">
        <v>4.0340899999999999E-2</v>
      </c>
      <c r="CU7" t="s">
        <v>399</v>
      </c>
      <c r="CV7" t="s">
        <v>400</v>
      </c>
      <c r="CW7" t="s">
        <v>52</v>
      </c>
      <c r="CX7" t="s">
        <v>402</v>
      </c>
      <c r="CY7">
        <v>1.2903E-2</v>
      </c>
      <c r="CZ7">
        <v>1.3006800000000001E-2</v>
      </c>
      <c r="DA7">
        <v>-66.8</v>
      </c>
      <c r="DB7">
        <v>4.2</v>
      </c>
      <c r="DC7">
        <v>249.10400000000001</v>
      </c>
      <c r="DD7">
        <v>0</v>
      </c>
      <c r="DE7">
        <v>239.376</v>
      </c>
      <c r="DF7">
        <v>0</v>
      </c>
      <c r="DG7">
        <v>0</v>
      </c>
      <c r="DH7">
        <v>0</v>
      </c>
      <c r="DI7">
        <v>0</v>
      </c>
      <c r="DJ7">
        <v>0</v>
      </c>
      <c r="DK7">
        <v>615.745</v>
      </c>
      <c r="DL7">
        <v>985.39200000000005</v>
      </c>
      <c r="DM7">
        <v>2371.31</v>
      </c>
      <c r="DN7">
        <v>151.51499999999999</v>
      </c>
      <c r="DO7">
        <v>4612.4399999999996</v>
      </c>
      <c r="DP7">
        <v>367.62400000000002</v>
      </c>
      <c r="DQ7">
        <v>152.047</v>
      </c>
      <c r="DR7">
        <v>0</v>
      </c>
      <c r="DS7">
        <v>48.234200000000001</v>
      </c>
      <c r="DT7">
        <v>567.90599999999995</v>
      </c>
      <c r="DU7">
        <v>31.33</v>
      </c>
      <c r="DV7">
        <v>0</v>
      </c>
      <c r="DW7">
        <v>2.48</v>
      </c>
      <c r="DX7">
        <v>11.12</v>
      </c>
      <c r="DY7">
        <v>0</v>
      </c>
      <c r="DZ7">
        <v>0</v>
      </c>
      <c r="EA7">
        <v>0</v>
      </c>
      <c r="EB7">
        <v>0</v>
      </c>
      <c r="EC7">
        <v>7.54</v>
      </c>
      <c r="ED7">
        <v>14.09</v>
      </c>
      <c r="EE7">
        <v>25.72</v>
      </c>
      <c r="EF7">
        <v>1.71</v>
      </c>
      <c r="EG7">
        <v>93.99</v>
      </c>
      <c r="EH7" s="2">
        <v>2.7184200000000001E-15</v>
      </c>
      <c r="EI7">
        <v>0</v>
      </c>
      <c r="EJ7">
        <v>2.73341E-2</v>
      </c>
      <c r="EK7">
        <v>0</v>
      </c>
      <c r="EL7">
        <v>0</v>
      </c>
      <c r="EM7">
        <v>0</v>
      </c>
      <c r="EN7">
        <v>0</v>
      </c>
      <c r="EO7">
        <v>0</v>
      </c>
      <c r="EP7">
        <v>0.163464</v>
      </c>
      <c r="EQ7">
        <v>0.15982099999999999</v>
      </c>
      <c r="ER7">
        <v>0.35411700000000002</v>
      </c>
      <c r="ES7">
        <v>2.5823200000000001E-2</v>
      </c>
      <c r="ET7">
        <v>0.73055999999999999</v>
      </c>
      <c r="EU7">
        <v>557.07899999999995</v>
      </c>
      <c r="EV7">
        <v>0</v>
      </c>
      <c r="EW7">
        <v>239.376</v>
      </c>
      <c r="EX7">
        <v>0</v>
      </c>
      <c r="EY7">
        <v>2615</v>
      </c>
      <c r="EZ7">
        <v>989.00099999999998</v>
      </c>
      <c r="FA7">
        <v>3267.2</v>
      </c>
      <c r="FB7">
        <v>327.5</v>
      </c>
      <c r="FC7">
        <v>7995.15</v>
      </c>
      <c r="FD7">
        <v>463.64100000000002</v>
      </c>
      <c r="FE7">
        <v>204.44200000000001</v>
      </c>
      <c r="FF7">
        <v>73.400000000000006</v>
      </c>
      <c r="FG7">
        <v>741.48299999999995</v>
      </c>
      <c r="FH7">
        <v>48.325899999999997</v>
      </c>
      <c r="FI7">
        <v>0</v>
      </c>
      <c r="FJ7">
        <v>2.48</v>
      </c>
      <c r="FK7">
        <v>40.4054</v>
      </c>
      <c r="FL7">
        <v>31.65</v>
      </c>
      <c r="FM7">
        <v>19.8111</v>
      </c>
      <c r="FN7">
        <v>35.51</v>
      </c>
      <c r="FO7">
        <v>3.93</v>
      </c>
      <c r="FP7">
        <v>182.11199999999999</v>
      </c>
      <c r="FQ7">
        <v>41.92</v>
      </c>
      <c r="FR7">
        <v>0</v>
      </c>
      <c r="FS7">
        <v>2.48</v>
      </c>
      <c r="FT7">
        <v>14.95</v>
      </c>
      <c r="FU7">
        <v>31.65</v>
      </c>
      <c r="FV7">
        <v>15.76</v>
      </c>
      <c r="FW7">
        <v>35.51</v>
      </c>
      <c r="FX7">
        <v>3.93</v>
      </c>
      <c r="FY7">
        <v>146.19999999999999</v>
      </c>
      <c r="FZ7" s="2">
        <v>4.5101599999999999E-15</v>
      </c>
      <c r="GA7">
        <v>0</v>
      </c>
      <c r="GB7">
        <v>2.73341E-2</v>
      </c>
      <c r="GC7">
        <v>0</v>
      </c>
      <c r="GD7">
        <v>0.76358999999999999</v>
      </c>
      <c r="GE7">
        <v>0.12681200000000001</v>
      </c>
      <c r="GF7">
        <v>0.53503100000000003</v>
      </c>
      <c r="GG7">
        <v>6.9275500000000004E-2</v>
      </c>
      <c r="GH7">
        <v>1.5220400000000001</v>
      </c>
      <c r="GI7">
        <v>51.6</v>
      </c>
      <c r="GJ7">
        <v>0</v>
      </c>
      <c r="GK7">
        <v>51.6</v>
      </c>
      <c r="GL7">
        <v>52.7</v>
      </c>
      <c r="GM7">
        <v>21.8</v>
      </c>
      <c r="GN7">
        <v>30.9</v>
      </c>
      <c r="GO7">
        <v>5.07</v>
      </c>
      <c r="GP7">
        <v>39.86</v>
      </c>
      <c r="GQ7">
        <v>6.13</v>
      </c>
      <c r="GR7">
        <v>40.770000000000003</v>
      </c>
      <c r="GS7">
        <v>5.07</v>
      </c>
      <c r="GT7">
        <v>39.86</v>
      </c>
      <c r="GU7">
        <v>8.1</v>
      </c>
      <c r="GV7">
        <v>83.1113</v>
      </c>
      <c r="HB7">
        <v>4711.71</v>
      </c>
      <c r="HC7">
        <v>3.51979</v>
      </c>
      <c r="HD7">
        <v>0</v>
      </c>
      <c r="HE7">
        <v>0</v>
      </c>
      <c r="HF7">
        <v>3.96</v>
      </c>
      <c r="HG7">
        <v>0.28000000000000003</v>
      </c>
      <c r="HH7">
        <v>0.45</v>
      </c>
      <c r="HI7">
        <v>3.32</v>
      </c>
      <c r="HL7">
        <v>50.600900000000003</v>
      </c>
      <c r="HM7">
        <v>0</v>
      </c>
      <c r="HN7">
        <v>47.762500000000003</v>
      </c>
      <c r="HO7">
        <v>0</v>
      </c>
      <c r="HP7">
        <v>0</v>
      </c>
      <c r="HQ7">
        <v>0</v>
      </c>
      <c r="HR7">
        <v>0</v>
      </c>
      <c r="HS7">
        <v>0</v>
      </c>
      <c r="HT7">
        <v>133.613</v>
      </c>
      <c r="HU7">
        <v>195.18799999999999</v>
      </c>
      <c r="HV7">
        <v>484.43799999999999</v>
      </c>
      <c r="HW7">
        <v>33.183900000000001</v>
      </c>
      <c r="HX7">
        <v>944.78700000000003</v>
      </c>
      <c r="HY7">
        <v>1950.99</v>
      </c>
      <c r="HZ7">
        <v>806.92</v>
      </c>
      <c r="IA7">
        <v>0</v>
      </c>
      <c r="IB7">
        <v>255.98</v>
      </c>
      <c r="IC7">
        <v>3013.89</v>
      </c>
      <c r="ID7">
        <v>52.711100000000002</v>
      </c>
      <c r="IE7">
        <v>0</v>
      </c>
      <c r="IF7">
        <v>47.762500000000003</v>
      </c>
      <c r="IG7">
        <v>17.189900000000002</v>
      </c>
      <c r="IH7">
        <v>-723.93899999999996</v>
      </c>
      <c r="II7">
        <v>133.613</v>
      </c>
      <c r="IJ7">
        <v>195.09100000000001</v>
      </c>
      <c r="IK7">
        <v>484.43799999999999</v>
      </c>
      <c r="IL7">
        <v>33.183900000000001</v>
      </c>
      <c r="IM7">
        <v>240.05199999999999</v>
      </c>
      <c r="IN7">
        <v>2033.81</v>
      </c>
      <c r="IO7">
        <v>786.97799999999995</v>
      </c>
      <c r="IP7">
        <v>255.98</v>
      </c>
      <c r="IQ7">
        <v>3076.77</v>
      </c>
      <c r="IR7">
        <v>116.20099999999999</v>
      </c>
      <c r="IS7">
        <v>0</v>
      </c>
      <c r="IT7">
        <v>47.762500000000003</v>
      </c>
      <c r="IU7">
        <v>0</v>
      </c>
      <c r="IV7">
        <v>567.19200000000001</v>
      </c>
      <c r="IW7">
        <v>199.28399999999999</v>
      </c>
      <c r="IX7">
        <v>674.65200000000004</v>
      </c>
      <c r="IY7">
        <v>78.678600000000003</v>
      </c>
      <c r="IZ7">
        <v>1683.77</v>
      </c>
      <c r="JA7">
        <v>2460.56</v>
      </c>
      <c r="JB7">
        <v>1084.98</v>
      </c>
      <c r="JC7">
        <v>389.536</v>
      </c>
      <c r="JD7">
        <v>3935.07</v>
      </c>
      <c r="JV7">
        <v>-4718</v>
      </c>
      <c r="JW7">
        <v>-39.65</v>
      </c>
      <c r="JX7">
        <v>0</v>
      </c>
      <c r="JY7">
        <v>41.92</v>
      </c>
      <c r="JZ7">
        <v>0</v>
      </c>
      <c r="KA7">
        <v>2.48</v>
      </c>
      <c r="KB7">
        <v>0</v>
      </c>
      <c r="KC7">
        <v>14.84</v>
      </c>
      <c r="KD7">
        <v>31.65</v>
      </c>
      <c r="KE7">
        <v>15.76</v>
      </c>
      <c r="KF7">
        <v>35.51</v>
      </c>
      <c r="KG7">
        <v>3.93</v>
      </c>
      <c r="KH7">
        <v>146.09</v>
      </c>
    </row>
    <row r="8" spans="1:294" x14ac:dyDescent="0.25">
      <c r="A8" s="1">
        <v>43559.444398148145</v>
      </c>
      <c r="B8" t="s">
        <v>285</v>
      </c>
      <c r="C8" t="s">
        <v>189</v>
      </c>
      <c r="D8">
        <v>1</v>
      </c>
      <c r="E8">
        <v>8</v>
      </c>
      <c r="F8">
        <v>6960</v>
      </c>
      <c r="G8" t="s">
        <v>51</v>
      </c>
      <c r="H8" t="s">
        <v>53</v>
      </c>
      <c r="I8">
        <v>-28.73</v>
      </c>
      <c r="J8">
        <v>-11.9</v>
      </c>
      <c r="K8">
        <v>-41.7</v>
      </c>
      <c r="L8">
        <v>83.6</v>
      </c>
      <c r="M8">
        <v>6001.26</v>
      </c>
      <c r="N8">
        <v>0</v>
      </c>
      <c r="O8">
        <v>785.77200000000005</v>
      </c>
      <c r="P8">
        <v>16416.599999999999</v>
      </c>
      <c r="Q8">
        <v>0</v>
      </c>
      <c r="R8">
        <v>0</v>
      </c>
      <c r="S8">
        <v>0</v>
      </c>
      <c r="T8">
        <v>0</v>
      </c>
      <c r="U8">
        <v>2033.7</v>
      </c>
      <c r="V8">
        <v>11773.5</v>
      </c>
      <c r="W8">
        <v>12062</v>
      </c>
      <c r="X8">
        <v>433.91399999999999</v>
      </c>
      <c r="Y8">
        <v>49506.8</v>
      </c>
      <c r="Z8">
        <v>23203.7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23.26</v>
      </c>
      <c r="AH8">
        <v>0</v>
      </c>
      <c r="AI8">
        <v>3.16</v>
      </c>
      <c r="AJ8">
        <v>66.55</v>
      </c>
      <c r="AK8">
        <v>0</v>
      </c>
      <c r="AL8">
        <v>0</v>
      </c>
      <c r="AM8">
        <v>0</v>
      </c>
      <c r="AN8">
        <v>0</v>
      </c>
      <c r="AO8">
        <v>9.66</v>
      </c>
      <c r="AP8">
        <v>47.07</v>
      </c>
      <c r="AQ8">
        <v>50.84</v>
      </c>
      <c r="AR8">
        <v>1.9</v>
      </c>
      <c r="AS8">
        <v>202.44</v>
      </c>
      <c r="AT8">
        <v>92.97</v>
      </c>
      <c r="AU8">
        <v>1.5113799999999999E-4</v>
      </c>
      <c r="AV8">
        <v>0</v>
      </c>
      <c r="AW8">
        <v>8.9726299999999995E-2</v>
      </c>
      <c r="AX8">
        <v>1.8953</v>
      </c>
      <c r="AY8">
        <v>0</v>
      </c>
      <c r="AZ8">
        <v>0</v>
      </c>
      <c r="BA8">
        <v>0</v>
      </c>
      <c r="BB8">
        <v>0</v>
      </c>
      <c r="BC8">
        <v>0.53989299999999996</v>
      </c>
      <c r="BD8">
        <v>1.39394</v>
      </c>
      <c r="BE8">
        <v>1.82348</v>
      </c>
      <c r="BF8">
        <v>7.39533E-2</v>
      </c>
      <c r="BG8">
        <v>5.8164400000000001</v>
      </c>
      <c r="BH8">
        <v>1.9851799999999999</v>
      </c>
      <c r="BI8">
        <v>6140.16</v>
      </c>
      <c r="BJ8">
        <v>0</v>
      </c>
      <c r="BK8">
        <v>785.77200000000005</v>
      </c>
      <c r="BL8">
        <v>9317.24</v>
      </c>
      <c r="BM8">
        <v>-21319.7</v>
      </c>
      <c r="BN8">
        <v>2033.7</v>
      </c>
      <c r="BO8">
        <v>11767.1</v>
      </c>
      <c r="BP8">
        <v>12062</v>
      </c>
      <c r="BQ8">
        <v>433.91399999999999</v>
      </c>
      <c r="BR8">
        <v>21220.2</v>
      </c>
      <c r="BS8">
        <v>16243.2</v>
      </c>
      <c r="BT8">
        <v>0</v>
      </c>
      <c r="BU8">
        <v>0</v>
      </c>
      <c r="BV8">
        <v>0</v>
      </c>
      <c r="BW8">
        <v>0</v>
      </c>
      <c r="BX8">
        <v>0</v>
      </c>
      <c r="BY8">
        <v>23.86</v>
      </c>
      <c r="BZ8">
        <v>0</v>
      </c>
      <c r="CA8">
        <v>3.16</v>
      </c>
      <c r="CB8">
        <v>37.22</v>
      </c>
      <c r="CC8">
        <v>-72.13</v>
      </c>
      <c r="CD8">
        <v>9.66</v>
      </c>
      <c r="CE8">
        <v>47.04</v>
      </c>
      <c r="CF8">
        <v>50.84</v>
      </c>
      <c r="CG8">
        <v>1.9</v>
      </c>
      <c r="CH8">
        <v>101.55</v>
      </c>
      <c r="CI8">
        <v>64.239999999999995</v>
      </c>
      <c r="CJ8">
        <v>1.5113799999999999E-4</v>
      </c>
      <c r="CK8">
        <v>0</v>
      </c>
      <c r="CL8">
        <v>8.9726299999999995E-2</v>
      </c>
      <c r="CM8">
        <v>0.62917400000000001</v>
      </c>
      <c r="CN8">
        <v>0</v>
      </c>
      <c r="CO8">
        <v>0.53989299999999996</v>
      </c>
      <c r="CP8">
        <v>1.3917999999999999</v>
      </c>
      <c r="CQ8">
        <v>1.82348</v>
      </c>
      <c r="CR8">
        <v>7.39533E-2</v>
      </c>
      <c r="CS8">
        <v>4.5481800000000003</v>
      </c>
      <c r="CT8">
        <v>0.719051</v>
      </c>
      <c r="CU8" t="s">
        <v>399</v>
      </c>
      <c r="CV8" t="s">
        <v>400</v>
      </c>
      <c r="CW8" t="s">
        <v>52</v>
      </c>
      <c r="CX8" t="s">
        <v>401</v>
      </c>
      <c r="CY8">
        <v>-1.26827</v>
      </c>
      <c r="CZ8">
        <v>-1.26613</v>
      </c>
      <c r="DA8">
        <v>-99.4</v>
      </c>
      <c r="DB8">
        <v>-44.7</v>
      </c>
      <c r="DC8">
        <v>6001.26</v>
      </c>
      <c r="DD8">
        <v>0</v>
      </c>
      <c r="DE8">
        <v>785.77200000000005</v>
      </c>
      <c r="DF8">
        <v>16416.599999999999</v>
      </c>
      <c r="DG8">
        <v>0</v>
      </c>
      <c r="DH8">
        <v>0</v>
      </c>
      <c r="DI8">
        <v>0</v>
      </c>
      <c r="DJ8">
        <v>0</v>
      </c>
      <c r="DK8">
        <v>2033.7</v>
      </c>
      <c r="DL8">
        <v>11773.5</v>
      </c>
      <c r="DM8">
        <v>12062</v>
      </c>
      <c r="DN8">
        <v>433.91399999999999</v>
      </c>
      <c r="DO8">
        <v>49506.8</v>
      </c>
      <c r="DP8">
        <v>0</v>
      </c>
      <c r="DQ8">
        <v>0</v>
      </c>
      <c r="DR8">
        <v>0</v>
      </c>
      <c r="DS8">
        <v>0</v>
      </c>
      <c r="DT8">
        <v>0</v>
      </c>
      <c r="DU8">
        <v>23.26</v>
      </c>
      <c r="DV8">
        <v>0</v>
      </c>
      <c r="DW8">
        <v>3.16</v>
      </c>
      <c r="DX8">
        <v>66.55</v>
      </c>
      <c r="DY8">
        <v>0</v>
      </c>
      <c r="DZ8">
        <v>0</v>
      </c>
      <c r="EA8">
        <v>0</v>
      </c>
      <c r="EB8">
        <v>0</v>
      </c>
      <c r="EC8">
        <v>9.66</v>
      </c>
      <c r="ED8">
        <v>47.07</v>
      </c>
      <c r="EE8">
        <v>50.84</v>
      </c>
      <c r="EF8">
        <v>1.9</v>
      </c>
      <c r="EG8">
        <v>202.44</v>
      </c>
      <c r="EH8">
        <v>1.5113799999999999E-4</v>
      </c>
      <c r="EI8">
        <v>0</v>
      </c>
      <c r="EJ8">
        <v>8.9726299999999995E-2</v>
      </c>
      <c r="EK8">
        <v>1.8953</v>
      </c>
      <c r="EL8">
        <v>0</v>
      </c>
      <c r="EM8">
        <v>0</v>
      </c>
      <c r="EN8">
        <v>0</v>
      </c>
      <c r="EO8">
        <v>0</v>
      </c>
      <c r="EP8">
        <v>0.53989299999999996</v>
      </c>
      <c r="EQ8">
        <v>1.39394</v>
      </c>
      <c r="ER8">
        <v>1.82348</v>
      </c>
      <c r="ES8">
        <v>7.39533E-2</v>
      </c>
      <c r="ET8">
        <v>5.8164400000000001</v>
      </c>
      <c r="EU8">
        <v>8171.09</v>
      </c>
      <c r="EV8">
        <v>0.86425300000000005</v>
      </c>
      <c r="EW8">
        <v>785.77200000000005</v>
      </c>
      <c r="EX8">
        <v>17278.2</v>
      </c>
      <c r="EY8">
        <v>5894.96</v>
      </c>
      <c r="EZ8">
        <v>15077.5</v>
      </c>
      <c r="FA8">
        <v>10697.7</v>
      </c>
      <c r="FB8">
        <v>540.49900000000002</v>
      </c>
      <c r="FC8">
        <v>58446.7</v>
      </c>
      <c r="FD8">
        <v>0</v>
      </c>
      <c r="FE8">
        <v>0</v>
      </c>
      <c r="FF8">
        <v>0</v>
      </c>
      <c r="FG8">
        <v>0</v>
      </c>
      <c r="FH8">
        <v>31.52</v>
      </c>
      <c r="FI8">
        <v>0</v>
      </c>
      <c r="FJ8">
        <v>3.16</v>
      </c>
      <c r="FK8">
        <v>69.58</v>
      </c>
      <c r="FL8">
        <v>27.68</v>
      </c>
      <c r="FM8">
        <v>62.52</v>
      </c>
      <c r="FN8">
        <v>45.1</v>
      </c>
      <c r="FO8">
        <v>2.52</v>
      </c>
      <c r="FP8">
        <v>242.08</v>
      </c>
      <c r="FQ8">
        <v>31.52</v>
      </c>
      <c r="FR8">
        <v>0</v>
      </c>
      <c r="FS8">
        <v>3.16</v>
      </c>
      <c r="FT8">
        <v>69.58</v>
      </c>
      <c r="FU8">
        <v>27.68</v>
      </c>
      <c r="FV8">
        <v>62.52</v>
      </c>
      <c r="FW8">
        <v>45.1</v>
      </c>
      <c r="FX8">
        <v>2.52</v>
      </c>
      <c r="FY8">
        <v>242.08</v>
      </c>
      <c r="FZ8">
        <v>1.5113799999999999E-4</v>
      </c>
      <c r="GA8">
        <v>0</v>
      </c>
      <c r="GB8">
        <v>8.9726299999999995E-2</v>
      </c>
      <c r="GC8">
        <v>1.91974</v>
      </c>
      <c r="GD8">
        <v>1.7213499999999999</v>
      </c>
      <c r="GE8">
        <v>2.2057600000000002</v>
      </c>
      <c r="GF8">
        <v>1.7518499999999999</v>
      </c>
      <c r="GG8">
        <v>0.114331</v>
      </c>
      <c r="GH8">
        <v>7.8029099999999998</v>
      </c>
      <c r="GI8">
        <v>83.6</v>
      </c>
      <c r="GJ8">
        <v>0</v>
      </c>
      <c r="GK8">
        <v>83.6</v>
      </c>
      <c r="GL8">
        <v>71.7</v>
      </c>
      <c r="GM8">
        <v>29.8</v>
      </c>
      <c r="GN8">
        <v>41.9</v>
      </c>
      <c r="GO8">
        <v>92.97</v>
      </c>
      <c r="GP8">
        <v>0</v>
      </c>
      <c r="GQ8">
        <v>64.239999999999995</v>
      </c>
      <c r="GR8">
        <v>0</v>
      </c>
      <c r="GS8">
        <v>92.97</v>
      </c>
      <c r="GT8">
        <v>0</v>
      </c>
      <c r="GU8">
        <v>104.26</v>
      </c>
      <c r="GV8">
        <v>0</v>
      </c>
      <c r="HB8">
        <v>21326</v>
      </c>
      <c r="HC8">
        <v>15.931100000000001</v>
      </c>
      <c r="HD8">
        <v>0</v>
      </c>
      <c r="HE8">
        <v>0</v>
      </c>
      <c r="HF8">
        <v>9.7100000000000009</v>
      </c>
      <c r="HG8">
        <v>2.0299999999999998</v>
      </c>
      <c r="HH8">
        <v>1.25</v>
      </c>
      <c r="HI8">
        <v>5.16</v>
      </c>
      <c r="HL8">
        <v>1262.21</v>
      </c>
      <c r="HM8">
        <v>0</v>
      </c>
      <c r="HN8">
        <v>156.78399999999999</v>
      </c>
      <c r="HO8">
        <v>3100.93</v>
      </c>
      <c r="HP8">
        <v>0</v>
      </c>
      <c r="HQ8">
        <v>0</v>
      </c>
      <c r="HR8">
        <v>0</v>
      </c>
      <c r="HS8">
        <v>0</v>
      </c>
      <c r="HT8">
        <v>441.303</v>
      </c>
      <c r="HU8">
        <v>2189.64</v>
      </c>
      <c r="HV8">
        <v>2466.0500000000002</v>
      </c>
      <c r="HW8">
        <v>95.033199999999994</v>
      </c>
      <c r="HX8">
        <v>9711.9599999999991</v>
      </c>
      <c r="HY8">
        <v>0</v>
      </c>
      <c r="HZ8">
        <v>0</v>
      </c>
      <c r="IA8">
        <v>0</v>
      </c>
      <c r="IB8">
        <v>0</v>
      </c>
      <c r="IC8">
        <v>0</v>
      </c>
      <c r="ID8">
        <v>1289.17</v>
      </c>
      <c r="IE8">
        <v>0</v>
      </c>
      <c r="IF8">
        <v>156.78399999999999</v>
      </c>
      <c r="IG8">
        <v>1795.52</v>
      </c>
      <c r="IH8">
        <v>-3276.67</v>
      </c>
      <c r="II8">
        <v>441.303</v>
      </c>
      <c r="IJ8">
        <v>2188.2600000000002</v>
      </c>
      <c r="IK8">
        <v>2466.0500000000002</v>
      </c>
      <c r="IL8">
        <v>95.033199999999994</v>
      </c>
      <c r="IM8">
        <v>5155.46</v>
      </c>
      <c r="IN8">
        <v>0</v>
      </c>
      <c r="IO8">
        <v>0</v>
      </c>
      <c r="IP8">
        <v>0</v>
      </c>
      <c r="IQ8">
        <v>0</v>
      </c>
      <c r="IR8">
        <v>1717.8</v>
      </c>
      <c r="IS8">
        <v>0.24252599999999999</v>
      </c>
      <c r="IT8">
        <v>156.78399999999999</v>
      </c>
      <c r="IU8">
        <v>3282.17</v>
      </c>
      <c r="IV8">
        <v>1278.6099999999999</v>
      </c>
      <c r="IW8">
        <v>3076.41</v>
      </c>
      <c r="IX8">
        <v>2209.0100000000002</v>
      </c>
      <c r="IY8">
        <v>129.84899999999999</v>
      </c>
      <c r="IZ8">
        <v>11850.9</v>
      </c>
      <c r="JA8">
        <v>0</v>
      </c>
      <c r="JB8">
        <v>0</v>
      </c>
      <c r="JC8">
        <v>0</v>
      </c>
      <c r="JD8">
        <v>0</v>
      </c>
      <c r="JV8">
        <v>-21337.1</v>
      </c>
      <c r="JW8">
        <v>-71.72</v>
      </c>
      <c r="JX8">
        <v>0</v>
      </c>
      <c r="JY8">
        <v>31.5</v>
      </c>
      <c r="JZ8">
        <v>0</v>
      </c>
      <c r="KA8">
        <v>3.16</v>
      </c>
      <c r="KB8">
        <v>0</v>
      </c>
      <c r="KC8">
        <v>71.08</v>
      </c>
      <c r="KD8">
        <v>27.68</v>
      </c>
      <c r="KE8">
        <v>62.52</v>
      </c>
      <c r="KF8">
        <v>45.1</v>
      </c>
      <c r="KG8">
        <v>2.52</v>
      </c>
      <c r="KH8">
        <v>243.56</v>
      </c>
    </row>
    <row r="9" spans="1:294" x14ac:dyDescent="0.25">
      <c r="A9" s="1">
        <v>43559.444374999999</v>
      </c>
      <c r="B9" t="s">
        <v>286</v>
      </c>
      <c r="C9" t="s">
        <v>112</v>
      </c>
      <c r="D9">
        <v>1</v>
      </c>
      <c r="E9">
        <v>8</v>
      </c>
      <c r="F9">
        <v>6960</v>
      </c>
      <c r="G9" t="s">
        <v>51</v>
      </c>
      <c r="H9" t="s">
        <v>53</v>
      </c>
      <c r="I9">
        <v>2.95</v>
      </c>
      <c r="J9">
        <v>1.3</v>
      </c>
      <c r="K9">
        <v>-30.2</v>
      </c>
      <c r="L9">
        <v>58.5</v>
      </c>
      <c r="M9">
        <v>318.94799999999998</v>
      </c>
      <c r="N9">
        <v>0</v>
      </c>
      <c r="O9">
        <v>785.77200000000005</v>
      </c>
      <c r="P9">
        <v>0</v>
      </c>
      <c r="Q9">
        <v>0</v>
      </c>
      <c r="R9">
        <v>0</v>
      </c>
      <c r="S9">
        <v>0</v>
      </c>
      <c r="T9">
        <v>0</v>
      </c>
      <c r="U9">
        <v>2033.7</v>
      </c>
      <c r="V9">
        <v>5139.53</v>
      </c>
      <c r="W9">
        <v>12062</v>
      </c>
      <c r="X9">
        <v>433.91399999999999</v>
      </c>
      <c r="Y9">
        <v>20773.8</v>
      </c>
      <c r="Z9">
        <v>1104.72</v>
      </c>
      <c r="AA9">
        <v>470.69900000000001</v>
      </c>
      <c r="AB9">
        <v>689.779</v>
      </c>
      <c r="AC9">
        <v>0</v>
      </c>
      <c r="AD9">
        <v>271.56400000000002</v>
      </c>
      <c r="AE9">
        <v>1432.04</v>
      </c>
      <c r="AF9">
        <v>1160.48</v>
      </c>
      <c r="AG9">
        <v>15.67</v>
      </c>
      <c r="AH9">
        <v>0</v>
      </c>
      <c r="AI9">
        <v>3.16</v>
      </c>
      <c r="AJ9">
        <v>19.600000000000001</v>
      </c>
      <c r="AK9">
        <v>0</v>
      </c>
      <c r="AL9">
        <v>0</v>
      </c>
      <c r="AM9">
        <v>0</v>
      </c>
      <c r="AN9">
        <v>0</v>
      </c>
      <c r="AO9">
        <v>9.66</v>
      </c>
      <c r="AP9">
        <v>28.45</v>
      </c>
      <c r="AQ9">
        <v>50.84</v>
      </c>
      <c r="AR9">
        <v>1.9</v>
      </c>
      <c r="AS9">
        <v>129.28</v>
      </c>
      <c r="AT9">
        <v>38.43</v>
      </c>
      <c r="AU9">
        <v>0</v>
      </c>
      <c r="AV9">
        <v>0</v>
      </c>
      <c r="AW9">
        <v>8.9726299999999995E-2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0.53989299999999996</v>
      </c>
      <c r="BD9">
        <v>0.62847699999999995</v>
      </c>
      <c r="BE9">
        <v>1.82348</v>
      </c>
      <c r="BF9">
        <v>7.39533E-2</v>
      </c>
      <c r="BG9">
        <v>3.1555300000000002</v>
      </c>
      <c r="BH9">
        <v>8.9726299999999995E-2</v>
      </c>
      <c r="BI9">
        <v>318.94799999999998</v>
      </c>
      <c r="BJ9">
        <v>0</v>
      </c>
      <c r="BK9">
        <v>785.77200000000005</v>
      </c>
      <c r="BL9">
        <v>549.197</v>
      </c>
      <c r="BM9">
        <v>-21323</v>
      </c>
      <c r="BN9">
        <v>2033.7</v>
      </c>
      <c r="BO9">
        <v>5139.53</v>
      </c>
      <c r="BP9">
        <v>12062</v>
      </c>
      <c r="BQ9">
        <v>433.91399999999999</v>
      </c>
      <c r="BR9">
        <v>-7.2776999999999998E-4</v>
      </c>
      <c r="BS9">
        <v>1653.92</v>
      </c>
      <c r="BT9">
        <v>470.69900000000001</v>
      </c>
      <c r="BU9">
        <v>715.77700000000004</v>
      </c>
      <c r="BV9">
        <v>271.56400000000002</v>
      </c>
      <c r="BW9">
        <v>1458.04</v>
      </c>
      <c r="BX9">
        <v>1186.48</v>
      </c>
      <c r="BY9">
        <v>15.67</v>
      </c>
      <c r="BZ9">
        <v>0</v>
      </c>
      <c r="CA9">
        <v>3.16</v>
      </c>
      <c r="CB9">
        <v>22.55</v>
      </c>
      <c r="CC9">
        <v>-69.7</v>
      </c>
      <c r="CD9">
        <v>9.66</v>
      </c>
      <c r="CE9">
        <v>28.45</v>
      </c>
      <c r="CF9">
        <v>50.84</v>
      </c>
      <c r="CG9">
        <v>1.9</v>
      </c>
      <c r="CH9">
        <v>62.53</v>
      </c>
      <c r="CI9">
        <v>41.38</v>
      </c>
      <c r="CJ9">
        <v>0</v>
      </c>
      <c r="CK9">
        <v>0</v>
      </c>
      <c r="CL9">
        <v>8.9726299999999995E-2</v>
      </c>
      <c r="CM9">
        <v>6.5314200000000003E-2</v>
      </c>
      <c r="CN9">
        <v>0</v>
      </c>
      <c r="CO9">
        <v>0.53989299999999996</v>
      </c>
      <c r="CP9">
        <v>0.62847699999999995</v>
      </c>
      <c r="CQ9">
        <v>1.82348</v>
      </c>
      <c r="CR9">
        <v>7.39533E-2</v>
      </c>
      <c r="CS9">
        <v>3.2208399999999999</v>
      </c>
      <c r="CT9">
        <v>0.15504000000000001</v>
      </c>
      <c r="CU9" t="s">
        <v>399</v>
      </c>
      <c r="CV9" t="s">
        <v>400</v>
      </c>
      <c r="CW9" t="s">
        <v>52</v>
      </c>
      <c r="CX9" t="s">
        <v>402</v>
      </c>
      <c r="CY9">
        <v>6.5314200000000003E-2</v>
      </c>
      <c r="CZ9">
        <v>6.5314200000000003E-2</v>
      </c>
      <c r="DA9">
        <v>-106.7</v>
      </c>
      <c r="DB9">
        <v>7.1</v>
      </c>
      <c r="DC9">
        <v>318.94799999999998</v>
      </c>
      <c r="DD9">
        <v>0</v>
      </c>
      <c r="DE9">
        <v>785.77200000000005</v>
      </c>
      <c r="DF9">
        <v>0</v>
      </c>
      <c r="DG9">
        <v>0</v>
      </c>
      <c r="DH9">
        <v>0</v>
      </c>
      <c r="DI9">
        <v>0</v>
      </c>
      <c r="DJ9">
        <v>0</v>
      </c>
      <c r="DK9">
        <v>2033.7</v>
      </c>
      <c r="DL9">
        <v>5139.53</v>
      </c>
      <c r="DM9">
        <v>12062</v>
      </c>
      <c r="DN9">
        <v>433.91399999999999</v>
      </c>
      <c r="DO9">
        <v>20773.8</v>
      </c>
      <c r="DP9">
        <v>470.69900000000001</v>
      </c>
      <c r="DQ9">
        <v>689.779</v>
      </c>
      <c r="DR9">
        <v>0</v>
      </c>
      <c r="DS9">
        <v>271.56400000000002</v>
      </c>
      <c r="DT9">
        <v>1432.04</v>
      </c>
      <c r="DU9">
        <v>15.67</v>
      </c>
      <c r="DV9">
        <v>0</v>
      </c>
      <c r="DW9">
        <v>3.16</v>
      </c>
      <c r="DX9">
        <v>19.600000000000001</v>
      </c>
      <c r="DY9">
        <v>0</v>
      </c>
      <c r="DZ9">
        <v>0</v>
      </c>
      <c r="EA9">
        <v>0</v>
      </c>
      <c r="EB9">
        <v>0</v>
      </c>
      <c r="EC9">
        <v>9.66</v>
      </c>
      <c r="ED9">
        <v>28.45</v>
      </c>
      <c r="EE9">
        <v>50.84</v>
      </c>
      <c r="EF9">
        <v>1.9</v>
      </c>
      <c r="EG9">
        <v>129.28</v>
      </c>
      <c r="EH9">
        <v>0</v>
      </c>
      <c r="EI9">
        <v>0</v>
      </c>
      <c r="EJ9">
        <v>8.9726299999999995E-2</v>
      </c>
      <c r="EK9">
        <v>0</v>
      </c>
      <c r="EL9">
        <v>0</v>
      </c>
      <c r="EM9">
        <v>0</v>
      </c>
      <c r="EN9">
        <v>0</v>
      </c>
      <c r="EO9">
        <v>0</v>
      </c>
      <c r="EP9">
        <v>0.53989299999999996</v>
      </c>
      <c r="EQ9">
        <v>0.62847699999999995</v>
      </c>
      <c r="ER9">
        <v>1.82348</v>
      </c>
      <c r="ES9">
        <v>7.39533E-2</v>
      </c>
      <c r="ET9">
        <v>3.1555300000000002</v>
      </c>
      <c r="EU9">
        <v>899.34699999999998</v>
      </c>
      <c r="EV9">
        <v>0.11981600000000001</v>
      </c>
      <c r="EW9">
        <v>785.77200000000005</v>
      </c>
      <c r="EX9">
        <v>0</v>
      </c>
      <c r="EY9">
        <v>5894.96</v>
      </c>
      <c r="EZ9">
        <v>6547.68</v>
      </c>
      <c r="FA9">
        <v>10697.7</v>
      </c>
      <c r="FB9">
        <v>540.49900000000002</v>
      </c>
      <c r="FC9">
        <v>25366.1</v>
      </c>
      <c r="FD9">
        <v>748.50099999999998</v>
      </c>
      <c r="FE9">
        <v>1140.82</v>
      </c>
      <c r="FF9">
        <v>291.12400000000002</v>
      </c>
      <c r="FG9">
        <v>2180.44</v>
      </c>
      <c r="FH9">
        <v>30.864799999999999</v>
      </c>
      <c r="FI9">
        <v>0</v>
      </c>
      <c r="FJ9">
        <v>3.16</v>
      </c>
      <c r="FK9">
        <v>70.478300000000004</v>
      </c>
      <c r="FL9">
        <v>27.68</v>
      </c>
      <c r="FM9">
        <v>41.31</v>
      </c>
      <c r="FN9">
        <v>45.1</v>
      </c>
      <c r="FO9">
        <v>2.52</v>
      </c>
      <c r="FP9">
        <v>221.113</v>
      </c>
      <c r="FQ9">
        <v>26.48</v>
      </c>
      <c r="FR9">
        <v>0</v>
      </c>
      <c r="FS9">
        <v>3.16</v>
      </c>
      <c r="FT9">
        <v>32.42</v>
      </c>
      <c r="FU9">
        <v>27.68</v>
      </c>
      <c r="FV9">
        <v>34.82</v>
      </c>
      <c r="FW9">
        <v>45.1</v>
      </c>
      <c r="FX9">
        <v>2.52</v>
      </c>
      <c r="FY9">
        <v>172.18</v>
      </c>
      <c r="FZ9">
        <v>0</v>
      </c>
      <c r="GA9">
        <v>0</v>
      </c>
      <c r="GB9">
        <v>8.9726299999999995E-2</v>
      </c>
      <c r="GC9">
        <v>0</v>
      </c>
      <c r="GD9">
        <v>1.7213499999999999</v>
      </c>
      <c r="GE9">
        <v>0.80892399999999998</v>
      </c>
      <c r="GF9">
        <v>1.7518499999999999</v>
      </c>
      <c r="GG9">
        <v>0.114331</v>
      </c>
      <c r="GH9">
        <v>4.4861800000000001</v>
      </c>
      <c r="GI9">
        <v>58.5</v>
      </c>
      <c r="GJ9">
        <v>0</v>
      </c>
      <c r="GK9">
        <v>58.5</v>
      </c>
      <c r="GL9">
        <v>59.8</v>
      </c>
      <c r="GM9">
        <v>31.5</v>
      </c>
      <c r="GN9">
        <v>28.3</v>
      </c>
      <c r="GO9">
        <v>4.42</v>
      </c>
      <c r="GP9">
        <v>34.01</v>
      </c>
      <c r="GQ9">
        <v>6.64</v>
      </c>
      <c r="GR9">
        <v>34.74</v>
      </c>
      <c r="GS9">
        <v>4.42</v>
      </c>
      <c r="GT9">
        <v>34.01</v>
      </c>
      <c r="GU9">
        <v>6.62</v>
      </c>
      <c r="GV9">
        <v>97.882999999999996</v>
      </c>
      <c r="HB9">
        <v>21329.3</v>
      </c>
      <c r="HC9">
        <v>15.9336</v>
      </c>
      <c r="HD9">
        <v>0</v>
      </c>
      <c r="HE9">
        <v>0</v>
      </c>
      <c r="HF9">
        <v>11.83</v>
      </c>
      <c r="HG9">
        <v>1.31</v>
      </c>
      <c r="HH9">
        <v>1.97</v>
      </c>
      <c r="HI9">
        <v>8.7899999999999991</v>
      </c>
      <c r="HL9">
        <v>64.098100000000002</v>
      </c>
      <c r="HM9">
        <v>0</v>
      </c>
      <c r="HN9">
        <v>156.78399999999999</v>
      </c>
      <c r="HO9">
        <v>0</v>
      </c>
      <c r="HP9">
        <v>0</v>
      </c>
      <c r="HQ9">
        <v>0</v>
      </c>
      <c r="HR9">
        <v>0</v>
      </c>
      <c r="HS9">
        <v>0</v>
      </c>
      <c r="HT9">
        <v>441.303</v>
      </c>
      <c r="HU9">
        <v>1003.8</v>
      </c>
      <c r="HV9">
        <v>2466.0500000000002</v>
      </c>
      <c r="HW9">
        <v>95.033199999999994</v>
      </c>
      <c r="HX9">
        <v>4227.07</v>
      </c>
      <c r="HY9">
        <v>2498.02</v>
      </c>
      <c r="HZ9">
        <v>3660.68</v>
      </c>
      <c r="IA9">
        <v>0</v>
      </c>
      <c r="IB9">
        <v>1441.2</v>
      </c>
      <c r="IC9">
        <v>7599.9</v>
      </c>
      <c r="ID9">
        <v>64.098100000000002</v>
      </c>
      <c r="IE9">
        <v>0</v>
      </c>
      <c r="IF9">
        <v>156.78399999999999</v>
      </c>
      <c r="IG9">
        <v>106.867</v>
      </c>
      <c r="IH9">
        <v>-3277.17</v>
      </c>
      <c r="II9">
        <v>441.303</v>
      </c>
      <c r="IJ9">
        <v>1003.8</v>
      </c>
      <c r="IK9">
        <v>2466.0500000000002</v>
      </c>
      <c r="IL9">
        <v>95.033199999999994</v>
      </c>
      <c r="IM9">
        <v>1056.76</v>
      </c>
      <c r="IN9">
        <v>2498.02</v>
      </c>
      <c r="IO9">
        <v>3798.65</v>
      </c>
      <c r="IP9">
        <v>1441.2</v>
      </c>
      <c r="IQ9">
        <v>7737.87</v>
      </c>
      <c r="IR9">
        <v>187.52699999999999</v>
      </c>
      <c r="IS9">
        <v>0</v>
      </c>
      <c r="IT9">
        <v>156.78399999999999</v>
      </c>
      <c r="IU9">
        <v>0</v>
      </c>
      <c r="IV9">
        <v>1278.6099999999999</v>
      </c>
      <c r="IW9">
        <v>1315.06</v>
      </c>
      <c r="IX9">
        <v>2209.0100000000002</v>
      </c>
      <c r="IY9">
        <v>129.84899999999999</v>
      </c>
      <c r="IZ9">
        <v>5276.84</v>
      </c>
      <c r="JA9">
        <v>3972.32</v>
      </c>
      <c r="JB9">
        <v>6054.36</v>
      </c>
      <c r="JC9">
        <v>1545</v>
      </c>
      <c r="JD9">
        <v>11571.7</v>
      </c>
      <c r="JV9">
        <v>-21340.6</v>
      </c>
      <c r="JW9">
        <v>-69.64</v>
      </c>
      <c r="JX9">
        <v>0</v>
      </c>
      <c r="JY9">
        <v>26.48</v>
      </c>
      <c r="JZ9">
        <v>0</v>
      </c>
      <c r="KA9">
        <v>3.16</v>
      </c>
      <c r="KB9">
        <v>0</v>
      </c>
      <c r="KC9">
        <v>32.44</v>
      </c>
      <c r="KD9">
        <v>27.68</v>
      </c>
      <c r="KE9">
        <v>34.82</v>
      </c>
      <c r="KF9">
        <v>45.1</v>
      </c>
      <c r="KG9">
        <v>2.52</v>
      </c>
      <c r="KH9">
        <v>172.2</v>
      </c>
    </row>
    <row r="10" spans="1:294" x14ac:dyDescent="0.25">
      <c r="A10" s="1">
        <v>43559.444363425922</v>
      </c>
      <c r="B10" t="s">
        <v>287</v>
      </c>
      <c r="C10" t="s">
        <v>113</v>
      </c>
      <c r="D10">
        <v>2</v>
      </c>
      <c r="E10">
        <v>1</v>
      </c>
      <c r="F10">
        <v>2100</v>
      </c>
      <c r="G10" t="s">
        <v>51</v>
      </c>
      <c r="H10" t="s">
        <v>53</v>
      </c>
      <c r="I10">
        <v>-19.190000000000001</v>
      </c>
      <c r="J10">
        <v>-9.1999999999999993</v>
      </c>
      <c r="K10">
        <v>-30.7</v>
      </c>
      <c r="L10">
        <v>65</v>
      </c>
      <c r="M10">
        <v>2493.88</v>
      </c>
      <c r="N10">
        <v>2.9836200000000002</v>
      </c>
      <c r="O10">
        <v>197.65600000000001</v>
      </c>
      <c r="P10">
        <v>2833.66</v>
      </c>
      <c r="Q10">
        <v>0</v>
      </c>
      <c r="R10">
        <v>0</v>
      </c>
      <c r="S10">
        <v>0</v>
      </c>
      <c r="T10">
        <v>0</v>
      </c>
      <c r="U10">
        <v>505.55700000000002</v>
      </c>
      <c r="V10">
        <v>1965.81</v>
      </c>
      <c r="W10">
        <v>2025.88</v>
      </c>
      <c r="X10">
        <v>119.621</v>
      </c>
      <c r="Y10">
        <v>10145</v>
      </c>
      <c r="Z10">
        <v>5528.18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30.03</v>
      </c>
      <c r="AH10">
        <v>0.64</v>
      </c>
      <c r="AI10">
        <v>2.61</v>
      </c>
      <c r="AJ10">
        <v>38.619999999999997</v>
      </c>
      <c r="AK10">
        <v>0</v>
      </c>
      <c r="AL10">
        <v>0</v>
      </c>
      <c r="AM10">
        <v>0</v>
      </c>
      <c r="AN10">
        <v>0</v>
      </c>
      <c r="AO10">
        <v>7.54</v>
      </c>
      <c r="AP10">
        <v>27.35</v>
      </c>
      <c r="AQ10">
        <v>27.64</v>
      </c>
      <c r="AR10">
        <v>1.67</v>
      </c>
      <c r="AS10">
        <v>136.1</v>
      </c>
      <c r="AT10">
        <v>71.900000000000006</v>
      </c>
      <c r="AU10" s="2">
        <v>3.9619900000000003E-15</v>
      </c>
      <c r="AV10">
        <v>3.7813199999999998E-2</v>
      </c>
      <c r="AW10">
        <v>2.257E-2</v>
      </c>
      <c r="AX10">
        <v>0.34669699999999998</v>
      </c>
      <c r="AY10">
        <v>0</v>
      </c>
      <c r="AZ10">
        <v>0</v>
      </c>
      <c r="BA10">
        <v>0</v>
      </c>
      <c r="BB10">
        <v>0</v>
      </c>
      <c r="BC10">
        <v>0.134212</v>
      </c>
      <c r="BD10">
        <v>0.28493299999999999</v>
      </c>
      <c r="BE10">
        <v>0.30364400000000002</v>
      </c>
      <c r="BF10">
        <v>2.03874E-2</v>
      </c>
      <c r="BG10">
        <v>1.1502600000000001</v>
      </c>
      <c r="BH10">
        <v>0.40708</v>
      </c>
      <c r="BI10">
        <v>2667.51</v>
      </c>
      <c r="BJ10">
        <v>2.7169699999999999</v>
      </c>
      <c r="BK10">
        <v>197.65600000000001</v>
      </c>
      <c r="BL10">
        <v>1339.03</v>
      </c>
      <c r="BM10">
        <v>-4011.57</v>
      </c>
      <c r="BN10">
        <v>505.55700000000002</v>
      </c>
      <c r="BO10">
        <v>1960.4</v>
      </c>
      <c r="BP10">
        <v>2025.88</v>
      </c>
      <c r="BQ10">
        <v>119.621</v>
      </c>
      <c r="BR10">
        <v>4806.8100000000004</v>
      </c>
      <c r="BS10">
        <v>4206.91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32.119999999999997</v>
      </c>
      <c r="BZ10">
        <v>0.57999999999999996</v>
      </c>
      <c r="CA10">
        <v>2.61</v>
      </c>
      <c r="CB10">
        <v>17.399999999999999</v>
      </c>
      <c r="CC10">
        <v>-44.88</v>
      </c>
      <c r="CD10">
        <v>7.54</v>
      </c>
      <c r="CE10">
        <v>27.27</v>
      </c>
      <c r="CF10">
        <v>27.64</v>
      </c>
      <c r="CG10">
        <v>1.67</v>
      </c>
      <c r="CH10">
        <v>71.95</v>
      </c>
      <c r="CI10">
        <v>52.71</v>
      </c>
      <c r="CJ10" s="2">
        <v>3.9619900000000003E-15</v>
      </c>
      <c r="CK10">
        <v>3.41213E-2</v>
      </c>
      <c r="CL10">
        <v>2.257E-2</v>
      </c>
      <c r="CM10">
        <v>0.126808</v>
      </c>
      <c r="CN10">
        <v>0</v>
      </c>
      <c r="CO10">
        <v>0.134212</v>
      </c>
      <c r="CP10">
        <v>0.28411199999999998</v>
      </c>
      <c r="CQ10">
        <v>0.30364400000000002</v>
      </c>
      <c r="CR10">
        <v>2.03874E-2</v>
      </c>
      <c r="CS10">
        <v>0.92585399999999995</v>
      </c>
      <c r="CT10">
        <v>0.183499</v>
      </c>
      <c r="CU10" t="s">
        <v>399</v>
      </c>
      <c r="CV10" t="s">
        <v>400</v>
      </c>
      <c r="CW10" t="s">
        <v>52</v>
      </c>
      <c r="CX10" t="s">
        <v>401</v>
      </c>
      <c r="CY10">
        <v>-0.22440199999999999</v>
      </c>
      <c r="CZ10">
        <v>-0.223581</v>
      </c>
      <c r="DA10">
        <v>-89.2</v>
      </c>
      <c r="DB10">
        <v>-36.4</v>
      </c>
      <c r="DC10">
        <v>2493.88</v>
      </c>
      <c r="DD10">
        <v>2.9836200000000002</v>
      </c>
      <c r="DE10">
        <v>197.65600000000001</v>
      </c>
      <c r="DF10">
        <v>2833.66</v>
      </c>
      <c r="DG10">
        <v>0</v>
      </c>
      <c r="DH10">
        <v>0</v>
      </c>
      <c r="DI10">
        <v>0</v>
      </c>
      <c r="DJ10">
        <v>0</v>
      </c>
      <c r="DK10">
        <v>505.55700000000002</v>
      </c>
      <c r="DL10">
        <v>1965.81</v>
      </c>
      <c r="DM10">
        <v>2025.88</v>
      </c>
      <c r="DN10">
        <v>119.621</v>
      </c>
      <c r="DO10">
        <v>10145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30.03</v>
      </c>
      <c r="DV10">
        <v>0.64</v>
      </c>
      <c r="DW10">
        <v>2.61</v>
      </c>
      <c r="DX10">
        <v>38.619999999999997</v>
      </c>
      <c r="DY10">
        <v>0</v>
      </c>
      <c r="DZ10">
        <v>0</v>
      </c>
      <c r="EA10">
        <v>0</v>
      </c>
      <c r="EB10">
        <v>0</v>
      </c>
      <c r="EC10">
        <v>7.54</v>
      </c>
      <c r="ED10">
        <v>27.35</v>
      </c>
      <c r="EE10">
        <v>27.64</v>
      </c>
      <c r="EF10">
        <v>1.67</v>
      </c>
      <c r="EG10">
        <v>136.1</v>
      </c>
      <c r="EH10" s="2">
        <v>3.9619900000000003E-15</v>
      </c>
      <c r="EI10">
        <v>3.7813199999999998E-2</v>
      </c>
      <c r="EJ10">
        <v>2.257E-2</v>
      </c>
      <c r="EK10">
        <v>0.34669699999999998</v>
      </c>
      <c r="EL10">
        <v>0</v>
      </c>
      <c r="EM10">
        <v>0</v>
      </c>
      <c r="EN10">
        <v>0</v>
      </c>
      <c r="EO10">
        <v>0</v>
      </c>
      <c r="EP10">
        <v>0.134212</v>
      </c>
      <c r="EQ10">
        <v>0.28493299999999999</v>
      </c>
      <c r="ER10">
        <v>0.30364400000000002</v>
      </c>
      <c r="ES10">
        <v>2.03874E-2</v>
      </c>
      <c r="ET10">
        <v>1.1502600000000001</v>
      </c>
      <c r="EU10">
        <v>4491.96</v>
      </c>
      <c r="EV10">
        <v>69.5</v>
      </c>
      <c r="EW10">
        <v>197.65600000000001</v>
      </c>
      <c r="EX10">
        <v>2958.54</v>
      </c>
      <c r="EY10">
        <v>2135</v>
      </c>
      <c r="EZ10">
        <v>2349</v>
      </c>
      <c r="FA10">
        <v>2531</v>
      </c>
      <c r="FB10">
        <v>297.5</v>
      </c>
      <c r="FC10">
        <v>15030.2</v>
      </c>
      <c r="FD10">
        <v>0</v>
      </c>
      <c r="FE10">
        <v>0</v>
      </c>
      <c r="FF10">
        <v>0</v>
      </c>
      <c r="FG10">
        <v>0</v>
      </c>
      <c r="FH10">
        <v>54.04</v>
      </c>
      <c r="FI10">
        <v>8.64</v>
      </c>
      <c r="FJ10">
        <v>2.61</v>
      </c>
      <c r="FK10">
        <v>40.26</v>
      </c>
      <c r="FL10">
        <v>32.51</v>
      </c>
      <c r="FM10">
        <v>32.06</v>
      </c>
      <c r="FN10">
        <v>35.01</v>
      </c>
      <c r="FO10">
        <v>4.4000000000000004</v>
      </c>
      <c r="FP10">
        <v>209.53</v>
      </c>
      <c r="FQ10">
        <v>54.04</v>
      </c>
      <c r="FR10">
        <v>8.64</v>
      </c>
      <c r="FS10">
        <v>2.61</v>
      </c>
      <c r="FT10">
        <v>40.26</v>
      </c>
      <c r="FU10">
        <v>32.51</v>
      </c>
      <c r="FV10">
        <v>32.06</v>
      </c>
      <c r="FW10">
        <v>35.01</v>
      </c>
      <c r="FX10">
        <v>4.4000000000000004</v>
      </c>
      <c r="FY10">
        <v>209.53</v>
      </c>
      <c r="FZ10" s="2">
        <v>3.9619900000000003E-15</v>
      </c>
      <c r="GA10">
        <v>0.37373800000000001</v>
      </c>
      <c r="GB10">
        <v>2.257E-2</v>
      </c>
      <c r="GC10">
        <v>0.35141099999999997</v>
      </c>
      <c r="GD10">
        <v>0.62342900000000001</v>
      </c>
      <c r="GE10">
        <v>0.35041600000000001</v>
      </c>
      <c r="GF10">
        <v>0.41447200000000001</v>
      </c>
      <c r="GG10">
        <v>6.2929700000000005E-2</v>
      </c>
      <c r="GH10">
        <v>2.1989700000000001</v>
      </c>
      <c r="GI10">
        <v>65</v>
      </c>
      <c r="GJ10">
        <v>0</v>
      </c>
      <c r="GK10">
        <v>65</v>
      </c>
      <c r="GL10">
        <v>55.8</v>
      </c>
      <c r="GM10">
        <v>21.5</v>
      </c>
      <c r="GN10">
        <v>34.299999999999997</v>
      </c>
      <c r="GO10">
        <v>71.900000000000006</v>
      </c>
      <c r="GP10">
        <v>0</v>
      </c>
      <c r="GQ10">
        <v>52.71</v>
      </c>
      <c r="GR10">
        <v>0</v>
      </c>
      <c r="GS10">
        <v>71.900000000000006</v>
      </c>
      <c r="GT10">
        <v>0</v>
      </c>
      <c r="GU10">
        <v>105.55</v>
      </c>
      <c r="GV10">
        <v>0</v>
      </c>
      <c r="HB10">
        <v>4012.74</v>
      </c>
      <c r="HC10">
        <v>2.56351</v>
      </c>
      <c r="HD10">
        <v>0</v>
      </c>
      <c r="HE10">
        <v>0</v>
      </c>
      <c r="HF10">
        <v>2.0299999999999998</v>
      </c>
      <c r="HG10">
        <v>0.33</v>
      </c>
      <c r="HH10">
        <v>0.28000000000000003</v>
      </c>
      <c r="HI10">
        <v>1.1599999999999999</v>
      </c>
      <c r="HL10">
        <v>522.44200000000001</v>
      </c>
      <c r="HM10">
        <v>0.81435199999999996</v>
      </c>
      <c r="HN10">
        <v>39.438000000000002</v>
      </c>
      <c r="HO10">
        <v>545.78599999999994</v>
      </c>
      <c r="HP10">
        <v>0</v>
      </c>
      <c r="HQ10">
        <v>0</v>
      </c>
      <c r="HR10">
        <v>0</v>
      </c>
      <c r="HS10">
        <v>0</v>
      </c>
      <c r="HT10">
        <v>109.703</v>
      </c>
      <c r="HU10">
        <v>370.57299999999998</v>
      </c>
      <c r="HV10">
        <v>413.96499999999997</v>
      </c>
      <c r="HW10">
        <v>26.198699999999999</v>
      </c>
      <c r="HX10">
        <v>2028.92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559.04300000000001</v>
      </c>
      <c r="IE10">
        <v>0.73994499999999996</v>
      </c>
      <c r="IF10">
        <v>39.438000000000002</v>
      </c>
      <c r="IG10">
        <v>250.50700000000001</v>
      </c>
      <c r="IH10">
        <v>-613.66200000000003</v>
      </c>
      <c r="II10">
        <v>109.703</v>
      </c>
      <c r="IJ10">
        <v>369.52800000000002</v>
      </c>
      <c r="IK10">
        <v>413.96499999999997</v>
      </c>
      <c r="IL10">
        <v>26.198699999999999</v>
      </c>
      <c r="IM10">
        <v>1155.46</v>
      </c>
      <c r="IN10">
        <v>0</v>
      </c>
      <c r="IO10">
        <v>0</v>
      </c>
      <c r="IP10">
        <v>0</v>
      </c>
      <c r="IQ10">
        <v>0</v>
      </c>
      <c r="IR10">
        <v>935.69399999999996</v>
      </c>
      <c r="IS10">
        <v>17.759399999999999</v>
      </c>
      <c r="IT10">
        <v>39.438000000000002</v>
      </c>
      <c r="IU10">
        <v>569.33799999999997</v>
      </c>
      <c r="IV10">
        <v>463.08</v>
      </c>
      <c r="IW10">
        <v>480.24</v>
      </c>
      <c r="IX10">
        <v>522.63300000000004</v>
      </c>
      <c r="IY10">
        <v>71.471400000000003</v>
      </c>
      <c r="IZ10">
        <v>3099.65</v>
      </c>
      <c r="JA10">
        <v>0</v>
      </c>
      <c r="JB10">
        <v>0</v>
      </c>
      <c r="JC10">
        <v>0</v>
      </c>
      <c r="JD10">
        <v>0</v>
      </c>
      <c r="JV10">
        <v>-4011</v>
      </c>
      <c r="JW10">
        <v>-44.77</v>
      </c>
      <c r="JX10">
        <v>0</v>
      </c>
      <c r="JY10">
        <v>54</v>
      </c>
      <c r="JZ10">
        <v>8.6300000000000008</v>
      </c>
      <c r="KA10">
        <v>2.6</v>
      </c>
      <c r="KB10">
        <v>0</v>
      </c>
      <c r="KC10">
        <v>43.08</v>
      </c>
      <c r="KD10">
        <v>32.51</v>
      </c>
      <c r="KE10">
        <v>32.06</v>
      </c>
      <c r="KF10">
        <v>35.01</v>
      </c>
      <c r="KG10">
        <v>4.4000000000000004</v>
      </c>
      <c r="KH10">
        <v>212.29</v>
      </c>
    </row>
    <row r="11" spans="1:294" x14ac:dyDescent="0.25">
      <c r="A11" s="1">
        <v>43559.44427083333</v>
      </c>
      <c r="B11" t="s">
        <v>288</v>
      </c>
      <c r="C11" t="s">
        <v>114</v>
      </c>
      <c r="D11">
        <v>2</v>
      </c>
      <c r="E11">
        <v>1</v>
      </c>
      <c r="F11">
        <v>2100</v>
      </c>
      <c r="G11" t="s">
        <v>51</v>
      </c>
      <c r="H11" t="s">
        <v>53</v>
      </c>
      <c r="I11">
        <v>0.96</v>
      </c>
      <c r="J11">
        <v>0.5</v>
      </c>
      <c r="K11">
        <v>-21</v>
      </c>
      <c r="L11">
        <v>46.7</v>
      </c>
      <c r="M11">
        <v>164.67599999999999</v>
      </c>
      <c r="N11">
        <v>3.1734800000000001</v>
      </c>
      <c r="O11">
        <v>197.65600000000001</v>
      </c>
      <c r="P11">
        <v>0</v>
      </c>
      <c r="Q11">
        <v>0</v>
      </c>
      <c r="R11">
        <v>0</v>
      </c>
      <c r="S11">
        <v>0</v>
      </c>
      <c r="T11">
        <v>0</v>
      </c>
      <c r="U11">
        <v>505.55700000000002</v>
      </c>
      <c r="V11">
        <v>913.73199999999997</v>
      </c>
      <c r="W11">
        <v>2025.88</v>
      </c>
      <c r="X11">
        <v>119.621</v>
      </c>
      <c r="Y11">
        <v>3930.3</v>
      </c>
      <c r="Z11">
        <v>365.50599999999997</v>
      </c>
      <c r="AA11">
        <v>243.018</v>
      </c>
      <c r="AB11">
        <v>120.837</v>
      </c>
      <c r="AC11">
        <v>0</v>
      </c>
      <c r="AD11">
        <v>42.792499999999997</v>
      </c>
      <c r="AE11">
        <v>406.64699999999999</v>
      </c>
      <c r="AF11">
        <v>363.85500000000002</v>
      </c>
      <c r="AG11">
        <v>27.26</v>
      </c>
      <c r="AH11">
        <v>0.68</v>
      </c>
      <c r="AI11">
        <v>2.61</v>
      </c>
      <c r="AJ11">
        <v>11.44</v>
      </c>
      <c r="AK11">
        <v>0</v>
      </c>
      <c r="AL11">
        <v>0</v>
      </c>
      <c r="AM11">
        <v>0</v>
      </c>
      <c r="AN11">
        <v>0</v>
      </c>
      <c r="AO11">
        <v>7.54</v>
      </c>
      <c r="AP11">
        <v>16.739999999999998</v>
      </c>
      <c r="AQ11">
        <v>27.64</v>
      </c>
      <c r="AR11">
        <v>1.67</v>
      </c>
      <c r="AS11">
        <v>95.58</v>
      </c>
      <c r="AT11">
        <v>41.99</v>
      </c>
      <c r="AU11">
        <v>0</v>
      </c>
      <c r="AV11">
        <v>4.0331699999999998E-2</v>
      </c>
      <c r="AW11">
        <v>2.257E-2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0.134212</v>
      </c>
      <c r="BD11">
        <v>0.13750999999999999</v>
      </c>
      <c r="BE11">
        <v>0.30364400000000002</v>
      </c>
      <c r="BF11">
        <v>2.03874E-2</v>
      </c>
      <c r="BG11">
        <v>0.65865499999999999</v>
      </c>
      <c r="BH11">
        <v>6.2901799999999994E-2</v>
      </c>
      <c r="BI11">
        <v>163.22399999999999</v>
      </c>
      <c r="BJ11">
        <v>3.0226700000000002</v>
      </c>
      <c r="BK11">
        <v>197.65600000000001</v>
      </c>
      <c r="BL11">
        <v>85.228800000000007</v>
      </c>
      <c r="BM11">
        <v>-4013.94</v>
      </c>
      <c r="BN11">
        <v>505.55700000000002</v>
      </c>
      <c r="BO11">
        <v>913.74900000000002</v>
      </c>
      <c r="BP11">
        <v>2025.88</v>
      </c>
      <c r="BQ11">
        <v>119.621</v>
      </c>
      <c r="BR11">
        <v>-1.50638E-4</v>
      </c>
      <c r="BS11">
        <v>449.13099999999997</v>
      </c>
      <c r="BT11">
        <v>240.875</v>
      </c>
      <c r="BU11">
        <v>121.479</v>
      </c>
      <c r="BV11">
        <v>42.792499999999997</v>
      </c>
      <c r="BW11">
        <v>405.14600000000002</v>
      </c>
      <c r="BX11">
        <v>362.35300000000001</v>
      </c>
      <c r="BY11">
        <v>27.02</v>
      </c>
      <c r="BZ11">
        <v>0.65</v>
      </c>
      <c r="CA11">
        <v>2.61</v>
      </c>
      <c r="CB11">
        <v>12.67</v>
      </c>
      <c r="CC11">
        <v>-43.84</v>
      </c>
      <c r="CD11">
        <v>7.54</v>
      </c>
      <c r="CE11">
        <v>16.739999999999998</v>
      </c>
      <c r="CF11">
        <v>27.64</v>
      </c>
      <c r="CG11">
        <v>1.67</v>
      </c>
      <c r="CH11">
        <v>52.7</v>
      </c>
      <c r="CI11">
        <v>42.95</v>
      </c>
      <c r="CJ11">
        <v>0</v>
      </c>
      <c r="CK11">
        <v>3.8310999999999998E-2</v>
      </c>
      <c r="CL11">
        <v>2.257E-2</v>
      </c>
      <c r="CM11">
        <v>1.4324399999999999E-2</v>
      </c>
      <c r="CN11">
        <v>0</v>
      </c>
      <c r="CO11">
        <v>0.134212</v>
      </c>
      <c r="CP11">
        <v>0.13750100000000001</v>
      </c>
      <c r="CQ11">
        <v>0.30364400000000002</v>
      </c>
      <c r="CR11">
        <v>2.03874E-2</v>
      </c>
      <c r="CS11">
        <v>0.67094900000000002</v>
      </c>
      <c r="CT11">
        <v>7.5205400000000006E-2</v>
      </c>
      <c r="CU11" t="s">
        <v>399</v>
      </c>
      <c r="CV11" t="s">
        <v>400</v>
      </c>
      <c r="CW11" t="s">
        <v>52</v>
      </c>
      <c r="CX11" t="s">
        <v>402</v>
      </c>
      <c r="CY11">
        <v>1.2294299999999999E-2</v>
      </c>
      <c r="CZ11">
        <v>1.2303700000000001E-2</v>
      </c>
      <c r="DA11">
        <v>-81.400000000000006</v>
      </c>
      <c r="DB11">
        <v>2.2000000000000002</v>
      </c>
      <c r="DC11">
        <v>164.67599999999999</v>
      </c>
      <c r="DD11">
        <v>3.1734800000000001</v>
      </c>
      <c r="DE11">
        <v>197.65600000000001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505.55700000000002</v>
      </c>
      <c r="DL11">
        <v>913.73199999999997</v>
      </c>
      <c r="DM11">
        <v>2025.88</v>
      </c>
      <c r="DN11">
        <v>119.621</v>
      </c>
      <c r="DO11">
        <v>3930.3</v>
      </c>
      <c r="DP11">
        <v>243.018</v>
      </c>
      <c r="DQ11">
        <v>120.837</v>
      </c>
      <c r="DR11">
        <v>0</v>
      </c>
      <c r="DS11">
        <v>42.792499999999997</v>
      </c>
      <c r="DT11">
        <v>406.64699999999999</v>
      </c>
      <c r="DU11">
        <v>27.26</v>
      </c>
      <c r="DV11">
        <v>0.68</v>
      </c>
      <c r="DW11">
        <v>2.61</v>
      </c>
      <c r="DX11">
        <v>11.44</v>
      </c>
      <c r="DY11">
        <v>0</v>
      </c>
      <c r="DZ11">
        <v>0</v>
      </c>
      <c r="EA11">
        <v>0</v>
      </c>
      <c r="EB11">
        <v>0</v>
      </c>
      <c r="EC11">
        <v>7.54</v>
      </c>
      <c r="ED11">
        <v>16.739999999999998</v>
      </c>
      <c r="EE11">
        <v>27.64</v>
      </c>
      <c r="EF11">
        <v>1.67</v>
      </c>
      <c r="EG11">
        <v>95.58</v>
      </c>
      <c r="EH11">
        <v>0</v>
      </c>
      <c r="EI11">
        <v>4.0331699999999998E-2</v>
      </c>
      <c r="EJ11">
        <v>2.257E-2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0.134212</v>
      </c>
      <c r="EQ11">
        <v>0.13750999999999999</v>
      </c>
      <c r="ER11">
        <v>0.30364400000000002</v>
      </c>
      <c r="ES11">
        <v>2.03874E-2</v>
      </c>
      <c r="ET11">
        <v>0.65865499999999999</v>
      </c>
      <c r="EU11">
        <v>503.35</v>
      </c>
      <c r="EV11">
        <v>74.706800000000001</v>
      </c>
      <c r="EW11">
        <v>197.65600000000001</v>
      </c>
      <c r="EX11">
        <v>0</v>
      </c>
      <c r="EY11">
        <v>2135</v>
      </c>
      <c r="EZ11">
        <v>930.00099999999998</v>
      </c>
      <c r="FA11">
        <v>2637.81</v>
      </c>
      <c r="FB11">
        <v>297.5</v>
      </c>
      <c r="FC11">
        <v>6776.02</v>
      </c>
      <c r="FD11">
        <v>418.90800000000002</v>
      </c>
      <c r="FE11">
        <v>175.541</v>
      </c>
      <c r="FF11">
        <v>65.400000000000006</v>
      </c>
      <c r="FG11">
        <v>659.84900000000005</v>
      </c>
      <c r="FH11">
        <v>53.785299999999999</v>
      </c>
      <c r="FI11">
        <v>9.07</v>
      </c>
      <c r="FJ11">
        <v>2.61</v>
      </c>
      <c r="FK11">
        <v>42.615400000000001</v>
      </c>
      <c r="FL11">
        <v>32.51</v>
      </c>
      <c r="FM11">
        <v>23.2195</v>
      </c>
      <c r="FN11">
        <v>36.49</v>
      </c>
      <c r="FO11">
        <v>4.4000000000000004</v>
      </c>
      <c r="FP11">
        <v>204.7</v>
      </c>
      <c r="FQ11">
        <v>49.49</v>
      </c>
      <c r="FR11">
        <v>9.07</v>
      </c>
      <c r="FS11">
        <v>2.61</v>
      </c>
      <c r="FT11">
        <v>16.62</v>
      </c>
      <c r="FU11">
        <v>32.51</v>
      </c>
      <c r="FV11">
        <v>18.579999999999998</v>
      </c>
      <c r="FW11">
        <v>36.49</v>
      </c>
      <c r="FX11">
        <v>4.4000000000000004</v>
      </c>
      <c r="FY11">
        <v>169.77</v>
      </c>
      <c r="FZ11">
        <v>0</v>
      </c>
      <c r="GA11">
        <v>0.39174100000000001</v>
      </c>
      <c r="GB11">
        <v>2.257E-2</v>
      </c>
      <c r="GC11">
        <v>0</v>
      </c>
      <c r="GD11">
        <v>0.62342900000000001</v>
      </c>
      <c r="GE11">
        <v>0.118043</v>
      </c>
      <c r="GF11">
        <v>0.43196400000000001</v>
      </c>
      <c r="GG11">
        <v>6.2929700000000005E-2</v>
      </c>
      <c r="GH11">
        <v>1.6506799999999999</v>
      </c>
      <c r="GI11">
        <v>46.7</v>
      </c>
      <c r="GJ11">
        <v>0</v>
      </c>
      <c r="GK11">
        <v>46.7</v>
      </c>
      <c r="GL11">
        <v>47.2</v>
      </c>
      <c r="GM11">
        <v>21.5</v>
      </c>
      <c r="GN11">
        <v>25.7</v>
      </c>
      <c r="GO11">
        <v>5.28</v>
      </c>
      <c r="GP11">
        <v>36.71</v>
      </c>
      <c r="GQ11">
        <v>6.41</v>
      </c>
      <c r="GR11">
        <v>36.54</v>
      </c>
      <c r="GS11">
        <v>5.28</v>
      </c>
      <c r="GT11">
        <v>36.71</v>
      </c>
      <c r="GU11">
        <v>17.739999999999998</v>
      </c>
      <c r="GV11">
        <v>90.340699999999998</v>
      </c>
      <c r="HB11">
        <v>4015.12</v>
      </c>
      <c r="HC11">
        <v>2.5650200000000001</v>
      </c>
      <c r="HD11">
        <v>0</v>
      </c>
      <c r="HE11">
        <v>0</v>
      </c>
      <c r="HF11">
        <v>2.96</v>
      </c>
      <c r="HG11">
        <v>0.24</v>
      </c>
      <c r="HH11">
        <v>0.38</v>
      </c>
      <c r="HI11">
        <v>2.36</v>
      </c>
      <c r="HL11">
        <v>33.102499999999999</v>
      </c>
      <c r="HM11">
        <v>0.86609499999999995</v>
      </c>
      <c r="HN11">
        <v>39.438000000000002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109.703</v>
      </c>
      <c r="HU11">
        <v>179.65100000000001</v>
      </c>
      <c r="HV11">
        <v>413.96499999999997</v>
      </c>
      <c r="HW11">
        <v>26.198699999999999</v>
      </c>
      <c r="HX11">
        <v>802.92499999999995</v>
      </c>
      <c r="HY11">
        <v>1289.71</v>
      </c>
      <c r="HZ11">
        <v>641.28300000000002</v>
      </c>
      <c r="IA11">
        <v>0</v>
      </c>
      <c r="IB11">
        <v>227.101</v>
      </c>
      <c r="IC11">
        <v>2158.09</v>
      </c>
      <c r="ID11">
        <v>32.815300000000001</v>
      </c>
      <c r="IE11">
        <v>0.82441500000000001</v>
      </c>
      <c r="IF11">
        <v>39.438000000000002</v>
      </c>
      <c r="IG11">
        <v>16.674099999999999</v>
      </c>
      <c r="IH11">
        <v>-614.02499999999998</v>
      </c>
      <c r="II11">
        <v>109.703</v>
      </c>
      <c r="IJ11">
        <v>179.654</v>
      </c>
      <c r="IK11">
        <v>413.96499999999997</v>
      </c>
      <c r="IL11">
        <v>26.198699999999999</v>
      </c>
      <c r="IM11">
        <v>205.24799999999999</v>
      </c>
      <c r="IN11">
        <v>1278.33</v>
      </c>
      <c r="IO11">
        <v>644.69100000000003</v>
      </c>
      <c r="IP11">
        <v>227.101</v>
      </c>
      <c r="IQ11">
        <v>2150.12</v>
      </c>
      <c r="IR11">
        <v>104.057</v>
      </c>
      <c r="IS11">
        <v>19.0428</v>
      </c>
      <c r="IT11">
        <v>39.438000000000002</v>
      </c>
      <c r="IU11">
        <v>0</v>
      </c>
      <c r="IV11">
        <v>463.08</v>
      </c>
      <c r="IW11">
        <v>187.226</v>
      </c>
      <c r="IX11">
        <v>544.68899999999996</v>
      </c>
      <c r="IY11">
        <v>71.471400000000003</v>
      </c>
      <c r="IZ11">
        <v>1429.01</v>
      </c>
      <c r="JA11">
        <v>2223.16</v>
      </c>
      <c r="JB11">
        <v>931.59900000000005</v>
      </c>
      <c r="JC11">
        <v>347.08</v>
      </c>
      <c r="JD11">
        <v>3501.84</v>
      </c>
      <c r="JV11">
        <v>-4012.78</v>
      </c>
      <c r="JW11">
        <v>-43.8</v>
      </c>
      <c r="JX11">
        <v>0</v>
      </c>
      <c r="JY11">
        <v>49.45</v>
      </c>
      <c r="JZ11">
        <v>9.06</v>
      </c>
      <c r="KA11">
        <v>2.6</v>
      </c>
      <c r="KB11">
        <v>0</v>
      </c>
      <c r="KC11">
        <v>16.5</v>
      </c>
      <c r="KD11">
        <v>32.51</v>
      </c>
      <c r="KE11">
        <v>18.579999999999998</v>
      </c>
      <c r="KF11">
        <v>36.49</v>
      </c>
      <c r="KG11">
        <v>4.4000000000000004</v>
      </c>
      <c r="KH11">
        <v>169.59</v>
      </c>
    </row>
    <row r="12" spans="1:294" x14ac:dyDescent="0.25">
      <c r="A12" s="1">
        <v>43559.444409722222</v>
      </c>
      <c r="B12" t="s">
        <v>289</v>
      </c>
      <c r="C12" t="s">
        <v>115</v>
      </c>
      <c r="D12">
        <v>2</v>
      </c>
      <c r="E12">
        <v>1</v>
      </c>
      <c r="F12">
        <v>2700</v>
      </c>
      <c r="G12" t="s">
        <v>51</v>
      </c>
      <c r="H12" t="s">
        <v>53</v>
      </c>
      <c r="I12">
        <v>-17.98</v>
      </c>
      <c r="J12">
        <v>-8.9</v>
      </c>
      <c r="K12">
        <v>-29.3</v>
      </c>
      <c r="L12">
        <v>61</v>
      </c>
      <c r="M12">
        <v>2690.83</v>
      </c>
      <c r="N12">
        <v>29.473700000000001</v>
      </c>
      <c r="O12">
        <v>245.32900000000001</v>
      </c>
      <c r="P12">
        <v>3175.42</v>
      </c>
      <c r="Q12">
        <v>0</v>
      </c>
      <c r="R12">
        <v>0</v>
      </c>
      <c r="S12">
        <v>0</v>
      </c>
      <c r="T12">
        <v>0</v>
      </c>
      <c r="U12">
        <v>615.745</v>
      </c>
      <c r="V12">
        <v>2219.56</v>
      </c>
      <c r="W12">
        <v>2371.31</v>
      </c>
      <c r="X12">
        <v>151.51499999999999</v>
      </c>
      <c r="Y12">
        <v>11499.2</v>
      </c>
      <c r="Z12">
        <v>6141.05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25.22</v>
      </c>
      <c r="AH12">
        <v>3.31</v>
      </c>
      <c r="AI12">
        <v>2.52</v>
      </c>
      <c r="AJ12">
        <v>33.78</v>
      </c>
      <c r="AK12">
        <v>0</v>
      </c>
      <c r="AL12">
        <v>0</v>
      </c>
      <c r="AM12">
        <v>0</v>
      </c>
      <c r="AN12">
        <v>0</v>
      </c>
      <c r="AO12">
        <v>7.14</v>
      </c>
      <c r="AP12">
        <v>24.11</v>
      </c>
      <c r="AQ12">
        <v>25.15</v>
      </c>
      <c r="AR12">
        <v>1.64</v>
      </c>
      <c r="AS12">
        <v>122.87</v>
      </c>
      <c r="AT12">
        <v>64.83</v>
      </c>
      <c r="AU12" s="2">
        <v>3.9619900000000003E-15</v>
      </c>
      <c r="AV12">
        <v>0.18707499999999999</v>
      </c>
      <c r="AW12">
        <v>2.8013799999999998E-2</v>
      </c>
      <c r="AX12">
        <v>0.44202999999999998</v>
      </c>
      <c r="AY12">
        <v>0</v>
      </c>
      <c r="AZ12">
        <v>0</v>
      </c>
      <c r="BA12">
        <v>0</v>
      </c>
      <c r="BB12">
        <v>0</v>
      </c>
      <c r="BC12">
        <v>0.163464</v>
      </c>
      <c r="BD12">
        <v>0.47271099999999999</v>
      </c>
      <c r="BE12">
        <v>0.35411700000000002</v>
      </c>
      <c r="BF12">
        <v>2.5823200000000001E-2</v>
      </c>
      <c r="BG12">
        <v>1.67323</v>
      </c>
      <c r="BH12">
        <v>0.65711900000000001</v>
      </c>
      <c r="BI12">
        <v>2786.36</v>
      </c>
      <c r="BJ12">
        <v>28.001300000000001</v>
      </c>
      <c r="BK12">
        <v>245.32900000000001</v>
      </c>
      <c r="BL12">
        <v>1499.23</v>
      </c>
      <c r="BM12">
        <v>-4701</v>
      </c>
      <c r="BN12">
        <v>615.745</v>
      </c>
      <c r="BO12">
        <v>2211.13</v>
      </c>
      <c r="BP12">
        <v>2371.31</v>
      </c>
      <c r="BQ12">
        <v>151.51499999999999</v>
      </c>
      <c r="BR12">
        <v>5207.62</v>
      </c>
      <c r="BS12">
        <v>4558.92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26.11</v>
      </c>
      <c r="BZ12">
        <v>3.23</v>
      </c>
      <c r="CA12">
        <v>2.52</v>
      </c>
      <c r="CB12">
        <v>14.99</v>
      </c>
      <c r="CC12">
        <v>-40.880000000000003</v>
      </c>
      <c r="CD12">
        <v>7.14</v>
      </c>
      <c r="CE12">
        <v>24.02</v>
      </c>
      <c r="CF12">
        <v>25.15</v>
      </c>
      <c r="CG12">
        <v>1.64</v>
      </c>
      <c r="CH12">
        <v>63.92</v>
      </c>
      <c r="CI12">
        <v>46.85</v>
      </c>
      <c r="CJ12" s="2">
        <v>3.9619900000000003E-15</v>
      </c>
      <c r="CK12">
        <v>0.18850600000000001</v>
      </c>
      <c r="CL12">
        <v>2.8013799999999998E-2</v>
      </c>
      <c r="CM12">
        <v>0.117617</v>
      </c>
      <c r="CN12">
        <v>0</v>
      </c>
      <c r="CO12">
        <v>0.163464</v>
      </c>
      <c r="CP12">
        <v>0.47176400000000002</v>
      </c>
      <c r="CQ12">
        <v>0.35411700000000002</v>
      </c>
      <c r="CR12">
        <v>2.5823200000000001E-2</v>
      </c>
      <c r="CS12">
        <v>1.3492999999999999</v>
      </c>
      <c r="CT12">
        <v>0.33413700000000002</v>
      </c>
      <c r="CU12" t="s">
        <v>399</v>
      </c>
      <c r="CV12" t="s">
        <v>400</v>
      </c>
      <c r="CW12" t="s">
        <v>52</v>
      </c>
      <c r="CX12" t="s">
        <v>401</v>
      </c>
      <c r="CY12">
        <v>-0.32392900000000002</v>
      </c>
      <c r="CZ12">
        <v>-0.32298199999999999</v>
      </c>
      <c r="DA12">
        <v>-92.2</v>
      </c>
      <c r="DB12">
        <v>-38.4</v>
      </c>
      <c r="DC12">
        <v>2690.83</v>
      </c>
      <c r="DD12">
        <v>29.473700000000001</v>
      </c>
      <c r="DE12">
        <v>245.32900000000001</v>
      </c>
      <c r="DF12">
        <v>3175.42</v>
      </c>
      <c r="DG12">
        <v>0</v>
      </c>
      <c r="DH12">
        <v>0</v>
      </c>
      <c r="DI12">
        <v>0</v>
      </c>
      <c r="DJ12">
        <v>0</v>
      </c>
      <c r="DK12">
        <v>615.745</v>
      </c>
      <c r="DL12">
        <v>2219.56</v>
      </c>
      <c r="DM12">
        <v>2371.31</v>
      </c>
      <c r="DN12">
        <v>151.51499999999999</v>
      </c>
      <c r="DO12">
        <v>11499.2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25.22</v>
      </c>
      <c r="DV12">
        <v>3.31</v>
      </c>
      <c r="DW12">
        <v>2.52</v>
      </c>
      <c r="DX12">
        <v>33.78</v>
      </c>
      <c r="DY12">
        <v>0</v>
      </c>
      <c r="DZ12">
        <v>0</v>
      </c>
      <c r="EA12">
        <v>0</v>
      </c>
      <c r="EB12">
        <v>0</v>
      </c>
      <c r="EC12">
        <v>7.14</v>
      </c>
      <c r="ED12">
        <v>24.11</v>
      </c>
      <c r="EE12">
        <v>25.15</v>
      </c>
      <c r="EF12">
        <v>1.64</v>
      </c>
      <c r="EG12">
        <v>122.87</v>
      </c>
      <c r="EH12" s="2">
        <v>3.9619900000000003E-15</v>
      </c>
      <c r="EI12">
        <v>0.18707499999999999</v>
      </c>
      <c r="EJ12">
        <v>2.8013799999999998E-2</v>
      </c>
      <c r="EK12">
        <v>0.44202999999999998</v>
      </c>
      <c r="EL12">
        <v>0</v>
      </c>
      <c r="EM12">
        <v>0</v>
      </c>
      <c r="EN12">
        <v>0</v>
      </c>
      <c r="EO12">
        <v>0</v>
      </c>
      <c r="EP12">
        <v>0.163464</v>
      </c>
      <c r="EQ12">
        <v>0.47271099999999999</v>
      </c>
      <c r="ER12">
        <v>0.35411700000000002</v>
      </c>
      <c r="ES12">
        <v>2.5823200000000001E-2</v>
      </c>
      <c r="ET12">
        <v>1.67323</v>
      </c>
      <c r="EU12">
        <v>5651.32</v>
      </c>
      <c r="EV12">
        <v>203.11099999999999</v>
      </c>
      <c r="EW12">
        <v>245.32900000000001</v>
      </c>
      <c r="EX12">
        <v>3300.84</v>
      </c>
      <c r="EY12">
        <v>2615</v>
      </c>
      <c r="EZ12">
        <v>2596</v>
      </c>
      <c r="FA12">
        <v>3146.01</v>
      </c>
      <c r="FB12">
        <v>327.5</v>
      </c>
      <c r="FC12">
        <v>18085.099999999999</v>
      </c>
      <c r="FD12">
        <v>0</v>
      </c>
      <c r="FE12">
        <v>0</v>
      </c>
      <c r="FF12">
        <v>0</v>
      </c>
      <c r="FG12">
        <v>0</v>
      </c>
      <c r="FH12">
        <v>52.89</v>
      </c>
      <c r="FI12">
        <v>14.52</v>
      </c>
      <c r="FJ12">
        <v>2.52</v>
      </c>
      <c r="FK12">
        <v>35.229999999999997</v>
      </c>
      <c r="FL12">
        <v>30.97</v>
      </c>
      <c r="FM12">
        <v>27.59</v>
      </c>
      <c r="FN12">
        <v>33.85</v>
      </c>
      <c r="FO12">
        <v>3.77</v>
      </c>
      <c r="FP12">
        <v>201.34</v>
      </c>
      <c r="FQ12">
        <v>52.89</v>
      </c>
      <c r="FR12">
        <v>14.52</v>
      </c>
      <c r="FS12">
        <v>2.52</v>
      </c>
      <c r="FT12">
        <v>35.229999999999997</v>
      </c>
      <c r="FU12">
        <v>30.97</v>
      </c>
      <c r="FV12">
        <v>27.59</v>
      </c>
      <c r="FW12">
        <v>33.85</v>
      </c>
      <c r="FX12">
        <v>3.77</v>
      </c>
      <c r="FY12">
        <v>201.34</v>
      </c>
      <c r="FZ12" s="2">
        <v>3.9619900000000003E-15</v>
      </c>
      <c r="GA12">
        <v>0.74851599999999996</v>
      </c>
      <c r="GB12">
        <v>2.8013799999999998E-2</v>
      </c>
      <c r="GC12">
        <v>0.52591100000000002</v>
      </c>
      <c r="GD12">
        <v>0.76358999999999999</v>
      </c>
      <c r="GE12">
        <v>0.38997300000000001</v>
      </c>
      <c r="GF12">
        <v>0.515185</v>
      </c>
      <c r="GG12">
        <v>6.9275500000000004E-2</v>
      </c>
      <c r="GH12">
        <v>3.0404599999999999</v>
      </c>
      <c r="GI12">
        <v>61</v>
      </c>
      <c r="GJ12">
        <v>0</v>
      </c>
      <c r="GK12">
        <v>61</v>
      </c>
      <c r="GL12">
        <v>52.1</v>
      </c>
      <c r="GM12">
        <v>20.399999999999999</v>
      </c>
      <c r="GN12">
        <v>31.7</v>
      </c>
      <c r="GO12">
        <v>64.83</v>
      </c>
      <c r="GP12">
        <v>0</v>
      </c>
      <c r="GQ12">
        <v>46.85</v>
      </c>
      <c r="GR12">
        <v>0</v>
      </c>
      <c r="GS12">
        <v>64.83</v>
      </c>
      <c r="GT12">
        <v>0</v>
      </c>
      <c r="GU12">
        <v>105.16</v>
      </c>
      <c r="GV12">
        <v>0</v>
      </c>
      <c r="HB12">
        <v>4702.37</v>
      </c>
      <c r="HC12">
        <v>3.00407</v>
      </c>
      <c r="HD12">
        <v>0</v>
      </c>
      <c r="HE12">
        <v>0</v>
      </c>
      <c r="HF12">
        <v>2.3199999999999998</v>
      </c>
      <c r="HG12">
        <v>0.39</v>
      </c>
      <c r="HH12">
        <v>0.33</v>
      </c>
      <c r="HI12">
        <v>1.29</v>
      </c>
      <c r="HL12">
        <v>567.10699999999997</v>
      </c>
      <c r="HM12">
        <v>7.6468299999999996</v>
      </c>
      <c r="HN12">
        <v>48.950299999999999</v>
      </c>
      <c r="HO12">
        <v>617.91499999999996</v>
      </c>
      <c r="HP12">
        <v>0</v>
      </c>
      <c r="HQ12">
        <v>0</v>
      </c>
      <c r="HR12">
        <v>0</v>
      </c>
      <c r="HS12">
        <v>0</v>
      </c>
      <c r="HT12">
        <v>133.613</v>
      </c>
      <c r="HU12">
        <v>428.00299999999999</v>
      </c>
      <c r="HV12">
        <v>484.43799999999999</v>
      </c>
      <c r="HW12">
        <v>33.183900000000001</v>
      </c>
      <c r="HX12">
        <v>2320.86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587.33399999999995</v>
      </c>
      <c r="IE12">
        <v>7.2852899999999998</v>
      </c>
      <c r="IF12">
        <v>48.950299999999999</v>
      </c>
      <c r="IG12">
        <v>288.45499999999998</v>
      </c>
      <c r="IH12">
        <v>-719.12699999999995</v>
      </c>
      <c r="II12">
        <v>133.613</v>
      </c>
      <c r="IJ12">
        <v>426.36500000000001</v>
      </c>
      <c r="IK12">
        <v>484.43799999999999</v>
      </c>
      <c r="IL12">
        <v>33.183900000000001</v>
      </c>
      <c r="IM12">
        <v>1290.5</v>
      </c>
      <c r="IN12">
        <v>0</v>
      </c>
      <c r="IO12">
        <v>0</v>
      </c>
      <c r="IP12">
        <v>0</v>
      </c>
      <c r="IQ12">
        <v>0</v>
      </c>
      <c r="IR12">
        <v>1183.1400000000001</v>
      </c>
      <c r="IS12">
        <v>50.649900000000002</v>
      </c>
      <c r="IT12">
        <v>48.950299999999999</v>
      </c>
      <c r="IU12">
        <v>639.71</v>
      </c>
      <c r="IV12">
        <v>567.19200000000001</v>
      </c>
      <c r="IW12">
        <v>531.11900000000003</v>
      </c>
      <c r="IX12">
        <v>649.62800000000004</v>
      </c>
      <c r="IY12">
        <v>78.678600000000003</v>
      </c>
      <c r="IZ12">
        <v>3749.06</v>
      </c>
      <c r="JA12">
        <v>0</v>
      </c>
      <c r="JB12">
        <v>0</v>
      </c>
      <c r="JC12">
        <v>0</v>
      </c>
      <c r="JD12">
        <v>0</v>
      </c>
      <c r="JV12">
        <v>-4707.8999999999996</v>
      </c>
      <c r="JW12">
        <v>-40.9</v>
      </c>
      <c r="JX12">
        <v>0</v>
      </c>
      <c r="JY12">
        <v>52.85</v>
      </c>
      <c r="JZ12">
        <v>14.51</v>
      </c>
      <c r="KA12">
        <v>2.5099999999999998</v>
      </c>
      <c r="KB12">
        <v>0</v>
      </c>
      <c r="KC12">
        <v>34.49</v>
      </c>
      <c r="KD12">
        <v>30.97</v>
      </c>
      <c r="KE12">
        <v>27.59</v>
      </c>
      <c r="KF12">
        <v>33.85</v>
      </c>
      <c r="KG12">
        <v>3.77</v>
      </c>
      <c r="KH12">
        <v>200.54</v>
      </c>
    </row>
    <row r="13" spans="1:294" x14ac:dyDescent="0.25">
      <c r="A13" s="1">
        <v>43559.444305555553</v>
      </c>
      <c r="B13" t="s">
        <v>290</v>
      </c>
      <c r="C13" t="s">
        <v>116</v>
      </c>
      <c r="D13">
        <v>2</v>
      </c>
      <c r="E13">
        <v>1</v>
      </c>
      <c r="F13">
        <v>2700</v>
      </c>
      <c r="G13" t="s">
        <v>51</v>
      </c>
      <c r="H13" t="s">
        <v>53</v>
      </c>
      <c r="I13">
        <v>0.33</v>
      </c>
      <c r="J13">
        <v>0.1</v>
      </c>
      <c r="K13">
        <v>-20.3</v>
      </c>
      <c r="L13">
        <v>44.6</v>
      </c>
      <c r="M13">
        <v>174.20599999999999</v>
      </c>
      <c r="N13">
        <v>30.189900000000002</v>
      </c>
      <c r="O13">
        <v>245.32900000000001</v>
      </c>
      <c r="P13">
        <v>0</v>
      </c>
      <c r="Q13">
        <v>0</v>
      </c>
      <c r="R13">
        <v>0</v>
      </c>
      <c r="S13">
        <v>0</v>
      </c>
      <c r="T13">
        <v>0</v>
      </c>
      <c r="U13">
        <v>615.745</v>
      </c>
      <c r="V13">
        <v>1031.27</v>
      </c>
      <c r="W13">
        <v>2371.31</v>
      </c>
      <c r="X13">
        <v>151.51499999999999</v>
      </c>
      <c r="Y13">
        <v>4619.5600000000004</v>
      </c>
      <c r="Z13">
        <v>449.726</v>
      </c>
      <c r="AA13">
        <v>257.08199999999999</v>
      </c>
      <c r="AB13">
        <v>136.25800000000001</v>
      </c>
      <c r="AC13">
        <v>0</v>
      </c>
      <c r="AD13">
        <v>48.234200000000001</v>
      </c>
      <c r="AE13">
        <v>441.57400000000001</v>
      </c>
      <c r="AF13">
        <v>393.34</v>
      </c>
      <c r="AG13">
        <v>22.48</v>
      </c>
      <c r="AH13">
        <v>3.37</v>
      </c>
      <c r="AI13">
        <v>2.52</v>
      </c>
      <c r="AJ13">
        <v>10.01</v>
      </c>
      <c r="AK13">
        <v>0</v>
      </c>
      <c r="AL13">
        <v>0</v>
      </c>
      <c r="AM13">
        <v>0</v>
      </c>
      <c r="AN13">
        <v>0</v>
      </c>
      <c r="AO13">
        <v>7.14</v>
      </c>
      <c r="AP13">
        <v>14.65</v>
      </c>
      <c r="AQ13">
        <v>25.15</v>
      </c>
      <c r="AR13">
        <v>1.64</v>
      </c>
      <c r="AS13">
        <v>86.96</v>
      </c>
      <c r="AT13">
        <v>38.380000000000003</v>
      </c>
      <c r="AU13">
        <v>0</v>
      </c>
      <c r="AV13">
        <v>0.18953600000000001</v>
      </c>
      <c r="AW13">
        <v>2.8013799999999998E-2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0.163464</v>
      </c>
      <c r="BD13">
        <v>0.174125</v>
      </c>
      <c r="BE13">
        <v>0.35411700000000002</v>
      </c>
      <c r="BF13">
        <v>2.5823200000000001E-2</v>
      </c>
      <c r="BG13">
        <v>0.93507899999999999</v>
      </c>
      <c r="BH13">
        <v>0.21754999999999999</v>
      </c>
      <c r="BI13">
        <v>171.15799999999999</v>
      </c>
      <c r="BJ13">
        <v>29.119700000000002</v>
      </c>
      <c r="BK13">
        <v>245.32900000000001</v>
      </c>
      <c r="BL13">
        <v>87.754900000000006</v>
      </c>
      <c r="BM13">
        <v>-4703.2700000000004</v>
      </c>
      <c r="BN13">
        <v>615.745</v>
      </c>
      <c r="BO13">
        <v>1031.3499999999999</v>
      </c>
      <c r="BP13">
        <v>2371.31</v>
      </c>
      <c r="BQ13">
        <v>151.51499999999999</v>
      </c>
      <c r="BR13">
        <v>4.42698E-4</v>
      </c>
      <c r="BS13">
        <v>533.36199999999997</v>
      </c>
      <c r="BT13">
        <v>252.583</v>
      </c>
      <c r="BU13">
        <v>134.85599999999999</v>
      </c>
      <c r="BV13">
        <v>48.234200000000001</v>
      </c>
      <c r="BW13">
        <v>435.673</v>
      </c>
      <c r="BX13">
        <v>387.43900000000002</v>
      </c>
      <c r="BY13">
        <v>22.08</v>
      </c>
      <c r="BZ13">
        <v>3.27</v>
      </c>
      <c r="CA13">
        <v>2.52</v>
      </c>
      <c r="CB13">
        <v>10.84</v>
      </c>
      <c r="CC13">
        <v>-39.94</v>
      </c>
      <c r="CD13">
        <v>7.14</v>
      </c>
      <c r="CE13">
        <v>14.65</v>
      </c>
      <c r="CF13">
        <v>25.15</v>
      </c>
      <c r="CG13">
        <v>1.64</v>
      </c>
      <c r="CH13">
        <v>47.35</v>
      </c>
      <c r="CI13">
        <v>38.71</v>
      </c>
      <c r="CJ13">
        <v>0</v>
      </c>
      <c r="CK13">
        <v>0.18636800000000001</v>
      </c>
      <c r="CL13">
        <v>2.8013799999999998E-2</v>
      </c>
      <c r="CM13">
        <v>1.29783E-2</v>
      </c>
      <c r="CN13">
        <v>0</v>
      </c>
      <c r="CO13">
        <v>0.163464</v>
      </c>
      <c r="CP13">
        <v>0.17411699999999999</v>
      </c>
      <c r="CQ13">
        <v>0.35411700000000002</v>
      </c>
      <c r="CR13">
        <v>2.5823200000000001E-2</v>
      </c>
      <c r="CS13">
        <v>0.94488099999999997</v>
      </c>
      <c r="CT13">
        <v>0.22736000000000001</v>
      </c>
      <c r="CU13" t="s">
        <v>399</v>
      </c>
      <c r="CV13" t="s">
        <v>400</v>
      </c>
      <c r="CW13" t="s">
        <v>52</v>
      </c>
      <c r="CX13" t="s">
        <v>402</v>
      </c>
      <c r="CY13">
        <v>9.8020799999999995E-3</v>
      </c>
      <c r="CZ13">
        <v>9.8099399999999996E-3</v>
      </c>
      <c r="DA13">
        <v>-83.7</v>
      </c>
      <c r="DB13">
        <v>0.9</v>
      </c>
      <c r="DC13">
        <v>174.20599999999999</v>
      </c>
      <c r="DD13">
        <v>30.189900000000002</v>
      </c>
      <c r="DE13">
        <v>245.32900000000001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615.745</v>
      </c>
      <c r="DL13">
        <v>1031.27</v>
      </c>
      <c r="DM13">
        <v>2371.31</v>
      </c>
      <c r="DN13">
        <v>151.51499999999999</v>
      </c>
      <c r="DO13">
        <v>4619.5600000000004</v>
      </c>
      <c r="DP13">
        <v>257.08199999999999</v>
      </c>
      <c r="DQ13">
        <v>136.25800000000001</v>
      </c>
      <c r="DR13">
        <v>0</v>
      </c>
      <c r="DS13">
        <v>48.234200000000001</v>
      </c>
      <c r="DT13">
        <v>441.57400000000001</v>
      </c>
      <c r="DU13">
        <v>22.48</v>
      </c>
      <c r="DV13">
        <v>3.37</v>
      </c>
      <c r="DW13">
        <v>2.52</v>
      </c>
      <c r="DX13">
        <v>10.01</v>
      </c>
      <c r="DY13">
        <v>0</v>
      </c>
      <c r="DZ13">
        <v>0</v>
      </c>
      <c r="EA13">
        <v>0</v>
      </c>
      <c r="EB13">
        <v>0</v>
      </c>
      <c r="EC13">
        <v>7.14</v>
      </c>
      <c r="ED13">
        <v>14.65</v>
      </c>
      <c r="EE13">
        <v>25.15</v>
      </c>
      <c r="EF13">
        <v>1.64</v>
      </c>
      <c r="EG13">
        <v>86.96</v>
      </c>
      <c r="EH13">
        <v>0</v>
      </c>
      <c r="EI13">
        <v>0.18953600000000001</v>
      </c>
      <c r="EJ13">
        <v>2.8013799999999998E-2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0.163464</v>
      </c>
      <c r="EQ13">
        <v>0.174125</v>
      </c>
      <c r="ER13">
        <v>0.35411700000000002</v>
      </c>
      <c r="ES13">
        <v>2.5823200000000001E-2</v>
      </c>
      <c r="ET13">
        <v>0.93507899999999999</v>
      </c>
      <c r="EU13">
        <v>629.37099999999998</v>
      </c>
      <c r="EV13">
        <v>212.518</v>
      </c>
      <c r="EW13">
        <v>245.32900000000001</v>
      </c>
      <c r="EX13">
        <v>0</v>
      </c>
      <c r="EY13">
        <v>2615</v>
      </c>
      <c r="EZ13">
        <v>989.00099999999998</v>
      </c>
      <c r="FA13">
        <v>3267.2</v>
      </c>
      <c r="FB13">
        <v>327.5</v>
      </c>
      <c r="FC13">
        <v>8285.92</v>
      </c>
      <c r="FD13">
        <v>523.78800000000001</v>
      </c>
      <c r="FE13">
        <v>189.755</v>
      </c>
      <c r="FF13">
        <v>73.400000000000006</v>
      </c>
      <c r="FG13">
        <v>786.94299999999998</v>
      </c>
      <c r="FH13">
        <v>52.307600000000001</v>
      </c>
      <c r="FI13">
        <v>14.97</v>
      </c>
      <c r="FJ13">
        <v>2.52</v>
      </c>
      <c r="FK13">
        <v>35.743600000000001</v>
      </c>
      <c r="FL13">
        <v>30.97</v>
      </c>
      <c r="FM13">
        <v>19.7211</v>
      </c>
      <c r="FN13">
        <v>35.15</v>
      </c>
      <c r="FO13">
        <v>3.77</v>
      </c>
      <c r="FP13">
        <v>195.15199999999999</v>
      </c>
      <c r="FQ13">
        <v>48.13</v>
      </c>
      <c r="FR13">
        <v>14.97</v>
      </c>
      <c r="FS13">
        <v>2.52</v>
      </c>
      <c r="FT13">
        <v>13.94</v>
      </c>
      <c r="FU13">
        <v>30.97</v>
      </c>
      <c r="FV13">
        <v>15.67</v>
      </c>
      <c r="FW13">
        <v>35.15</v>
      </c>
      <c r="FX13">
        <v>3.77</v>
      </c>
      <c r="FY13">
        <v>165.12</v>
      </c>
      <c r="FZ13">
        <v>0</v>
      </c>
      <c r="GA13">
        <v>0.77399399999999996</v>
      </c>
      <c r="GB13">
        <v>2.8013799999999998E-2</v>
      </c>
      <c r="GC13">
        <v>0</v>
      </c>
      <c r="GD13">
        <v>0.76358999999999999</v>
      </c>
      <c r="GE13">
        <v>0.12681200000000001</v>
      </c>
      <c r="GF13">
        <v>0.53503100000000003</v>
      </c>
      <c r="GG13">
        <v>6.9275500000000004E-2</v>
      </c>
      <c r="GH13">
        <v>2.2967200000000001</v>
      </c>
      <c r="GI13">
        <v>44.6</v>
      </c>
      <c r="GJ13">
        <v>0</v>
      </c>
      <c r="GK13">
        <v>44.6</v>
      </c>
      <c r="GL13">
        <v>44.7</v>
      </c>
      <c r="GM13">
        <v>20.399999999999999</v>
      </c>
      <c r="GN13">
        <v>24.3</v>
      </c>
      <c r="GO13">
        <v>7.53</v>
      </c>
      <c r="GP13">
        <v>30.85</v>
      </c>
      <c r="GQ13">
        <v>8.34</v>
      </c>
      <c r="GR13">
        <v>30.37</v>
      </c>
      <c r="GS13">
        <v>7.53</v>
      </c>
      <c r="GT13">
        <v>30.85</v>
      </c>
      <c r="GU13">
        <v>23.38</v>
      </c>
      <c r="GV13">
        <v>82.161199999999994</v>
      </c>
      <c r="HB13">
        <v>4704.6499999999996</v>
      </c>
      <c r="HC13">
        <v>3.0055299999999998</v>
      </c>
      <c r="HD13">
        <v>0</v>
      </c>
      <c r="HE13">
        <v>0</v>
      </c>
      <c r="HF13">
        <v>3.29</v>
      </c>
      <c r="HG13">
        <v>0.28000000000000003</v>
      </c>
      <c r="HH13">
        <v>0.44</v>
      </c>
      <c r="HI13">
        <v>2.56</v>
      </c>
      <c r="HL13">
        <v>35.275100000000002</v>
      </c>
      <c r="HM13">
        <v>7.8253300000000001</v>
      </c>
      <c r="HN13">
        <v>48.950299999999999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133.613</v>
      </c>
      <c r="HU13">
        <v>204.75899999999999</v>
      </c>
      <c r="HV13">
        <v>484.43799999999999</v>
      </c>
      <c r="HW13">
        <v>33.183900000000001</v>
      </c>
      <c r="HX13">
        <v>948.04499999999996</v>
      </c>
      <c r="HY13">
        <v>1364.34</v>
      </c>
      <c r="HZ13">
        <v>723.12699999999995</v>
      </c>
      <c r="IA13">
        <v>0</v>
      </c>
      <c r="IB13">
        <v>255.98</v>
      </c>
      <c r="IC13">
        <v>2343.4499999999998</v>
      </c>
      <c r="ID13">
        <v>34.664499999999997</v>
      </c>
      <c r="IE13">
        <v>7.5517799999999999</v>
      </c>
      <c r="IF13">
        <v>48.950299999999999</v>
      </c>
      <c r="IG13">
        <v>17.188600000000001</v>
      </c>
      <c r="IH13">
        <v>-719.47500000000002</v>
      </c>
      <c r="II13">
        <v>133.613</v>
      </c>
      <c r="IJ13">
        <v>204.774</v>
      </c>
      <c r="IK13">
        <v>484.43799999999999</v>
      </c>
      <c r="IL13">
        <v>33.183900000000001</v>
      </c>
      <c r="IM13">
        <v>244.88900000000001</v>
      </c>
      <c r="IN13">
        <v>1340.47</v>
      </c>
      <c r="IO13">
        <v>715.68499999999995</v>
      </c>
      <c r="IP13">
        <v>255.98</v>
      </c>
      <c r="IQ13">
        <v>2312.13</v>
      </c>
      <c r="IR13">
        <v>130.85400000000001</v>
      </c>
      <c r="IS13">
        <v>52.980899999999998</v>
      </c>
      <c r="IT13">
        <v>48.950299999999999</v>
      </c>
      <c r="IU13">
        <v>0</v>
      </c>
      <c r="IV13">
        <v>567.19200000000001</v>
      </c>
      <c r="IW13">
        <v>199.28399999999999</v>
      </c>
      <c r="IX13">
        <v>674.65200000000004</v>
      </c>
      <c r="IY13">
        <v>78.678600000000003</v>
      </c>
      <c r="IZ13">
        <v>1752.59</v>
      </c>
      <c r="JA13">
        <v>2779.76</v>
      </c>
      <c r="JB13">
        <v>1007.04</v>
      </c>
      <c r="JC13">
        <v>389.536</v>
      </c>
      <c r="JD13">
        <v>4176.33</v>
      </c>
      <c r="JV13">
        <v>-4709.67</v>
      </c>
      <c r="JW13">
        <v>-39.99</v>
      </c>
      <c r="JX13">
        <v>0</v>
      </c>
      <c r="JY13">
        <v>48.09</v>
      </c>
      <c r="JZ13">
        <v>14.96</v>
      </c>
      <c r="KA13">
        <v>2.5099999999999998</v>
      </c>
      <c r="KB13">
        <v>0</v>
      </c>
      <c r="KC13">
        <v>13.83</v>
      </c>
      <c r="KD13">
        <v>30.97</v>
      </c>
      <c r="KE13">
        <v>15.67</v>
      </c>
      <c r="KF13">
        <v>35.15</v>
      </c>
      <c r="KG13">
        <v>3.77</v>
      </c>
      <c r="KH13">
        <v>164.95</v>
      </c>
    </row>
    <row r="14" spans="1:294" x14ac:dyDescent="0.25">
      <c r="A14" s="1">
        <v>43559.444525462961</v>
      </c>
      <c r="B14" t="s">
        <v>291</v>
      </c>
      <c r="C14" t="s">
        <v>190</v>
      </c>
      <c r="D14">
        <v>2</v>
      </c>
      <c r="E14">
        <v>8</v>
      </c>
      <c r="F14">
        <v>6960</v>
      </c>
      <c r="G14" t="s">
        <v>51</v>
      </c>
      <c r="H14" t="s">
        <v>53</v>
      </c>
      <c r="I14">
        <v>-30.9</v>
      </c>
      <c r="J14">
        <v>-12</v>
      </c>
      <c r="K14">
        <v>-40.799999999999997</v>
      </c>
      <c r="L14">
        <v>75</v>
      </c>
      <c r="M14">
        <v>3870.65</v>
      </c>
      <c r="N14">
        <v>472.7</v>
      </c>
      <c r="O14">
        <v>785.77200000000005</v>
      </c>
      <c r="P14">
        <v>14844.2</v>
      </c>
      <c r="Q14">
        <v>0</v>
      </c>
      <c r="R14">
        <v>0</v>
      </c>
      <c r="S14">
        <v>0</v>
      </c>
      <c r="T14">
        <v>0</v>
      </c>
      <c r="U14">
        <v>2033.7</v>
      </c>
      <c r="V14">
        <v>11883.3</v>
      </c>
      <c r="W14">
        <v>12062</v>
      </c>
      <c r="X14">
        <v>433.91399999999999</v>
      </c>
      <c r="Y14">
        <v>46386.2</v>
      </c>
      <c r="Z14">
        <v>19973.400000000001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14.03</v>
      </c>
      <c r="AH14">
        <v>9.31</v>
      </c>
      <c r="AI14">
        <v>3.13</v>
      </c>
      <c r="AJ14">
        <v>58.81</v>
      </c>
      <c r="AK14">
        <v>0</v>
      </c>
      <c r="AL14">
        <v>0</v>
      </c>
      <c r="AM14">
        <v>0</v>
      </c>
      <c r="AN14">
        <v>0</v>
      </c>
      <c r="AO14">
        <v>9.15</v>
      </c>
      <c r="AP14">
        <v>47.8</v>
      </c>
      <c r="AQ14">
        <v>49.71</v>
      </c>
      <c r="AR14">
        <v>1.83</v>
      </c>
      <c r="AS14">
        <v>193.77</v>
      </c>
      <c r="AT14">
        <v>85.28</v>
      </c>
      <c r="AU14" s="2">
        <v>3.1696000000000001E-14</v>
      </c>
      <c r="AV14">
        <v>1.44275</v>
      </c>
      <c r="AW14">
        <v>8.9726299999999995E-2</v>
      </c>
      <c r="AX14">
        <v>1.3479699999999999</v>
      </c>
      <c r="AY14">
        <v>0</v>
      </c>
      <c r="AZ14">
        <v>0</v>
      </c>
      <c r="BA14">
        <v>0</v>
      </c>
      <c r="BB14">
        <v>0</v>
      </c>
      <c r="BC14">
        <v>0.53989299999999996</v>
      </c>
      <c r="BD14">
        <v>1.42187</v>
      </c>
      <c r="BE14">
        <v>1.82348</v>
      </c>
      <c r="BF14">
        <v>7.39533E-2</v>
      </c>
      <c r="BG14">
        <v>6.7396399999999996</v>
      </c>
      <c r="BH14">
        <v>2.8804500000000002</v>
      </c>
      <c r="BI14">
        <v>5454.99</v>
      </c>
      <c r="BJ14">
        <v>386.80700000000002</v>
      </c>
      <c r="BK14">
        <v>785.77200000000005</v>
      </c>
      <c r="BL14">
        <v>6145.37</v>
      </c>
      <c r="BM14">
        <v>-21778.1</v>
      </c>
      <c r="BN14">
        <v>2033.7</v>
      </c>
      <c r="BO14">
        <v>11839.4</v>
      </c>
      <c r="BP14">
        <v>12062</v>
      </c>
      <c r="BQ14">
        <v>433.91399999999999</v>
      </c>
      <c r="BR14">
        <v>17363.8</v>
      </c>
      <c r="BS14">
        <v>12772.9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19.739999999999998</v>
      </c>
      <c r="BZ14">
        <v>8.32</v>
      </c>
      <c r="CA14">
        <v>3.13</v>
      </c>
      <c r="CB14">
        <v>23.19</v>
      </c>
      <c r="CC14">
        <v>-74.39</v>
      </c>
      <c r="CD14">
        <v>9.15</v>
      </c>
      <c r="CE14">
        <v>47.62</v>
      </c>
      <c r="CF14">
        <v>49.71</v>
      </c>
      <c r="CG14">
        <v>1.83</v>
      </c>
      <c r="CH14">
        <v>88.3</v>
      </c>
      <c r="CI14">
        <v>54.38</v>
      </c>
      <c r="CJ14" s="2">
        <v>3.1696000000000001E-14</v>
      </c>
      <c r="CK14">
        <v>1.2148399999999999</v>
      </c>
      <c r="CL14">
        <v>8.9726299999999995E-2</v>
      </c>
      <c r="CM14">
        <v>0.30153200000000002</v>
      </c>
      <c r="CN14">
        <v>0</v>
      </c>
      <c r="CO14">
        <v>0.53989299999999996</v>
      </c>
      <c r="CP14">
        <v>1.4139699999999999</v>
      </c>
      <c r="CQ14">
        <v>1.82348</v>
      </c>
      <c r="CR14">
        <v>7.39533E-2</v>
      </c>
      <c r="CS14">
        <v>5.4573900000000002</v>
      </c>
      <c r="CT14">
        <v>1.6061000000000001</v>
      </c>
      <c r="CU14" t="s">
        <v>399</v>
      </c>
      <c r="CV14" t="s">
        <v>400</v>
      </c>
      <c r="CW14" t="s">
        <v>52</v>
      </c>
      <c r="CX14" t="s">
        <v>401</v>
      </c>
      <c r="CY14">
        <v>-1.2822499999999999</v>
      </c>
      <c r="CZ14">
        <v>-1.2743500000000001</v>
      </c>
      <c r="DA14">
        <v>-119.4</v>
      </c>
      <c r="DB14">
        <v>-56.8</v>
      </c>
      <c r="DC14">
        <v>3870.65</v>
      </c>
      <c r="DD14">
        <v>472.7</v>
      </c>
      <c r="DE14">
        <v>785.77200000000005</v>
      </c>
      <c r="DF14">
        <v>14844.2</v>
      </c>
      <c r="DG14">
        <v>0</v>
      </c>
      <c r="DH14">
        <v>0</v>
      </c>
      <c r="DI14">
        <v>0</v>
      </c>
      <c r="DJ14">
        <v>0</v>
      </c>
      <c r="DK14">
        <v>2033.7</v>
      </c>
      <c r="DL14">
        <v>11883.3</v>
      </c>
      <c r="DM14">
        <v>12062</v>
      </c>
      <c r="DN14">
        <v>433.91399999999999</v>
      </c>
      <c r="DO14">
        <v>46386.2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14.03</v>
      </c>
      <c r="DV14">
        <v>9.31</v>
      </c>
      <c r="DW14">
        <v>3.13</v>
      </c>
      <c r="DX14">
        <v>58.81</v>
      </c>
      <c r="DY14">
        <v>0</v>
      </c>
      <c r="DZ14">
        <v>0</v>
      </c>
      <c r="EA14">
        <v>0</v>
      </c>
      <c r="EB14">
        <v>0</v>
      </c>
      <c r="EC14">
        <v>9.15</v>
      </c>
      <c r="ED14">
        <v>47.8</v>
      </c>
      <c r="EE14">
        <v>49.71</v>
      </c>
      <c r="EF14">
        <v>1.83</v>
      </c>
      <c r="EG14">
        <v>193.77</v>
      </c>
      <c r="EH14" s="2">
        <v>3.1696000000000001E-14</v>
      </c>
      <c r="EI14">
        <v>1.44275</v>
      </c>
      <c r="EJ14">
        <v>8.9726299999999995E-2</v>
      </c>
      <c r="EK14">
        <v>1.3479699999999999</v>
      </c>
      <c r="EL14">
        <v>0</v>
      </c>
      <c r="EM14">
        <v>0</v>
      </c>
      <c r="EN14">
        <v>0</v>
      </c>
      <c r="EO14">
        <v>0</v>
      </c>
      <c r="EP14">
        <v>0.53989299999999996</v>
      </c>
      <c r="EQ14">
        <v>1.42187</v>
      </c>
      <c r="ER14">
        <v>1.82348</v>
      </c>
      <c r="ES14">
        <v>7.39533E-2</v>
      </c>
      <c r="ET14">
        <v>6.7396399999999996</v>
      </c>
      <c r="EU14">
        <v>9794.5300000000007</v>
      </c>
      <c r="EV14">
        <v>1226.98</v>
      </c>
      <c r="EW14">
        <v>785.77200000000005</v>
      </c>
      <c r="EX14">
        <v>15686.8</v>
      </c>
      <c r="EY14">
        <v>5894.96</v>
      </c>
      <c r="EZ14">
        <v>15077.5</v>
      </c>
      <c r="FA14">
        <v>10697.7</v>
      </c>
      <c r="FB14">
        <v>540.49900000000002</v>
      </c>
      <c r="FC14">
        <v>59704.800000000003</v>
      </c>
      <c r="FD14">
        <v>0</v>
      </c>
      <c r="FE14">
        <v>0</v>
      </c>
      <c r="FF14">
        <v>0</v>
      </c>
      <c r="FG14">
        <v>0</v>
      </c>
      <c r="FH14">
        <v>35.54</v>
      </c>
      <c r="FI14">
        <v>21.66</v>
      </c>
      <c r="FJ14">
        <v>3.13</v>
      </c>
      <c r="FK14">
        <v>61.81</v>
      </c>
      <c r="FL14">
        <v>27.08</v>
      </c>
      <c r="FM14">
        <v>61.93</v>
      </c>
      <c r="FN14">
        <v>44.65</v>
      </c>
      <c r="FO14">
        <v>2.41</v>
      </c>
      <c r="FP14">
        <v>258.20999999999998</v>
      </c>
      <c r="FQ14">
        <v>35.54</v>
      </c>
      <c r="FR14">
        <v>21.66</v>
      </c>
      <c r="FS14">
        <v>3.13</v>
      </c>
      <c r="FT14">
        <v>61.81</v>
      </c>
      <c r="FU14">
        <v>27.08</v>
      </c>
      <c r="FV14">
        <v>61.93</v>
      </c>
      <c r="FW14">
        <v>44.65</v>
      </c>
      <c r="FX14">
        <v>2.41</v>
      </c>
      <c r="FY14">
        <v>258.20999999999998</v>
      </c>
      <c r="FZ14" s="2">
        <v>3.1696000000000001E-14</v>
      </c>
      <c r="GA14">
        <v>3.2815799999999999</v>
      </c>
      <c r="GB14">
        <v>8.9726299999999995E-2</v>
      </c>
      <c r="GC14">
        <v>1.28925</v>
      </c>
      <c r="GD14">
        <v>1.7213499999999999</v>
      </c>
      <c r="GE14">
        <v>2.2057600000000002</v>
      </c>
      <c r="GF14">
        <v>1.7518499999999999</v>
      </c>
      <c r="GG14">
        <v>0.114331</v>
      </c>
      <c r="GH14">
        <v>10.453799999999999</v>
      </c>
      <c r="GI14">
        <v>75</v>
      </c>
      <c r="GJ14">
        <v>0</v>
      </c>
      <c r="GK14">
        <v>75</v>
      </c>
      <c r="GL14">
        <v>63</v>
      </c>
      <c r="GM14">
        <v>28.8</v>
      </c>
      <c r="GN14">
        <v>34.200000000000003</v>
      </c>
      <c r="GO14">
        <v>85.28</v>
      </c>
      <c r="GP14">
        <v>0</v>
      </c>
      <c r="GQ14">
        <v>54.38</v>
      </c>
      <c r="GR14">
        <v>0</v>
      </c>
      <c r="GS14">
        <v>85.28</v>
      </c>
      <c r="GT14">
        <v>0</v>
      </c>
      <c r="GU14">
        <v>122.14</v>
      </c>
      <c r="GV14">
        <v>0</v>
      </c>
      <c r="HB14">
        <v>21784.5</v>
      </c>
      <c r="HC14">
        <v>13.9169</v>
      </c>
      <c r="HD14">
        <v>0</v>
      </c>
      <c r="HE14">
        <v>0</v>
      </c>
      <c r="HF14">
        <v>9.11</v>
      </c>
      <c r="HG14">
        <v>2.0699999999999998</v>
      </c>
      <c r="HH14">
        <v>1.26</v>
      </c>
      <c r="HI14">
        <v>4.3899999999999997</v>
      </c>
      <c r="HL14">
        <v>806.43299999999999</v>
      </c>
      <c r="HM14">
        <v>117.318</v>
      </c>
      <c r="HN14">
        <v>156.78399999999999</v>
      </c>
      <c r="HO14">
        <v>2810.39</v>
      </c>
      <c r="HP14">
        <v>0</v>
      </c>
      <c r="HQ14">
        <v>0</v>
      </c>
      <c r="HR14">
        <v>0</v>
      </c>
      <c r="HS14">
        <v>0</v>
      </c>
      <c r="HT14">
        <v>441.303</v>
      </c>
      <c r="HU14">
        <v>2212.04</v>
      </c>
      <c r="HV14">
        <v>2466.0500000000002</v>
      </c>
      <c r="HW14">
        <v>95.033199999999994</v>
      </c>
      <c r="HX14">
        <v>9105.36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1110.54</v>
      </c>
      <c r="IE14">
        <v>96.570400000000006</v>
      </c>
      <c r="IF14">
        <v>156.78399999999999</v>
      </c>
      <c r="IG14">
        <v>1156.97</v>
      </c>
      <c r="IH14">
        <v>-3331.47</v>
      </c>
      <c r="II14">
        <v>441.303</v>
      </c>
      <c r="IJ14">
        <v>2203.12</v>
      </c>
      <c r="IK14">
        <v>2466.0500000000002</v>
      </c>
      <c r="IL14">
        <v>95.033199999999994</v>
      </c>
      <c r="IM14">
        <v>4394.8999999999996</v>
      </c>
      <c r="IN14">
        <v>0</v>
      </c>
      <c r="IO14">
        <v>0</v>
      </c>
      <c r="IP14">
        <v>0</v>
      </c>
      <c r="IQ14">
        <v>0</v>
      </c>
      <c r="IR14">
        <v>2046.18</v>
      </c>
      <c r="IS14">
        <v>298.834</v>
      </c>
      <c r="IT14">
        <v>156.78399999999999</v>
      </c>
      <c r="IU14">
        <v>2980.43</v>
      </c>
      <c r="IV14">
        <v>1278.6099999999999</v>
      </c>
      <c r="IW14">
        <v>3076.41</v>
      </c>
      <c r="IX14">
        <v>2209.0100000000002</v>
      </c>
      <c r="IY14">
        <v>129.84899999999999</v>
      </c>
      <c r="IZ14">
        <v>12176.1</v>
      </c>
      <c r="JA14">
        <v>0</v>
      </c>
      <c r="JB14">
        <v>0</v>
      </c>
      <c r="JC14">
        <v>0</v>
      </c>
      <c r="JD14">
        <v>0</v>
      </c>
      <c r="JV14">
        <v>-21796.400000000001</v>
      </c>
      <c r="JW14">
        <v>-73.92</v>
      </c>
      <c r="JX14">
        <v>0</v>
      </c>
      <c r="JY14">
        <v>35.53</v>
      </c>
      <c r="JZ14">
        <v>21.67</v>
      </c>
      <c r="KA14">
        <v>3.13</v>
      </c>
      <c r="KB14">
        <v>0</v>
      </c>
      <c r="KC14">
        <v>64.010000000000005</v>
      </c>
      <c r="KD14">
        <v>27.08</v>
      </c>
      <c r="KE14">
        <v>61.93</v>
      </c>
      <c r="KF14">
        <v>44.65</v>
      </c>
      <c r="KG14">
        <v>2.41</v>
      </c>
      <c r="KH14">
        <v>260.41000000000003</v>
      </c>
    </row>
    <row r="15" spans="1:294" x14ac:dyDescent="0.25">
      <c r="A15" s="1">
        <v>43559.444456018522</v>
      </c>
      <c r="B15" t="s">
        <v>292</v>
      </c>
      <c r="C15" t="s">
        <v>117</v>
      </c>
      <c r="D15">
        <v>2</v>
      </c>
      <c r="E15">
        <v>8</v>
      </c>
      <c r="F15">
        <v>6960</v>
      </c>
      <c r="G15" t="s">
        <v>51</v>
      </c>
      <c r="H15" t="s">
        <v>53</v>
      </c>
      <c r="I15">
        <v>3.21</v>
      </c>
      <c r="J15">
        <v>1.3</v>
      </c>
      <c r="K15">
        <v>-28.9</v>
      </c>
      <c r="L15">
        <v>54.4</v>
      </c>
      <c r="M15">
        <v>192.27199999999999</v>
      </c>
      <c r="N15">
        <v>467.46300000000002</v>
      </c>
      <c r="O15">
        <v>785.77200000000005</v>
      </c>
      <c r="P15">
        <v>0</v>
      </c>
      <c r="Q15">
        <v>0</v>
      </c>
      <c r="R15">
        <v>0</v>
      </c>
      <c r="S15">
        <v>0</v>
      </c>
      <c r="T15">
        <v>0</v>
      </c>
      <c r="U15">
        <v>2033.7</v>
      </c>
      <c r="V15">
        <v>5257.17</v>
      </c>
      <c r="W15">
        <v>12062</v>
      </c>
      <c r="X15">
        <v>433.91399999999999</v>
      </c>
      <c r="Y15">
        <v>21232.3</v>
      </c>
      <c r="Z15">
        <v>1445.51</v>
      </c>
      <c r="AA15">
        <v>283.74200000000002</v>
      </c>
      <c r="AB15">
        <v>620.29899999999998</v>
      </c>
      <c r="AC15">
        <v>0</v>
      </c>
      <c r="AD15">
        <v>271.56400000000002</v>
      </c>
      <c r="AE15">
        <v>1175.5999999999999</v>
      </c>
      <c r="AF15">
        <v>904.04100000000005</v>
      </c>
      <c r="AG15">
        <v>9.68</v>
      </c>
      <c r="AH15">
        <v>9.23</v>
      </c>
      <c r="AI15">
        <v>3.13</v>
      </c>
      <c r="AJ15">
        <v>17.7</v>
      </c>
      <c r="AK15">
        <v>0</v>
      </c>
      <c r="AL15">
        <v>0</v>
      </c>
      <c r="AM15">
        <v>0</v>
      </c>
      <c r="AN15">
        <v>0</v>
      </c>
      <c r="AO15">
        <v>9.15</v>
      </c>
      <c r="AP15">
        <v>28.94</v>
      </c>
      <c r="AQ15">
        <v>49.71</v>
      </c>
      <c r="AR15">
        <v>1.83</v>
      </c>
      <c r="AS15">
        <v>129.37</v>
      </c>
      <c r="AT15">
        <v>39.74</v>
      </c>
      <c r="AU15">
        <v>0</v>
      </c>
      <c r="AV15">
        <v>1.4260900000000001</v>
      </c>
      <c r="AW15">
        <v>8.9726299999999995E-2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0.53989299999999996</v>
      </c>
      <c r="BD15">
        <v>0.65717300000000001</v>
      </c>
      <c r="BE15">
        <v>1.82348</v>
      </c>
      <c r="BF15">
        <v>7.39533E-2</v>
      </c>
      <c r="BG15">
        <v>4.6103199999999998</v>
      </c>
      <c r="BH15">
        <v>1.5158199999999999</v>
      </c>
      <c r="BI15">
        <v>192.27199999999999</v>
      </c>
      <c r="BJ15">
        <v>467.46300000000002</v>
      </c>
      <c r="BK15">
        <v>785.77200000000005</v>
      </c>
      <c r="BL15">
        <v>549.18799999999999</v>
      </c>
      <c r="BM15">
        <v>-21781.4</v>
      </c>
      <c r="BN15">
        <v>2033.7</v>
      </c>
      <c r="BO15">
        <v>5257.17</v>
      </c>
      <c r="BP15">
        <v>12062</v>
      </c>
      <c r="BQ15">
        <v>433.91399999999999</v>
      </c>
      <c r="BR15">
        <v>-1.65646E-3</v>
      </c>
      <c r="BS15">
        <v>1994.69</v>
      </c>
      <c r="BT15">
        <v>283.74200000000002</v>
      </c>
      <c r="BU15">
        <v>656.66</v>
      </c>
      <c r="BV15">
        <v>271.56400000000002</v>
      </c>
      <c r="BW15">
        <v>1211.97</v>
      </c>
      <c r="BX15">
        <v>940.40200000000004</v>
      </c>
      <c r="BY15">
        <v>9.68</v>
      </c>
      <c r="BZ15">
        <v>9.23</v>
      </c>
      <c r="CA15">
        <v>3.13</v>
      </c>
      <c r="CB15">
        <v>20.91</v>
      </c>
      <c r="CC15">
        <v>-71.89</v>
      </c>
      <c r="CD15">
        <v>9.15</v>
      </c>
      <c r="CE15">
        <v>28.94</v>
      </c>
      <c r="CF15">
        <v>49.71</v>
      </c>
      <c r="CG15">
        <v>1.83</v>
      </c>
      <c r="CH15">
        <v>60.69</v>
      </c>
      <c r="CI15">
        <v>42.95</v>
      </c>
      <c r="CJ15">
        <v>0</v>
      </c>
      <c r="CK15">
        <v>1.4260900000000001</v>
      </c>
      <c r="CL15">
        <v>8.9726299999999995E-2</v>
      </c>
      <c r="CM15">
        <v>6.5314200000000003E-2</v>
      </c>
      <c r="CN15">
        <v>0</v>
      </c>
      <c r="CO15">
        <v>0.53989299999999996</v>
      </c>
      <c r="CP15">
        <v>0.65717300000000001</v>
      </c>
      <c r="CQ15">
        <v>1.82348</v>
      </c>
      <c r="CR15">
        <v>7.39533E-2</v>
      </c>
      <c r="CS15">
        <v>4.67563</v>
      </c>
      <c r="CT15">
        <v>1.5811299999999999</v>
      </c>
      <c r="CU15" t="s">
        <v>399</v>
      </c>
      <c r="CV15" t="s">
        <v>400</v>
      </c>
      <c r="CW15" t="s">
        <v>52</v>
      </c>
      <c r="CX15" t="s">
        <v>402</v>
      </c>
      <c r="CY15">
        <v>6.5314200000000003E-2</v>
      </c>
      <c r="CZ15">
        <v>6.5314200000000003E-2</v>
      </c>
      <c r="DA15">
        <v>-113.2</v>
      </c>
      <c r="DB15">
        <v>7.5</v>
      </c>
      <c r="DC15">
        <v>192.27199999999999</v>
      </c>
      <c r="DD15">
        <v>467.46300000000002</v>
      </c>
      <c r="DE15">
        <v>785.77200000000005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2033.7</v>
      </c>
      <c r="DL15">
        <v>5257.17</v>
      </c>
      <c r="DM15">
        <v>12062</v>
      </c>
      <c r="DN15">
        <v>433.91399999999999</v>
      </c>
      <c r="DO15">
        <v>21232.3</v>
      </c>
      <c r="DP15">
        <v>283.74200000000002</v>
      </c>
      <c r="DQ15">
        <v>620.29899999999998</v>
      </c>
      <c r="DR15">
        <v>0</v>
      </c>
      <c r="DS15">
        <v>271.56400000000002</v>
      </c>
      <c r="DT15">
        <v>1175.5999999999999</v>
      </c>
      <c r="DU15">
        <v>9.68</v>
      </c>
      <c r="DV15">
        <v>9.23</v>
      </c>
      <c r="DW15">
        <v>3.13</v>
      </c>
      <c r="DX15">
        <v>17.7</v>
      </c>
      <c r="DY15">
        <v>0</v>
      </c>
      <c r="DZ15">
        <v>0</v>
      </c>
      <c r="EA15">
        <v>0</v>
      </c>
      <c r="EB15">
        <v>0</v>
      </c>
      <c r="EC15">
        <v>9.15</v>
      </c>
      <c r="ED15">
        <v>28.94</v>
      </c>
      <c r="EE15">
        <v>49.71</v>
      </c>
      <c r="EF15">
        <v>1.83</v>
      </c>
      <c r="EG15">
        <v>129.37</v>
      </c>
      <c r="EH15">
        <v>0</v>
      </c>
      <c r="EI15">
        <v>1.4260900000000001</v>
      </c>
      <c r="EJ15">
        <v>8.9726299999999995E-2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0.53989299999999996</v>
      </c>
      <c r="EQ15">
        <v>0.65717300000000001</v>
      </c>
      <c r="ER15">
        <v>1.82348</v>
      </c>
      <c r="ES15">
        <v>7.39533E-2</v>
      </c>
      <c r="ET15">
        <v>4.6103199999999998</v>
      </c>
      <c r="EU15">
        <v>1065.98</v>
      </c>
      <c r="EV15">
        <v>1159.17</v>
      </c>
      <c r="EW15">
        <v>785.77200000000005</v>
      </c>
      <c r="EX15">
        <v>0</v>
      </c>
      <c r="EY15">
        <v>5894.96</v>
      </c>
      <c r="EZ15">
        <v>6547.68</v>
      </c>
      <c r="FA15">
        <v>10697.7</v>
      </c>
      <c r="FB15">
        <v>540.49900000000002</v>
      </c>
      <c r="FC15">
        <v>26691.8</v>
      </c>
      <c r="FD15">
        <v>887.14800000000002</v>
      </c>
      <c r="FE15">
        <v>1070.0999999999999</v>
      </c>
      <c r="FF15">
        <v>291.12400000000002</v>
      </c>
      <c r="FG15">
        <v>2248.37</v>
      </c>
      <c r="FH15">
        <v>35.229599999999998</v>
      </c>
      <c r="FI15">
        <v>20.67</v>
      </c>
      <c r="FJ15">
        <v>3.13</v>
      </c>
      <c r="FK15">
        <v>63.625</v>
      </c>
      <c r="FL15">
        <v>27.08</v>
      </c>
      <c r="FM15">
        <v>41.08</v>
      </c>
      <c r="FN15">
        <v>44.65</v>
      </c>
      <c r="FO15">
        <v>2.41</v>
      </c>
      <c r="FP15">
        <v>237.875</v>
      </c>
      <c r="FQ15">
        <v>31.78</v>
      </c>
      <c r="FR15">
        <v>20.67</v>
      </c>
      <c r="FS15">
        <v>3.13</v>
      </c>
      <c r="FT15">
        <v>30.54</v>
      </c>
      <c r="FU15">
        <v>27.08</v>
      </c>
      <c r="FV15">
        <v>34.590000000000003</v>
      </c>
      <c r="FW15">
        <v>44.65</v>
      </c>
      <c r="FX15">
        <v>2.41</v>
      </c>
      <c r="FY15">
        <v>194.85</v>
      </c>
      <c r="FZ15">
        <v>0</v>
      </c>
      <c r="GA15">
        <v>3.1434600000000001</v>
      </c>
      <c r="GB15">
        <v>8.9726299999999995E-2</v>
      </c>
      <c r="GC15">
        <v>0</v>
      </c>
      <c r="GD15">
        <v>1.7213499999999999</v>
      </c>
      <c r="GE15">
        <v>0.80892399999999998</v>
      </c>
      <c r="GF15">
        <v>1.7518499999999999</v>
      </c>
      <c r="GG15">
        <v>0.114331</v>
      </c>
      <c r="GH15">
        <v>7.6296400000000002</v>
      </c>
      <c r="GI15">
        <v>54.4</v>
      </c>
      <c r="GJ15">
        <v>0</v>
      </c>
      <c r="GK15">
        <v>54.4</v>
      </c>
      <c r="GL15">
        <v>55.7</v>
      </c>
      <c r="GM15">
        <v>30.2</v>
      </c>
      <c r="GN15">
        <v>25.5</v>
      </c>
      <c r="GO15">
        <v>13.06</v>
      </c>
      <c r="GP15">
        <v>26.68</v>
      </c>
      <c r="GQ15">
        <v>15.26</v>
      </c>
      <c r="GR15">
        <v>27.69</v>
      </c>
      <c r="GS15">
        <v>13.06</v>
      </c>
      <c r="GT15">
        <v>26.68</v>
      </c>
      <c r="GU15">
        <v>27.67</v>
      </c>
      <c r="GV15">
        <v>94.9846</v>
      </c>
      <c r="HB15">
        <v>21787.8</v>
      </c>
      <c r="HC15">
        <v>13.919</v>
      </c>
      <c r="HD15">
        <v>0</v>
      </c>
      <c r="HE15">
        <v>0</v>
      </c>
      <c r="HF15">
        <v>10.58</v>
      </c>
      <c r="HG15">
        <v>1.33</v>
      </c>
      <c r="HH15">
        <v>2</v>
      </c>
      <c r="HI15">
        <v>7.55</v>
      </c>
      <c r="HL15">
        <v>38.329000000000001</v>
      </c>
      <c r="HM15">
        <v>116.035</v>
      </c>
      <c r="HN15">
        <v>156.78399999999999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441.303</v>
      </c>
      <c r="HU15">
        <v>1027.9100000000001</v>
      </c>
      <c r="HV15">
        <v>2466.0500000000002</v>
      </c>
      <c r="HW15">
        <v>95.033199999999994</v>
      </c>
      <c r="HX15">
        <v>4341.4399999999996</v>
      </c>
      <c r="HY15">
        <v>1505.83</v>
      </c>
      <c r="HZ15">
        <v>3291.95</v>
      </c>
      <c r="IA15">
        <v>0</v>
      </c>
      <c r="IB15">
        <v>1441.2</v>
      </c>
      <c r="IC15">
        <v>6238.97</v>
      </c>
      <c r="ID15">
        <v>38.329000000000001</v>
      </c>
      <c r="IE15">
        <v>116.035</v>
      </c>
      <c r="IF15">
        <v>156.78399999999999</v>
      </c>
      <c r="IG15">
        <v>106.866</v>
      </c>
      <c r="IH15">
        <v>-3331.98</v>
      </c>
      <c r="II15">
        <v>441.303</v>
      </c>
      <c r="IJ15">
        <v>1027.9100000000001</v>
      </c>
      <c r="IK15">
        <v>2466.0500000000002</v>
      </c>
      <c r="IL15">
        <v>95.033199999999994</v>
      </c>
      <c r="IM15">
        <v>1116.33</v>
      </c>
      <c r="IN15">
        <v>1505.83</v>
      </c>
      <c r="IO15">
        <v>3484.92</v>
      </c>
      <c r="IP15">
        <v>1441.2</v>
      </c>
      <c r="IQ15">
        <v>6431.94</v>
      </c>
      <c r="IR15">
        <v>221.20400000000001</v>
      </c>
      <c r="IS15">
        <v>282.5</v>
      </c>
      <c r="IT15">
        <v>156.78399999999999</v>
      </c>
      <c r="IU15">
        <v>0</v>
      </c>
      <c r="IV15">
        <v>1278.6099999999999</v>
      </c>
      <c r="IW15">
        <v>1315.06</v>
      </c>
      <c r="IX15">
        <v>2209.0100000000002</v>
      </c>
      <c r="IY15">
        <v>129.84899999999999</v>
      </c>
      <c r="IZ15">
        <v>5593.01</v>
      </c>
      <c r="JA15">
        <v>4708.12</v>
      </c>
      <c r="JB15">
        <v>5679.04</v>
      </c>
      <c r="JC15">
        <v>1545</v>
      </c>
      <c r="JD15">
        <v>11932.2</v>
      </c>
      <c r="JV15">
        <v>-21799.9</v>
      </c>
      <c r="JW15">
        <v>-71.84</v>
      </c>
      <c r="JX15">
        <v>0</v>
      </c>
      <c r="JY15">
        <v>31.78</v>
      </c>
      <c r="JZ15">
        <v>20.67</v>
      </c>
      <c r="KA15">
        <v>3.13</v>
      </c>
      <c r="KB15">
        <v>0</v>
      </c>
      <c r="KC15">
        <v>30.56</v>
      </c>
      <c r="KD15">
        <v>27.08</v>
      </c>
      <c r="KE15">
        <v>34.590000000000003</v>
      </c>
      <c r="KF15">
        <v>44.65</v>
      </c>
      <c r="KG15">
        <v>2.41</v>
      </c>
      <c r="KH15">
        <v>194.87</v>
      </c>
    </row>
    <row r="16" spans="1:294" x14ac:dyDescent="0.25">
      <c r="A16" s="1">
        <v>43559.444305555553</v>
      </c>
      <c r="B16" t="s">
        <v>293</v>
      </c>
      <c r="C16" t="s">
        <v>118</v>
      </c>
      <c r="D16">
        <v>3</v>
      </c>
      <c r="E16">
        <v>1</v>
      </c>
      <c r="F16">
        <v>2100</v>
      </c>
      <c r="G16" t="s">
        <v>51</v>
      </c>
      <c r="H16" t="s">
        <v>53</v>
      </c>
      <c r="I16">
        <v>-16.13</v>
      </c>
      <c r="J16">
        <v>-8.4</v>
      </c>
      <c r="K16">
        <v>-31.2</v>
      </c>
      <c r="L16">
        <v>66</v>
      </c>
      <c r="M16">
        <v>1661.64</v>
      </c>
      <c r="N16">
        <v>0</v>
      </c>
      <c r="O16">
        <v>197.65600000000001</v>
      </c>
      <c r="P16">
        <v>2847.65</v>
      </c>
      <c r="Q16">
        <v>0</v>
      </c>
      <c r="R16">
        <v>0</v>
      </c>
      <c r="S16">
        <v>0</v>
      </c>
      <c r="T16">
        <v>0</v>
      </c>
      <c r="U16">
        <v>505.55700000000002</v>
      </c>
      <c r="V16">
        <v>1954.61</v>
      </c>
      <c r="W16">
        <v>2025.88</v>
      </c>
      <c r="X16">
        <v>119.621</v>
      </c>
      <c r="Y16">
        <v>9312.61</v>
      </c>
      <c r="Z16">
        <v>4706.9399999999996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20.87</v>
      </c>
      <c r="AH16">
        <v>0</v>
      </c>
      <c r="AI16">
        <v>2.63</v>
      </c>
      <c r="AJ16">
        <v>39.049999999999997</v>
      </c>
      <c r="AK16">
        <v>0</v>
      </c>
      <c r="AL16">
        <v>0</v>
      </c>
      <c r="AM16">
        <v>0</v>
      </c>
      <c r="AN16">
        <v>0</v>
      </c>
      <c r="AO16">
        <v>7.74</v>
      </c>
      <c r="AP16">
        <v>26.4</v>
      </c>
      <c r="AQ16">
        <v>27.98</v>
      </c>
      <c r="AR16">
        <v>1.72</v>
      </c>
      <c r="AS16">
        <v>126.39</v>
      </c>
      <c r="AT16">
        <v>62.55</v>
      </c>
      <c r="AU16">
        <v>0</v>
      </c>
      <c r="AV16">
        <v>0</v>
      </c>
      <c r="AW16">
        <v>2.257E-2</v>
      </c>
      <c r="AX16">
        <v>0.36485800000000002</v>
      </c>
      <c r="AY16">
        <v>0</v>
      </c>
      <c r="AZ16">
        <v>0</v>
      </c>
      <c r="BA16">
        <v>0</v>
      </c>
      <c r="BB16">
        <v>0</v>
      </c>
      <c r="BC16">
        <v>0.134212</v>
      </c>
      <c r="BD16">
        <v>0.27892299999999998</v>
      </c>
      <c r="BE16">
        <v>0.30364400000000002</v>
      </c>
      <c r="BF16">
        <v>2.03874E-2</v>
      </c>
      <c r="BG16">
        <v>1.12459</v>
      </c>
      <c r="BH16">
        <v>0.38742799999999999</v>
      </c>
      <c r="BI16">
        <v>2102.89</v>
      </c>
      <c r="BJ16">
        <v>0</v>
      </c>
      <c r="BK16">
        <v>197.65600000000001</v>
      </c>
      <c r="BL16">
        <v>1320.6</v>
      </c>
      <c r="BM16">
        <v>-3954.72</v>
      </c>
      <c r="BN16">
        <v>505.55700000000002</v>
      </c>
      <c r="BO16">
        <v>1949.5</v>
      </c>
      <c r="BP16">
        <v>2025.88</v>
      </c>
      <c r="BQ16">
        <v>119.621</v>
      </c>
      <c r="BR16">
        <v>4266.9799999999996</v>
      </c>
      <c r="BS16">
        <v>3621.14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26.35</v>
      </c>
      <c r="BZ16">
        <v>0</v>
      </c>
      <c r="CA16">
        <v>2.63</v>
      </c>
      <c r="CB16">
        <v>17.440000000000001</v>
      </c>
      <c r="CC16">
        <v>-43.56</v>
      </c>
      <c r="CD16">
        <v>7.74</v>
      </c>
      <c r="CE16">
        <v>26.33</v>
      </c>
      <c r="CF16">
        <v>27.98</v>
      </c>
      <c r="CG16">
        <v>1.72</v>
      </c>
      <c r="CH16">
        <v>66.63</v>
      </c>
      <c r="CI16">
        <v>46.42</v>
      </c>
      <c r="CJ16">
        <v>0</v>
      </c>
      <c r="CK16">
        <v>0</v>
      </c>
      <c r="CL16">
        <v>2.257E-2</v>
      </c>
      <c r="CM16">
        <v>0.126417</v>
      </c>
      <c r="CN16">
        <v>0</v>
      </c>
      <c r="CO16">
        <v>0.134212</v>
      </c>
      <c r="CP16">
        <v>0.27824599999999999</v>
      </c>
      <c r="CQ16">
        <v>0.30364400000000002</v>
      </c>
      <c r="CR16">
        <v>2.03874E-2</v>
      </c>
      <c r="CS16">
        <v>0.88547600000000004</v>
      </c>
      <c r="CT16">
        <v>0.14898700000000001</v>
      </c>
      <c r="CU16" t="s">
        <v>399</v>
      </c>
      <c r="CV16" t="s">
        <v>400</v>
      </c>
      <c r="CW16" t="s">
        <v>52</v>
      </c>
      <c r="CX16" t="s">
        <v>401</v>
      </c>
      <c r="CY16">
        <v>-0.239118</v>
      </c>
      <c r="CZ16">
        <v>-0.23844099999999999</v>
      </c>
      <c r="DA16">
        <v>-89.7</v>
      </c>
      <c r="DB16">
        <v>-34.700000000000003</v>
      </c>
      <c r="DC16">
        <v>1661.64</v>
      </c>
      <c r="DD16">
        <v>0</v>
      </c>
      <c r="DE16">
        <v>197.65600000000001</v>
      </c>
      <c r="DF16">
        <v>2847.65</v>
      </c>
      <c r="DG16">
        <v>0</v>
      </c>
      <c r="DH16">
        <v>0</v>
      </c>
      <c r="DI16">
        <v>0</v>
      </c>
      <c r="DJ16">
        <v>0</v>
      </c>
      <c r="DK16">
        <v>505.55700000000002</v>
      </c>
      <c r="DL16">
        <v>1954.61</v>
      </c>
      <c r="DM16">
        <v>2025.88</v>
      </c>
      <c r="DN16">
        <v>119.621</v>
      </c>
      <c r="DO16">
        <v>9312.61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20.87</v>
      </c>
      <c r="DV16">
        <v>0</v>
      </c>
      <c r="DW16">
        <v>2.63</v>
      </c>
      <c r="DX16">
        <v>39.049999999999997</v>
      </c>
      <c r="DY16">
        <v>0</v>
      </c>
      <c r="DZ16">
        <v>0</v>
      </c>
      <c r="EA16">
        <v>0</v>
      </c>
      <c r="EB16">
        <v>0</v>
      </c>
      <c r="EC16">
        <v>7.74</v>
      </c>
      <c r="ED16">
        <v>26.4</v>
      </c>
      <c r="EE16">
        <v>27.98</v>
      </c>
      <c r="EF16">
        <v>1.72</v>
      </c>
      <c r="EG16">
        <v>126.39</v>
      </c>
      <c r="EH16">
        <v>0</v>
      </c>
      <c r="EI16">
        <v>0</v>
      </c>
      <c r="EJ16">
        <v>2.257E-2</v>
      </c>
      <c r="EK16">
        <v>0.36485800000000002</v>
      </c>
      <c r="EL16">
        <v>0</v>
      </c>
      <c r="EM16">
        <v>0</v>
      </c>
      <c r="EN16">
        <v>0</v>
      </c>
      <c r="EO16">
        <v>0</v>
      </c>
      <c r="EP16">
        <v>0.134212</v>
      </c>
      <c r="EQ16">
        <v>0.27892299999999998</v>
      </c>
      <c r="ER16">
        <v>0.30364400000000002</v>
      </c>
      <c r="ES16">
        <v>2.03874E-2</v>
      </c>
      <c r="ET16">
        <v>1.12459</v>
      </c>
      <c r="EU16">
        <v>3418.63</v>
      </c>
      <c r="EV16">
        <v>0</v>
      </c>
      <c r="EW16">
        <v>197.65600000000001</v>
      </c>
      <c r="EX16">
        <v>2975.36</v>
      </c>
      <c r="EY16">
        <v>2135</v>
      </c>
      <c r="EZ16">
        <v>2349</v>
      </c>
      <c r="FA16">
        <v>2531</v>
      </c>
      <c r="FB16">
        <v>297.5</v>
      </c>
      <c r="FC16">
        <v>13904.1</v>
      </c>
      <c r="FD16">
        <v>0</v>
      </c>
      <c r="FE16">
        <v>0</v>
      </c>
      <c r="FF16">
        <v>0</v>
      </c>
      <c r="FG16">
        <v>0</v>
      </c>
      <c r="FH16">
        <v>42.68</v>
      </c>
      <c r="FI16">
        <v>0</v>
      </c>
      <c r="FJ16">
        <v>2.63</v>
      </c>
      <c r="FK16">
        <v>40.68</v>
      </c>
      <c r="FL16">
        <v>33.020000000000003</v>
      </c>
      <c r="FM16">
        <v>32.29</v>
      </c>
      <c r="FN16">
        <v>35.270000000000003</v>
      </c>
      <c r="FO16">
        <v>4.8099999999999996</v>
      </c>
      <c r="FP16">
        <v>191.38</v>
      </c>
      <c r="FQ16">
        <v>42.68</v>
      </c>
      <c r="FR16">
        <v>0</v>
      </c>
      <c r="FS16">
        <v>2.63</v>
      </c>
      <c r="FT16">
        <v>40.68</v>
      </c>
      <c r="FU16">
        <v>33.020000000000003</v>
      </c>
      <c r="FV16">
        <v>32.29</v>
      </c>
      <c r="FW16">
        <v>35.270000000000003</v>
      </c>
      <c r="FX16">
        <v>4.8099999999999996</v>
      </c>
      <c r="FY16">
        <v>191.38</v>
      </c>
      <c r="FZ16">
        <v>0</v>
      </c>
      <c r="GA16">
        <v>0</v>
      </c>
      <c r="GB16">
        <v>2.257E-2</v>
      </c>
      <c r="GC16">
        <v>0.36504799999999998</v>
      </c>
      <c r="GD16">
        <v>0.62342900000000001</v>
      </c>
      <c r="GE16">
        <v>0.35041600000000001</v>
      </c>
      <c r="GF16">
        <v>0.41447200000000001</v>
      </c>
      <c r="GG16">
        <v>6.2929700000000005E-2</v>
      </c>
      <c r="GH16">
        <v>1.8388599999999999</v>
      </c>
      <c r="GI16">
        <v>66</v>
      </c>
      <c r="GJ16">
        <v>0</v>
      </c>
      <c r="GK16">
        <v>66</v>
      </c>
      <c r="GL16">
        <v>57.6</v>
      </c>
      <c r="GM16">
        <v>22.8</v>
      </c>
      <c r="GN16">
        <v>34.799999999999997</v>
      </c>
      <c r="GO16">
        <v>62.55</v>
      </c>
      <c r="GP16">
        <v>0</v>
      </c>
      <c r="GQ16">
        <v>46.42</v>
      </c>
      <c r="GR16">
        <v>0</v>
      </c>
      <c r="GS16">
        <v>62.55</v>
      </c>
      <c r="GT16">
        <v>0</v>
      </c>
      <c r="GU16">
        <v>85.99</v>
      </c>
      <c r="GV16">
        <v>0</v>
      </c>
      <c r="HB16">
        <v>3955.88</v>
      </c>
      <c r="HC16">
        <v>2.5054400000000001</v>
      </c>
      <c r="HD16">
        <v>0</v>
      </c>
      <c r="HE16">
        <v>0</v>
      </c>
      <c r="HF16">
        <v>1.86</v>
      </c>
      <c r="HG16">
        <v>0.31</v>
      </c>
      <c r="HH16">
        <v>0.28999999999999998</v>
      </c>
      <c r="HI16">
        <v>1.06</v>
      </c>
      <c r="HL16">
        <v>356.27699999999999</v>
      </c>
      <c r="HM16">
        <v>0</v>
      </c>
      <c r="HN16">
        <v>39.438000000000002</v>
      </c>
      <c r="HO16">
        <v>549.50699999999995</v>
      </c>
      <c r="HP16">
        <v>0</v>
      </c>
      <c r="HQ16">
        <v>0</v>
      </c>
      <c r="HR16">
        <v>0</v>
      </c>
      <c r="HS16">
        <v>0</v>
      </c>
      <c r="HT16">
        <v>109.703</v>
      </c>
      <c r="HU16">
        <v>367.98399999999998</v>
      </c>
      <c r="HV16">
        <v>413.96499999999997</v>
      </c>
      <c r="HW16">
        <v>26.198699999999999</v>
      </c>
      <c r="HX16">
        <v>1863.07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451.82600000000002</v>
      </c>
      <c r="IE16">
        <v>0</v>
      </c>
      <c r="IF16">
        <v>39.438000000000002</v>
      </c>
      <c r="IG16">
        <v>248.11</v>
      </c>
      <c r="IH16">
        <v>-601.02700000000004</v>
      </c>
      <c r="II16">
        <v>109.703</v>
      </c>
      <c r="IJ16">
        <v>367.005</v>
      </c>
      <c r="IK16">
        <v>413.96499999999997</v>
      </c>
      <c r="IL16">
        <v>26.198699999999999</v>
      </c>
      <c r="IM16">
        <v>1055.22</v>
      </c>
      <c r="IN16">
        <v>0</v>
      </c>
      <c r="IO16">
        <v>0</v>
      </c>
      <c r="IP16">
        <v>0</v>
      </c>
      <c r="IQ16">
        <v>0</v>
      </c>
      <c r="IR16">
        <v>720.99099999999999</v>
      </c>
      <c r="IS16">
        <v>0</v>
      </c>
      <c r="IT16">
        <v>39.438000000000002</v>
      </c>
      <c r="IU16">
        <v>573.49099999999999</v>
      </c>
      <c r="IV16">
        <v>463.08</v>
      </c>
      <c r="IW16">
        <v>480.24</v>
      </c>
      <c r="IX16">
        <v>522.63300000000004</v>
      </c>
      <c r="IY16">
        <v>71.471400000000003</v>
      </c>
      <c r="IZ16">
        <v>2871.34</v>
      </c>
      <c r="JA16">
        <v>0</v>
      </c>
      <c r="JB16">
        <v>0</v>
      </c>
      <c r="JC16">
        <v>0</v>
      </c>
      <c r="JD16">
        <v>0</v>
      </c>
      <c r="JV16">
        <v>-3952.28</v>
      </c>
      <c r="JW16">
        <v>-43.42</v>
      </c>
      <c r="JX16">
        <v>0</v>
      </c>
      <c r="JY16">
        <v>42.57</v>
      </c>
      <c r="JZ16">
        <v>0</v>
      </c>
      <c r="KA16">
        <v>2.6</v>
      </c>
      <c r="KB16">
        <v>0</v>
      </c>
      <c r="KC16">
        <v>42.15</v>
      </c>
      <c r="KD16">
        <v>33.020000000000003</v>
      </c>
      <c r="KE16">
        <v>32.29</v>
      </c>
      <c r="KF16">
        <v>35.270000000000003</v>
      </c>
      <c r="KG16">
        <v>4.8099999999999996</v>
      </c>
      <c r="KH16">
        <v>192.71</v>
      </c>
    </row>
    <row r="17" spans="1:294" x14ac:dyDescent="0.25">
      <c r="A17" s="1">
        <v>43559.444085648145</v>
      </c>
      <c r="B17" t="s">
        <v>294</v>
      </c>
      <c r="C17" t="s">
        <v>119</v>
      </c>
      <c r="D17">
        <v>3</v>
      </c>
      <c r="E17">
        <v>1</v>
      </c>
      <c r="F17">
        <v>2100</v>
      </c>
      <c r="G17" t="s">
        <v>51</v>
      </c>
      <c r="H17" t="s">
        <v>53</v>
      </c>
      <c r="I17">
        <v>0.98</v>
      </c>
      <c r="J17">
        <v>0.5</v>
      </c>
      <c r="K17">
        <v>-22.4</v>
      </c>
      <c r="L17">
        <v>47.4</v>
      </c>
      <c r="M17">
        <v>121.783</v>
      </c>
      <c r="N17">
        <v>0</v>
      </c>
      <c r="O17">
        <v>197.65600000000001</v>
      </c>
      <c r="P17">
        <v>0</v>
      </c>
      <c r="Q17">
        <v>0</v>
      </c>
      <c r="R17">
        <v>0</v>
      </c>
      <c r="S17">
        <v>0</v>
      </c>
      <c r="T17">
        <v>0</v>
      </c>
      <c r="U17">
        <v>505.55700000000002</v>
      </c>
      <c r="V17">
        <v>902.71100000000001</v>
      </c>
      <c r="W17">
        <v>2025.88</v>
      </c>
      <c r="X17">
        <v>119.621</v>
      </c>
      <c r="Y17">
        <v>3873.21</v>
      </c>
      <c r="Z17">
        <v>319.43799999999999</v>
      </c>
      <c r="AA17">
        <v>179.709</v>
      </c>
      <c r="AB17">
        <v>121.285</v>
      </c>
      <c r="AC17">
        <v>0</v>
      </c>
      <c r="AD17">
        <v>42.792499999999997</v>
      </c>
      <c r="AE17">
        <v>343.786</v>
      </c>
      <c r="AF17">
        <v>300.99400000000003</v>
      </c>
      <c r="AG17">
        <v>20.329999999999998</v>
      </c>
      <c r="AH17">
        <v>0</v>
      </c>
      <c r="AI17">
        <v>2.63</v>
      </c>
      <c r="AJ17">
        <v>11.46</v>
      </c>
      <c r="AK17">
        <v>0</v>
      </c>
      <c r="AL17">
        <v>0</v>
      </c>
      <c r="AM17">
        <v>0</v>
      </c>
      <c r="AN17">
        <v>0</v>
      </c>
      <c r="AO17">
        <v>7.74</v>
      </c>
      <c r="AP17">
        <v>16.38</v>
      </c>
      <c r="AQ17">
        <v>27.98</v>
      </c>
      <c r="AR17">
        <v>1.72</v>
      </c>
      <c r="AS17">
        <v>88.24</v>
      </c>
      <c r="AT17">
        <v>34.42</v>
      </c>
      <c r="AU17">
        <v>0</v>
      </c>
      <c r="AV17">
        <v>0</v>
      </c>
      <c r="AW17">
        <v>2.257E-2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0.134212</v>
      </c>
      <c r="BD17">
        <v>0.13148699999999999</v>
      </c>
      <c r="BE17">
        <v>0.30364400000000002</v>
      </c>
      <c r="BF17">
        <v>2.03874E-2</v>
      </c>
      <c r="BG17">
        <v>0.61229999999999996</v>
      </c>
      <c r="BH17">
        <v>2.257E-2</v>
      </c>
      <c r="BI17">
        <v>120.38500000000001</v>
      </c>
      <c r="BJ17">
        <v>0</v>
      </c>
      <c r="BK17">
        <v>197.65600000000001</v>
      </c>
      <c r="BL17">
        <v>85.228800000000007</v>
      </c>
      <c r="BM17">
        <v>-3957.1</v>
      </c>
      <c r="BN17">
        <v>505.55700000000002</v>
      </c>
      <c r="BO17">
        <v>902.76800000000003</v>
      </c>
      <c r="BP17">
        <v>2025.88</v>
      </c>
      <c r="BQ17">
        <v>119.621</v>
      </c>
      <c r="BR17">
        <v>8.3925999999999998E-4</v>
      </c>
      <c r="BS17">
        <v>403.26900000000001</v>
      </c>
      <c r="BT17">
        <v>177.64699999999999</v>
      </c>
      <c r="BU17">
        <v>121.86</v>
      </c>
      <c r="BV17">
        <v>42.792499999999997</v>
      </c>
      <c r="BW17">
        <v>342.29899999999998</v>
      </c>
      <c r="BX17">
        <v>299.50700000000001</v>
      </c>
      <c r="BY17">
        <v>20.100000000000001</v>
      </c>
      <c r="BZ17">
        <v>0</v>
      </c>
      <c r="CA17">
        <v>2.63</v>
      </c>
      <c r="CB17">
        <v>12.67</v>
      </c>
      <c r="CC17">
        <v>-42.62</v>
      </c>
      <c r="CD17">
        <v>7.74</v>
      </c>
      <c r="CE17">
        <v>16.38</v>
      </c>
      <c r="CF17">
        <v>27.98</v>
      </c>
      <c r="CG17">
        <v>1.72</v>
      </c>
      <c r="CH17">
        <v>46.6</v>
      </c>
      <c r="CI17">
        <v>35.4</v>
      </c>
      <c r="CJ17">
        <v>0</v>
      </c>
      <c r="CK17">
        <v>0</v>
      </c>
      <c r="CL17">
        <v>2.257E-2</v>
      </c>
      <c r="CM17">
        <v>1.4324399999999999E-2</v>
      </c>
      <c r="CN17">
        <v>0</v>
      </c>
      <c r="CO17">
        <v>0.134212</v>
      </c>
      <c r="CP17">
        <v>0.13148399999999999</v>
      </c>
      <c r="CQ17">
        <v>0.30364400000000002</v>
      </c>
      <c r="CR17">
        <v>2.03874E-2</v>
      </c>
      <c r="CS17">
        <v>0.62662200000000001</v>
      </c>
      <c r="CT17">
        <v>3.6894400000000001E-2</v>
      </c>
      <c r="CU17" t="s">
        <v>399</v>
      </c>
      <c r="CV17" t="s">
        <v>400</v>
      </c>
      <c r="CW17" t="s">
        <v>52</v>
      </c>
      <c r="CX17" t="s">
        <v>402</v>
      </c>
      <c r="CY17">
        <v>1.4321499999999999E-2</v>
      </c>
      <c r="CZ17">
        <v>1.4324399999999999E-2</v>
      </c>
      <c r="DA17">
        <v>-89.4</v>
      </c>
      <c r="DB17">
        <v>2.8</v>
      </c>
      <c r="DC17">
        <v>121.783</v>
      </c>
      <c r="DD17">
        <v>0</v>
      </c>
      <c r="DE17">
        <v>197.65600000000001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505.55700000000002</v>
      </c>
      <c r="DL17">
        <v>902.71100000000001</v>
      </c>
      <c r="DM17">
        <v>2025.88</v>
      </c>
      <c r="DN17">
        <v>119.621</v>
      </c>
      <c r="DO17">
        <v>3873.21</v>
      </c>
      <c r="DP17">
        <v>179.709</v>
      </c>
      <c r="DQ17">
        <v>121.285</v>
      </c>
      <c r="DR17">
        <v>0</v>
      </c>
      <c r="DS17">
        <v>42.792499999999997</v>
      </c>
      <c r="DT17">
        <v>343.786</v>
      </c>
      <c r="DU17">
        <v>20.329999999999998</v>
      </c>
      <c r="DV17">
        <v>0</v>
      </c>
      <c r="DW17">
        <v>2.63</v>
      </c>
      <c r="DX17">
        <v>11.46</v>
      </c>
      <c r="DY17">
        <v>0</v>
      </c>
      <c r="DZ17">
        <v>0</v>
      </c>
      <c r="EA17">
        <v>0</v>
      </c>
      <c r="EB17">
        <v>0</v>
      </c>
      <c r="EC17">
        <v>7.74</v>
      </c>
      <c r="ED17">
        <v>16.38</v>
      </c>
      <c r="EE17">
        <v>27.98</v>
      </c>
      <c r="EF17">
        <v>1.72</v>
      </c>
      <c r="EG17">
        <v>88.24</v>
      </c>
      <c r="EH17">
        <v>0</v>
      </c>
      <c r="EI17">
        <v>0</v>
      </c>
      <c r="EJ17">
        <v>2.257E-2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0.134212</v>
      </c>
      <c r="EQ17">
        <v>0.13148699999999999</v>
      </c>
      <c r="ER17">
        <v>0.30364400000000002</v>
      </c>
      <c r="ES17">
        <v>2.03874E-2</v>
      </c>
      <c r="ET17">
        <v>0.61229999999999996</v>
      </c>
      <c r="EU17">
        <v>435.89</v>
      </c>
      <c r="EV17">
        <v>0</v>
      </c>
      <c r="EW17">
        <v>197.65600000000001</v>
      </c>
      <c r="EX17">
        <v>0</v>
      </c>
      <c r="EY17">
        <v>2135</v>
      </c>
      <c r="EZ17">
        <v>930.00099999999998</v>
      </c>
      <c r="FA17">
        <v>2637.81</v>
      </c>
      <c r="FB17">
        <v>297.5</v>
      </c>
      <c r="FC17">
        <v>6633.86</v>
      </c>
      <c r="FD17">
        <v>362.745</v>
      </c>
      <c r="FE17">
        <v>176.065</v>
      </c>
      <c r="FF17">
        <v>65.400000000000006</v>
      </c>
      <c r="FG17">
        <v>604.21</v>
      </c>
      <c r="FH17">
        <v>42.95</v>
      </c>
      <c r="FI17">
        <v>0</v>
      </c>
      <c r="FJ17">
        <v>2.63</v>
      </c>
      <c r="FK17">
        <v>42.640999999999998</v>
      </c>
      <c r="FL17">
        <v>33.020000000000003</v>
      </c>
      <c r="FM17">
        <v>23.3095</v>
      </c>
      <c r="FN17">
        <v>36.76</v>
      </c>
      <c r="FO17">
        <v>4.8099999999999996</v>
      </c>
      <c r="FP17">
        <v>186.12</v>
      </c>
      <c r="FQ17">
        <v>42.95</v>
      </c>
      <c r="FR17">
        <v>0</v>
      </c>
      <c r="FS17">
        <v>2.63</v>
      </c>
      <c r="FT17">
        <v>16.63</v>
      </c>
      <c r="FU17">
        <v>33.020000000000003</v>
      </c>
      <c r="FV17">
        <v>18.670000000000002</v>
      </c>
      <c r="FW17">
        <v>36.76</v>
      </c>
      <c r="FX17">
        <v>4.8099999999999996</v>
      </c>
      <c r="FY17">
        <v>155.47</v>
      </c>
      <c r="FZ17">
        <v>0</v>
      </c>
      <c r="GA17">
        <v>0</v>
      </c>
      <c r="GB17">
        <v>2.257E-2</v>
      </c>
      <c r="GC17">
        <v>0</v>
      </c>
      <c r="GD17">
        <v>0.62342900000000001</v>
      </c>
      <c r="GE17">
        <v>0.118043</v>
      </c>
      <c r="GF17">
        <v>0.43196400000000001</v>
      </c>
      <c r="GG17">
        <v>6.2929700000000005E-2</v>
      </c>
      <c r="GH17">
        <v>1.2589300000000001</v>
      </c>
      <c r="GI17">
        <v>47.4</v>
      </c>
      <c r="GJ17">
        <v>0</v>
      </c>
      <c r="GK17">
        <v>47.4</v>
      </c>
      <c r="GL17">
        <v>47.9</v>
      </c>
      <c r="GM17">
        <v>22.9</v>
      </c>
      <c r="GN17">
        <v>25</v>
      </c>
      <c r="GO17">
        <v>4.1900000000000004</v>
      </c>
      <c r="GP17">
        <v>30.23</v>
      </c>
      <c r="GQ17">
        <v>5.34</v>
      </c>
      <c r="GR17">
        <v>30.06</v>
      </c>
      <c r="GS17">
        <v>4.1900000000000004</v>
      </c>
      <c r="GT17">
        <v>30.23</v>
      </c>
      <c r="GU17">
        <v>8.08</v>
      </c>
      <c r="GV17">
        <v>80.141000000000005</v>
      </c>
      <c r="HB17">
        <v>3958.26</v>
      </c>
      <c r="HC17">
        <v>2.5069499999999998</v>
      </c>
      <c r="HD17">
        <v>0</v>
      </c>
      <c r="HE17">
        <v>0</v>
      </c>
      <c r="HF17">
        <v>2.62</v>
      </c>
      <c r="HG17">
        <v>0.23</v>
      </c>
      <c r="HH17">
        <v>0.37</v>
      </c>
      <c r="HI17">
        <v>2.02</v>
      </c>
      <c r="HL17">
        <v>25.4026</v>
      </c>
      <c r="HM17">
        <v>0</v>
      </c>
      <c r="HN17">
        <v>39.438000000000002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109.703</v>
      </c>
      <c r="HU17">
        <v>177.10900000000001</v>
      </c>
      <c r="HV17">
        <v>413.96499999999997</v>
      </c>
      <c r="HW17">
        <v>26.198699999999999</v>
      </c>
      <c r="HX17">
        <v>791.81700000000001</v>
      </c>
      <c r="HY17">
        <v>953.721</v>
      </c>
      <c r="HZ17">
        <v>643.66200000000003</v>
      </c>
      <c r="IA17">
        <v>0</v>
      </c>
      <c r="IB17">
        <v>227.101</v>
      </c>
      <c r="IC17">
        <v>1824.48</v>
      </c>
      <c r="ID17">
        <v>25.116399999999999</v>
      </c>
      <c r="IE17">
        <v>0</v>
      </c>
      <c r="IF17">
        <v>39.438000000000002</v>
      </c>
      <c r="IG17">
        <v>16.674099999999999</v>
      </c>
      <c r="IH17">
        <v>-601.38800000000003</v>
      </c>
      <c r="II17">
        <v>109.703</v>
      </c>
      <c r="IJ17">
        <v>177.12</v>
      </c>
      <c r="IK17">
        <v>413.96499999999997</v>
      </c>
      <c r="IL17">
        <v>26.198699999999999</v>
      </c>
      <c r="IM17">
        <v>206.82900000000001</v>
      </c>
      <c r="IN17">
        <v>942.77599999999995</v>
      </c>
      <c r="IO17">
        <v>646.71500000000003</v>
      </c>
      <c r="IP17">
        <v>227.101</v>
      </c>
      <c r="IQ17">
        <v>1816.59</v>
      </c>
      <c r="IR17">
        <v>91.290300000000002</v>
      </c>
      <c r="IS17">
        <v>0</v>
      </c>
      <c r="IT17">
        <v>39.438000000000002</v>
      </c>
      <c r="IU17">
        <v>0</v>
      </c>
      <c r="IV17">
        <v>463.08</v>
      </c>
      <c r="IW17">
        <v>187.226</v>
      </c>
      <c r="IX17">
        <v>544.68899999999996</v>
      </c>
      <c r="IY17">
        <v>71.471400000000003</v>
      </c>
      <c r="IZ17">
        <v>1397.2</v>
      </c>
      <c r="JA17">
        <v>1925.1</v>
      </c>
      <c r="JB17">
        <v>934.38300000000004</v>
      </c>
      <c r="JC17">
        <v>347.08</v>
      </c>
      <c r="JD17">
        <v>3206.56</v>
      </c>
      <c r="JV17">
        <v>-3954.06</v>
      </c>
      <c r="JW17">
        <v>-42.56</v>
      </c>
      <c r="JX17">
        <v>0</v>
      </c>
      <c r="JY17">
        <v>42.82</v>
      </c>
      <c r="JZ17">
        <v>0</v>
      </c>
      <c r="KA17">
        <v>2.6</v>
      </c>
      <c r="KB17">
        <v>0</v>
      </c>
      <c r="KC17">
        <v>16.510000000000002</v>
      </c>
      <c r="KD17">
        <v>33.020000000000003</v>
      </c>
      <c r="KE17">
        <v>18.670000000000002</v>
      </c>
      <c r="KF17">
        <v>36.76</v>
      </c>
      <c r="KG17">
        <v>4.8099999999999996</v>
      </c>
      <c r="KH17">
        <v>155.19</v>
      </c>
    </row>
    <row r="18" spans="1:294" x14ac:dyDescent="0.25">
      <c r="A18" s="1">
        <v>43559.444201388891</v>
      </c>
      <c r="B18" t="s">
        <v>295</v>
      </c>
      <c r="C18" t="s">
        <v>120</v>
      </c>
      <c r="D18">
        <v>3</v>
      </c>
      <c r="E18">
        <v>1</v>
      </c>
      <c r="F18">
        <v>2700</v>
      </c>
      <c r="G18" t="s">
        <v>51</v>
      </c>
      <c r="H18" t="s">
        <v>53</v>
      </c>
      <c r="I18">
        <v>-16.399999999999999</v>
      </c>
      <c r="J18">
        <v>-9.3000000000000007</v>
      </c>
      <c r="K18">
        <v>-31.6</v>
      </c>
      <c r="L18">
        <v>63.5</v>
      </c>
      <c r="M18">
        <v>1654.76</v>
      </c>
      <c r="N18">
        <v>0</v>
      </c>
      <c r="O18">
        <v>245.32900000000001</v>
      </c>
      <c r="P18">
        <v>3194.37</v>
      </c>
      <c r="Q18">
        <v>0</v>
      </c>
      <c r="R18">
        <v>0</v>
      </c>
      <c r="S18">
        <v>0</v>
      </c>
      <c r="T18">
        <v>0</v>
      </c>
      <c r="U18">
        <v>615.745</v>
      </c>
      <c r="V18">
        <v>2207.3000000000002</v>
      </c>
      <c r="W18">
        <v>2371.31</v>
      </c>
      <c r="X18">
        <v>151.51499999999999</v>
      </c>
      <c r="Y18">
        <v>10440.299999999999</v>
      </c>
      <c r="Z18">
        <v>5094.47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16.170000000000002</v>
      </c>
      <c r="AH18">
        <v>0</v>
      </c>
      <c r="AI18">
        <v>2.54</v>
      </c>
      <c r="AJ18">
        <v>34.869999999999997</v>
      </c>
      <c r="AK18">
        <v>0</v>
      </c>
      <c r="AL18">
        <v>0</v>
      </c>
      <c r="AM18">
        <v>0</v>
      </c>
      <c r="AN18">
        <v>0</v>
      </c>
      <c r="AO18">
        <v>7.34</v>
      </c>
      <c r="AP18">
        <v>24.24</v>
      </c>
      <c r="AQ18">
        <v>25.46</v>
      </c>
      <c r="AR18">
        <v>1.7</v>
      </c>
      <c r="AS18">
        <v>112.32</v>
      </c>
      <c r="AT18">
        <v>53.58</v>
      </c>
      <c r="AU18">
        <v>0</v>
      </c>
      <c r="AV18">
        <v>0</v>
      </c>
      <c r="AW18">
        <v>2.8013799999999998E-2</v>
      </c>
      <c r="AX18">
        <v>0.61999599999999999</v>
      </c>
      <c r="AY18">
        <v>0</v>
      </c>
      <c r="AZ18">
        <v>0</v>
      </c>
      <c r="BA18">
        <v>0</v>
      </c>
      <c r="BB18">
        <v>0</v>
      </c>
      <c r="BC18">
        <v>0.163464</v>
      </c>
      <c r="BD18">
        <v>0.46550000000000002</v>
      </c>
      <c r="BE18">
        <v>0.35411700000000002</v>
      </c>
      <c r="BF18">
        <v>2.5823200000000001E-2</v>
      </c>
      <c r="BG18">
        <v>1.6569100000000001</v>
      </c>
      <c r="BH18">
        <v>0.64800999999999997</v>
      </c>
      <c r="BI18">
        <v>1976.53</v>
      </c>
      <c r="BJ18">
        <v>0</v>
      </c>
      <c r="BK18">
        <v>245.32900000000001</v>
      </c>
      <c r="BL18">
        <v>1510.1</v>
      </c>
      <c r="BM18">
        <v>-4603.92</v>
      </c>
      <c r="BN18">
        <v>615.745</v>
      </c>
      <c r="BO18">
        <v>2199.3200000000002</v>
      </c>
      <c r="BP18">
        <v>2371.31</v>
      </c>
      <c r="BQ18">
        <v>151.51499999999999</v>
      </c>
      <c r="BR18">
        <v>4465.93</v>
      </c>
      <c r="BS18">
        <v>3731.96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19.27</v>
      </c>
      <c r="BZ18">
        <v>0</v>
      </c>
      <c r="CA18">
        <v>2.54</v>
      </c>
      <c r="CB18">
        <v>15.37</v>
      </c>
      <c r="CC18">
        <v>-39.44</v>
      </c>
      <c r="CD18">
        <v>7.34</v>
      </c>
      <c r="CE18">
        <v>24.16</v>
      </c>
      <c r="CF18">
        <v>25.46</v>
      </c>
      <c r="CG18">
        <v>1.7</v>
      </c>
      <c r="CH18">
        <v>56.4</v>
      </c>
      <c r="CI18">
        <v>37.18</v>
      </c>
      <c r="CJ18">
        <v>0</v>
      </c>
      <c r="CK18">
        <v>0</v>
      </c>
      <c r="CL18">
        <v>2.8013799999999998E-2</v>
      </c>
      <c r="CM18">
        <v>0.14011299999999999</v>
      </c>
      <c r="CN18">
        <v>0</v>
      </c>
      <c r="CO18">
        <v>0.163464</v>
      </c>
      <c r="CP18">
        <v>0.464613</v>
      </c>
      <c r="CQ18">
        <v>0.35411700000000002</v>
      </c>
      <c r="CR18">
        <v>2.5823200000000001E-2</v>
      </c>
      <c r="CS18">
        <v>1.17614</v>
      </c>
      <c r="CT18">
        <v>0.168127</v>
      </c>
      <c r="CU18" t="s">
        <v>399</v>
      </c>
      <c r="CV18" t="s">
        <v>400</v>
      </c>
      <c r="CW18" t="s">
        <v>52</v>
      </c>
      <c r="CX18" t="s">
        <v>401</v>
      </c>
      <c r="CY18">
        <v>-0.480771</v>
      </c>
      <c r="CZ18">
        <v>-0.47988399999999998</v>
      </c>
      <c r="DA18">
        <v>-99.1</v>
      </c>
      <c r="DB18">
        <v>-44.1</v>
      </c>
      <c r="DC18">
        <v>1654.76</v>
      </c>
      <c r="DD18">
        <v>0</v>
      </c>
      <c r="DE18">
        <v>245.32900000000001</v>
      </c>
      <c r="DF18">
        <v>3194.37</v>
      </c>
      <c r="DG18">
        <v>0</v>
      </c>
      <c r="DH18">
        <v>0</v>
      </c>
      <c r="DI18">
        <v>0</v>
      </c>
      <c r="DJ18">
        <v>0</v>
      </c>
      <c r="DK18">
        <v>615.745</v>
      </c>
      <c r="DL18">
        <v>2207.3000000000002</v>
      </c>
      <c r="DM18">
        <v>2371.31</v>
      </c>
      <c r="DN18">
        <v>151.51499999999999</v>
      </c>
      <c r="DO18">
        <v>10440.299999999999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16.170000000000002</v>
      </c>
      <c r="DV18">
        <v>0</v>
      </c>
      <c r="DW18">
        <v>2.54</v>
      </c>
      <c r="DX18">
        <v>34.869999999999997</v>
      </c>
      <c r="DY18">
        <v>0</v>
      </c>
      <c r="DZ18">
        <v>0</v>
      </c>
      <c r="EA18">
        <v>0</v>
      </c>
      <c r="EB18">
        <v>0</v>
      </c>
      <c r="EC18">
        <v>7.34</v>
      </c>
      <c r="ED18">
        <v>24.24</v>
      </c>
      <c r="EE18">
        <v>25.46</v>
      </c>
      <c r="EF18">
        <v>1.7</v>
      </c>
      <c r="EG18">
        <v>112.32</v>
      </c>
      <c r="EH18">
        <v>0</v>
      </c>
      <c r="EI18">
        <v>0</v>
      </c>
      <c r="EJ18">
        <v>2.8013799999999998E-2</v>
      </c>
      <c r="EK18">
        <v>0.61999599999999999</v>
      </c>
      <c r="EL18">
        <v>0</v>
      </c>
      <c r="EM18">
        <v>0</v>
      </c>
      <c r="EN18">
        <v>0</v>
      </c>
      <c r="EO18">
        <v>0</v>
      </c>
      <c r="EP18">
        <v>0.163464</v>
      </c>
      <c r="EQ18">
        <v>0.46550000000000002</v>
      </c>
      <c r="ER18">
        <v>0.35411700000000002</v>
      </c>
      <c r="ES18">
        <v>2.5823200000000001E-2</v>
      </c>
      <c r="ET18">
        <v>1.6569100000000001</v>
      </c>
      <c r="EU18">
        <v>4183.8999999999996</v>
      </c>
      <c r="EV18">
        <v>0</v>
      </c>
      <c r="EW18">
        <v>245.32900000000001</v>
      </c>
      <c r="EX18">
        <v>3321.46</v>
      </c>
      <c r="EY18">
        <v>2615</v>
      </c>
      <c r="EZ18">
        <v>2596</v>
      </c>
      <c r="FA18">
        <v>3146.01</v>
      </c>
      <c r="FB18">
        <v>327.5</v>
      </c>
      <c r="FC18">
        <v>16435.2</v>
      </c>
      <c r="FD18">
        <v>0</v>
      </c>
      <c r="FE18">
        <v>0</v>
      </c>
      <c r="FF18">
        <v>0</v>
      </c>
      <c r="FG18">
        <v>0</v>
      </c>
      <c r="FH18">
        <v>40.630000000000003</v>
      </c>
      <c r="FI18">
        <v>0</v>
      </c>
      <c r="FJ18">
        <v>2.54</v>
      </c>
      <c r="FK18">
        <v>36.299999999999997</v>
      </c>
      <c r="FL18">
        <v>31.45</v>
      </c>
      <c r="FM18">
        <v>27.78</v>
      </c>
      <c r="FN18">
        <v>34.1</v>
      </c>
      <c r="FO18">
        <v>4.12</v>
      </c>
      <c r="FP18">
        <v>176.92</v>
      </c>
      <c r="FQ18">
        <v>40.630000000000003</v>
      </c>
      <c r="FR18">
        <v>0</v>
      </c>
      <c r="FS18">
        <v>2.54</v>
      </c>
      <c r="FT18">
        <v>36.299999999999997</v>
      </c>
      <c r="FU18">
        <v>31.45</v>
      </c>
      <c r="FV18">
        <v>27.78</v>
      </c>
      <c r="FW18">
        <v>34.1</v>
      </c>
      <c r="FX18">
        <v>4.12</v>
      </c>
      <c r="FY18">
        <v>176.92</v>
      </c>
      <c r="FZ18">
        <v>0</v>
      </c>
      <c r="GA18">
        <v>0</v>
      </c>
      <c r="GB18">
        <v>2.8013799999999998E-2</v>
      </c>
      <c r="GC18">
        <v>0.66572399999999998</v>
      </c>
      <c r="GD18">
        <v>0.76358999999999999</v>
      </c>
      <c r="GE18">
        <v>0.38997300000000001</v>
      </c>
      <c r="GF18">
        <v>0.515185</v>
      </c>
      <c r="GG18">
        <v>6.9275500000000004E-2</v>
      </c>
      <c r="GH18">
        <v>2.4317600000000001</v>
      </c>
      <c r="GI18">
        <v>63.5</v>
      </c>
      <c r="GJ18">
        <v>0</v>
      </c>
      <c r="GK18">
        <v>63.5</v>
      </c>
      <c r="GL18">
        <v>54.2</v>
      </c>
      <c r="GM18">
        <v>22.3</v>
      </c>
      <c r="GN18">
        <v>31.9</v>
      </c>
      <c r="GO18">
        <v>53.58</v>
      </c>
      <c r="GP18">
        <v>0</v>
      </c>
      <c r="GQ18">
        <v>37.18</v>
      </c>
      <c r="GR18">
        <v>0</v>
      </c>
      <c r="GS18">
        <v>53.58</v>
      </c>
      <c r="GT18">
        <v>0</v>
      </c>
      <c r="GU18">
        <v>79.47</v>
      </c>
      <c r="GV18">
        <v>0</v>
      </c>
      <c r="HB18">
        <v>4605.2700000000004</v>
      </c>
      <c r="HC18">
        <v>2.9167299999999998</v>
      </c>
      <c r="HD18">
        <v>0</v>
      </c>
      <c r="HE18">
        <v>0</v>
      </c>
      <c r="HF18">
        <v>2.1</v>
      </c>
      <c r="HG18">
        <v>0.37</v>
      </c>
      <c r="HH18">
        <v>0.33</v>
      </c>
      <c r="HI18">
        <v>1.1399999999999999</v>
      </c>
      <c r="HL18">
        <v>356.04500000000002</v>
      </c>
      <c r="HM18">
        <v>0</v>
      </c>
      <c r="HN18">
        <v>48.950299999999999</v>
      </c>
      <c r="HO18">
        <v>622.774</v>
      </c>
      <c r="HP18">
        <v>0</v>
      </c>
      <c r="HQ18">
        <v>0</v>
      </c>
      <c r="HR18">
        <v>0</v>
      </c>
      <c r="HS18">
        <v>0</v>
      </c>
      <c r="HT18">
        <v>133.613</v>
      </c>
      <c r="HU18">
        <v>425.13299999999998</v>
      </c>
      <c r="HV18">
        <v>484.43799999999999</v>
      </c>
      <c r="HW18">
        <v>33.183900000000001</v>
      </c>
      <c r="HX18">
        <v>2104.14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425.94499999999999</v>
      </c>
      <c r="IE18">
        <v>0</v>
      </c>
      <c r="IF18">
        <v>48.950299999999999</v>
      </c>
      <c r="IG18">
        <v>291.80399999999997</v>
      </c>
      <c r="IH18">
        <v>-699.69</v>
      </c>
      <c r="II18">
        <v>133.613</v>
      </c>
      <c r="IJ18">
        <v>423.58800000000002</v>
      </c>
      <c r="IK18">
        <v>484.43799999999999</v>
      </c>
      <c r="IL18">
        <v>33.183900000000001</v>
      </c>
      <c r="IM18">
        <v>1141.83</v>
      </c>
      <c r="IN18">
        <v>0</v>
      </c>
      <c r="IO18">
        <v>0</v>
      </c>
      <c r="IP18">
        <v>0</v>
      </c>
      <c r="IQ18">
        <v>0</v>
      </c>
      <c r="IR18">
        <v>886.54899999999998</v>
      </c>
      <c r="IS18">
        <v>0</v>
      </c>
      <c r="IT18">
        <v>48.950299999999999</v>
      </c>
      <c r="IU18">
        <v>646.33100000000002</v>
      </c>
      <c r="IV18">
        <v>567.19200000000001</v>
      </c>
      <c r="IW18">
        <v>531.11900000000003</v>
      </c>
      <c r="IX18">
        <v>649.62800000000004</v>
      </c>
      <c r="IY18">
        <v>78.678600000000003</v>
      </c>
      <c r="IZ18">
        <v>3408.45</v>
      </c>
      <c r="JA18">
        <v>0</v>
      </c>
      <c r="JB18">
        <v>0</v>
      </c>
      <c r="JC18">
        <v>0</v>
      </c>
      <c r="JD18">
        <v>0</v>
      </c>
      <c r="JV18">
        <v>-4606.67</v>
      </c>
      <c r="JW18">
        <v>-39.409999999999997</v>
      </c>
      <c r="JX18">
        <v>0</v>
      </c>
      <c r="JY18">
        <v>40.49</v>
      </c>
      <c r="JZ18">
        <v>0</v>
      </c>
      <c r="KA18">
        <v>2.4900000000000002</v>
      </c>
      <c r="KB18">
        <v>0</v>
      </c>
      <c r="KC18">
        <v>35.53</v>
      </c>
      <c r="KD18">
        <v>31.45</v>
      </c>
      <c r="KE18">
        <v>27.78</v>
      </c>
      <c r="KF18">
        <v>34.1</v>
      </c>
      <c r="KG18">
        <v>4.12</v>
      </c>
      <c r="KH18">
        <v>175.96</v>
      </c>
    </row>
    <row r="19" spans="1:294" x14ac:dyDescent="0.25">
      <c r="A19" s="1">
        <v>43559.444178240738</v>
      </c>
      <c r="B19" t="s">
        <v>296</v>
      </c>
      <c r="C19" t="s">
        <v>121</v>
      </c>
      <c r="D19">
        <v>3</v>
      </c>
      <c r="E19">
        <v>1</v>
      </c>
      <c r="F19">
        <v>2700</v>
      </c>
      <c r="G19" t="s">
        <v>51</v>
      </c>
      <c r="H19" t="s">
        <v>53</v>
      </c>
      <c r="I19">
        <v>0.46</v>
      </c>
      <c r="J19">
        <v>0.3</v>
      </c>
      <c r="K19">
        <v>-22.5</v>
      </c>
      <c r="L19">
        <v>45.4</v>
      </c>
      <c r="M19">
        <v>117.771</v>
      </c>
      <c r="N19">
        <v>0</v>
      </c>
      <c r="O19">
        <v>245.32900000000001</v>
      </c>
      <c r="P19">
        <v>0</v>
      </c>
      <c r="Q19">
        <v>0</v>
      </c>
      <c r="R19">
        <v>0</v>
      </c>
      <c r="S19">
        <v>0</v>
      </c>
      <c r="T19">
        <v>0</v>
      </c>
      <c r="U19">
        <v>615.745</v>
      </c>
      <c r="V19">
        <v>1019.36</v>
      </c>
      <c r="W19">
        <v>2371.31</v>
      </c>
      <c r="X19">
        <v>151.51499999999999</v>
      </c>
      <c r="Y19">
        <v>4521.0200000000004</v>
      </c>
      <c r="Z19">
        <v>363.1</v>
      </c>
      <c r="AA19">
        <v>173.78899999999999</v>
      </c>
      <c r="AB19">
        <v>136.96</v>
      </c>
      <c r="AC19">
        <v>0</v>
      </c>
      <c r="AD19">
        <v>48.234200000000001</v>
      </c>
      <c r="AE19">
        <v>358.983</v>
      </c>
      <c r="AF19">
        <v>310.74900000000002</v>
      </c>
      <c r="AG19">
        <v>15.35</v>
      </c>
      <c r="AH19">
        <v>0</v>
      </c>
      <c r="AI19">
        <v>2.54</v>
      </c>
      <c r="AJ19">
        <v>10.039999999999999</v>
      </c>
      <c r="AK19">
        <v>0</v>
      </c>
      <c r="AL19">
        <v>0</v>
      </c>
      <c r="AM19">
        <v>0</v>
      </c>
      <c r="AN19">
        <v>0</v>
      </c>
      <c r="AO19">
        <v>7.34</v>
      </c>
      <c r="AP19">
        <v>14.59</v>
      </c>
      <c r="AQ19">
        <v>25.46</v>
      </c>
      <c r="AR19">
        <v>1.7</v>
      </c>
      <c r="AS19">
        <v>77.02</v>
      </c>
      <c r="AT19">
        <v>27.93</v>
      </c>
      <c r="AU19">
        <v>0</v>
      </c>
      <c r="AV19">
        <v>0</v>
      </c>
      <c r="AW19">
        <v>2.8013799999999998E-2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0.163464</v>
      </c>
      <c r="BD19">
        <v>0.166905</v>
      </c>
      <c r="BE19">
        <v>0.35411700000000002</v>
      </c>
      <c r="BF19">
        <v>2.5823200000000001E-2</v>
      </c>
      <c r="BG19">
        <v>0.73832299999999995</v>
      </c>
      <c r="BH19">
        <v>2.8013799999999998E-2</v>
      </c>
      <c r="BI19">
        <v>115.021</v>
      </c>
      <c r="BJ19">
        <v>0</v>
      </c>
      <c r="BK19">
        <v>245.32900000000001</v>
      </c>
      <c r="BL19">
        <v>87.754900000000006</v>
      </c>
      <c r="BM19">
        <v>-4606.2</v>
      </c>
      <c r="BN19">
        <v>615.745</v>
      </c>
      <c r="BO19">
        <v>1019.52</v>
      </c>
      <c r="BP19">
        <v>2371.31</v>
      </c>
      <c r="BQ19">
        <v>151.51499999999999</v>
      </c>
      <c r="BR19">
        <v>3.5858500000000002E-4</v>
      </c>
      <c r="BS19">
        <v>448.10500000000002</v>
      </c>
      <c r="BT19">
        <v>169.73099999999999</v>
      </c>
      <c r="BU19">
        <v>135.453</v>
      </c>
      <c r="BV19">
        <v>48.234200000000001</v>
      </c>
      <c r="BW19">
        <v>353.41800000000001</v>
      </c>
      <c r="BX19">
        <v>305.18400000000003</v>
      </c>
      <c r="BY19">
        <v>15</v>
      </c>
      <c r="BZ19">
        <v>0</v>
      </c>
      <c r="CA19">
        <v>2.54</v>
      </c>
      <c r="CB19">
        <v>10.85</v>
      </c>
      <c r="CC19">
        <v>-38.58</v>
      </c>
      <c r="CD19">
        <v>7.34</v>
      </c>
      <c r="CE19">
        <v>14.59</v>
      </c>
      <c r="CF19">
        <v>25.46</v>
      </c>
      <c r="CG19">
        <v>1.7</v>
      </c>
      <c r="CH19">
        <v>38.9</v>
      </c>
      <c r="CI19">
        <v>28.39</v>
      </c>
      <c r="CJ19">
        <v>0</v>
      </c>
      <c r="CK19">
        <v>0</v>
      </c>
      <c r="CL19">
        <v>2.8013799999999998E-2</v>
      </c>
      <c r="CM19">
        <v>1.29783E-2</v>
      </c>
      <c r="CN19">
        <v>0</v>
      </c>
      <c r="CO19">
        <v>0.163464</v>
      </c>
      <c r="CP19">
        <v>0.166903</v>
      </c>
      <c r="CQ19">
        <v>0.35411700000000002</v>
      </c>
      <c r="CR19">
        <v>2.5823200000000001E-2</v>
      </c>
      <c r="CS19">
        <v>0.75129900000000005</v>
      </c>
      <c r="CT19">
        <v>4.0992199999999999E-2</v>
      </c>
      <c r="CU19" t="s">
        <v>399</v>
      </c>
      <c r="CV19" t="s">
        <v>400</v>
      </c>
      <c r="CW19" t="s">
        <v>52</v>
      </c>
      <c r="CX19" t="s">
        <v>402</v>
      </c>
      <c r="CY19">
        <v>1.29765E-2</v>
      </c>
      <c r="CZ19">
        <v>1.29783E-2</v>
      </c>
      <c r="DA19">
        <v>-98</v>
      </c>
      <c r="DB19">
        <v>1.6</v>
      </c>
      <c r="DC19">
        <v>117.771</v>
      </c>
      <c r="DD19">
        <v>0</v>
      </c>
      <c r="DE19">
        <v>245.32900000000001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615.745</v>
      </c>
      <c r="DL19">
        <v>1019.36</v>
      </c>
      <c r="DM19">
        <v>2371.31</v>
      </c>
      <c r="DN19">
        <v>151.51499999999999</v>
      </c>
      <c r="DO19">
        <v>4521.0200000000004</v>
      </c>
      <c r="DP19">
        <v>173.78899999999999</v>
      </c>
      <c r="DQ19">
        <v>136.96</v>
      </c>
      <c r="DR19">
        <v>0</v>
      </c>
      <c r="DS19">
        <v>48.234200000000001</v>
      </c>
      <c r="DT19">
        <v>358.983</v>
      </c>
      <c r="DU19">
        <v>15.35</v>
      </c>
      <c r="DV19">
        <v>0</v>
      </c>
      <c r="DW19">
        <v>2.54</v>
      </c>
      <c r="DX19">
        <v>10.039999999999999</v>
      </c>
      <c r="DY19">
        <v>0</v>
      </c>
      <c r="DZ19">
        <v>0</v>
      </c>
      <c r="EA19">
        <v>0</v>
      </c>
      <c r="EB19">
        <v>0</v>
      </c>
      <c r="EC19">
        <v>7.34</v>
      </c>
      <c r="ED19">
        <v>14.59</v>
      </c>
      <c r="EE19">
        <v>25.46</v>
      </c>
      <c r="EF19">
        <v>1.7</v>
      </c>
      <c r="EG19">
        <v>77.02</v>
      </c>
      <c r="EH19">
        <v>0</v>
      </c>
      <c r="EI19">
        <v>0</v>
      </c>
      <c r="EJ19">
        <v>2.8013799999999998E-2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0.163464</v>
      </c>
      <c r="EQ19">
        <v>0.166905</v>
      </c>
      <c r="ER19">
        <v>0.35411700000000002</v>
      </c>
      <c r="ES19">
        <v>2.5823200000000001E-2</v>
      </c>
      <c r="ET19">
        <v>0.73832299999999995</v>
      </c>
      <c r="EU19">
        <v>527.596</v>
      </c>
      <c r="EV19">
        <v>0</v>
      </c>
      <c r="EW19">
        <v>245.32900000000001</v>
      </c>
      <c r="EX19">
        <v>0</v>
      </c>
      <c r="EY19">
        <v>2615</v>
      </c>
      <c r="EZ19">
        <v>989.00099999999998</v>
      </c>
      <c r="FA19">
        <v>3267.2</v>
      </c>
      <c r="FB19">
        <v>327.5</v>
      </c>
      <c r="FC19">
        <v>7971.62</v>
      </c>
      <c r="FD19">
        <v>439.06299999999999</v>
      </c>
      <c r="FE19">
        <v>190.51900000000001</v>
      </c>
      <c r="FF19">
        <v>73.400000000000006</v>
      </c>
      <c r="FG19">
        <v>702.98099999999999</v>
      </c>
      <c r="FH19">
        <v>40.46</v>
      </c>
      <c r="FI19">
        <v>0</v>
      </c>
      <c r="FJ19">
        <v>2.54</v>
      </c>
      <c r="FK19">
        <v>35.794899999999998</v>
      </c>
      <c r="FL19">
        <v>31.45</v>
      </c>
      <c r="FM19">
        <v>19.781099999999999</v>
      </c>
      <c r="FN19">
        <v>35.409999999999997</v>
      </c>
      <c r="FO19">
        <v>4.12</v>
      </c>
      <c r="FP19">
        <v>169.55600000000001</v>
      </c>
      <c r="FQ19">
        <v>40.46</v>
      </c>
      <c r="FR19">
        <v>0</v>
      </c>
      <c r="FS19">
        <v>2.54</v>
      </c>
      <c r="FT19">
        <v>13.96</v>
      </c>
      <c r="FU19">
        <v>31.45</v>
      </c>
      <c r="FV19">
        <v>15.73</v>
      </c>
      <c r="FW19">
        <v>35.409999999999997</v>
      </c>
      <c r="FX19">
        <v>4.12</v>
      </c>
      <c r="FY19">
        <v>143.66999999999999</v>
      </c>
      <c r="FZ19">
        <v>0</v>
      </c>
      <c r="GA19">
        <v>0</v>
      </c>
      <c r="GB19">
        <v>2.8013799999999998E-2</v>
      </c>
      <c r="GC19">
        <v>0</v>
      </c>
      <c r="GD19">
        <v>0.76358999999999999</v>
      </c>
      <c r="GE19">
        <v>0.12681200000000001</v>
      </c>
      <c r="GF19">
        <v>0.53503100000000003</v>
      </c>
      <c r="GG19">
        <v>6.9275500000000004E-2</v>
      </c>
      <c r="GH19">
        <v>1.5227200000000001</v>
      </c>
      <c r="GI19">
        <v>45.4</v>
      </c>
      <c r="GJ19">
        <v>0</v>
      </c>
      <c r="GK19">
        <v>45.4</v>
      </c>
      <c r="GL19">
        <v>45.7</v>
      </c>
      <c r="GM19">
        <v>22.8</v>
      </c>
      <c r="GN19">
        <v>22.9</v>
      </c>
      <c r="GO19">
        <v>3.71</v>
      </c>
      <c r="GP19">
        <v>24.22</v>
      </c>
      <c r="GQ19">
        <v>4.62</v>
      </c>
      <c r="GR19">
        <v>23.77</v>
      </c>
      <c r="GS19">
        <v>3.71</v>
      </c>
      <c r="GT19">
        <v>24.22</v>
      </c>
      <c r="GU19">
        <v>7.67</v>
      </c>
      <c r="GV19">
        <v>71.124899999999997</v>
      </c>
      <c r="HB19">
        <v>4607.55</v>
      </c>
      <c r="HC19">
        <v>2.9181699999999999</v>
      </c>
      <c r="HD19">
        <v>0</v>
      </c>
      <c r="HE19">
        <v>0</v>
      </c>
      <c r="HF19">
        <v>2.83</v>
      </c>
      <c r="HG19">
        <v>0.27</v>
      </c>
      <c r="HH19">
        <v>0.43</v>
      </c>
      <c r="HI19">
        <v>2.12</v>
      </c>
      <c r="HL19">
        <v>24.6768</v>
      </c>
      <c r="HM19">
        <v>0</v>
      </c>
      <c r="HN19">
        <v>48.950299999999999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133.613</v>
      </c>
      <c r="HU19">
        <v>201.97</v>
      </c>
      <c r="HV19">
        <v>484.43799999999999</v>
      </c>
      <c r="HW19">
        <v>33.183900000000001</v>
      </c>
      <c r="HX19">
        <v>926.83199999999999</v>
      </c>
      <c r="HY19">
        <v>922.303</v>
      </c>
      <c r="HZ19">
        <v>726.85199999999998</v>
      </c>
      <c r="IA19">
        <v>0</v>
      </c>
      <c r="IB19">
        <v>255.98</v>
      </c>
      <c r="IC19">
        <v>1905.14</v>
      </c>
      <c r="ID19">
        <v>24.105499999999999</v>
      </c>
      <c r="IE19">
        <v>0</v>
      </c>
      <c r="IF19">
        <v>48.950299999999999</v>
      </c>
      <c r="IG19">
        <v>17.188600000000001</v>
      </c>
      <c r="IH19">
        <v>-700.03599999999994</v>
      </c>
      <c r="II19">
        <v>133.613</v>
      </c>
      <c r="IJ19">
        <v>202.00200000000001</v>
      </c>
      <c r="IK19">
        <v>484.43799999999999</v>
      </c>
      <c r="IL19">
        <v>33.183900000000001</v>
      </c>
      <c r="IM19">
        <v>243.446</v>
      </c>
      <c r="IN19">
        <v>900.76800000000003</v>
      </c>
      <c r="IO19">
        <v>718.85400000000004</v>
      </c>
      <c r="IP19">
        <v>255.98</v>
      </c>
      <c r="IQ19">
        <v>1875.6</v>
      </c>
      <c r="IR19">
        <v>111.053</v>
      </c>
      <c r="IS19">
        <v>0</v>
      </c>
      <c r="IT19">
        <v>48.950299999999999</v>
      </c>
      <c r="IU19">
        <v>0</v>
      </c>
      <c r="IV19">
        <v>567.19200000000001</v>
      </c>
      <c r="IW19">
        <v>199.28399999999999</v>
      </c>
      <c r="IX19">
        <v>674.65200000000004</v>
      </c>
      <c r="IY19">
        <v>78.678600000000003</v>
      </c>
      <c r="IZ19">
        <v>1679.81</v>
      </c>
      <c r="JA19">
        <v>2330.12</v>
      </c>
      <c r="JB19">
        <v>1011.09</v>
      </c>
      <c r="JC19">
        <v>389.536</v>
      </c>
      <c r="JD19">
        <v>3730.75</v>
      </c>
      <c r="JV19">
        <v>-4608.4399999999996</v>
      </c>
      <c r="JW19">
        <v>-38.590000000000003</v>
      </c>
      <c r="JX19">
        <v>0</v>
      </c>
      <c r="JY19">
        <v>40.31</v>
      </c>
      <c r="JZ19">
        <v>0</v>
      </c>
      <c r="KA19">
        <v>2.4900000000000002</v>
      </c>
      <c r="KB19">
        <v>0</v>
      </c>
      <c r="KC19">
        <v>13.86</v>
      </c>
      <c r="KD19">
        <v>31.45</v>
      </c>
      <c r="KE19">
        <v>15.73</v>
      </c>
      <c r="KF19">
        <v>35.409999999999997</v>
      </c>
      <c r="KG19">
        <v>4.12</v>
      </c>
      <c r="KH19">
        <v>143.37</v>
      </c>
    </row>
    <row r="20" spans="1:294" x14ac:dyDescent="0.25">
      <c r="A20" s="1">
        <v>43559.444305555553</v>
      </c>
      <c r="B20" t="s">
        <v>297</v>
      </c>
      <c r="C20" t="s">
        <v>191</v>
      </c>
      <c r="D20">
        <v>3</v>
      </c>
      <c r="E20">
        <v>8</v>
      </c>
      <c r="F20">
        <v>6960</v>
      </c>
      <c r="G20" t="s">
        <v>51</v>
      </c>
      <c r="H20" t="s">
        <v>53</v>
      </c>
      <c r="I20">
        <v>-30.13</v>
      </c>
      <c r="J20">
        <v>-13</v>
      </c>
      <c r="K20">
        <v>-43.9</v>
      </c>
      <c r="L20">
        <v>77.8</v>
      </c>
      <c r="M20">
        <v>1837.91</v>
      </c>
      <c r="N20">
        <v>72.562399999999997</v>
      </c>
      <c r="O20">
        <v>785.77200000000005</v>
      </c>
      <c r="P20">
        <v>14915.5</v>
      </c>
      <c r="Q20">
        <v>0</v>
      </c>
      <c r="R20">
        <v>0</v>
      </c>
      <c r="S20">
        <v>0</v>
      </c>
      <c r="T20">
        <v>0</v>
      </c>
      <c r="U20">
        <v>2033.7</v>
      </c>
      <c r="V20">
        <v>11836.9</v>
      </c>
      <c r="W20">
        <v>12062</v>
      </c>
      <c r="X20">
        <v>433.91399999999999</v>
      </c>
      <c r="Y20">
        <v>43978.2</v>
      </c>
      <c r="Z20">
        <v>17611.7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6.87</v>
      </c>
      <c r="AH20">
        <v>1.5</v>
      </c>
      <c r="AI20">
        <v>3.15</v>
      </c>
      <c r="AJ20">
        <v>60.15</v>
      </c>
      <c r="AK20">
        <v>0</v>
      </c>
      <c r="AL20">
        <v>0</v>
      </c>
      <c r="AM20">
        <v>0</v>
      </c>
      <c r="AN20">
        <v>0</v>
      </c>
      <c r="AO20">
        <v>9.4</v>
      </c>
      <c r="AP20">
        <v>47.01</v>
      </c>
      <c r="AQ20">
        <v>50.34</v>
      </c>
      <c r="AR20">
        <v>1.88</v>
      </c>
      <c r="AS20">
        <v>180.3</v>
      </c>
      <c r="AT20">
        <v>71.67</v>
      </c>
      <c r="AU20">
        <v>0</v>
      </c>
      <c r="AV20">
        <v>0.36241699999999999</v>
      </c>
      <c r="AW20">
        <v>8.9726299999999995E-2</v>
      </c>
      <c r="AX20">
        <v>1.4735799999999999</v>
      </c>
      <c r="AY20">
        <v>0</v>
      </c>
      <c r="AZ20">
        <v>0</v>
      </c>
      <c r="BA20">
        <v>0</v>
      </c>
      <c r="BB20">
        <v>0</v>
      </c>
      <c r="BC20">
        <v>0.53989299999999996</v>
      </c>
      <c r="BD20">
        <v>1.40327</v>
      </c>
      <c r="BE20">
        <v>1.82348</v>
      </c>
      <c r="BF20">
        <v>7.39533E-2</v>
      </c>
      <c r="BG20">
        <v>5.7663099999999998</v>
      </c>
      <c r="BH20">
        <v>1.9257200000000001</v>
      </c>
      <c r="BI20">
        <v>1957.3</v>
      </c>
      <c r="BJ20">
        <v>71.73</v>
      </c>
      <c r="BK20">
        <v>785.77200000000005</v>
      </c>
      <c r="BL20">
        <v>7711.65</v>
      </c>
      <c r="BM20">
        <v>-21240.2</v>
      </c>
      <c r="BN20">
        <v>2033.7</v>
      </c>
      <c r="BO20">
        <v>11828.9</v>
      </c>
      <c r="BP20">
        <v>12062</v>
      </c>
      <c r="BQ20">
        <v>433.91399999999999</v>
      </c>
      <c r="BR20">
        <v>15644.7</v>
      </c>
      <c r="BS20">
        <v>10526.5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7.32</v>
      </c>
      <c r="BZ20">
        <v>1.51</v>
      </c>
      <c r="CA20">
        <v>3.15</v>
      </c>
      <c r="CB20">
        <v>29.56</v>
      </c>
      <c r="CC20">
        <v>-71.599999999999994</v>
      </c>
      <c r="CD20">
        <v>9.4</v>
      </c>
      <c r="CE20">
        <v>46.98</v>
      </c>
      <c r="CF20">
        <v>50.34</v>
      </c>
      <c r="CG20">
        <v>1.88</v>
      </c>
      <c r="CH20">
        <v>78.540000000000006</v>
      </c>
      <c r="CI20">
        <v>41.54</v>
      </c>
      <c r="CJ20">
        <v>0</v>
      </c>
      <c r="CK20">
        <v>0.36960500000000002</v>
      </c>
      <c r="CL20">
        <v>8.9726299999999995E-2</v>
      </c>
      <c r="CM20">
        <v>0.35785400000000001</v>
      </c>
      <c r="CN20">
        <v>0</v>
      </c>
      <c r="CO20">
        <v>0.53989299999999996</v>
      </c>
      <c r="CP20">
        <v>1.4023000000000001</v>
      </c>
      <c r="CQ20">
        <v>1.82348</v>
      </c>
      <c r="CR20">
        <v>7.39533E-2</v>
      </c>
      <c r="CS20">
        <v>4.6568100000000001</v>
      </c>
      <c r="CT20">
        <v>0.81718500000000005</v>
      </c>
      <c r="CU20" t="s">
        <v>399</v>
      </c>
      <c r="CV20" t="s">
        <v>400</v>
      </c>
      <c r="CW20" t="s">
        <v>52</v>
      </c>
      <c r="CX20" t="s">
        <v>401</v>
      </c>
      <c r="CY20">
        <v>-1.1094999999999999</v>
      </c>
      <c r="CZ20">
        <v>-1.10853</v>
      </c>
      <c r="DA20">
        <v>-129.6</v>
      </c>
      <c r="DB20">
        <v>-72.5</v>
      </c>
      <c r="DC20">
        <v>1837.91</v>
      </c>
      <c r="DD20">
        <v>72.562399999999997</v>
      </c>
      <c r="DE20">
        <v>785.77200000000005</v>
      </c>
      <c r="DF20">
        <v>14915.5</v>
      </c>
      <c r="DG20">
        <v>0</v>
      </c>
      <c r="DH20">
        <v>0</v>
      </c>
      <c r="DI20">
        <v>0</v>
      </c>
      <c r="DJ20">
        <v>0</v>
      </c>
      <c r="DK20">
        <v>2033.7</v>
      </c>
      <c r="DL20">
        <v>11836.9</v>
      </c>
      <c r="DM20">
        <v>12062</v>
      </c>
      <c r="DN20">
        <v>433.91399999999999</v>
      </c>
      <c r="DO20">
        <v>43978.2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6.87</v>
      </c>
      <c r="DV20">
        <v>1.5</v>
      </c>
      <c r="DW20">
        <v>3.15</v>
      </c>
      <c r="DX20">
        <v>60.15</v>
      </c>
      <c r="DY20">
        <v>0</v>
      </c>
      <c r="DZ20">
        <v>0</v>
      </c>
      <c r="EA20">
        <v>0</v>
      </c>
      <c r="EB20">
        <v>0</v>
      </c>
      <c r="EC20">
        <v>9.4</v>
      </c>
      <c r="ED20">
        <v>47.01</v>
      </c>
      <c r="EE20">
        <v>50.34</v>
      </c>
      <c r="EF20">
        <v>1.88</v>
      </c>
      <c r="EG20">
        <v>180.3</v>
      </c>
      <c r="EH20">
        <v>0</v>
      </c>
      <c r="EI20">
        <v>0.36241699999999999</v>
      </c>
      <c r="EJ20">
        <v>8.9726299999999995E-2</v>
      </c>
      <c r="EK20">
        <v>1.4735799999999999</v>
      </c>
      <c r="EL20">
        <v>0</v>
      </c>
      <c r="EM20">
        <v>0</v>
      </c>
      <c r="EN20">
        <v>0</v>
      </c>
      <c r="EO20">
        <v>0</v>
      </c>
      <c r="EP20">
        <v>0.53989299999999996</v>
      </c>
      <c r="EQ20">
        <v>1.40327</v>
      </c>
      <c r="ER20">
        <v>1.82348</v>
      </c>
      <c r="ES20">
        <v>7.39533E-2</v>
      </c>
      <c r="ET20">
        <v>5.7663099999999998</v>
      </c>
      <c r="EU20">
        <v>6648.93</v>
      </c>
      <c r="EV20">
        <v>81.955200000000005</v>
      </c>
      <c r="EW20">
        <v>785.77200000000005</v>
      </c>
      <c r="EX20">
        <v>15796.2</v>
      </c>
      <c r="EY20">
        <v>5894.96</v>
      </c>
      <c r="EZ20">
        <v>15077.5</v>
      </c>
      <c r="FA20">
        <v>10697.7</v>
      </c>
      <c r="FB20">
        <v>540.49900000000002</v>
      </c>
      <c r="FC20">
        <v>55523.6</v>
      </c>
      <c r="FD20">
        <v>0</v>
      </c>
      <c r="FE20">
        <v>0</v>
      </c>
      <c r="FF20">
        <v>0</v>
      </c>
      <c r="FG20">
        <v>0</v>
      </c>
      <c r="FH20">
        <v>24.96</v>
      </c>
      <c r="FI20">
        <v>2.1</v>
      </c>
      <c r="FJ20">
        <v>3.15</v>
      </c>
      <c r="FK20">
        <v>63.99</v>
      </c>
      <c r="FL20">
        <v>27.51</v>
      </c>
      <c r="FM20">
        <v>62.36</v>
      </c>
      <c r="FN20">
        <v>44.98</v>
      </c>
      <c r="FO20">
        <v>2.64</v>
      </c>
      <c r="FP20">
        <v>231.69</v>
      </c>
      <c r="FQ20">
        <v>24.96</v>
      </c>
      <c r="FR20">
        <v>2.1</v>
      </c>
      <c r="FS20">
        <v>3.15</v>
      </c>
      <c r="FT20">
        <v>63.99</v>
      </c>
      <c r="FU20">
        <v>27.51</v>
      </c>
      <c r="FV20">
        <v>62.36</v>
      </c>
      <c r="FW20">
        <v>44.98</v>
      </c>
      <c r="FX20">
        <v>2.64</v>
      </c>
      <c r="FY20">
        <v>231.69</v>
      </c>
      <c r="FZ20">
        <v>0</v>
      </c>
      <c r="GA20">
        <v>0.51653800000000005</v>
      </c>
      <c r="GB20">
        <v>8.9726299999999995E-2</v>
      </c>
      <c r="GC20">
        <v>1.6236200000000001</v>
      </c>
      <c r="GD20">
        <v>1.7213499999999999</v>
      </c>
      <c r="GE20">
        <v>2.2057600000000002</v>
      </c>
      <c r="GF20">
        <v>1.7518499999999999</v>
      </c>
      <c r="GG20">
        <v>0.114331</v>
      </c>
      <c r="GH20">
        <v>8.0231700000000004</v>
      </c>
      <c r="GI20">
        <v>77.8</v>
      </c>
      <c r="GJ20">
        <v>0</v>
      </c>
      <c r="GK20">
        <v>77.8</v>
      </c>
      <c r="GL20">
        <v>64.8</v>
      </c>
      <c r="GM20">
        <v>30.9</v>
      </c>
      <c r="GN20">
        <v>33.9</v>
      </c>
      <c r="GO20">
        <v>71.67</v>
      </c>
      <c r="GP20">
        <v>0</v>
      </c>
      <c r="GQ20">
        <v>41.54</v>
      </c>
      <c r="GR20">
        <v>0</v>
      </c>
      <c r="GS20">
        <v>71.67</v>
      </c>
      <c r="GT20">
        <v>0</v>
      </c>
      <c r="GU20">
        <v>94.2</v>
      </c>
      <c r="GV20">
        <v>0</v>
      </c>
      <c r="HB20">
        <v>21246.5</v>
      </c>
      <c r="HC20">
        <v>13.4564</v>
      </c>
      <c r="HD20">
        <v>0</v>
      </c>
      <c r="HE20">
        <v>0</v>
      </c>
      <c r="HF20">
        <v>8.6</v>
      </c>
      <c r="HG20">
        <v>1.99</v>
      </c>
      <c r="HH20">
        <v>1.23</v>
      </c>
      <c r="HI20">
        <v>4.04</v>
      </c>
      <c r="HL20">
        <v>389.51</v>
      </c>
      <c r="HM20">
        <v>18.080500000000001</v>
      </c>
      <c r="HN20">
        <v>156.78399999999999</v>
      </c>
      <c r="HO20">
        <v>2832.72</v>
      </c>
      <c r="HP20">
        <v>0</v>
      </c>
      <c r="HQ20">
        <v>0</v>
      </c>
      <c r="HR20">
        <v>0</v>
      </c>
      <c r="HS20">
        <v>0</v>
      </c>
      <c r="HT20">
        <v>441.303</v>
      </c>
      <c r="HU20">
        <v>2201.2800000000002</v>
      </c>
      <c r="HV20">
        <v>2466.0500000000002</v>
      </c>
      <c r="HW20">
        <v>95.033199999999994</v>
      </c>
      <c r="HX20">
        <v>8600.76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414.959</v>
      </c>
      <c r="IE20">
        <v>17.8931</v>
      </c>
      <c r="IF20">
        <v>156.78399999999999</v>
      </c>
      <c r="IG20">
        <v>1472.76</v>
      </c>
      <c r="IH20">
        <v>-3228.03</v>
      </c>
      <c r="II20">
        <v>441.303</v>
      </c>
      <c r="IJ20">
        <v>2199.6999999999998</v>
      </c>
      <c r="IK20">
        <v>2466.0500000000002</v>
      </c>
      <c r="IL20">
        <v>95.033199999999994</v>
      </c>
      <c r="IM20">
        <v>4036.45</v>
      </c>
      <c r="IN20">
        <v>0</v>
      </c>
      <c r="IO20">
        <v>0</v>
      </c>
      <c r="IP20">
        <v>0</v>
      </c>
      <c r="IQ20">
        <v>0</v>
      </c>
      <c r="IR20">
        <v>1410.22</v>
      </c>
      <c r="IS20">
        <v>21.003799999999998</v>
      </c>
      <c r="IT20">
        <v>156.78399999999999</v>
      </c>
      <c r="IU20">
        <v>3005.74</v>
      </c>
      <c r="IV20">
        <v>1278.6099999999999</v>
      </c>
      <c r="IW20">
        <v>3076.41</v>
      </c>
      <c r="IX20">
        <v>2209.0100000000002</v>
      </c>
      <c r="IY20">
        <v>129.84899999999999</v>
      </c>
      <c r="IZ20">
        <v>11287.6</v>
      </c>
      <c r="JA20">
        <v>0</v>
      </c>
      <c r="JB20">
        <v>0</v>
      </c>
      <c r="JC20">
        <v>0</v>
      </c>
      <c r="JD20">
        <v>0</v>
      </c>
      <c r="JV20">
        <v>-21259.1</v>
      </c>
      <c r="JW20">
        <v>-71.099999999999994</v>
      </c>
      <c r="JX20">
        <v>0</v>
      </c>
      <c r="JY20">
        <v>24.95</v>
      </c>
      <c r="JZ20">
        <v>2.1</v>
      </c>
      <c r="KA20">
        <v>3.15</v>
      </c>
      <c r="KB20">
        <v>0</v>
      </c>
      <c r="KC20">
        <v>64.73</v>
      </c>
      <c r="KD20">
        <v>27.51</v>
      </c>
      <c r="KE20">
        <v>62.36</v>
      </c>
      <c r="KF20">
        <v>44.98</v>
      </c>
      <c r="KG20">
        <v>2.64</v>
      </c>
      <c r="KH20">
        <v>232.42</v>
      </c>
    </row>
    <row r="21" spans="1:294" x14ac:dyDescent="0.25">
      <c r="A21" s="1">
        <v>43559.44427083333</v>
      </c>
      <c r="B21" t="s">
        <v>298</v>
      </c>
      <c r="C21" t="s">
        <v>122</v>
      </c>
      <c r="D21">
        <v>3</v>
      </c>
      <c r="E21">
        <v>8</v>
      </c>
      <c r="F21">
        <v>6960</v>
      </c>
      <c r="G21" t="s">
        <v>51</v>
      </c>
      <c r="H21" t="s">
        <v>53</v>
      </c>
      <c r="I21">
        <v>3.23</v>
      </c>
      <c r="J21">
        <v>1.5</v>
      </c>
      <c r="K21">
        <v>-31.2</v>
      </c>
      <c r="L21">
        <v>55.6</v>
      </c>
      <c r="M21">
        <v>94.676199999999994</v>
      </c>
      <c r="N21">
        <v>70.730900000000005</v>
      </c>
      <c r="O21">
        <v>785.77200000000005</v>
      </c>
      <c r="P21">
        <v>0</v>
      </c>
      <c r="Q21">
        <v>0</v>
      </c>
      <c r="R21">
        <v>0</v>
      </c>
      <c r="S21">
        <v>0</v>
      </c>
      <c r="T21">
        <v>0</v>
      </c>
      <c r="U21">
        <v>2033.7</v>
      </c>
      <c r="V21">
        <v>5213.58</v>
      </c>
      <c r="W21">
        <v>12062</v>
      </c>
      <c r="X21">
        <v>433.91399999999999</v>
      </c>
      <c r="Y21">
        <v>20694.3</v>
      </c>
      <c r="Z21">
        <v>951.17899999999997</v>
      </c>
      <c r="AA21">
        <v>139.709</v>
      </c>
      <c r="AB21">
        <v>622.84199999999998</v>
      </c>
      <c r="AC21">
        <v>0</v>
      </c>
      <c r="AD21">
        <v>271.56400000000002</v>
      </c>
      <c r="AE21">
        <v>1034.1099999999999</v>
      </c>
      <c r="AF21">
        <v>762.55100000000004</v>
      </c>
      <c r="AG21">
        <v>4.82</v>
      </c>
      <c r="AH21">
        <v>1.47</v>
      </c>
      <c r="AI21">
        <v>3.15</v>
      </c>
      <c r="AJ21">
        <v>17.73</v>
      </c>
      <c r="AK21">
        <v>0</v>
      </c>
      <c r="AL21">
        <v>0</v>
      </c>
      <c r="AM21">
        <v>0</v>
      </c>
      <c r="AN21">
        <v>0</v>
      </c>
      <c r="AO21">
        <v>9.4</v>
      </c>
      <c r="AP21">
        <v>28.82</v>
      </c>
      <c r="AQ21">
        <v>50.34</v>
      </c>
      <c r="AR21">
        <v>1.88</v>
      </c>
      <c r="AS21">
        <v>117.61</v>
      </c>
      <c r="AT21">
        <v>27.17</v>
      </c>
      <c r="AU21">
        <v>0</v>
      </c>
      <c r="AV21">
        <v>0.357489</v>
      </c>
      <c r="AW21">
        <v>8.9726299999999995E-2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0.53989299999999996</v>
      </c>
      <c r="BD21">
        <v>0.63859900000000003</v>
      </c>
      <c r="BE21">
        <v>1.82348</v>
      </c>
      <c r="BF21">
        <v>7.39533E-2</v>
      </c>
      <c r="BG21">
        <v>3.5231400000000002</v>
      </c>
      <c r="BH21">
        <v>0.44721499999999997</v>
      </c>
      <c r="BI21">
        <v>94.676199999999994</v>
      </c>
      <c r="BJ21">
        <v>70.730900000000005</v>
      </c>
      <c r="BK21">
        <v>785.77200000000005</v>
      </c>
      <c r="BL21">
        <v>549.18899999999996</v>
      </c>
      <c r="BM21">
        <v>-21243.5</v>
      </c>
      <c r="BN21">
        <v>2033.7</v>
      </c>
      <c r="BO21">
        <v>5213.58</v>
      </c>
      <c r="BP21">
        <v>12062</v>
      </c>
      <c r="BQ21">
        <v>433.91399999999999</v>
      </c>
      <c r="BR21">
        <v>9.2768600000000005E-4</v>
      </c>
      <c r="BS21">
        <v>1500.37</v>
      </c>
      <c r="BT21">
        <v>139.709</v>
      </c>
      <c r="BU21">
        <v>658.82399999999996</v>
      </c>
      <c r="BV21">
        <v>271.56400000000002</v>
      </c>
      <c r="BW21">
        <v>1070.0999999999999</v>
      </c>
      <c r="BX21">
        <v>798.53300000000002</v>
      </c>
      <c r="BY21">
        <v>4.82</v>
      </c>
      <c r="BZ21">
        <v>1.47</v>
      </c>
      <c r="CA21">
        <v>3.15</v>
      </c>
      <c r="CB21">
        <v>20.96</v>
      </c>
      <c r="CC21">
        <v>-69.17</v>
      </c>
      <c r="CD21">
        <v>9.4</v>
      </c>
      <c r="CE21">
        <v>28.82</v>
      </c>
      <c r="CF21">
        <v>50.34</v>
      </c>
      <c r="CG21">
        <v>1.88</v>
      </c>
      <c r="CH21">
        <v>51.67</v>
      </c>
      <c r="CI21">
        <v>30.4</v>
      </c>
      <c r="CJ21">
        <v>0</v>
      </c>
      <c r="CK21">
        <v>0.357489</v>
      </c>
      <c r="CL21">
        <v>8.9726299999999995E-2</v>
      </c>
      <c r="CM21">
        <v>6.5314200000000003E-2</v>
      </c>
      <c r="CN21">
        <v>0</v>
      </c>
      <c r="CO21">
        <v>0.53989299999999996</v>
      </c>
      <c r="CP21">
        <v>0.63859900000000003</v>
      </c>
      <c r="CQ21">
        <v>1.82348</v>
      </c>
      <c r="CR21">
        <v>7.39533E-2</v>
      </c>
      <c r="CS21">
        <v>3.5884499999999999</v>
      </c>
      <c r="CT21">
        <v>0.51252900000000001</v>
      </c>
      <c r="CU21" t="s">
        <v>399</v>
      </c>
      <c r="CV21" t="s">
        <v>400</v>
      </c>
      <c r="CW21" t="s">
        <v>52</v>
      </c>
      <c r="CX21" t="s">
        <v>402</v>
      </c>
      <c r="CY21">
        <v>6.5314200000000003E-2</v>
      </c>
      <c r="CZ21">
        <v>6.5314200000000003E-2</v>
      </c>
      <c r="DA21">
        <v>-127.6</v>
      </c>
      <c r="DB21">
        <v>10.6</v>
      </c>
      <c r="DC21">
        <v>94.676199999999994</v>
      </c>
      <c r="DD21">
        <v>70.730900000000005</v>
      </c>
      <c r="DE21">
        <v>785.77200000000005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2033.7</v>
      </c>
      <c r="DL21">
        <v>5213.58</v>
      </c>
      <c r="DM21">
        <v>12062</v>
      </c>
      <c r="DN21">
        <v>433.91399999999999</v>
      </c>
      <c r="DO21">
        <v>20694.3</v>
      </c>
      <c r="DP21">
        <v>139.709</v>
      </c>
      <c r="DQ21">
        <v>622.84199999999998</v>
      </c>
      <c r="DR21">
        <v>0</v>
      </c>
      <c r="DS21">
        <v>271.56400000000002</v>
      </c>
      <c r="DT21">
        <v>1034.1099999999999</v>
      </c>
      <c r="DU21">
        <v>4.82</v>
      </c>
      <c r="DV21">
        <v>1.47</v>
      </c>
      <c r="DW21">
        <v>3.15</v>
      </c>
      <c r="DX21">
        <v>17.73</v>
      </c>
      <c r="DY21">
        <v>0</v>
      </c>
      <c r="DZ21">
        <v>0</v>
      </c>
      <c r="EA21">
        <v>0</v>
      </c>
      <c r="EB21">
        <v>0</v>
      </c>
      <c r="EC21">
        <v>9.4</v>
      </c>
      <c r="ED21">
        <v>28.82</v>
      </c>
      <c r="EE21">
        <v>50.34</v>
      </c>
      <c r="EF21">
        <v>1.88</v>
      </c>
      <c r="EG21">
        <v>117.61</v>
      </c>
      <c r="EH21">
        <v>0</v>
      </c>
      <c r="EI21">
        <v>0.357489</v>
      </c>
      <c r="EJ21">
        <v>8.9726299999999995E-2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0.53989299999999996</v>
      </c>
      <c r="EQ21">
        <v>0.63859900000000003</v>
      </c>
      <c r="ER21">
        <v>1.82348</v>
      </c>
      <c r="ES21">
        <v>7.39533E-2</v>
      </c>
      <c r="ET21">
        <v>3.5231400000000002</v>
      </c>
      <c r="EU21">
        <v>842.37599999999998</v>
      </c>
      <c r="EV21">
        <v>75.379000000000005</v>
      </c>
      <c r="EW21">
        <v>785.77200000000005</v>
      </c>
      <c r="EX21">
        <v>0</v>
      </c>
      <c r="EY21">
        <v>5894.96</v>
      </c>
      <c r="EZ21">
        <v>6547.68</v>
      </c>
      <c r="FA21">
        <v>10697.7</v>
      </c>
      <c r="FB21">
        <v>540.49900000000002</v>
      </c>
      <c r="FC21">
        <v>25384.400000000001</v>
      </c>
      <c r="FD21">
        <v>701.02099999999996</v>
      </c>
      <c r="FE21">
        <v>1073.33</v>
      </c>
      <c r="FF21">
        <v>291.12400000000002</v>
      </c>
      <c r="FG21">
        <v>2065.4699999999998</v>
      </c>
      <c r="FH21">
        <v>25.0215</v>
      </c>
      <c r="FI21">
        <v>1.98</v>
      </c>
      <c r="FJ21">
        <v>3.15</v>
      </c>
      <c r="FK21">
        <v>65.021299999999997</v>
      </c>
      <c r="FL21">
        <v>27.51</v>
      </c>
      <c r="FM21">
        <v>41.25</v>
      </c>
      <c r="FN21">
        <v>44.98</v>
      </c>
      <c r="FO21">
        <v>2.64</v>
      </c>
      <c r="FP21">
        <v>211.553</v>
      </c>
      <c r="FQ21">
        <v>25.24</v>
      </c>
      <c r="FR21">
        <v>1.98</v>
      </c>
      <c r="FS21">
        <v>3.15</v>
      </c>
      <c r="FT21">
        <v>30.56</v>
      </c>
      <c r="FU21">
        <v>27.51</v>
      </c>
      <c r="FV21">
        <v>34.76</v>
      </c>
      <c r="FW21">
        <v>44.98</v>
      </c>
      <c r="FX21">
        <v>2.64</v>
      </c>
      <c r="FY21">
        <v>170.82</v>
      </c>
      <c r="FZ21">
        <v>0</v>
      </c>
      <c r="GA21">
        <v>0.48875099999999999</v>
      </c>
      <c r="GB21">
        <v>8.9726299999999995E-2</v>
      </c>
      <c r="GC21">
        <v>0</v>
      </c>
      <c r="GD21">
        <v>1.7213499999999999</v>
      </c>
      <c r="GE21">
        <v>0.80892399999999998</v>
      </c>
      <c r="GF21">
        <v>1.7518499999999999</v>
      </c>
      <c r="GG21">
        <v>0.114331</v>
      </c>
      <c r="GH21">
        <v>4.9749299999999996</v>
      </c>
      <c r="GI21">
        <v>55.6</v>
      </c>
      <c r="GJ21">
        <v>0</v>
      </c>
      <c r="GK21">
        <v>55.6</v>
      </c>
      <c r="GL21">
        <v>57.1</v>
      </c>
      <c r="GM21">
        <v>32.700000000000003</v>
      </c>
      <c r="GN21">
        <v>24.4</v>
      </c>
      <c r="GO21">
        <v>4.9800000000000004</v>
      </c>
      <c r="GP21">
        <v>22.19</v>
      </c>
      <c r="GQ21">
        <v>7.2</v>
      </c>
      <c r="GR21">
        <v>23.2</v>
      </c>
      <c r="GS21">
        <v>4.9800000000000004</v>
      </c>
      <c r="GT21">
        <v>22.19</v>
      </c>
      <c r="GU21">
        <v>8.3000000000000007</v>
      </c>
      <c r="GV21">
        <v>86.872799999999998</v>
      </c>
      <c r="HB21">
        <v>21249.8</v>
      </c>
      <c r="HC21">
        <v>13.458399999999999</v>
      </c>
      <c r="HD21">
        <v>0</v>
      </c>
      <c r="HE21">
        <v>0</v>
      </c>
      <c r="HF21">
        <v>9.6999999999999993</v>
      </c>
      <c r="HG21">
        <v>1.28</v>
      </c>
      <c r="HH21">
        <v>1.95</v>
      </c>
      <c r="HI21">
        <v>6.77</v>
      </c>
      <c r="HL21">
        <v>19.342600000000001</v>
      </c>
      <c r="HM21">
        <v>17.619399999999999</v>
      </c>
      <c r="HN21">
        <v>156.78399999999999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441.303</v>
      </c>
      <c r="HU21">
        <v>1017.81</v>
      </c>
      <c r="HV21">
        <v>2466.0500000000002</v>
      </c>
      <c r="HW21">
        <v>95.033199999999994</v>
      </c>
      <c r="HX21">
        <v>4213.9399999999996</v>
      </c>
      <c r="HY21">
        <v>741.44200000000001</v>
      </c>
      <c r="HZ21">
        <v>3305.44</v>
      </c>
      <c r="IA21">
        <v>0</v>
      </c>
      <c r="IB21">
        <v>1441.2</v>
      </c>
      <c r="IC21">
        <v>5488.08</v>
      </c>
      <c r="ID21">
        <v>19.342600000000001</v>
      </c>
      <c r="IE21">
        <v>17.619399999999999</v>
      </c>
      <c r="IF21">
        <v>156.78399999999999</v>
      </c>
      <c r="IG21">
        <v>106.866</v>
      </c>
      <c r="IH21">
        <v>-3228.53</v>
      </c>
      <c r="II21">
        <v>441.303</v>
      </c>
      <c r="IJ21">
        <v>1017.81</v>
      </c>
      <c r="IK21">
        <v>2466.0500000000002</v>
      </c>
      <c r="IL21">
        <v>95.033199999999994</v>
      </c>
      <c r="IM21">
        <v>1092.28</v>
      </c>
      <c r="IN21">
        <v>741.44200000000001</v>
      </c>
      <c r="IO21">
        <v>3496.4</v>
      </c>
      <c r="IP21">
        <v>1441.2</v>
      </c>
      <c r="IQ21">
        <v>5679.04</v>
      </c>
      <c r="IR21">
        <v>177.29400000000001</v>
      </c>
      <c r="IS21">
        <v>19.373999999999999</v>
      </c>
      <c r="IT21">
        <v>156.78399999999999</v>
      </c>
      <c r="IU21">
        <v>0</v>
      </c>
      <c r="IV21">
        <v>1278.6099999999999</v>
      </c>
      <c r="IW21">
        <v>1315.06</v>
      </c>
      <c r="IX21">
        <v>2209.0100000000002</v>
      </c>
      <c r="IY21">
        <v>129.84899999999999</v>
      </c>
      <c r="IZ21">
        <v>5285.98</v>
      </c>
      <c r="JA21">
        <v>3720.34</v>
      </c>
      <c r="JB21">
        <v>5696.2</v>
      </c>
      <c r="JC21">
        <v>1545</v>
      </c>
      <c r="JD21">
        <v>10961.5</v>
      </c>
      <c r="JV21">
        <v>-21262.7</v>
      </c>
      <c r="JW21">
        <v>-69.12</v>
      </c>
      <c r="JX21">
        <v>0</v>
      </c>
      <c r="JY21">
        <v>25.24</v>
      </c>
      <c r="JZ21">
        <v>1.98</v>
      </c>
      <c r="KA21">
        <v>3.15</v>
      </c>
      <c r="KB21">
        <v>0</v>
      </c>
      <c r="KC21">
        <v>30.58</v>
      </c>
      <c r="KD21">
        <v>27.51</v>
      </c>
      <c r="KE21">
        <v>34.76</v>
      </c>
      <c r="KF21">
        <v>44.98</v>
      </c>
      <c r="KG21">
        <v>2.64</v>
      </c>
      <c r="KH21">
        <v>170.84</v>
      </c>
    </row>
    <row r="22" spans="1:294" x14ac:dyDescent="0.25">
      <c r="A22" s="1">
        <v>43559.444120370368</v>
      </c>
      <c r="B22" t="s">
        <v>299</v>
      </c>
      <c r="C22" t="s">
        <v>123</v>
      </c>
      <c r="D22">
        <v>4</v>
      </c>
      <c r="E22">
        <v>1</v>
      </c>
      <c r="F22">
        <v>2100</v>
      </c>
      <c r="G22" t="s">
        <v>51</v>
      </c>
      <c r="H22" t="s">
        <v>53</v>
      </c>
      <c r="I22">
        <v>-13.64</v>
      </c>
      <c r="J22">
        <v>-6.8</v>
      </c>
      <c r="K22">
        <v>-28.9</v>
      </c>
      <c r="L22">
        <v>60.8</v>
      </c>
      <c r="M22">
        <v>1732.77</v>
      </c>
      <c r="N22">
        <v>3.9819900000000001</v>
      </c>
      <c r="O22">
        <v>198.15700000000001</v>
      </c>
      <c r="P22">
        <v>2713.45</v>
      </c>
      <c r="Q22">
        <v>0</v>
      </c>
      <c r="R22">
        <v>0</v>
      </c>
      <c r="S22">
        <v>0</v>
      </c>
      <c r="T22">
        <v>0</v>
      </c>
      <c r="U22">
        <v>505.55700000000002</v>
      </c>
      <c r="V22">
        <v>1977.26</v>
      </c>
      <c r="W22">
        <v>2025.88</v>
      </c>
      <c r="X22">
        <v>119.621</v>
      </c>
      <c r="Y22">
        <v>9276.68</v>
      </c>
      <c r="Z22">
        <v>4648.3599999999997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20.82</v>
      </c>
      <c r="AH22">
        <v>0.49</v>
      </c>
      <c r="AI22">
        <v>2.62</v>
      </c>
      <c r="AJ22">
        <v>34.630000000000003</v>
      </c>
      <c r="AK22">
        <v>0</v>
      </c>
      <c r="AL22">
        <v>0</v>
      </c>
      <c r="AM22">
        <v>0</v>
      </c>
      <c r="AN22">
        <v>0</v>
      </c>
      <c r="AO22">
        <v>7.54</v>
      </c>
      <c r="AP22">
        <v>26.64</v>
      </c>
      <c r="AQ22">
        <v>27.7</v>
      </c>
      <c r="AR22">
        <v>1.66</v>
      </c>
      <c r="AS22">
        <v>122.1</v>
      </c>
      <c r="AT22">
        <v>58.56</v>
      </c>
      <c r="AU22">
        <v>0</v>
      </c>
      <c r="AV22">
        <v>2.3947400000000001E-2</v>
      </c>
      <c r="AW22">
        <v>2.2627299999999999E-2</v>
      </c>
      <c r="AX22">
        <v>0.29192200000000001</v>
      </c>
      <c r="AY22">
        <v>0</v>
      </c>
      <c r="AZ22">
        <v>0</v>
      </c>
      <c r="BA22">
        <v>0</v>
      </c>
      <c r="BB22">
        <v>0</v>
      </c>
      <c r="BC22">
        <v>0.134212</v>
      </c>
      <c r="BD22">
        <v>0.28699200000000002</v>
      </c>
      <c r="BE22">
        <v>0.30364400000000002</v>
      </c>
      <c r="BF22">
        <v>2.03874E-2</v>
      </c>
      <c r="BG22">
        <v>1.0837300000000001</v>
      </c>
      <c r="BH22">
        <v>0.33849699999999999</v>
      </c>
      <c r="BI22">
        <v>2040.93</v>
      </c>
      <c r="BJ22">
        <v>8.13978</v>
      </c>
      <c r="BK22">
        <v>198.15700000000001</v>
      </c>
      <c r="BL22">
        <v>1236.82</v>
      </c>
      <c r="BM22">
        <v>-3977.13</v>
      </c>
      <c r="BN22">
        <v>505.55700000000002</v>
      </c>
      <c r="BO22">
        <v>1972.08</v>
      </c>
      <c r="BP22">
        <v>2025.88</v>
      </c>
      <c r="BQ22">
        <v>119.621</v>
      </c>
      <c r="BR22">
        <v>4130.0600000000004</v>
      </c>
      <c r="BS22">
        <v>3484.05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24.53</v>
      </c>
      <c r="BZ22">
        <v>1.78</v>
      </c>
      <c r="CA22">
        <v>2.62</v>
      </c>
      <c r="CB22">
        <v>15.99</v>
      </c>
      <c r="CC22">
        <v>-44.41</v>
      </c>
      <c r="CD22">
        <v>7.54</v>
      </c>
      <c r="CE22">
        <v>26.57</v>
      </c>
      <c r="CF22">
        <v>27.7</v>
      </c>
      <c r="CG22">
        <v>1.66</v>
      </c>
      <c r="CH22">
        <v>63.98</v>
      </c>
      <c r="CI22">
        <v>44.92</v>
      </c>
      <c r="CJ22">
        <v>0</v>
      </c>
      <c r="CK22">
        <v>8.0614000000000005E-2</v>
      </c>
      <c r="CL22">
        <v>2.2627299999999999E-2</v>
      </c>
      <c r="CM22">
        <v>0.12112100000000001</v>
      </c>
      <c r="CN22">
        <v>0</v>
      </c>
      <c r="CO22">
        <v>0.134212</v>
      </c>
      <c r="CP22">
        <v>0.28608899999999998</v>
      </c>
      <c r="CQ22">
        <v>0.30364400000000002</v>
      </c>
      <c r="CR22">
        <v>2.03874E-2</v>
      </c>
      <c r="CS22">
        <v>0.96869499999999997</v>
      </c>
      <c r="CT22">
        <v>0.22436200000000001</v>
      </c>
      <c r="CU22" t="s">
        <v>399</v>
      </c>
      <c r="CV22" t="s">
        <v>400</v>
      </c>
      <c r="CW22" t="s">
        <v>52</v>
      </c>
      <c r="CX22" t="s">
        <v>401</v>
      </c>
      <c r="CY22">
        <v>-0.115036</v>
      </c>
      <c r="CZ22">
        <v>-0.114134</v>
      </c>
      <c r="DA22">
        <v>-90.8</v>
      </c>
      <c r="DB22">
        <v>-30.4</v>
      </c>
      <c r="DC22">
        <v>1732.77</v>
      </c>
      <c r="DD22">
        <v>3.9819900000000001</v>
      </c>
      <c r="DE22">
        <v>198.15700000000001</v>
      </c>
      <c r="DF22">
        <v>2713.45</v>
      </c>
      <c r="DG22">
        <v>0</v>
      </c>
      <c r="DH22">
        <v>0</v>
      </c>
      <c r="DI22">
        <v>0</v>
      </c>
      <c r="DJ22">
        <v>0</v>
      </c>
      <c r="DK22">
        <v>505.55700000000002</v>
      </c>
      <c r="DL22">
        <v>1977.26</v>
      </c>
      <c r="DM22">
        <v>2025.88</v>
      </c>
      <c r="DN22">
        <v>119.621</v>
      </c>
      <c r="DO22">
        <v>9276.68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20.82</v>
      </c>
      <c r="DV22">
        <v>0.49</v>
      </c>
      <c r="DW22">
        <v>2.62</v>
      </c>
      <c r="DX22">
        <v>34.630000000000003</v>
      </c>
      <c r="DY22">
        <v>0</v>
      </c>
      <c r="DZ22">
        <v>0</v>
      </c>
      <c r="EA22">
        <v>0</v>
      </c>
      <c r="EB22">
        <v>0</v>
      </c>
      <c r="EC22">
        <v>7.54</v>
      </c>
      <c r="ED22">
        <v>26.64</v>
      </c>
      <c r="EE22">
        <v>27.7</v>
      </c>
      <c r="EF22">
        <v>1.66</v>
      </c>
      <c r="EG22">
        <v>122.1</v>
      </c>
      <c r="EH22">
        <v>0</v>
      </c>
      <c r="EI22">
        <v>2.3947400000000001E-2</v>
      </c>
      <c r="EJ22">
        <v>2.2627299999999999E-2</v>
      </c>
      <c r="EK22">
        <v>0.29192200000000001</v>
      </c>
      <c r="EL22">
        <v>0</v>
      </c>
      <c r="EM22">
        <v>0</v>
      </c>
      <c r="EN22">
        <v>0</v>
      </c>
      <c r="EO22">
        <v>0</v>
      </c>
      <c r="EP22">
        <v>0.134212</v>
      </c>
      <c r="EQ22">
        <v>0.28699200000000002</v>
      </c>
      <c r="ER22">
        <v>0.30364400000000002</v>
      </c>
      <c r="ES22">
        <v>2.03874E-2</v>
      </c>
      <c r="ET22">
        <v>1.0837300000000001</v>
      </c>
      <c r="EU22">
        <v>3503.5</v>
      </c>
      <c r="EV22">
        <v>151.82499999999999</v>
      </c>
      <c r="EW22">
        <v>198.15700000000001</v>
      </c>
      <c r="EX22">
        <v>2834.25</v>
      </c>
      <c r="EY22">
        <v>2135</v>
      </c>
      <c r="EZ22">
        <v>2349</v>
      </c>
      <c r="FA22">
        <v>2531</v>
      </c>
      <c r="FB22">
        <v>297.5</v>
      </c>
      <c r="FC22">
        <v>14000.2</v>
      </c>
      <c r="FD22">
        <v>0</v>
      </c>
      <c r="FE22">
        <v>0</v>
      </c>
      <c r="FF22">
        <v>0</v>
      </c>
      <c r="FG22">
        <v>0</v>
      </c>
      <c r="FH22">
        <v>42.06</v>
      </c>
      <c r="FI22">
        <v>16.41</v>
      </c>
      <c r="FJ22">
        <v>2.62</v>
      </c>
      <c r="FK22">
        <v>36.119999999999997</v>
      </c>
      <c r="FL22">
        <v>32.299999999999997</v>
      </c>
      <c r="FM22">
        <v>32.07</v>
      </c>
      <c r="FN22">
        <v>35</v>
      </c>
      <c r="FO22">
        <v>4.18</v>
      </c>
      <c r="FP22">
        <v>200.76</v>
      </c>
      <c r="FQ22">
        <v>42.06</v>
      </c>
      <c r="FR22">
        <v>16.41</v>
      </c>
      <c r="FS22">
        <v>2.62</v>
      </c>
      <c r="FT22">
        <v>36.119999999999997</v>
      </c>
      <c r="FU22">
        <v>32.299999999999997</v>
      </c>
      <c r="FV22">
        <v>32.07</v>
      </c>
      <c r="FW22">
        <v>35</v>
      </c>
      <c r="FX22">
        <v>4.18</v>
      </c>
      <c r="FY22">
        <v>200.76</v>
      </c>
      <c r="FZ22">
        <v>0</v>
      </c>
      <c r="GA22">
        <v>0.83182999999999996</v>
      </c>
      <c r="GB22">
        <v>2.2627299999999999E-2</v>
      </c>
      <c r="GC22">
        <v>0.29819899999999999</v>
      </c>
      <c r="GD22">
        <v>0.62342900000000001</v>
      </c>
      <c r="GE22">
        <v>0.35041600000000001</v>
      </c>
      <c r="GF22">
        <v>0.41447200000000001</v>
      </c>
      <c r="GG22">
        <v>6.2929700000000005E-2</v>
      </c>
      <c r="GH22">
        <v>2.6038999999999999</v>
      </c>
      <c r="GI22">
        <v>60.8</v>
      </c>
      <c r="GJ22">
        <v>0</v>
      </c>
      <c r="GK22">
        <v>60.8</v>
      </c>
      <c r="GL22">
        <v>54</v>
      </c>
      <c r="GM22">
        <v>22.1</v>
      </c>
      <c r="GN22">
        <v>31.9</v>
      </c>
      <c r="GO22">
        <v>58.56</v>
      </c>
      <c r="GP22">
        <v>0</v>
      </c>
      <c r="GQ22">
        <v>44.92</v>
      </c>
      <c r="GR22">
        <v>0</v>
      </c>
      <c r="GS22">
        <v>58.56</v>
      </c>
      <c r="GT22">
        <v>0</v>
      </c>
      <c r="GU22">
        <v>97.21</v>
      </c>
      <c r="GV22">
        <v>0</v>
      </c>
      <c r="HB22">
        <v>3978.29</v>
      </c>
      <c r="HC22">
        <v>2.46976</v>
      </c>
      <c r="HD22">
        <v>0</v>
      </c>
      <c r="HE22">
        <v>0</v>
      </c>
      <c r="HF22">
        <v>1.86</v>
      </c>
      <c r="HG22">
        <v>0.32</v>
      </c>
      <c r="HH22">
        <v>0.28999999999999998</v>
      </c>
      <c r="HI22">
        <v>1.02</v>
      </c>
      <c r="HL22">
        <v>369.19900000000001</v>
      </c>
      <c r="HM22">
        <v>1.05823</v>
      </c>
      <c r="HN22">
        <v>39.537999999999997</v>
      </c>
      <c r="HO22">
        <v>522.98800000000006</v>
      </c>
      <c r="HP22">
        <v>0</v>
      </c>
      <c r="HQ22">
        <v>0</v>
      </c>
      <c r="HR22">
        <v>0</v>
      </c>
      <c r="HS22">
        <v>0</v>
      </c>
      <c r="HT22">
        <v>109.703</v>
      </c>
      <c r="HU22">
        <v>372.87599999999998</v>
      </c>
      <c r="HV22">
        <v>413.96499999999997</v>
      </c>
      <c r="HW22">
        <v>26.198699999999999</v>
      </c>
      <c r="HX22">
        <v>1855.53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436.27300000000002</v>
      </c>
      <c r="IE22">
        <v>2.17645</v>
      </c>
      <c r="IF22">
        <v>39.537999999999997</v>
      </c>
      <c r="IG22">
        <v>230.56</v>
      </c>
      <c r="IH22">
        <v>-607.096</v>
      </c>
      <c r="II22">
        <v>109.703</v>
      </c>
      <c r="IJ22">
        <v>371.87700000000001</v>
      </c>
      <c r="IK22">
        <v>413.96499999999997</v>
      </c>
      <c r="IL22">
        <v>26.198699999999999</v>
      </c>
      <c r="IM22">
        <v>1023.2</v>
      </c>
      <c r="IN22">
        <v>0</v>
      </c>
      <c r="IO22">
        <v>0</v>
      </c>
      <c r="IP22">
        <v>0</v>
      </c>
      <c r="IQ22">
        <v>0</v>
      </c>
      <c r="IR22">
        <v>740.35500000000002</v>
      </c>
      <c r="IS22">
        <v>38.982300000000002</v>
      </c>
      <c r="IT22">
        <v>39.537999999999997</v>
      </c>
      <c r="IU22">
        <v>545.88</v>
      </c>
      <c r="IV22">
        <v>463.08</v>
      </c>
      <c r="IW22">
        <v>480.24</v>
      </c>
      <c r="IX22">
        <v>522.63300000000004</v>
      </c>
      <c r="IY22">
        <v>71.471400000000003</v>
      </c>
      <c r="IZ22">
        <v>2902.18</v>
      </c>
      <c r="JA22">
        <v>0</v>
      </c>
      <c r="JB22">
        <v>0</v>
      </c>
      <c r="JC22">
        <v>0</v>
      </c>
      <c r="JD22">
        <v>0</v>
      </c>
      <c r="JV22">
        <v>-3976.1</v>
      </c>
      <c r="JW22">
        <v>-44.29</v>
      </c>
      <c r="JX22">
        <v>0</v>
      </c>
      <c r="JY22">
        <v>42.02</v>
      </c>
      <c r="JZ22">
        <v>16.399999999999999</v>
      </c>
      <c r="KA22">
        <v>2.61</v>
      </c>
      <c r="KB22">
        <v>0</v>
      </c>
      <c r="KC22">
        <v>39.69</v>
      </c>
      <c r="KD22">
        <v>32.299999999999997</v>
      </c>
      <c r="KE22">
        <v>32.07</v>
      </c>
      <c r="KF22">
        <v>35</v>
      </c>
      <c r="KG22">
        <v>4.18</v>
      </c>
      <c r="KH22">
        <v>204.27</v>
      </c>
    </row>
    <row r="23" spans="1:294" x14ac:dyDescent="0.25">
      <c r="A23" s="1">
        <v>43559.444282407407</v>
      </c>
      <c r="B23" t="s">
        <v>300</v>
      </c>
      <c r="C23" t="s">
        <v>124</v>
      </c>
      <c r="D23">
        <v>4</v>
      </c>
      <c r="E23">
        <v>1</v>
      </c>
      <c r="F23">
        <v>2100</v>
      </c>
      <c r="G23" t="s">
        <v>51</v>
      </c>
      <c r="H23" t="s">
        <v>53</v>
      </c>
      <c r="I23">
        <v>1.1000000000000001</v>
      </c>
      <c r="J23">
        <v>0.6</v>
      </c>
      <c r="K23">
        <v>-21.4</v>
      </c>
      <c r="L23">
        <v>44</v>
      </c>
      <c r="M23">
        <v>116.605</v>
      </c>
      <c r="N23">
        <v>4.0597300000000001</v>
      </c>
      <c r="O23">
        <v>198.15700000000001</v>
      </c>
      <c r="P23">
        <v>0</v>
      </c>
      <c r="Q23">
        <v>0</v>
      </c>
      <c r="R23">
        <v>0</v>
      </c>
      <c r="S23">
        <v>0</v>
      </c>
      <c r="T23">
        <v>0</v>
      </c>
      <c r="U23">
        <v>505.55700000000002</v>
      </c>
      <c r="V23">
        <v>925.56</v>
      </c>
      <c r="W23">
        <v>2025.88</v>
      </c>
      <c r="X23">
        <v>119.621</v>
      </c>
      <c r="Y23">
        <v>3895.44</v>
      </c>
      <c r="Z23">
        <v>318.82100000000003</v>
      </c>
      <c r="AA23">
        <v>172.078</v>
      </c>
      <c r="AB23">
        <v>115.617</v>
      </c>
      <c r="AC23">
        <v>0</v>
      </c>
      <c r="AD23">
        <v>42.792499999999997</v>
      </c>
      <c r="AE23">
        <v>330.488</v>
      </c>
      <c r="AF23">
        <v>287.69499999999999</v>
      </c>
      <c r="AG23">
        <v>19.34</v>
      </c>
      <c r="AH23">
        <v>0.49</v>
      </c>
      <c r="AI23">
        <v>2.62</v>
      </c>
      <c r="AJ23">
        <v>10.96</v>
      </c>
      <c r="AK23">
        <v>0</v>
      </c>
      <c r="AL23">
        <v>0</v>
      </c>
      <c r="AM23">
        <v>0</v>
      </c>
      <c r="AN23">
        <v>0</v>
      </c>
      <c r="AO23">
        <v>7.54</v>
      </c>
      <c r="AP23">
        <v>16.55</v>
      </c>
      <c r="AQ23">
        <v>27.7</v>
      </c>
      <c r="AR23">
        <v>1.66</v>
      </c>
      <c r="AS23">
        <v>86.86</v>
      </c>
      <c r="AT23">
        <v>33.409999999999997</v>
      </c>
      <c r="AU23">
        <v>0</v>
      </c>
      <c r="AV23">
        <v>2.39942E-2</v>
      </c>
      <c r="AW23">
        <v>2.2627299999999999E-2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0.134212</v>
      </c>
      <c r="BD23">
        <v>0.13957700000000001</v>
      </c>
      <c r="BE23">
        <v>0.30364400000000002</v>
      </c>
      <c r="BF23">
        <v>2.03874E-2</v>
      </c>
      <c r="BG23">
        <v>0.64444199999999996</v>
      </c>
      <c r="BH23">
        <v>4.66214E-2</v>
      </c>
      <c r="BI23">
        <v>115.468</v>
      </c>
      <c r="BJ23">
        <v>4.0204300000000002</v>
      </c>
      <c r="BK23">
        <v>198.15700000000001</v>
      </c>
      <c r="BL23">
        <v>85.228800000000007</v>
      </c>
      <c r="BM23">
        <v>-3979.5</v>
      </c>
      <c r="BN23">
        <v>505.55700000000002</v>
      </c>
      <c r="BO23">
        <v>925.56799999999998</v>
      </c>
      <c r="BP23">
        <v>2025.88</v>
      </c>
      <c r="BQ23">
        <v>119.621</v>
      </c>
      <c r="BR23">
        <v>5.1831399999999997E-4</v>
      </c>
      <c r="BS23">
        <v>402.87400000000002</v>
      </c>
      <c r="BT23">
        <v>170.40100000000001</v>
      </c>
      <c r="BU23">
        <v>117.038</v>
      </c>
      <c r="BV23">
        <v>42.792499999999997</v>
      </c>
      <c r="BW23">
        <v>330.23200000000003</v>
      </c>
      <c r="BX23">
        <v>287.43900000000002</v>
      </c>
      <c r="BY23">
        <v>19.16</v>
      </c>
      <c r="BZ23">
        <v>0.49</v>
      </c>
      <c r="CA23">
        <v>2.62</v>
      </c>
      <c r="CB23">
        <v>12.24</v>
      </c>
      <c r="CC23">
        <v>-43.47</v>
      </c>
      <c r="CD23">
        <v>7.54</v>
      </c>
      <c r="CE23">
        <v>16.55</v>
      </c>
      <c r="CF23">
        <v>27.7</v>
      </c>
      <c r="CG23">
        <v>1.66</v>
      </c>
      <c r="CH23">
        <v>44.49</v>
      </c>
      <c r="CI23">
        <v>34.51</v>
      </c>
      <c r="CJ23">
        <v>0</v>
      </c>
      <c r="CK23">
        <v>2.3993500000000001E-2</v>
      </c>
      <c r="CL23">
        <v>2.2627299999999999E-2</v>
      </c>
      <c r="CM23">
        <v>1.4324399999999999E-2</v>
      </c>
      <c r="CN23">
        <v>0</v>
      </c>
      <c r="CO23">
        <v>0.134212</v>
      </c>
      <c r="CP23">
        <v>0.13956299999999999</v>
      </c>
      <c r="CQ23">
        <v>0.30364400000000002</v>
      </c>
      <c r="CR23">
        <v>2.03874E-2</v>
      </c>
      <c r="CS23">
        <v>0.658752</v>
      </c>
      <c r="CT23">
        <v>6.0945100000000002E-2</v>
      </c>
      <c r="CU23" t="s">
        <v>399</v>
      </c>
      <c r="CV23" t="s">
        <v>400</v>
      </c>
      <c r="CW23" t="s">
        <v>52</v>
      </c>
      <c r="CX23" t="s">
        <v>402</v>
      </c>
      <c r="CY23">
        <v>1.4309799999999999E-2</v>
      </c>
      <c r="CZ23">
        <v>1.43237E-2</v>
      </c>
      <c r="DA23">
        <v>-95.2</v>
      </c>
      <c r="DB23">
        <v>3.2</v>
      </c>
      <c r="DC23">
        <v>116.605</v>
      </c>
      <c r="DD23">
        <v>4.0597300000000001</v>
      </c>
      <c r="DE23">
        <v>198.15700000000001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505.55700000000002</v>
      </c>
      <c r="DL23">
        <v>925.56</v>
      </c>
      <c r="DM23">
        <v>2025.88</v>
      </c>
      <c r="DN23">
        <v>119.621</v>
      </c>
      <c r="DO23">
        <v>3895.44</v>
      </c>
      <c r="DP23">
        <v>172.078</v>
      </c>
      <c r="DQ23">
        <v>115.617</v>
      </c>
      <c r="DR23">
        <v>0</v>
      </c>
      <c r="DS23">
        <v>42.792499999999997</v>
      </c>
      <c r="DT23">
        <v>330.488</v>
      </c>
      <c r="DU23">
        <v>19.34</v>
      </c>
      <c r="DV23">
        <v>0.49</v>
      </c>
      <c r="DW23">
        <v>2.62</v>
      </c>
      <c r="DX23">
        <v>10.96</v>
      </c>
      <c r="DY23">
        <v>0</v>
      </c>
      <c r="DZ23">
        <v>0</v>
      </c>
      <c r="EA23">
        <v>0</v>
      </c>
      <c r="EB23">
        <v>0</v>
      </c>
      <c r="EC23">
        <v>7.54</v>
      </c>
      <c r="ED23">
        <v>16.55</v>
      </c>
      <c r="EE23">
        <v>27.7</v>
      </c>
      <c r="EF23">
        <v>1.66</v>
      </c>
      <c r="EG23">
        <v>86.86</v>
      </c>
      <c r="EH23">
        <v>0</v>
      </c>
      <c r="EI23">
        <v>2.39942E-2</v>
      </c>
      <c r="EJ23">
        <v>2.2627299999999999E-2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0.134212</v>
      </c>
      <c r="EQ23">
        <v>0.13957700000000001</v>
      </c>
      <c r="ER23">
        <v>0.30364400000000002</v>
      </c>
      <c r="ES23">
        <v>2.03874E-2</v>
      </c>
      <c r="ET23">
        <v>0.64444199999999996</v>
      </c>
      <c r="EU23">
        <v>392.73899999999998</v>
      </c>
      <c r="EV23">
        <v>163.19</v>
      </c>
      <c r="EW23">
        <v>198.15700000000001</v>
      </c>
      <c r="EX23">
        <v>0</v>
      </c>
      <c r="EY23">
        <v>2135</v>
      </c>
      <c r="EZ23">
        <v>930.00099999999998</v>
      </c>
      <c r="FA23">
        <v>2637.81</v>
      </c>
      <c r="FB23">
        <v>297.5</v>
      </c>
      <c r="FC23">
        <v>6754.4</v>
      </c>
      <c r="FD23">
        <v>326.85500000000002</v>
      </c>
      <c r="FE23">
        <v>170.547</v>
      </c>
      <c r="FF23">
        <v>65.400000000000006</v>
      </c>
      <c r="FG23">
        <v>562.80200000000002</v>
      </c>
      <c r="FH23">
        <v>41.786099999999998</v>
      </c>
      <c r="FI23">
        <v>17.239999999999998</v>
      </c>
      <c r="FJ23">
        <v>2.62</v>
      </c>
      <c r="FK23">
        <v>39.4146</v>
      </c>
      <c r="FL23">
        <v>32.299999999999997</v>
      </c>
      <c r="FM23">
        <v>23.229500000000002</v>
      </c>
      <c r="FN23">
        <v>36.479999999999997</v>
      </c>
      <c r="FO23">
        <v>4.18</v>
      </c>
      <c r="FP23">
        <v>197.25</v>
      </c>
      <c r="FQ23">
        <v>38.82</v>
      </c>
      <c r="FR23">
        <v>17.239999999999998</v>
      </c>
      <c r="FS23">
        <v>2.62</v>
      </c>
      <c r="FT23">
        <v>16.16</v>
      </c>
      <c r="FU23">
        <v>32.299999999999997</v>
      </c>
      <c r="FV23">
        <v>18.59</v>
      </c>
      <c r="FW23">
        <v>36.479999999999997</v>
      </c>
      <c r="FX23">
        <v>4.18</v>
      </c>
      <c r="FY23">
        <v>166.39</v>
      </c>
      <c r="FZ23">
        <v>0</v>
      </c>
      <c r="GA23">
        <v>0.88136000000000003</v>
      </c>
      <c r="GB23">
        <v>2.2627299999999999E-2</v>
      </c>
      <c r="GC23">
        <v>0</v>
      </c>
      <c r="GD23">
        <v>0.62342900000000001</v>
      </c>
      <c r="GE23">
        <v>0.118043</v>
      </c>
      <c r="GF23">
        <v>0.43196400000000001</v>
      </c>
      <c r="GG23">
        <v>6.2929700000000005E-2</v>
      </c>
      <c r="GH23">
        <v>2.1403500000000002</v>
      </c>
      <c r="GI23">
        <v>44</v>
      </c>
      <c r="GJ23">
        <v>0</v>
      </c>
      <c r="GK23">
        <v>44</v>
      </c>
      <c r="GL23">
        <v>44.6</v>
      </c>
      <c r="GM23">
        <v>22</v>
      </c>
      <c r="GN23">
        <v>22.6</v>
      </c>
      <c r="GO23">
        <v>4.51</v>
      </c>
      <c r="GP23">
        <v>28.9</v>
      </c>
      <c r="GQ23">
        <v>5.66</v>
      </c>
      <c r="GR23">
        <v>28.85</v>
      </c>
      <c r="GS23">
        <v>4.51</v>
      </c>
      <c r="GT23">
        <v>28.9</v>
      </c>
      <c r="GU23">
        <v>24.57</v>
      </c>
      <c r="GV23">
        <v>76.490700000000004</v>
      </c>
      <c r="HB23">
        <v>3980.67</v>
      </c>
      <c r="HC23">
        <v>2.4712299999999998</v>
      </c>
      <c r="HD23">
        <v>0</v>
      </c>
      <c r="HE23">
        <v>0</v>
      </c>
      <c r="HF23">
        <v>2.5499999999999998</v>
      </c>
      <c r="HG23">
        <v>0.24</v>
      </c>
      <c r="HH23">
        <v>0.37</v>
      </c>
      <c r="HI23">
        <v>1.96</v>
      </c>
      <c r="HL23">
        <v>23.812000000000001</v>
      </c>
      <c r="HM23">
        <v>1.0779300000000001</v>
      </c>
      <c r="HN23">
        <v>39.537999999999997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109.703</v>
      </c>
      <c r="HU23">
        <v>182.036</v>
      </c>
      <c r="HV23">
        <v>413.96499999999997</v>
      </c>
      <c r="HW23">
        <v>26.198699999999999</v>
      </c>
      <c r="HX23">
        <v>796.33100000000002</v>
      </c>
      <c r="HY23">
        <v>913.22400000000005</v>
      </c>
      <c r="HZ23">
        <v>613.58500000000004</v>
      </c>
      <c r="IA23">
        <v>0</v>
      </c>
      <c r="IB23">
        <v>227.101</v>
      </c>
      <c r="IC23">
        <v>1753.91</v>
      </c>
      <c r="ID23">
        <v>23.583400000000001</v>
      </c>
      <c r="IE23">
        <v>1.0683</v>
      </c>
      <c r="IF23">
        <v>39.537999999999997</v>
      </c>
      <c r="IG23">
        <v>16.674099999999999</v>
      </c>
      <c r="IH23">
        <v>-607.45799999999997</v>
      </c>
      <c r="II23">
        <v>109.703</v>
      </c>
      <c r="IJ23">
        <v>182.03700000000001</v>
      </c>
      <c r="IK23">
        <v>413.96499999999997</v>
      </c>
      <c r="IL23">
        <v>26.198699999999999</v>
      </c>
      <c r="IM23">
        <v>205.31</v>
      </c>
      <c r="IN23">
        <v>904.32500000000005</v>
      </c>
      <c r="IO23">
        <v>621.12300000000005</v>
      </c>
      <c r="IP23">
        <v>227.101</v>
      </c>
      <c r="IQ23">
        <v>1752.55</v>
      </c>
      <c r="IR23">
        <v>82.231200000000001</v>
      </c>
      <c r="IS23">
        <v>41.819000000000003</v>
      </c>
      <c r="IT23">
        <v>39.537999999999997</v>
      </c>
      <c r="IU23">
        <v>0</v>
      </c>
      <c r="IV23">
        <v>463.08</v>
      </c>
      <c r="IW23">
        <v>187.226</v>
      </c>
      <c r="IX23">
        <v>544.68899999999996</v>
      </c>
      <c r="IY23">
        <v>71.471400000000003</v>
      </c>
      <c r="IZ23">
        <v>1430.06</v>
      </c>
      <c r="JA23">
        <v>1734.63</v>
      </c>
      <c r="JB23">
        <v>905.09799999999996</v>
      </c>
      <c r="JC23">
        <v>347.08</v>
      </c>
      <c r="JD23">
        <v>2986.81</v>
      </c>
      <c r="JV23">
        <v>-3977.88</v>
      </c>
      <c r="JW23">
        <v>-43.42</v>
      </c>
      <c r="JX23">
        <v>0</v>
      </c>
      <c r="JY23">
        <v>38.78</v>
      </c>
      <c r="JZ23">
        <v>17.23</v>
      </c>
      <c r="KA23">
        <v>2.61</v>
      </c>
      <c r="KB23">
        <v>0</v>
      </c>
      <c r="KC23">
        <v>16.04</v>
      </c>
      <c r="KD23">
        <v>32.299999999999997</v>
      </c>
      <c r="KE23">
        <v>18.59</v>
      </c>
      <c r="KF23">
        <v>36.479999999999997</v>
      </c>
      <c r="KG23">
        <v>4.18</v>
      </c>
      <c r="KH23">
        <v>166.21</v>
      </c>
    </row>
    <row r="24" spans="1:294" x14ac:dyDescent="0.25">
      <c r="A24" s="1">
        <v>43559.444374999999</v>
      </c>
      <c r="B24" t="s">
        <v>301</v>
      </c>
      <c r="C24" t="s">
        <v>125</v>
      </c>
      <c r="D24">
        <v>4</v>
      </c>
      <c r="E24">
        <v>1</v>
      </c>
      <c r="F24">
        <v>2700</v>
      </c>
      <c r="G24" t="s">
        <v>51</v>
      </c>
      <c r="H24" t="s">
        <v>53</v>
      </c>
      <c r="I24">
        <v>-15.24</v>
      </c>
      <c r="J24">
        <v>-8</v>
      </c>
      <c r="K24">
        <v>-29</v>
      </c>
      <c r="L24">
        <v>59.9</v>
      </c>
      <c r="M24">
        <v>1941.01</v>
      </c>
      <c r="N24">
        <v>41.376399999999997</v>
      </c>
      <c r="O24">
        <v>246.511</v>
      </c>
      <c r="P24">
        <v>3039.4</v>
      </c>
      <c r="Q24">
        <v>0</v>
      </c>
      <c r="R24">
        <v>0</v>
      </c>
      <c r="S24">
        <v>0</v>
      </c>
      <c r="T24">
        <v>0</v>
      </c>
      <c r="U24">
        <v>615.745</v>
      </c>
      <c r="V24">
        <v>2233.29</v>
      </c>
      <c r="W24">
        <v>2371.31</v>
      </c>
      <c r="X24">
        <v>151.51499999999999</v>
      </c>
      <c r="Y24">
        <v>10640.2</v>
      </c>
      <c r="Z24">
        <v>5268.3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18.14</v>
      </c>
      <c r="AH24">
        <v>5.0599999999999996</v>
      </c>
      <c r="AI24">
        <v>2.5299999999999998</v>
      </c>
      <c r="AJ24">
        <v>30.9</v>
      </c>
      <c r="AK24">
        <v>0</v>
      </c>
      <c r="AL24">
        <v>0</v>
      </c>
      <c r="AM24">
        <v>0</v>
      </c>
      <c r="AN24">
        <v>0</v>
      </c>
      <c r="AO24">
        <v>7.14</v>
      </c>
      <c r="AP24">
        <v>25.17</v>
      </c>
      <c r="AQ24">
        <v>25.21</v>
      </c>
      <c r="AR24">
        <v>1.64</v>
      </c>
      <c r="AS24">
        <v>115.79</v>
      </c>
      <c r="AT24">
        <v>56.63</v>
      </c>
      <c r="AU24">
        <v>0</v>
      </c>
      <c r="AV24">
        <v>0.31001099999999998</v>
      </c>
      <c r="AW24">
        <v>2.8148800000000002E-2</v>
      </c>
      <c r="AX24">
        <v>0.42513899999999999</v>
      </c>
      <c r="AY24">
        <v>0</v>
      </c>
      <c r="AZ24">
        <v>0</v>
      </c>
      <c r="BA24">
        <v>0</v>
      </c>
      <c r="BB24">
        <v>0</v>
      </c>
      <c r="BC24">
        <v>0.163464</v>
      </c>
      <c r="BD24">
        <v>0.47486200000000001</v>
      </c>
      <c r="BE24">
        <v>0.35411700000000002</v>
      </c>
      <c r="BF24">
        <v>2.5823200000000001E-2</v>
      </c>
      <c r="BG24">
        <v>1.78156</v>
      </c>
      <c r="BH24">
        <v>0.76329800000000003</v>
      </c>
      <c r="BI24">
        <v>2222.5300000000002</v>
      </c>
      <c r="BJ24">
        <v>40.430500000000002</v>
      </c>
      <c r="BK24">
        <v>246.511</v>
      </c>
      <c r="BL24">
        <v>1342.1</v>
      </c>
      <c r="BM24">
        <v>-4682.1499999999996</v>
      </c>
      <c r="BN24">
        <v>615.745</v>
      </c>
      <c r="BO24">
        <v>2224.9899999999998</v>
      </c>
      <c r="BP24">
        <v>2371.31</v>
      </c>
      <c r="BQ24">
        <v>151.51499999999999</v>
      </c>
      <c r="BR24">
        <v>4532.9799999999996</v>
      </c>
      <c r="BS24">
        <v>3851.57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20.78</v>
      </c>
      <c r="BZ24">
        <v>5.09</v>
      </c>
      <c r="CA24">
        <v>2.5299999999999998</v>
      </c>
      <c r="CB24">
        <v>12.99</v>
      </c>
      <c r="CC24">
        <v>-40.659999999999997</v>
      </c>
      <c r="CD24">
        <v>7.14</v>
      </c>
      <c r="CE24">
        <v>25.08</v>
      </c>
      <c r="CF24">
        <v>25.21</v>
      </c>
      <c r="CG24">
        <v>1.64</v>
      </c>
      <c r="CH24">
        <v>59.8</v>
      </c>
      <c r="CI24">
        <v>41.39</v>
      </c>
      <c r="CJ24">
        <v>0</v>
      </c>
      <c r="CK24">
        <v>0.31196600000000002</v>
      </c>
      <c r="CL24">
        <v>2.8148800000000002E-2</v>
      </c>
      <c r="CM24">
        <v>0.124054</v>
      </c>
      <c r="CN24">
        <v>0</v>
      </c>
      <c r="CO24">
        <v>0.163464</v>
      </c>
      <c r="CP24">
        <v>0.47409200000000001</v>
      </c>
      <c r="CQ24">
        <v>0.35411700000000002</v>
      </c>
      <c r="CR24">
        <v>2.5823200000000001E-2</v>
      </c>
      <c r="CS24">
        <v>1.48167</v>
      </c>
      <c r="CT24">
        <v>0.464169</v>
      </c>
      <c r="CU24" t="s">
        <v>399</v>
      </c>
      <c r="CV24" t="s">
        <v>400</v>
      </c>
      <c r="CW24" t="s">
        <v>52</v>
      </c>
      <c r="CX24" t="s">
        <v>401</v>
      </c>
      <c r="CY24">
        <v>-0.29989900000000003</v>
      </c>
      <c r="CZ24">
        <v>-0.29913000000000001</v>
      </c>
      <c r="DA24">
        <v>-93.6</v>
      </c>
      <c r="DB24">
        <v>-36.799999999999997</v>
      </c>
      <c r="DC24">
        <v>1941.01</v>
      </c>
      <c r="DD24">
        <v>41.376399999999997</v>
      </c>
      <c r="DE24">
        <v>246.511</v>
      </c>
      <c r="DF24">
        <v>3039.4</v>
      </c>
      <c r="DG24">
        <v>0</v>
      </c>
      <c r="DH24">
        <v>0</v>
      </c>
      <c r="DI24">
        <v>0</v>
      </c>
      <c r="DJ24">
        <v>0</v>
      </c>
      <c r="DK24">
        <v>615.745</v>
      </c>
      <c r="DL24">
        <v>2233.29</v>
      </c>
      <c r="DM24">
        <v>2371.31</v>
      </c>
      <c r="DN24">
        <v>151.51499999999999</v>
      </c>
      <c r="DO24">
        <v>10640.2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18.14</v>
      </c>
      <c r="DV24">
        <v>5.0599999999999996</v>
      </c>
      <c r="DW24">
        <v>2.5299999999999998</v>
      </c>
      <c r="DX24">
        <v>30.9</v>
      </c>
      <c r="DY24">
        <v>0</v>
      </c>
      <c r="DZ24">
        <v>0</v>
      </c>
      <c r="EA24">
        <v>0</v>
      </c>
      <c r="EB24">
        <v>0</v>
      </c>
      <c r="EC24">
        <v>7.14</v>
      </c>
      <c r="ED24">
        <v>25.17</v>
      </c>
      <c r="EE24">
        <v>25.21</v>
      </c>
      <c r="EF24">
        <v>1.64</v>
      </c>
      <c r="EG24">
        <v>115.79</v>
      </c>
      <c r="EH24">
        <v>0</v>
      </c>
      <c r="EI24">
        <v>0.31001099999999998</v>
      </c>
      <c r="EJ24">
        <v>2.8148800000000002E-2</v>
      </c>
      <c r="EK24">
        <v>0.42513899999999999</v>
      </c>
      <c r="EL24">
        <v>0</v>
      </c>
      <c r="EM24">
        <v>0</v>
      </c>
      <c r="EN24">
        <v>0</v>
      </c>
      <c r="EO24">
        <v>0</v>
      </c>
      <c r="EP24">
        <v>0.163464</v>
      </c>
      <c r="EQ24">
        <v>0.47486200000000001</v>
      </c>
      <c r="ER24">
        <v>0.35411700000000002</v>
      </c>
      <c r="ES24">
        <v>2.5823200000000001E-2</v>
      </c>
      <c r="ET24">
        <v>1.78156</v>
      </c>
      <c r="EU24">
        <v>4464.82</v>
      </c>
      <c r="EV24">
        <v>331.40699999999998</v>
      </c>
      <c r="EW24">
        <v>246.511</v>
      </c>
      <c r="EX24">
        <v>3161.06</v>
      </c>
      <c r="EY24">
        <v>2615</v>
      </c>
      <c r="EZ24">
        <v>2596</v>
      </c>
      <c r="FA24">
        <v>3146.01</v>
      </c>
      <c r="FB24">
        <v>327.5</v>
      </c>
      <c r="FC24">
        <v>16888.3</v>
      </c>
      <c r="FD24">
        <v>0</v>
      </c>
      <c r="FE24">
        <v>0</v>
      </c>
      <c r="FF24">
        <v>0</v>
      </c>
      <c r="FG24">
        <v>0</v>
      </c>
      <c r="FH24">
        <v>41.7</v>
      </c>
      <c r="FI24">
        <v>21.85</v>
      </c>
      <c r="FJ24">
        <v>2.5299999999999998</v>
      </c>
      <c r="FK24">
        <v>31.56</v>
      </c>
      <c r="FL24">
        <v>30.77</v>
      </c>
      <c r="FM24">
        <v>27.59</v>
      </c>
      <c r="FN24">
        <v>33.840000000000003</v>
      </c>
      <c r="FO24">
        <v>3.58</v>
      </c>
      <c r="FP24">
        <v>193.42</v>
      </c>
      <c r="FQ24">
        <v>41.7</v>
      </c>
      <c r="FR24">
        <v>21.85</v>
      </c>
      <c r="FS24">
        <v>2.5299999999999998</v>
      </c>
      <c r="FT24">
        <v>31.56</v>
      </c>
      <c r="FU24">
        <v>30.77</v>
      </c>
      <c r="FV24">
        <v>27.59</v>
      </c>
      <c r="FW24">
        <v>33.840000000000003</v>
      </c>
      <c r="FX24">
        <v>3.58</v>
      </c>
      <c r="FY24">
        <v>193.42</v>
      </c>
      <c r="FZ24">
        <v>0</v>
      </c>
      <c r="GA24">
        <v>1.52328</v>
      </c>
      <c r="GB24">
        <v>2.8148800000000002E-2</v>
      </c>
      <c r="GC24">
        <v>0.43343700000000002</v>
      </c>
      <c r="GD24">
        <v>0.76358999999999999</v>
      </c>
      <c r="GE24">
        <v>0.38997300000000001</v>
      </c>
      <c r="GF24">
        <v>0.515185</v>
      </c>
      <c r="GG24">
        <v>6.9275500000000004E-2</v>
      </c>
      <c r="GH24">
        <v>3.72289</v>
      </c>
      <c r="GI24">
        <v>59.9</v>
      </c>
      <c r="GJ24">
        <v>0</v>
      </c>
      <c r="GK24">
        <v>59.9</v>
      </c>
      <c r="GL24">
        <v>51.9</v>
      </c>
      <c r="GM24">
        <v>21</v>
      </c>
      <c r="GN24">
        <v>30.9</v>
      </c>
      <c r="GO24">
        <v>56.63</v>
      </c>
      <c r="GP24">
        <v>0</v>
      </c>
      <c r="GQ24">
        <v>41.39</v>
      </c>
      <c r="GR24">
        <v>0</v>
      </c>
      <c r="GS24">
        <v>56.63</v>
      </c>
      <c r="GT24">
        <v>0</v>
      </c>
      <c r="GU24">
        <v>97.64</v>
      </c>
      <c r="GV24">
        <v>0</v>
      </c>
      <c r="HB24">
        <v>4683.5200000000004</v>
      </c>
      <c r="HC24">
        <v>2.9075700000000002</v>
      </c>
      <c r="HD24">
        <v>0</v>
      </c>
      <c r="HE24">
        <v>0</v>
      </c>
      <c r="HF24">
        <v>2.15</v>
      </c>
      <c r="HG24">
        <v>0.38</v>
      </c>
      <c r="HH24">
        <v>0.34</v>
      </c>
      <c r="HI24">
        <v>1.1599999999999999</v>
      </c>
      <c r="HL24">
        <v>415.286</v>
      </c>
      <c r="HM24">
        <v>11.1409</v>
      </c>
      <c r="HN24">
        <v>49.186100000000003</v>
      </c>
      <c r="HO24">
        <v>590.89400000000001</v>
      </c>
      <c r="HP24">
        <v>0</v>
      </c>
      <c r="HQ24">
        <v>0</v>
      </c>
      <c r="HR24">
        <v>0</v>
      </c>
      <c r="HS24">
        <v>0</v>
      </c>
      <c r="HT24">
        <v>133.613</v>
      </c>
      <c r="HU24">
        <v>430.75900000000001</v>
      </c>
      <c r="HV24">
        <v>484.43799999999999</v>
      </c>
      <c r="HW24">
        <v>33.183900000000001</v>
      </c>
      <c r="HX24">
        <v>2148.5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476.55</v>
      </c>
      <c r="IE24">
        <v>10.8939</v>
      </c>
      <c r="IF24">
        <v>49.186100000000003</v>
      </c>
      <c r="IG24">
        <v>258.93900000000002</v>
      </c>
      <c r="IH24">
        <v>-714.71500000000003</v>
      </c>
      <c r="II24">
        <v>133.613</v>
      </c>
      <c r="IJ24">
        <v>429.16</v>
      </c>
      <c r="IK24">
        <v>484.43799999999999</v>
      </c>
      <c r="IL24">
        <v>33.183900000000001</v>
      </c>
      <c r="IM24">
        <v>1161.25</v>
      </c>
      <c r="IN24">
        <v>0</v>
      </c>
      <c r="IO24">
        <v>0</v>
      </c>
      <c r="IP24">
        <v>0</v>
      </c>
      <c r="IQ24">
        <v>0</v>
      </c>
      <c r="IR24">
        <v>947.73699999999997</v>
      </c>
      <c r="IS24">
        <v>83.262299999999996</v>
      </c>
      <c r="IT24">
        <v>49.186100000000003</v>
      </c>
      <c r="IU24">
        <v>613.47500000000002</v>
      </c>
      <c r="IV24">
        <v>567.19200000000001</v>
      </c>
      <c r="IW24">
        <v>531.11900000000003</v>
      </c>
      <c r="IX24">
        <v>649.62800000000004</v>
      </c>
      <c r="IY24">
        <v>78.678600000000003</v>
      </c>
      <c r="IZ24">
        <v>3520.28</v>
      </c>
      <c r="JA24">
        <v>0</v>
      </c>
      <c r="JB24">
        <v>0</v>
      </c>
      <c r="JC24">
        <v>0</v>
      </c>
      <c r="JD24">
        <v>0</v>
      </c>
      <c r="JV24">
        <v>-4687.1400000000003</v>
      </c>
      <c r="JW24">
        <v>-40.630000000000003</v>
      </c>
      <c r="JX24">
        <v>0</v>
      </c>
      <c r="JY24">
        <v>41.65</v>
      </c>
      <c r="JZ24">
        <v>21.84</v>
      </c>
      <c r="KA24">
        <v>2.52</v>
      </c>
      <c r="KB24">
        <v>0</v>
      </c>
      <c r="KC24">
        <v>32.65</v>
      </c>
      <c r="KD24">
        <v>30.77</v>
      </c>
      <c r="KE24">
        <v>27.59</v>
      </c>
      <c r="KF24">
        <v>33.840000000000003</v>
      </c>
      <c r="KG24">
        <v>3.58</v>
      </c>
      <c r="KH24">
        <v>194.44</v>
      </c>
    </row>
    <row r="25" spans="1:294" x14ac:dyDescent="0.25">
      <c r="A25" s="1">
        <v>43559.444374999999</v>
      </c>
      <c r="B25" t="s">
        <v>302</v>
      </c>
      <c r="C25" t="s">
        <v>126</v>
      </c>
      <c r="D25">
        <v>4</v>
      </c>
      <c r="E25">
        <v>1</v>
      </c>
      <c r="F25">
        <v>2700</v>
      </c>
      <c r="G25" t="s">
        <v>51</v>
      </c>
      <c r="H25" t="s">
        <v>53</v>
      </c>
      <c r="I25">
        <v>0.5</v>
      </c>
      <c r="J25">
        <v>0.3</v>
      </c>
      <c r="K25">
        <v>-20.8</v>
      </c>
      <c r="L25">
        <v>43.9</v>
      </c>
      <c r="M25">
        <v>127.294</v>
      </c>
      <c r="N25">
        <v>42.415700000000001</v>
      </c>
      <c r="O25">
        <v>246.511</v>
      </c>
      <c r="P25">
        <v>0</v>
      </c>
      <c r="Q25">
        <v>0</v>
      </c>
      <c r="R25">
        <v>0</v>
      </c>
      <c r="S25">
        <v>0</v>
      </c>
      <c r="T25">
        <v>0</v>
      </c>
      <c r="U25">
        <v>615.745</v>
      </c>
      <c r="V25">
        <v>1045.25</v>
      </c>
      <c r="W25">
        <v>2371.31</v>
      </c>
      <c r="X25">
        <v>151.51499999999999</v>
      </c>
      <c r="Y25">
        <v>4600.04</v>
      </c>
      <c r="Z25">
        <v>416.221</v>
      </c>
      <c r="AA25">
        <v>187.85300000000001</v>
      </c>
      <c r="AB25">
        <v>130.31399999999999</v>
      </c>
      <c r="AC25">
        <v>0</v>
      </c>
      <c r="AD25">
        <v>48.234200000000001</v>
      </c>
      <c r="AE25">
        <v>366.40100000000001</v>
      </c>
      <c r="AF25">
        <v>318.16699999999997</v>
      </c>
      <c r="AG25">
        <v>16.46</v>
      </c>
      <c r="AH25">
        <v>5.17</v>
      </c>
      <c r="AI25">
        <v>2.5299999999999998</v>
      </c>
      <c r="AJ25">
        <v>9.58</v>
      </c>
      <c r="AK25">
        <v>0</v>
      </c>
      <c r="AL25">
        <v>0</v>
      </c>
      <c r="AM25">
        <v>0</v>
      </c>
      <c r="AN25">
        <v>0</v>
      </c>
      <c r="AO25">
        <v>7.14</v>
      </c>
      <c r="AP25">
        <v>14.97</v>
      </c>
      <c r="AQ25">
        <v>25.21</v>
      </c>
      <c r="AR25">
        <v>1.64</v>
      </c>
      <c r="AS25">
        <v>82.7</v>
      </c>
      <c r="AT25">
        <v>33.74</v>
      </c>
      <c r="AU25">
        <v>0</v>
      </c>
      <c r="AV25">
        <v>0.31756200000000001</v>
      </c>
      <c r="AW25">
        <v>2.8148800000000002E-2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0.163464</v>
      </c>
      <c r="BD25">
        <v>0.17627999999999999</v>
      </c>
      <c r="BE25">
        <v>0.35411700000000002</v>
      </c>
      <c r="BF25">
        <v>2.5823200000000001E-2</v>
      </c>
      <c r="BG25">
        <v>1.0653900000000001</v>
      </c>
      <c r="BH25">
        <v>0.34571000000000002</v>
      </c>
      <c r="BI25">
        <v>124.752</v>
      </c>
      <c r="BJ25">
        <v>41.539200000000001</v>
      </c>
      <c r="BK25">
        <v>246.511</v>
      </c>
      <c r="BL25">
        <v>87.751400000000004</v>
      </c>
      <c r="BM25">
        <v>-4684.42</v>
      </c>
      <c r="BN25">
        <v>615.745</v>
      </c>
      <c r="BO25">
        <v>1045.3</v>
      </c>
      <c r="BP25">
        <v>2371.31</v>
      </c>
      <c r="BQ25">
        <v>151.51499999999999</v>
      </c>
      <c r="BR25">
        <v>6.3124999999999998E-4</v>
      </c>
      <c r="BS25">
        <v>500.55399999999997</v>
      </c>
      <c r="BT25">
        <v>184.102</v>
      </c>
      <c r="BU25">
        <v>129.79900000000001</v>
      </c>
      <c r="BV25">
        <v>48.234200000000001</v>
      </c>
      <c r="BW25">
        <v>362.13499999999999</v>
      </c>
      <c r="BX25">
        <v>313.89999999999998</v>
      </c>
      <c r="BY25">
        <v>16.13</v>
      </c>
      <c r="BZ25">
        <v>5.12</v>
      </c>
      <c r="CA25">
        <v>2.5299999999999998</v>
      </c>
      <c r="CB25">
        <v>10.46</v>
      </c>
      <c r="CC25">
        <v>-39.78</v>
      </c>
      <c r="CD25">
        <v>7.14</v>
      </c>
      <c r="CE25">
        <v>14.97</v>
      </c>
      <c r="CF25">
        <v>25.21</v>
      </c>
      <c r="CG25">
        <v>1.64</v>
      </c>
      <c r="CH25">
        <v>43.42</v>
      </c>
      <c r="CI25">
        <v>34.24</v>
      </c>
      <c r="CJ25">
        <v>0</v>
      </c>
      <c r="CK25">
        <v>0.31346099999999999</v>
      </c>
      <c r="CL25">
        <v>2.8148800000000002E-2</v>
      </c>
      <c r="CM25">
        <v>1.29783E-2</v>
      </c>
      <c r="CN25">
        <v>0</v>
      </c>
      <c r="CO25">
        <v>0.163464</v>
      </c>
      <c r="CP25">
        <v>0.176264</v>
      </c>
      <c r="CQ25">
        <v>0.35411700000000002</v>
      </c>
      <c r="CR25">
        <v>2.5823200000000001E-2</v>
      </c>
      <c r="CS25">
        <v>1.07426</v>
      </c>
      <c r="CT25">
        <v>0.35458800000000001</v>
      </c>
      <c r="CU25" t="s">
        <v>399</v>
      </c>
      <c r="CV25" t="s">
        <v>400</v>
      </c>
      <c r="CW25" t="s">
        <v>52</v>
      </c>
      <c r="CX25" t="s">
        <v>402</v>
      </c>
      <c r="CY25">
        <v>8.8608100000000002E-3</v>
      </c>
      <c r="CZ25">
        <v>8.8774200000000004E-3</v>
      </c>
      <c r="DA25">
        <v>-90.5</v>
      </c>
      <c r="DB25">
        <v>1.5</v>
      </c>
      <c r="DC25">
        <v>127.294</v>
      </c>
      <c r="DD25">
        <v>42.415700000000001</v>
      </c>
      <c r="DE25">
        <v>246.511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615.745</v>
      </c>
      <c r="DL25">
        <v>1045.25</v>
      </c>
      <c r="DM25">
        <v>2371.31</v>
      </c>
      <c r="DN25">
        <v>151.51499999999999</v>
      </c>
      <c r="DO25">
        <v>4600.04</v>
      </c>
      <c r="DP25">
        <v>187.85300000000001</v>
      </c>
      <c r="DQ25">
        <v>130.31399999999999</v>
      </c>
      <c r="DR25">
        <v>0</v>
      </c>
      <c r="DS25">
        <v>48.234200000000001</v>
      </c>
      <c r="DT25">
        <v>366.40100000000001</v>
      </c>
      <c r="DU25">
        <v>16.46</v>
      </c>
      <c r="DV25">
        <v>5.17</v>
      </c>
      <c r="DW25">
        <v>2.5299999999999998</v>
      </c>
      <c r="DX25">
        <v>9.58</v>
      </c>
      <c r="DY25">
        <v>0</v>
      </c>
      <c r="DZ25">
        <v>0</v>
      </c>
      <c r="EA25">
        <v>0</v>
      </c>
      <c r="EB25">
        <v>0</v>
      </c>
      <c r="EC25">
        <v>7.14</v>
      </c>
      <c r="ED25">
        <v>14.97</v>
      </c>
      <c r="EE25">
        <v>25.21</v>
      </c>
      <c r="EF25">
        <v>1.64</v>
      </c>
      <c r="EG25">
        <v>82.7</v>
      </c>
      <c r="EH25">
        <v>0</v>
      </c>
      <c r="EI25">
        <v>0.31756200000000001</v>
      </c>
      <c r="EJ25">
        <v>2.8148800000000002E-2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0.163464</v>
      </c>
      <c r="EQ25">
        <v>0.17627999999999999</v>
      </c>
      <c r="ER25">
        <v>0.35411700000000002</v>
      </c>
      <c r="ES25">
        <v>2.5823200000000001E-2</v>
      </c>
      <c r="ET25">
        <v>1.0653900000000001</v>
      </c>
      <c r="EU25">
        <v>497.17099999999999</v>
      </c>
      <c r="EV25">
        <v>346.98899999999998</v>
      </c>
      <c r="EW25">
        <v>246.511</v>
      </c>
      <c r="EX25">
        <v>0</v>
      </c>
      <c r="EY25">
        <v>2615</v>
      </c>
      <c r="EZ25">
        <v>989.00099999999998</v>
      </c>
      <c r="FA25">
        <v>3267.2</v>
      </c>
      <c r="FB25">
        <v>327.5</v>
      </c>
      <c r="FC25">
        <v>8289.3700000000008</v>
      </c>
      <c r="FD25">
        <v>413.76799999999997</v>
      </c>
      <c r="FE25">
        <v>184.18100000000001</v>
      </c>
      <c r="FF25">
        <v>73.400000000000006</v>
      </c>
      <c r="FG25">
        <v>671.34900000000005</v>
      </c>
      <c r="FH25">
        <v>41.14</v>
      </c>
      <c r="FI25">
        <v>22.45</v>
      </c>
      <c r="FJ25">
        <v>2.5299999999999998</v>
      </c>
      <c r="FK25">
        <v>33.0244</v>
      </c>
      <c r="FL25">
        <v>30.77</v>
      </c>
      <c r="FM25">
        <v>19.7211</v>
      </c>
      <c r="FN25">
        <v>35.14</v>
      </c>
      <c r="FO25">
        <v>3.58</v>
      </c>
      <c r="FP25">
        <v>188.35499999999999</v>
      </c>
      <c r="FQ25">
        <v>38.22</v>
      </c>
      <c r="FR25">
        <v>22.45</v>
      </c>
      <c r="FS25">
        <v>2.5299999999999998</v>
      </c>
      <c r="FT25">
        <v>13.54</v>
      </c>
      <c r="FU25">
        <v>30.77</v>
      </c>
      <c r="FV25">
        <v>15.67</v>
      </c>
      <c r="FW25">
        <v>35.14</v>
      </c>
      <c r="FX25">
        <v>3.58</v>
      </c>
      <c r="FY25">
        <v>161.9</v>
      </c>
      <c r="FZ25">
        <v>0</v>
      </c>
      <c r="GA25">
        <v>1.57694</v>
      </c>
      <c r="GB25">
        <v>2.8148800000000002E-2</v>
      </c>
      <c r="GC25">
        <v>0</v>
      </c>
      <c r="GD25">
        <v>0.76358999999999999</v>
      </c>
      <c r="GE25">
        <v>0.12681200000000001</v>
      </c>
      <c r="GF25">
        <v>0.53503100000000003</v>
      </c>
      <c r="GG25">
        <v>6.9275500000000004E-2</v>
      </c>
      <c r="GH25">
        <v>3.0998000000000001</v>
      </c>
      <c r="GI25">
        <v>43.9</v>
      </c>
      <c r="GJ25">
        <v>0</v>
      </c>
      <c r="GK25">
        <v>43.9</v>
      </c>
      <c r="GL25">
        <v>44.2</v>
      </c>
      <c r="GM25">
        <v>21.1</v>
      </c>
      <c r="GN25">
        <v>23.1</v>
      </c>
      <c r="GO25">
        <v>8.89</v>
      </c>
      <c r="GP25">
        <v>24.85</v>
      </c>
      <c r="GQ25">
        <v>9.75</v>
      </c>
      <c r="GR25">
        <v>24.49</v>
      </c>
      <c r="GS25">
        <v>8.89</v>
      </c>
      <c r="GT25">
        <v>24.85</v>
      </c>
      <c r="GU25">
        <v>29.62</v>
      </c>
      <c r="GV25">
        <v>69.5244</v>
      </c>
      <c r="HB25">
        <v>4685.8</v>
      </c>
      <c r="HC25">
        <v>2.9089800000000001</v>
      </c>
      <c r="HD25">
        <v>0</v>
      </c>
      <c r="HE25">
        <v>0</v>
      </c>
      <c r="HF25">
        <v>2.89</v>
      </c>
      <c r="HG25">
        <v>0.28000000000000003</v>
      </c>
      <c r="HH25">
        <v>0.44</v>
      </c>
      <c r="HI25">
        <v>2.17</v>
      </c>
      <c r="HL25">
        <v>26.154800000000002</v>
      </c>
      <c r="HM25">
        <v>11.420299999999999</v>
      </c>
      <c r="HN25">
        <v>49.186100000000003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133.613</v>
      </c>
      <c r="HU25">
        <v>207.56899999999999</v>
      </c>
      <c r="HV25">
        <v>484.43799999999999</v>
      </c>
      <c r="HW25">
        <v>33.183900000000001</v>
      </c>
      <c r="HX25">
        <v>945.56600000000003</v>
      </c>
      <c r="HY25">
        <v>996.93899999999996</v>
      </c>
      <c r="HZ25">
        <v>691.58299999999997</v>
      </c>
      <c r="IA25">
        <v>0</v>
      </c>
      <c r="IB25">
        <v>255.98</v>
      </c>
      <c r="IC25">
        <v>1944.5</v>
      </c>
      <c r="ID25">
        <v>25.642700000000001</v>
      </c>
      <c r="IE25">
        <v>11.1869</v>
      </c>
      <c r="IF25">
        <v>49.186100000000003</v>
      </c>
      <c r="IG25">
        <v>17.187899999999999</v>
      </c>
      <c r="IH25">
        <v>-715.06200000000001</v>
      </c>
      <c r="II25">
        <v>133.613</v>
      </c>
      <c r="IJ25">
        <v>207.58</v>
      </c>
      <c r="IK25">
        <v>484.43799999999999</v>
      </c>
      <c r="IL25">
        <v>33.183900000000001</v>
      </c>
      <c r="IM25">
        <v>246.95599999999999</v>
      </c>
      <c r="IN25">
        <v>977.03399999999999</v>
      </c>
      <c r="IO25">
        <v>688.846</v>
      </c>
      <c r="IP25">
        <v>255.98</v>
      </c>
      <c r="IQ25">
        <v>1921.86</v>
      </c>
      <c r="IR25">
        <v>104.67100000000001</v>
      </c>
      <c r="IS25">
        <v>87.081999999999994</v>
      </c>
      <c r="IT25">
        <v>49.186100000000003</v>
      </c>
      <c r="IU25">
        <v>0</v>
      </c>
      <c r="IV25">
        <v>567.19200000000001</v>
      </c>
      <c r="IW25">
        <v>199.28399999999999</v>
      </c>
      <c r="IX25">
        <v>674.65200000000004</v>
      </c>
      <c r="IY25">
        <v>78.678600000000003</v>
      </c>
      <c r="IZ25">
        <v>1760.75</v>
      </c>
      <c r="JA25">
        <v>2195.88</v>
      </c>
      <c r="JB25">
        <v>977.45500000000004</v>
      </c>
      <c r="JC25">
        <v>389.536</v>
      </c>
      <c r="JD25">
        <v>3562.87</v>
      </c>
      <c r="JV25">
        <v>-4688.91</v>
      </c>
      <c r="JW25">
        <v>-39.81</v>
      </c>
      <c r="JX25">
        <v>0</v>
      </c>
      <c r="JY25">
        <v>38.159999999999997</v>
      </c>
      <c r="JZ25">
        <v>22.44</v>
      </c>
      <c r="KA25">
        <v>2.52</v>
      </c>
      <c r="KB25">
        <v>0</v>
      </c>
      <c r="KC25">
        <v>13.44</v>
      </c>
      <c r="KD25">
        <v>30.77</v>
      </c>
      <c r="KE25">
        <v>15.67</v>
      </c>
      <c r="KF25">
        <v>35.14</v>
      </c>
      <c r="KG25">
        <v>3.58</v>
      </c>
      <c r="KH25">
        <v>161.72</v>
      </c>
    </row>
    <row r="26" spans="1:294" x14ac:dyDescent="0.25">
      <c r="A26" s="1">
        <v>43559.444490740738</v>
      </c>
      <c r="B26" t="s">
        <v>303</v>
      </c>
      <c r="C26" t="s">
        <v>192</v>
      </c>
      <c r="D26">
        <v>4</v>
      </c>
      <c r="E26">
        <v>8</v>
      </c>
      <c r="F26">
        <v>6960</v>
      </c>
      <c r="G26" t="s">
        <v>51</v>
      </c>
      <c r="H26" t="s">
        <v>53</v>
      </c>
      <c r="I26">
        <v>-32.479999999999997</v>
      </c>
      <c r="J26">
        <v>-12.8</v>
      </c>
      <c r="K26">
        <v>-42</v>
      </c>
      <c r="L26">
        <v>74</v>
      </c>
      <c r="M26">
        <v>2489.5100000000002</v>
      </c>
      <c r="N26">
        <v>578.52</v>
      </c>
      <c r="O26">
        <v>785.77200000000005</v>
      </c>
      <c r="P26">
        <v>14233.7</v>
      </c>
      <c r="Q26">
        <v>0</v>
      </c>
      <c r="R26">
        <v>0</v>
      </c>
      <c r="S26">
        <v>0</v>
      </c>
      <c r="T26">
        <v>0</v>
      </c>
      <c r="U26">
        <v>2033.7</v>
      </c>
      <c r="V26">
        <v>11923.4</v>
      </c>
      <c r="W26">
        <v>12062</v>
      </c>
      <c r="X26">
        <v>433.91399999999999</v>
      </c>
      <c r="Y26">
        <v>44540.5</v>
      </c>
      <c r="Z26">
        <v>18087.5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9.0299999999999994</v>
      </c>
      <c r="AH26">
        <v>11.89</v>
      </c>
      <c r="AI26">
        <v>3.13</v>
      </c>
      <c r="AJ26">
        <v>55.49</v>
      </c>
      <c r="AK26">
        <v>0</v>
      </c>
      <c r="AL26">
        <v>0</v>
      </c>
      <c r="AM26">
        <v>0</v>
      </c>
      <c r="AN26">
        <v>0</v>
      </c>
      <c r="AO26">
        <v>9.15</v>
      </c>
      <c r="AP26">
        <v>48.4</v>
      </c>
      <c r="AQ26">
        <v>49.82</v>
      </c>
      <c r="AR26">
        <v>1.82</v>
      </c>
      <c r="AS26">
        <v>188.73</v>
      </c>
      <c r="AT26">
        <v>79.540000000000006</v>
      </c>
      <c r="AU26">
        <v>0</v>
      </c>
      <c r="AV26">
        <v>2.2560899999999999</v>
      </c>
      <c r="AW26">
        <v>8.9726299999999995E-2</v>
      </c>
      <c r="AX26">
        <v>1.1011899999999999</v>
      </c>
      <c r="AY26">
        <v>0</v>
      </c>
      <c r="AZ26">
        <v>0</v>
      </c>
      <c r="BA26">
        <v>0</v>
      </c>
      <c r="BB26">
        <v>0</v>
      </c>
      <c r="BC26">
        <v>0.53989299999999996</v>
      </c>
      <c r="BD26">
        <v>1.43089</v>
      </c>
      <c r="BE26">
        <v>1.82348</v>
      </c>
      <c r="BF26">
        <v>7.39533E-2</v>
      </c>
      <c r="BG26">
        <v>7.3152200000000001</v>
      </c>
      <c r="BH26">
        <v>3.4470000000000001</v>
      </c>
      <c r="BI26">
        <v>3827.85</v>
      </c>
      <c r="BJ26">
        <v>397.22</v>
      </c>
      <c r="BK26">
        <v>785.77200000000005</v>
      </c>
      <c r="BL26">
        <v>5650.18</v>
      </c>
      <c r="BM26">
        <v>-21845.599999999999</v>
      </c>
      <c r="BN26">
        <v>2033.7</v>
      </c>
      <c r="BO26">
        <v>11875.9</v>
      </c>
      <c r="BP26">
        <v>12062</v>
      </c>
      <c r="BQ26">
        <v>433.91399999999999</v>
      </c>
      <c r="BR26">
        <v>15220.9</v>
      </c>
      <c r="BS26">
        <v>10661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13.84</v>
      </c>
      <c r="BZ26">
        <v>8.81</v>
      </c>
      <c r="CA26">
        <v>3.13</v>
      </c>
      <c r="CB26">
        <v>21.28</v>
      </c>
      <c r="CC26">
        <v>-74.53</v>
      </c>
      <c r="CD26">
        <v>9.15</v>
      </c>
      <c r="CE26">
        <v>48.21</v>
      </c>
      <c r="CF26">
        <v>49.82</v>
      </c>
      <c r="CG26">
        <v>1.82</v>
      </c>
      <c r="CH26">
        <v>81.53</v>
      </c>
      <c r="CI26">
        <v>47.06</v>
      </c>
      <c r="CJ26">
        <v>0</v>
      </c>
      <c r="CK26">
        <v>1.64028</v>
      </c>
      <c r="CL26">
        <v>8.9726299999999995E-2</v>
      </c>
      <c r="CM26">
        <v>0.33447399999999999</v>
      </c>
      <c r="CN26">
        <v>0</v>
      </c>
      <c r="CO26">
        <v>0.53989299999999996</v>
      </c>
      <c r="CP26">
        <v>1.42458</v>
      </c>
      <c r="CQ26">
        <v>1.82348</v>
      </c>
      <c r="CR26">
        <v>7.39533E-2</v>
      </c>
      <c r="CS26">
        <v>5.9263899999999996</v>
      </c>
      <c r="CT26">
        <v>2.0644800000000001</v>
      </c>
      <c r="CU26" t="s">
        <v>399</v>
      </c>
      <c r="CV26" t="s">
        <v>400</v>
      </c>
      <c r="CW26" t="s">
        <v>52</v>
      </c>
      <c r="CX26" t="s">
        <v>401</v>
      </c>
      <c r="CY26">
        <v>-1.38883</v>
      </c>
      <c r="CZ26">
        <v>-1.38252</v>
      </c>
      <c r="DA26">
        <v>-131.5</v>
      </c>
      <c r="DB26">
        <v>-69</v>
      </c>
      <c r="DC26">
        <v>2489.5100000000002</v>
      </c>
      <c r="DD26">
        <v>578.52</v>
      </c>
      <c r="DE26">
        <v>785.77200000000005</v>
      </c>
      <c r="DF26">
        <v>14233.7</v>
      </c>
      <c r="DG26">
        <v>0</v>
      </c>
      <c r="DH26">
        <v>0</v>
      </c>
      <c r="DI26">
        <v>0</v>
      </c>
      <c r="DJ26">
        <v>0</v>
      </c>
      <c r="DK26">
        <v>2033.7</v>
      </c>
      <c r="DL26">
        <v>11923.4</v>
      </c>
      <c r="DM26">
        <v>12062</v>
      </c>
      <c r="DN26">
        <v>433.91399999999999</v>
      </c>
      <c r="DO26">
        <v>44540.5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9.0299999999999994</v>
      </c>
      <c r="DV26">
        <v>11.89</v>
      </c>
      <c r="DW26">
        <v>3.13</v>
      </c>
      <c r="DX26">
        <v>55.49</v>
      </c>
      <c r="DY26">
        <v>0</v>
      </c>
      <c r="DZ26">
        <v>0</v>
      </c>
      <c r="EA26">
        <v>0</v>
      </c>
      <c r="EB26">
        <v>0</v>
      </c>
      <c r="EC26">
        <v>9.15</v>
      </c>
      <c r="ED26">
        <v>48.4</v>
      </c>
      <c r="EE26">
        <v>49.82</v>
      </c>
      <c r="EF26">
        <v>1.82</v>
      </c>
      <c r="EG26">
        <v>188.73</v>
      </c>
      <c r="EH26">
        <v>0</v>
      </c>
      <c r="EI26">
        <v>2.2560899999999999</v>
      </c>
      <c r="EJ26">
        <v>8.9726299999999995E-2</v>
      </c>
      <c r="EK26">
        <v>1.1011899999999999</v>
      </c>
      <c r="EL26">
        <v>0</v>
      </c>
      <c r="EM26">
        <v>0</v>
      </c>
      <c r="EN26">
        <v>0</v>
      </c>
      <c r="EO26">
        <v>0</v>
      </c>
      <c r="EP26">
        <v>0.53989299999999996</v>
      </c>
      <c r="EQ26">
        <v>1.43089</v>
      </c>
      <c r="ER26">
        <v>1.82348</v>
      </c>
      <c r="ES26">
        <v>7.39533E-2</v>
      </c>
      <c r="ET26">
        <v>7.3152200000000001</v>
      </c>
      <c r="EU26">
        <v>7335.66</v>
      </c>
      <c r="EV26">
        <v>1924.36</v>
      </c>
      <c r="EW26">
        <v>785.77200000000005</v>
      </c>
      <c r="EX26">
        <v>15057.2</v>
      </c>
      <c r="EY26">
        <v>5894.96</v>
      </c>
      <c r="EZ26">
        <v>15077.5</v>
      </c>
      <c r="FA26">
        <v>10697.7</v>
      </c>
      <c r="FB26">
        <v>540.49900000000002</v>
      </c>
      <c r="FC26">
        <v>57313.7</v>
      </c>
      <c r="FD26">
        <v>0</v>
      </c>
      <c r="FE26">
        <v>0</v>
      </c>
      <c r="FF26">
        <v>0</v>
      </c>
      <c r="FG26">
        <v>0</v>
      </c>
      <c r="FH26">
        <v>26.58</v>
      </c>
      <c r="FI26">
        <v>31</v>
      </c>
      <c r="FJ26">
        <v>3.13</v>
      </c>
      <c r="FK26">
        <v>58.61</v>
      </c>
      <c r="FL26">
        <v>26.91</v>
      </c>
      <c r="FM26">
        <v>61.94</v>
      </c>
      <c r="FN26">
        <v>44.64</v>
      </c>
      <c r="FO26">
        <v>2.29</v>
      </c>
      <c r="FP26">
        <v>255.1</v>
      </c>
      <c r="FQ26">
        <v>26.58</v>
      </c>
      <c r="FR26">
        <v>31</v>
      </c>
      <c r="FS26">
        <v>3.13</v>
      </c>
      <c r="FT26">
        <v>58.61</v>
      </c>
      <c r="FU26">
        <v>26.91</v>
      </c>
      <c r="FV26">
        <v>61.94</v>
      </c>
      <c r="FW26">
        <v>44.64</v>
      </c>
      <c r="FX26">
        <v>2.29</v>
      </c>
      <c r="FY26">
        <v>255.1</v>
      </c>
      <c r="FZ26">
        <v>0</v>
      </c>
      <c r="GA26">
        <v>5.4576700000000002</v>
      </c>
      <c r="GB26">
        <v>8.9726299999999995E-2</v>
      </c>
      <c r="GC26">
        <v>1.1130100000000001</v>
      </c>
      <c r="GD26">
        <v>1.7213499999999999</v>
      </c>
      <c r="GE26">
        <v>2.2057600000000002</v>
      </c>
      <c r="GF26">
        <v>1.7518499999999999</v>
      </c>
      <c r="GG26">
        <v>0.114331</v>
      </c>
      <c r="GH26">
        <v>12.4537</v>
      </c>
      <c r="GI26">
        <v>74</v>
      </c>
      <c r="GJ26">
        <v>0</v>
      </c>
      <c r="GK26">
        <v>74</v>
      </c>
      <c r="GL26">
        <v>61.2</v>
      </c>
      <c r="GM26">
        <v>29.2</v>
      </c>
      <c r="GN26">
        <v>32</v>
      </c>
      <c r="GO26">
        <v>79.540000000000006</v>
      </c>
      <c r="GP26">
        <v>0</v>
      </c>
      <c r="GQ26">
        <v>47.06</v>
      </c>
      <c r="GR26">
        <v>0</v>
      </c>
      <c r="GS26">
        <v>79.540000000000006</v>
      </c>
      <c r="GT26">
        <v>0</v>
      </c>
      <c r="GU26">
        <v>119.32</v>
      </c>
      <c r="GV26">
        <v>0</v>
      </c>
      <c r="HB26">
        <v>21852</v>
      </c>
      <c r="HC26">
        <v>13.565899999999999</v>
      </c>
      <c r="HD26">
        <v>0</v>
      </c>
      <c r="HE26">
        <v>0</v>
      </c>
      <c r="HF26">
        <v>8.75</v>
      </c>
      <c r="HG26">
        <v>2.06</v>
      </c>
      <c r="HH26">
        <v>1.28</v>
      </c>
      <c r="HI26">
        <v>3.99</v>
      </c>
      <c r="HL26">
        <v>530.05100000000004</v>
      </c>
      <c r="HM26">
        <v>146.756</v>
      </c>
      <c r="HN26">
        <v>156.78399999999999</v>
      </c>
      <c r="HO26">
        <v>2696.73</v>
      </c>
      <c r="HP26">
        <v>0</v>
      </c>
      <c r="HQ26">
        <v>0</v>
      </c>
      <c r="HR26">
        <v>0</v>
      </c>
      <c r="HS26">
        <v>0</v>
      </c>
      <c r="HT26">
        <v>441.303</v>
      </c>
      <c r="HU26">
        <v>2220.5300000000002</v>
      </c>
      <c r="HV26">
        <v>2466.0500000000002</v>
      </c>
      <c r="HW26">
        <v>95.033199999999994</v>
      </c>
      <c r="HX26">
        <v>8753.24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791.47900000000004</v>
      </c>
      <c r="IE26">
        <v>101.15300000000001</v>
      </c>
      <c r="IF26">
        <v>156.78399999999999</v>
      </c>
      <c r="IG26">
        <v>1063.78</v>
      </c>
      <c r="IH26">
        <v>-3334.65</v>
      </c>
      <c r="II26">
        <v>441.303</v>
      </c>
      <c r="IJ26">
        <v>2210.9</v>
      </c>
      <c r="IK26">
        <v>2466.0500000000002</v>
      </c>
      <c r="IL26">
        <v>95.033199999999994</v>
      </c>
      <c r="IM26">
        <v>3991.83</v>
      </c>
      <c r="IN26">
        <v>0</v>
      </c>
      <c r="IO26">
        <v>0</v>
      </c>
      <c r="IP26">
        <v>0</v>
      </c>
      <c r="IQ26">
        <v>0</v>
      </c>
      <c r="IR26">
        <v>1557.11</v>
      </c>
      <c r="IS26">
        <v>466.99799999999999</v>
      </c>
      <c r="IT26">
        <v>156.78399999999999</v>
      </c>
      <c r="IU26">
        <v>2865.34</v>
      </c>
      <c r="IV26">
        <v>1278.6099999999999</v>
      </c>
      <c r="IW26">
        <v>3076.41</v>
      </c>
      <c r="IX26">
        <v>2209.0100000000002</v>
      </c>
      <c r="IY26">
        <v>129.84899999999999</v>
      </c>
      <c r="IZ26">
        <v>11740.1</v>
      </c>
      <c r="JA26">
        <v>0</v>
      </c>
      <c r="JB26">
        <v>0</v>
      </c>
      <c r="JC26">
        <v>0</v>
      </c>
      <c r="JD26">
        <v>0</v>
      </c>
      <c r="JV26">
        <v>-21863.7</v>
      </c>
      <c r="JW26">
        <v>-74.069999999999993</v>
      </c>
      <c r="JX26">
        <v>0</v>
      </c>
      <c r="JY26">
        <v>26.6</v>
      </c>
      <c r="JZ26">
        <v>31.01</v>
      </c>
      <c r="KA26">
        <v>3.13</v>
      </c>
      <c r="KB26">
        <v>0</v>
      </c>
      <c r="KC26">
        <v>60.24</v>
      </c>
      <c r="KD26">
        <v>26.91</v>
      </c>
      <c r="KE26">
        <v>61.94</v>
      </c>
      <c r="KF26">
        <v>44.64</v>
      </c>
      <c r="KG26">
        <v>2.29</v>
      </c>
      <c r="KH26">
        <v>256.76</v>
      </c>
    </row>
    <row r="27" spans="1:294" x14ac:dyDescent="0.25">
      <c r="A27" s="1">
        <v>43559.444421296299</v>
      </c>
      <c r="B27" t="s">
        <v>304</v>
      </c>
      <c r="C27" t="s">
        <v>127</v>
      </c>
      <c r="D27">
        <v>4</v>
      </c>
      <c r="E27">
        <v>8</v>
      </c>
      <c r="F27">
        <v>6960</v>
      </c>
      <c r="G27" t="s">
        <v>51</v>
      </c>
      <c r="H27" t="s">
        <v>53</v>
      </c>
      <c r="I27">
        <v>3.33</v>
      </c>
      <c r="J27">
        <v>1.4</v>
      </c>
      <c r="K27">
        <v>-29.3</v>
      </c>
      <c r="L27">
        <v>54.5</v>
      </c>
      <c r="M27">
        <v>118.139</v>
      </c>
      <c r="N27">
        <v>568.03200000000004</v>
      </c>
      <c r="O27">
        <v>785.77200000000005</v>
      </c>
      <c r="P27">
        <v>0</v>
      </c>
      <c r="Q27">
        <v>0</v>
      </c>
      <c r="R27">
        <v>0</v>
      </c>
      <c r="S27">
        <v>0</v>
      </c>
      <c r="T27">
        <v>0</v>
      </c>
      <c r="U27">
        <v>2033.7</v>
      </c>
      <c r="V27">
        <v>5298.15</v>
      </c>
      <c r="W27">
        <v>12062</v>
      </c>
      <c r="X27">
        <v>433.91399999999999</v>
      </c>
      <c r="Y27">
        <v>21299.7</v>
      </c>
      <c r="Z27">
        <v>1471.94</v>
      </c>
      <c r="AA27">
        <v>174.34200000000001</v>
      </c>
      <c r="AB27">
        <v>593.70399999999995</v>
      </c>
      <c r="AC27">
        <v>0</v>
      </c>
      <c r="AD27">
        <v>271.56400000000002</v>
      </c>
      <c r="AE27">
        <v>1039.6099999999999</v>
      </c>
      <c r="AF27">
        <v>768.04600000000005</v>
      </c>
      <c r="AG27">
        <v>5.96</v>
      </c>
      <c r="AH27">
        <v>11.82</v>
      </c>
      <c r="AI27">
        <v>3.13</v>
      </c>
      <c r="AJ27">
        <v>16.96</v>
      </c>
      <c r="AK27">
        <v>0</v>
      </c>
      <c r="AL27">
        <v>0</v>
      </c>
      <c r="AM27">
        <v>0</v>
      </c>
      <c r="AN27">
        <v>0</v>
      </c>
      <c r="AO27">
        <v>9.15</v>
      </c>
      <c r="AP27">
        <v>29.27</v>
      </c>
      <c r="AQ27">
        <v>49.82</v>
      </c>
      <c r="AR27">
        <v>1.82</v>
      </c>
      <c r="AS27">
        <v>127.93</v>
      </c>
      <c r="AT27">
        <v>37.869999999999997</v>
      </c>
      <c r="AU27">
        <v>0</v>
      </c>
      <c r="AV27">
        <v>2.2232400000000001</v>
      </c>
      <c r="AW27">
        <v>8.9726299999999995E-2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0.53989299999999996</v>
      </c>
      <c r="BD27">
        <v>0.66638799999999998</v>
      </c>
      <c r="BE27">
        <v>1.82348</v>
      </c>
      <c r="BF27">
        <v>7.39533E-2</v>
      </c>
      <c r="BG27">
        <v>5.4166800000000004</v>
      </c>
      <c r="BH27">
        <v>2.31297</v>
      </c>
      <c r="BI27">
        <v>118.139</v>
      </c>
      <c r="BJ27">
        <v>568.03200000000004</v>
      </c>
      <c r="BK27">
        <v>785.77200000000005</v>
      </c>
      <c r="BL27">
        <v>549.18200000000002</v>
      </c>
      <c r="BM27">
        <v>-21848.9</v>
      </c>
      <c r="BN27">
        <v>2033.7</v>
      </c>
      <c r="BO27">
        <v>5298.15</v>
      </c>
      <c r="BP27">
        <v>12062</v>
      </c>
      <c r="BQ27">
        <v>433.91399999999999</v>
      </c>
      <c r="BR27">
        <v>-1.0286500000000001E-3</v>
      </c>
      <c r="BS27">
        <v>2021.12</v>
      </c>
      <c r="BT27">
        <v>174.34200000000001</v>
      </c>
      <c r="BU27">
        <v>634.03200000000004</v>
      </c>
      <c r="BV27">
        <v>271.56400000000002</v>
      </c>
      <c r="BW27">
        <v>1079.94</v>
      </c>
      <c r="BX27">
        <v>808.37400000000002</v>
      </c>
      <c r="BY27">
        <v>5.96</v>
      </c>
      <c r="BZ27">
        <v>11.82</v>
      </c>
      <c r="CA27">
        <v>3.13</v>
      </c>
      <c r="CB27">
        <v>20.29</v>
      </c>
      <c r="CC27">
        <v>-72.099999999999994</v>
      </c>
      <c r="CD27">
        <v>9.15</v>
      </c>
      <c r="CE27">
        <v>29.27</v>
      </c>
      <c r="CF27">
        <v>49.82</v>
      </c>
      <c r="CG27">
        <v>1.82</v>
      </c>
      <c r="CH27">
        <v>59.16</v>
      </c>
      <c r="CI27">
        <v>41.2</v>
      </c>
      <c r="CJ27">
        <v>0</v>
      </c>
      <c r="CK27">
        <v>2.2232400000000001</v>
      </c>
      <c r="CL27">
        <v>8.9726299999999995E-2</v>
      </c>
      <c r="CM27">
        <v>6.5314200000000003E-2</v>
      </c>
      <c r="CN27">
        <v>0</v>
      </c>
      <c r="CO27">
        <v>0.53989299999999996</v>
      </c>
      <c r="CP27">
        <v>0.66638799999999998</v>
      </c>
      <c r="CQ27">
        <v>1.82348</v>
      </c>
      <c r="CR27">
        <v>7.39533E-2</v>
      </c>
      <c r="CS27">
        <v>5.4819899999999997</v>
      </c>
      <c r="CT27">
        <v>2.3782800000000002</v>
      </c>
      <c r="CU27" t="s">
        <v>399</v>
      </c>
      <c r="CV27" t="s">
        <v>400</v>
      </c>
      <c r="CW27" t="s">
        <v>52</v>
      </c>
      <c r="CX27" t="s">
        <v>402</v>
      </c>
      <c r="CY27">
        <v>6.5314200000000003E-2</v>
      </c>
      <c r="CZ27">
        <v>6.5314200000000003E-2</v>
      </c>
      <c r="DA27">
        <v>-116.2</v>
      </c>
      <c r="DB27">
        <v>8.1</v>
      </c>
      <c r="DC27">
        <v>118.139</v>
      </c>
      <c r="DD27">
        <v>568.03200000000004</v>
      </c>
      <c r="DE27">
        <v>785.77200000000005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2033.7</v>
      </c>
      <c r="DL27">
        <v>5298.15</v>
      </c>
      <c r="DM27">
        <v>12062</v>
      </c>
      <c r="DN27">
        <v>433.91399999999999</v>
      </c>
      <c r="DO27">
        <v>21299.7</v>
      </c>
      <c r="DP27">
        <v>174.34200000000001</v>
      </c>
      <c r="DQ27">
        <v>593.70399999999995</v>
      </c>
      <c r="DR27">
        <v>0</v>
      </c>
      <c r="DS27">
        <v>271.56400000000002</v>
      </c>
      <c r="DT27">
        <v>1039.6099999999999</v>
      </c>
      <c r="DU27">
        <v>5.96</v>
      </c>
      <c r="DV27">
        <v>11.82</v>
      </c>
      <c r="DW27">
        <v>3.13</v>
      </c>
      <c r="DX27">
        <v>16.96</v>
      </c>
      <c r="DY27">
        <v>0</v>
      </c>
      <c r="DZ27">
        <v>0</v>
      </c>
      <c r="EA27">
        <v>0</v>
      </c>
      <c r="EB27">
        <v>0</v>
      </c>
      <c r="EC27">
        <v>9.15</v>
      </c>
      <c r="ED27">
        <v>29.27</v>
      </c>
      <c r="EE27">
        <v>49.82</v>
      </c>
      <c r="EF27">
        <v>1.82</v>
      </c>
      <c r="EG27">
        <v>127.93</v>
      </c>
      <c r="EH27">
        <v>0</v>
      </c>
      <c r="EI27">
        <v>2.2232400000000001</v>
      </c>
      <c r="EJ27">
        <v>8.9726299999999995E-2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0.53989299999999996</v>
      </c>
      <c r="EQ27">
        <v>0.66638799999999998</v>
      </c>
      <c r="ER27">
        <v>1.82348</v>
      </c>
      <c r="ES27">
        <v>7.39533E-2</v>
      </c>
      <c r="ET27">
        <v>5.4166800000000004</v>
      </c>
      <c r="EU27">
        <v>803.60699999999997</v>
      </c>
      <c r="EV27">
        <v>1807.1</v>
      </c>
      <c r="EW27">
        <v>785.77200000000005</v>
      </c>
      <c r="EX27">
        <v>0</v>
      </c>
      <c r="EY27">
        <v>5894.96</v>
      </c>
      <c r="EZ27">
        <v>6547.68</v>
      </c>
      <c r="FA27">
        <v>10697.7</v>
      </c>
      <c r="FB27">
        <v>540.49900000000002</v>
      </c>
      <c r="FC27">
        <v>27077.4</v>
      </c>
      <c r="FD27">
        <v>668.798</v>
      </c>
      <c r="FE27">
        <v>1042.94</v>
      </c>
      <c r="FF27">
        <v>291.12400000000002</v>
      </c>
      <c r="FG27">
        <v>2002.86</v>
      </c>
      <c r="FH27">
        <v>26.398900000000001</v>
      </c>
      <c r="FI27">
        <v>29.63</v>
      </c>
      <c r="FJ27">
        <v>3.13</v>
      </c>
      <c r="FK27">
        <v>60.775500000000001</v>
      </c>
      <c r="FL27">
        <v>26.91</v>
      </c>
      <c r="FM27">
        <v>41.09</v>
      </c>
      <c r="FN27">
        <v>44.64</v>
      </c>
      <c r="FO27">
        <v>2.29</v>
      </c>
      <c r="FP27">
        <v>234.864</v>
      </c>
      <c r="FQ27">
        <v>24.05</v>
      </c>
      <c r="FR27">
        <v>29.63</v>
      </c>
      <c r="FS27">
        <v>3.13</v>
      </c>
      <c r="FT27">
        <v>29.78</v>
      </c>
      <c r="FU27">
        <v>26.91</v>
      </c>
      <c r="FV27">
        <v>34.6</v>
      </c>
      <c r="FW27">
        <v>44.64</v>
      </c>
      <c r="FX27">
        <v>2.29</v>
      </c>
      <c r="FY27">
        <v>195.03</v>
      </c>
      <c r="FZ27">
        <v>0</v>
      </c>
      <c r="GA27">
        <v>5.2022199999999996</v>
      </c>
      <c r="GB27">
        <v>8.9726299999999995E-2</v>
      </c>
      <c r="GC27">
        <v>0</v>
      </c>
      <c r="GD27">
        <v>1.7213499999999999</v>
      </c>
      <c r="GE27">
        <v>0.80892399999999998</v>
      </c>
      <c r="GF27">
        <v>1.7518499999999999</v>
      </c>
      <c r="GG27">
        <v>0.114331</v>
      </c>
      <c r="GH27">
        <v>9.6883999999999997</v>
      </c>
      <c r="GI27">
        <v>54.5</v>
      </c>
      <c r="GJ27">
        <v>0</v>
      </c>
      <c r="GK27">
        <v>54.5</v>
      </c>
      <c r="GL27">
        <v>55.9</v>
      </c>
      <c r="GM27">
        <v>30.7</v>
      </c>
      <c r="GN27">
        <v>25.2</v>
      </c>
      <c r="GO27">
        <v>15.38</v>
      </c>
      <c r="GP27">
        <v>22.49</v>
      </c>
      <c r="GQ27">
        <v>17.59</v>
      </c>
      <c r="GR27">
        <v>23.61</v>
      </c>
      <c r="GS27">
        <v>15.38</v>
      </c>
      <c r="GT27">
        <v>22.49</v>
      </c>
      <c r="GU27">
        <v>35.67</v>
      </c>
      <c r="GV27">
        <v>84.264399999999995</v>
      </c>
      <c r="HB27">
        <v>21855.3</v>
      </c>
      <c r="HC27">
        <v>13.5679</v>
      </c>
      <c r="HD27">
        <v>0</v>
      </c>
      <c r="HE27">
        <v>0</v>
      </c>
      <c r="HF27">
        <v>9.8800000000000008</v>
      </c>
      <c r="HG27">
        <v>1.33</v>
      </c>
      <c r="HH27">
        <v>2</v>
      </c>
      <c r="HI27">
        <v>6.87</v>
      </c>
      <c r="HL27">
        <v>24.1313</v>
      </c>
      <c r="HM27">
        <v>144.10499999999999</v>
      </c>
      <c r="HN27">
        <v>156.78399999999999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441.303</v>
      </c>
      <c r="HU27">
        <v>1036.6099999999999</v>
      </c>
      <c r="HV27">
        <v>2466.0500000000002</v>
      </c>
      <c r="HW27">
        <v>95.033199999999994</v>
      </c>
      <c r="HX27">
        <v>4364.0200000000004</v>
      </c>
      <c r="HY27">
        <v>925.23800000000006</v>
      </c>
      <c r="HZ27">
        <v>3150.81</v>
      </c>
      <c r="IA27">
        <v>0</v>
      </c>
      <c r="IB27">
        <v>1441.2</v>
      </c>
      <c r="IC27">
        <v>5517.24</v>
      </c>
      <c r="ID27">
        <v>24.1313</v>
      </c>
      <c r="IE27">
        <v>144.10499999999999</v>
      </c>
      <c r="IF27">
        <v>156.78399999999999</v>
      </c>
      <c r="IG27">
        <v>106.86499999999999</v>
      </c>
      <c r="IH27">
        <v>-3335.16</v>
      </c>
      <c r="II27">
        <v>441.303</v>
      </c>
      <c r="IJ27">
        <v>1036.6099999999999</v>
      </c>
      <c r="IK27">
        <v>2466.0500000000002</v>
      </c>
      <c r="IL27">
        <v>95.033199999999994</v>
      </c>
      <c r="IM27">
        <v>1135.73</v>
      </c>
      <c r="IN27">
        <v>925.23800000000006</v>
      </c>
      <c r="IO27">
        <v>3364.83</v>
      </c>
      <c r="IP27">
        <v>1441.2</v>
      </c>
      <c r="IQ27">
        <v>5731.27</v>
      </c>
      <c r="IR27">
        <v>169.155</v>
      </c>
      <c r="IS27">
        <v>438.86099999999999</v>
      </c>
      <c r="IT27">
        <v>156.78399999999999</v>
      </c>
      <c r="IU27">
        <v>0</v>
      </c>
      <c r="IV27">
        <v>1278.6099999999999</v>
      </c>
      <c r="IW27">
        <v>1315.06</v>
      </c>
      <c r="IX27">
        <v>2209.0100000000002</v>
      </c>
      <c r="IY27">
        <v>129.84899999999999</v>
      </c>
      <c r="IZ27">
        <v>5697.33</v>
      </c>
      <c r="JA27">
        <v>3549.33</v>
      </c>
      <c r="JB27">
        <v>5534.9</v>
      </c>
      <c r="JC27">
        <v>1545</v>
      </c>
      <c r="JD27">
        <v>10629.2</v>
      </c>
      <c r="JV27">
        <v>-21867.200000000001</v>
      </c>
      <c r="JW27">
        <v>-72.040000000000006</v>
      </c>
      <c r="JX27">
        <v>0</v>
      </c>
      <c r="JY27">
        <v>24.05</v>
      </c>
      <c r="JZ27">
        <v>29.63</v>
      </c>
      <c r="KA27">
        <v>3.13</v>
      </c>
      <c r="KB27">
        <v>0</v>
      </c>
      <c r="KC27">
        <v>29.81</v>
      </c>
      <c r="KD27">
        <v>26.91</v>
      </c>
      <c r="KE27">
        <v>34.6</v>
      </c>
      <c r="KF27">
        <v>44.64</v>
      </c>
      <c r="KG27">
        <v>2.29</v>
      </c>
      <c r="KH27">
        <v>195.06</v>
      </c>
    </row>
    <row r="28" spans="1:294" x14ac:dyDescent="0.25">
      <c r="A28" s="1">
        <v>43559.444328703707</v>
      </c>
      <c r="B28" t="s">
        <v>305</v>
      </c>
      <c r="C28" t="s">
        <v>128</v>
      </c>
      <c r="D28">
        <v>5</v>
      </c>
      <c r="E28">
        <v>1</v>
      </c>
      <c r="F28">
        <v>2100</v>
      </c>
      <c r="G28" t="s">
        <v>51</v>
      </c>
      <c r="H28" t="s">
        <v>53</v>
      </c>
      <c r="I28">
        <v>-17.53</v>
      </c>
      <c r="J28">
        <v>-8.9</v>
      </c>
      <c r="K28">
        <v>-30.8</v>
      </c>
      <c r="L28">
        <v>65.2</v>
      </c>
      <c r="M28">
        <v>1772.92</v>
      </c>
      <c r="N28">
        <v>0</v>
      </c>
      <c r="O28">
        <v>196.58799999999999</v>
      </c>
      <c r="P28">
        <v>2911.92</v>
      </c>
      <c r="Q28">
        <v>0</v>
      </c>
      <c r="R28">
        <v>0</v>
      </c>
      <c r="S28">
        <v>0</v>
      </c>
      <c r="T28">
        <v>0</v>
      </c>
      <c r="U28">
        <v>505.55700000000002</v>
      </c>
      <c r="V28">
        <v>1953.51</v>
      </c>
      <c r="W28">
        <v>2025.88</v>
      </c>
      <c r="X28">
        <v>119.621</v>
      </c>
      <c r="Y28">
        <v>9485.99</v>
      </c>
      <c r="Z28">
        <v>4881.42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21.86</v>
      </c>
      <c r="AH28">
        <v>0</v>
      </c>
      <c r="AI28">
        <v>2.61</v>
      </c>
      <c r="AJ28">
        <v>40.57</v>
      </c>
      <c r="AK28">
        <v>0</v>
      </c>
      <c r="AL28">
        <v>0</v>
      </c>
      <c r="AM28">
        <v>0</v>
      </c>
      <c r="AN28">
        <v>0</v>
      </c>
      <c r="AO28">
        <v>7.75</v>
      </c>
      <c r="AP28">
        <v>26.82</v>
      </c>
      <c r="AQ28">
        <v>28</v>
      </c>
      <c r="AR28">
        <v>1.71</v>
      </c>
      <c r="AS28">
        <v>129.32</v>
      </c>
      <c r="AT28">
        <v>65.040000000000006</v>
      </c>
      <c r="AU28">
        <v>0</v>
      </c>
      <c r="AV28">
        <v>0</v>
      </c>
      <c r="AW28">
        <v>2.2448200000000001E-2</v>
      </c>
      <c r="AX28">
        <v>0.41989700000000002</v>
      </c>
      <c r="AY28">
        <v>0</v>
      </c>
      <c r="AZ28">
        <v>0</v>
      </c>
      <c r="BA28">
        <v>0</v>
      </c>
      <c r="BB28">
        <v>0</v>
      </c>
      <c r="BC28">
        <v>0.134212</v>
      </c>
      <c r="BD28">
        <v>0.278248</v>
      </c>
      <c r="BE28">
        <v>0.30364400000000002</v>
      </c>
      <c r="BF28">
        <v>2.03874E-2</v>
      </c>
      <c r="BG28">
        <v>1.1788400000000001</v>
      </c>
      <c r="BH28">
        <v>0.44234499999999999</v>
      </c>
      <c r="BI28">
        <v>2151.7199999999998</v>
      </c>
      <c r="BJ28">
        <v>0</v>
      </c>
      <c r="BK28">
        <v>196.58799999999999</v>
      </c>
      <c r="BL28">
        <v>1410.31</v>
      </c>
      <c r="BM28">
        <v>-3942.38</v>
      </c>
      <c r="BN28">
        <v>505.55700000000002</v>
      </c>
      <c r="BO28">
        <v>1948.4</v>
      </c>
      <c r="BP28">
        <v>2025.88</v>
      </c>
      <c r="BQ28">
        <v>119.621</v>
      </c>
      <c r="BR28">
        <v>4415.6899999999996</v>
      </c>
      <c r="BS28">
        <v>3758.62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26.47</v>
      </c>
      <c r="BZ28">
        <v>0</v>
      </c>
      <c r="CA28">
        <v>2.61</v>
      </c>
      <c r="CB28">
        <v>18.43</v>
      </c>
      <c r="CC28">
        <v>-43.55</v>
      </c>
      <c r="CD28">
        <v>7.75</v>
      </c>
      <c r="CE28">
        <v>26.76</v>
      </c>
      <c r="CF28">
        <v>28</v>
      </c>
      <c r="CG28">
        <v>1.71</v>
      </c>
      <c r="CH28">
        <v>68.180000000000007</v>
      </c>
      <c r="CI28">
        <v>47.51</v>
      </c>
      <c r="CJ28">
        <v>0</v>
      </c>
      <c r="CK28">
        <v>0</v>
      </c>
      <c r="CL28">
        <v>2.2448200000000001E-2</v>
      </c>
      <c r="CM28">
        <v>0.10310999999999999</v>
      </c>
      <c r="CN28">
        <v>0</v>
      </c>
      <c r="CO28">
        <v>0.134212</v>
      </c>
      <c r="CP28">
        <v>0.277615</v>
      </c>
      <c r="CQ28">
        <v>0.30364400000000002</v>
      </c>
      <c r="CR28">
        <v>2.03874E-2</v>
      </c>
      <c r="CS28">
        <v>0.86141699999999999</v>
      </c>
      <c r="CT28">
        <v>0.125559</v>
      </c>
      <c r="CU28" t="s">
        <v>399</v>
      </c>
      <c r="CV28" t="s">
        <v>400</v>
      </c>
      <c r="CW28" t="s">
        <v>52</v>
      </c>
      <c r="CX28" t="s">
        <v>401</v>
      </c>
      <c r="CY28">
        <v>-0.31741999999999998</v>
      </c>
      <c r="CZ28">
        <v>-0.31678699999999999</v>
      </c>
      <c r="DA28">
        <v>-89.7</v>
      </c>
      <c r="DB28">
        <v>-36.9</v>
      </c>
      <c r="DC28">
        <v>1772.92</v>
      </c>
      <c r="DD28">
        <v>0</v>
      </c>
      <c r="DE28">
        <v>196.58799999999999</v>
      </c>
      <c r="DF28">
        <v>2911.92</v>
      </c>
      <c r="DG28">
        <v>0</v>
      </c>
      <c r="DH28">
        <v>0</v>
      </c>
      <c r="DI28">
        <v>0</v>
      </c>
      <c r="DJ28">
        <v>0</v>
      </c>
      <c r="DK28">
        <v>505.55700000000002</v>
      </c>
      <c r="DL28">
        <v>1953.51</v>
      </c>
      <c r="DM28">
        <v>2025.88</v>
      </c>
      <c r="DN28">
        <v>119.621</v>
      </c>
      <c r="DO28">
        <v>9485.99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21.86</v>
      </c>
      <c r="DV28">
        <v>0</v>
      </c>
      <c r="DW28">
        <v>2.61</v>
      </c>
      <c r="DX28">
        <v>40.57</v>
      </c>
      <c r="DY28">
        <v>0</v>
      </c>
      <c r="DZ28">
        <v>0</v>
      </c>
      <c r="EA28">
        <v>0</v>
      </c>
      <c r="EB28">
        <v>0</v>
      </c>
      <c r="EC28">
        <v>7.75</v>
      </c>
      <c r="ED28">
        <v>26.82</v>
      </c>
      <c r="EE28">
        <v>28</v>
      </c>
      <c r="EF28">
        <v>1.71</v>
      </c>
      <c r="EG28">
        <v>129.32</v>
      </c>
      <c r="EH28">
        <v>0</v>
      </c>
      <c r="EI28">
        <v>0</v>
      </c>
      <c r="EJ28">
        <v>2.2448200000000001E-2</v>
      </c>
      <c r="EK28">
        <v>0.41989700000000002</v>
      </c>
      <c r="EL28">
        <v>0</v>
      </c>
      <c r="EM28">
        <v>0</v>
      </c>
      <c r="EN28">
        <v>0</v>
      </c>
      <c r="EO28">
        <v>0</v>
      </c>
      <c r="EP28">
        <v>0.134212</v>
      </c>
      <c r="EQ28">
        <v>0.278248</v>
      </c>
      <c r="ER28">
        <v>0.30364400000000002</v>
      </c>
      <c r="ES28">
        <v>2.03874E-2</v>
      </c>
      <c r="ET28">
        <v>1.1788400000000001</v>
      </c>
      <c r="EU28">
        <v>3892.04</v>
      </c>
      <c r="EV28">
        <v>0</v>
      </c>
      <c r="EW28">
        <v>196.58799999999999</v>
      </c>
      <c r="EX28">
        <v>3041.82</v>
      </c>
      <c r="EY28">
        <v>2135</v>
      </c>
      <c r="EZ28">
        <v>2349</v>
      </c>
      <c r="FA28">
        <v>2531</v>
      </c>
      <c r="FB28">
        <v>297.5</v>
      </c>
      <c r="FC28">
        <v>14443</v>
      </c>
      <c r="FD28">
        <v>0</v>
      </c>
      <c r="FE28">
        <v>0</v>
      </c>
      <c r="FF28">
        <v>0</v>
      </c>
      <c r="FG28">
        <v>0</v>
      </c>
      <c r="FH28">
        <v>48.25</v>
      </c>
      <c r="FI28">
        <v>0</v>
      </c>
      <c r="FJ28">
        <v>2.61</v>
      </c>
      <c r="FK28">
        <v>42.58</v>
      </c>
      <c r="FL28">
        <v>32.869999999999997</v>
      </c>
      <c r="FM28">
        <v>32.26</v>
      </c>
      <c r="FN28">
        <v>35.229999999999997</v>
      </c>
      <c r="FO28">
        <v>4.54</v>
      </c>
      <c r="FP28">
        <v>198.34</v>
      </c>
      <c r="FQ28">
        <v>48.25</v>
      </c>
      <c r="FR28">
        <v>0</v>
      </c>
      <c r="FS28">
        <v>2.61</v>
      </c>
      <c r="FT28">
        <v>42.58</v>
      </c>
      <c r="FU28">
        <v>32.869999999999997</v>
      </c>
      <c r="FV28">
        <v>32.26</v>
      </c>
      <c r="FW28">
        <v>35.229999999999997</v>
      </c>
      <c r="FX28">
        <v>4.54</v>
      </c>
      <c r="FY28">
        <v>198.34</v>
      </c>
      <c r="FZ28" s="2">
        <v>5.9493099999999996E-15</v>
      </c>
      <c r="GA28">
        <v>0</v>
      </c>
      <c r="GB28">
        <v>2.2448200000000001E-2</v>
      </c>
      <c r="GC28">
        <v>0.47155900000000001</v>
      </c>
      <c r="GD28">
        <v>0.62342900000000001</v>
      </c>
      <c r="GE28">
        <v>0.35041600000000001</v>
      </c>
      <c r="GF28">
        <v>0.41447200000000001</v>
      </c>
      <c r="GG28">
        <v>6.2929700000000005E-2</v>
      </c>
      <c r="GH28">
        <v>1.9452499999999999</v>
      </c>
      <c r="GI28">
        <v>65.2</v>
      </c>
      <c r="GJ28">
        <v>0</v>
      </c>
      <c r="GK28">
        <v>65.2</v>
      </c>
      <c r="GL28">
        <v>56.3</v>
      </c>
      <c r="GM28">
        <v>21.9</v>
      </c>
      <c r="GN28">
        <v>34.4</v>
      </c>
      <c r="GO28">
        <v>65.040000000000006</v>
      </c>
      <c r="GP28">
        <v>0</v>
      </c>
      <c r="GQ28">
        <v>47.51</v>
      </c>
      <c r="GR28">
        <v>0</v>
      </c>
      <c r="GS28">
        <v>65.040000000000006</v>
      </c>
      <c r="GT28">
        <v>0</v>
      </c>
      <c r="GU28">
        <v>93.44</v>
      </c>
      <c r="GV28">
        <v>0</v>
      </c>
      <c r="HB28">
        <v>3943.54</v>
      </c>
      <c r="HC28">
        <v>2.3437999999999999</v>
      </c>
      <c r="HD28">
        <v>0</v>
      </c>
      <c r="HE28">
        <v>0</v>
      </c>
      <c r="HF28">
        <v>1.9</v>
      </c>
      <c r="HG28">
        <v>0.32</v>
      </c>
      <c r="HH28">
        <v>0.28000000000000003</v>
      </c>
      <c r="HI28">
        <v>1.0900000000000001</v>
      </c>
      <c r="HL28">
        <v>382.964</v>
      </c>
      <c r="HM28">
        <v>0</v>
      </c>
      <c r="HN28">
        <v>39.225099999999998</v>
      </c>
      <c r="HO28">
        <v>562.32000000000005</v>
      </c>
      <c r="HP28">
        <v>0</v>
      </c>
      <c r="HQ28">
        <v>0</v>
      </c>
      <c r="HR28">
        <v>0</v>
      </c>
      <c r="HS28">
        <v>0</v>
      </c>
      <c r="HT28">
        <v>109.703</v>
      </c>
      <c r="HU28">
        <v>367.72899999999998</v>
      </c>
      <c r="HV28">
        <v>413.96499999999997</v>
      </c>
      <c r="HW28">
        <v>26.198699999999999</v>
      </c>
      <c r="HX28">
        <v>1902.1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465.74900000000002</v>
      </c>
      <c r="IE28">
        <v>0</v>
      </c>
      <c r="IF28">
        <v>39.225099999999998</v>
      </c>
      <c r="IG28">
        <v>267.27199999999999</v>
      </c>
      <c r="IH28">
        <v>-601.83199999999999</v>
      </c>
      <c r="II28">
        <v>109.703</v>
      </c>
      <c r="IJ28">
        <v>366.74599999999998</v>
      </c>
      <c r="IK28">
        <v>413.96499999999997</v>
      </c>
      <c r="IL28">
        <v>26.198699999999999</v>
      </c>
      <c r="IM28">
        <v>1087.03</v>
      </c>
      <c r="IN28">
        <v>0</v>
      </c>
      <c r="IO28">
        <v>0</v>
      </c>
      <c r="IP28">
        <v>0</v>
      </c>
      <c r="IQ28">
        <v>0</v>
      </c>
      <c r="IR28">
        <v>828.70399999999995</v>
      </c>
      <c r="IS28">
        <v>0</v>
      </c>
      <c r="IT28">
        <v>39.225099999999998</v>
      </c>
      <c r="IU28">
        <v>586.30200000000002</v>
      </c>
      <c r="IV28">
        <v>463.08</v>
      </c>
      <c r="IW28">
        <v>480.24</v>
      </c>
      <c r="IX28">
        <v>522.63300000000004</v>
      </c>
      <c r="IY28">
        <v>71.471400000000003</v>
      </c>
      <c r="IZ28">
        <v>2991.66</v>
      </c>
      <c r="JA28">
        <v>0</v>
      </c>
      <c r="JB28">
        <v>0</v>
      </c>
      <c r="JC28">
        <v>0</v>
      </c>
      <c r="JD28">
        <v>0</v>
      </c>
      <c r="JV28">
        <v>-3941.85</v>
      </c>
      <c r="JW28">
        <v>-43.43</v>
      </c>
      <c r="JX28">
        <v>0</v>
      </c>
      <c r="JY28">
        <v>48.23</v>
      </c>
      <c r="JZ28">
        <v>0</v>
      </c>
      <c r="KA28">
        <v>2.61</v>
      </c>
      <c r="KB28">
        <v>0</v>
      </c>
      <c r="KC28">
        <v>43.42</v>
      </c>
      <c r="KD28">
        <v>32.869999999999997</v>
      </c>
      <c r="KE28">
        <v>32.26</v>
      </c>
      <c r="KF28">
        <v>35.229999999999997</v>
      </c>
      <c r="KG28">
        <v>4.54</v>
      </c>
      <c r="KH28">
        <v>199.16</v>
      </c>
    </row>
    <row r="29" spans="1:294" x14ac:dyDescent="0.25">
      <c r="A29" s="1">
        <v>43559.444328703707</v>
      </c>
      <c r="B29" t="s">
        <v>306</v>
      </c>
      <c r="C29" t="s">
        <v>129</v>
      </c>
      <c r="D29">
        <v>5</v>
      </c>
      <c r="E29">
        <v>1</v>
      </c>
      <c r="F29">
        <v>2100</v>
      </c>
      <c r="G29" t="s">
        <v>51</v>
      </c>
      <c r="H29" t="s">
        <v>53</v>
      </c>
      <c r="I29">
        <v>0.97</v>
      </c>
      <c r="J29">
        <v>0.5</v>
      </c>
      <c r="K29">
        <v>-21.7</v>
      </c>
      <c r="L29">
        <v>45.1</v>
      </c>
      <c r="M29">
        <v>112.021</v>
      </c>
      <c r="N29">
        <v>0</v>
      </c>
      <c r="O29">
        <v>196.58799999999999</v>
      </c>
      <c r="P29">
        <v>0</v>
      </c>
      <c r="Q29">
        <v>0</v>
      </c>
      <c r="R29">
        <v>0</v>
      </c>
      <c r="S29">
        <v>0</v>
      </c>
      <c r="T29">
        <v>0</v>
      </c>
      <c r="U29">
        <v>505.55700000000002</v>
      </c>
      <c r="V29">
        <v>901.08399999999995</v>
      </c>
      <c r="W29">
        <v>2025.88</v>
      </c>
      <c r="X29">
        <v>119.621</v>
      </c>
      <c r="Y29">
        <v>3860.75</v>
      </c>
      <c r="Z29">
        <v>308.60899999999998</v>
      </c>
      <c r="AA29">
        <v>165.32300000000001</v>
      </c>
      <c r="AB29">
        <v>124.13200000000001</v>
      </c>
      <c r="AC29">
        <v>0</v>
      </c>
      <c r="AD29">
        <v>42.792499999999997</v>
      </c>
      <c r="AE29">
        <v>332.24700000000001</v>
      </c>
      <c r="AF29">
        <v>289.45499999999998</v>
      </c>
      <c r="AG29">
        <v>18.41</v>
      </c>
      <c r="AH29">
        <v>0</v>
      </c>
      <c r="AI29">
        <v>2.61</v>
      </c>
      <c r="AJ29">
        <v>11.71</v>
      </c>
      <c r="AK29">
        <v>0</v>
      </c>
      <c r="AL29">
        <v>0</v>
      </c>
      <c r="AM29">
        <v>0</v>
      </c>
      <c r="AN29">
        <v>0</v>
      </c>
      <c r="AO29">
        <v>7.75</v>
      </c>
      <c r="AP29">
        <v>16.41</v>
      </c>
      <c r="AQ29">
        <v>28</v>
      </c>
      <c r="AR29">
        <v>1.71</v>
      </c>
      <c r="AS29">
        <v>86.6</v>
      </c>
      <c r="AT29">
        <v>32.729999999999997</v>
      </c>
      <c r="AU29">
        <v>0</v>
      </c>
      <c r="AV29">
        <v>0</v>
      </c>
      <c r="AW29">
        <v>2.2448200000000001E-2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0.134212</v>
      </c>
      <c r="BD29">
        <v>0.130803</v>
      </c>
      <c r="BE29">
        <v>0.30364400000000002</v>
      </c>
      <c r="BF29">
        <v>2.03874E-2</v>
      </c>
      <c r="BG29">
        <v>0.61149399999999998</v>
      </c>
      <c r="BH29">
        <v>2.2448200000000001E-2</v>
      </c>
      <c r="BI29">
        <v>110.7</v>
      </c>
      <c r="BJ29">
        <v>0</v>
      </c>
      <c r="BK29">
        <v>196.58799999999999</v>
      </c>
      <c r="BL29">
        <v>85.232299999999995</v>
      </c>
      <c r="BM29">
        <v>-3944.76</v>
      </c>
      <c r="BN29">
        <v>505.55700000000002</v>
      </c>
      <c r="BO29">
        <v>901.178</v>
      </c>
      <c r="BP29">
        <v>2025.88</v>
      </c>
      <c r="BQ29">
        <v>119.621</v>
      </c>
      <c r="BR29" s="2">
        <v>-9.2907399999999998E-5</v>
      </c>
      <c r="BS29">
        <v>392.52100000000002</v>
      </c>
      <c r="BT29">
        <v>163.37299999999999</v>
      </c>
      <c r="BU29">
        <v>124.283</v>
      </c>
      <c r="BV29">
        <v>42.792499999999997</v>
      </c>
      <c r="BW29">
        <v>330.44799999999998</v>
      </c>
      <c r="BX29">
        <v>287.65600000000001</v>
      </c>
      <c r="BY29">
        <v>18.190000000000001</v>
      </c>
      <c r="BZ29">
        <v>0</v>
      </c>
      <c r="CA29">
        <v>2.61</v>
      </c>
      <c r="CB29">
        <v>12.9</v>
      </c>
      <c r="CC29">
        <v>-42.58</v>
      </c>
      <c r="CD29">
        <v>7.75</v>
      </c>
      <c r="CE29">
        <v>16.420000000000002</v>
      </c>
      <c r="CF29">
        <v>28</v>
      </c>
      <c r="CG29">
        <v>1.71</v>
      </c>
      <c r="CH29">
        <v>45</v>
      </c>
      <c r="CI29">
        <v>33.700000000000003</v>
      </c>
      <c r="CJ29">
        <v>0</v>
      </c>
      <c r="CK29">
        <v>0</v>
      </c>
      <c r="CL29">
        <v>2.2448200000000001E-2</v>
      </c>
      <c r="CM29">
        <v>1.4324399999999999E-2</v>
      </c>
      <c r="CN29">
        <v>0</v>
      </c>
      <c r="CO29">
        <v>0.134212</v>
      </c>
      <c r="CP29">
        <v>0.13081499999999999</v>
      </c>
      <c r="CQ29">
        <v>0.30364400000000002</v>
      </c>
      <c r="CR29">
        <v>2.03874E-2</v>
      </c>
      <c r="CS29">
        <v>0.62583100000000003</v>
      </c>
      <c r="CT29">
        <v>3.6772600000000003E-2</v>
      </c>
      <c r="CU29" t="s">
        <v>399</v>
      </c>
      <c r="CV29" t="s">
        <v>400</v>
      </c>
      <c r="CW29" t="s">
        <v>52</v>
      </c>
      <c r="CX29" t="s">
        <v>402</v>
      </c>
      <c r="CY29">
        <v>1.43371E-2</v>
      </c>
      <c r="CZ29">
        <v>1.4324399999999999E-2</v>
      </c>
      <c r="DA29">
        <v>-92.4</v>
      </c>
      <c r="DB29">
        <v>2.9</v>
      </c>
      <c r="DC29">
        <v>112.021</v>
      </c>
      <c r="DD29">
        <v>0</v>
      </c>
      <c r="DE29">
        <v>196.58799999999999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505.55700000000002</v>
      </c>
      <c r="DL29">
        <v>901.08399999999995</v>
      </c>
      <c r="DM29">
        <v>2025.88</v>
      </c>
      <c r="DN29">
        <v>119.621</v>
      </c>
      <c r="DO29">
        <v>3860.75</v>
      </c>
      <c r="DP29">
        <v>165.32300000000001</v>
      </c>
      <c r="DQ29">
        <v>124.13200000000001</v>
      </c>
      <c r="DR29">
        <v>0</v>
      </c>
      <c r="DS29">
        <v>42.792499999999997</v>
      </c>
      <c r="DT29">
        <v>332.24700000000001</v>
      </c>
      <c r="DU29">
        <v>18.41</v>
      </c>
      <c r="DV29">
        <v>0</v>
      </c>
      <c r="DW29">
        <v>2.61</v>
      </c>
      <c r="DX29">
        <v>11.71</v>
      </c>
      <c r="DY29">
        <v>0</v>
      </c>
      <c r="DZ29">
        <v>0</v>
      </c>
      <c r="EA29">
        <v>0</v>
      </c>
      <c r="EB29">
        <v>0</v>
      </c>
      <c r="EC29">
        <v>7.75</v>
      </c>
      <c r="ED29">
        <v>16.41</v>
      </c>
      <c r="EE29">
        <v>28</v>
      </c>
      <c r="EF29">
        <v>1.71</v>
      </c>
      <c r="EG29">
        <v>86.6</v>
      </c>
      <c r="EH29">
        <v>0</v>
      </c>
      <c r="EI29">
        <v>0</v>
      </c>
      <c r="EJ29">
        <v>2.2448200000000001E-2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0.134212</v>
      </c>
      <c r="EQ29">
        <v>0.130803</v>
      </c>
      <c r="ER29">
        <v>0.30364400000000002</v>
      </c>
      <c r="ES29">
        <v>2.03874E-2</v>
      </c>
      <c r="ET29">
        <v>0.61149399999999998</v>
      </c>
      <c r="EU29">
        <v>453.67200000000003</v>
      </c>
      <c r="EV29">
        <v>0</v>
      </c>
      <c r="EW29">
        <v>196.58799999999999</v>
      </c>
      <c r="EX29">
        <v>0</v>
      </c>
      <c r="EY29">
        <v>2135</v>
      </c>
      <c r="EZ29">
        <v>930.00099999999998</v>
      </c>
      <c r="FA29">
        <v>2637.81</v>
      </c>
      <c r="FB29">
        <v>297.5</v>
      </c>
      <c r="FC29">
        <v>6650.57</v>
      </c>
      <c r="FD29">
        <v>377.58699999999999</v>
      </c>
      <c r="FE29">
        <v>178.77699999999999</v>
      </c>
      <c r="FF29">
        <v>65.400000000000006</v>
      </c>
      <c r="FG29">
        <v>621.76400000000001</v>
      </c>
      <c r="FH29">
        <v>47.750900000000001</v>
      </c>
      <c r="FI29">
        <v>0</v>
      </c>
      <c r="FJ29">
        <v>2.61</v>
      </c>
      <c r="FK29">
        <v>44.3947</v>
      </c>
      <c r="FL29">
        <v>32.869999999999997</v>
      </c>
      <c r="FM29">
        <v>23.299499999999998</v>
      </c>
      <c r="FN29">
        <v>36.72</v>
      </c>
      <c r="FO29">
        <v>4.54</v>
      </c>
      <c r="FP29">
        <v>192.185</v>
      </c>
      <c r="FQ29">
        <v>43.96</v>
      </c>
      <c r="FR29">
        <v>0</v>
      </c>
      <c r="FS29">
        <v>2.61</v>
      </c>
      <c r="FT29">
        <v>16.87</v>
      </c>
      <c r="FU29">
        <v>32.869999999999997</v>
      </c>
      <c r="FV29">
        <v>18.66</v>
      </c>
      <c r="FW29">
        <v>36.72</v>
      </c>
      <c r="FX29">
        <v>4.54</v>
      </c>
      <c r="FY29">
        <v>156.22999999999999</v>
      </c>
      <c r="FZ29" s="2">
        <v>6.8743399999999998E-16</v>
      </c>
      <c r="GA29">
        <v>0</v>
      </c>
      <c r="GB29">
        <v>2.2448200000000001E-2</v>
      </c>
      <c r="GC29">
        <v>0</v>
      </c>
      <c r="GD29">
        <v>0.62342900000000001</v>
      </c>
      <c r="GE29">
        <v>0.118043</v>
      </c>
      <c r="GF29">
        <v>0.43196400000000001</v>
      </c>
      <c r="GG29">
        <v>6.2929700000000005E-2</v>
      </c>
      <c r="GH29">
        <v>1.25881</v>
      </c>
      <c r="GI29">
        <v>45.1</v>
      </c>
      <c r="GJ29">
        <v>0</v>
      </c>
      <c r="GK29">
        <v>45.1</v>
      </c>
      <c r="GL29">
        <v>45.6</v>
      </c>
      <c r="GM29">
        <v>22.2</v>
      </c>
      <c r="GN29">
        <v>23.4</v>
      </c>
      <c r="GO29">
        <v>4.03</v>
      </c>
      <c r="GP29">
        <v>28.7</v>
      </c>
      <c r="GQ29">
        <v>5.19</v>
      </c>
      <c r="GR29">
        <v>28.51</v>
      </c>
      <c r="GS29">
        <v>4.03</v>
      </c>
      <c r="GT29">
        <v>28.7</v>
      </c>
      <c r="GU29">
        <v>8.24</v>
      </c>
      <c r="GV29">
        <v>86.515600000000006</v>
      </c>
      <c r="HB29">
        <v>3945.92</v>
      </c>
      <c r="HC29">
        <v>2.3452099999999998</v>
      </c>
      <c r="HD29">
        <v>0</v>
      </c>
      <c r="HE29">
        <v>0</v>
      </c>
      <c r="HF29">
        <v>2.5499999999999998</v>
      </c>
      <c r="HG29">
        <v>0.24</v>
      </c>
      <c r="HH29">
        <v>0.37</v>
      </c>
      <c r="HI29">
        <v>1.96</v>
      </c>
      <c r="HL29">
        <v>23.5871</v>
      </c>
      <c r="HM29">
        <v>0</v>
      </c>
      <c r="HN29">
        <v>39.225099999999998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109.703</v>
      </c>
      <c r="HU29">
        <v>176.74700000000001</v>
      </c>
      <c r="HV29">
        <v>413.96499999999997</v>
      </c>
      <c r="HW29">
        <v>26.198699999999999</v>
      </c>
      <c r="HX29">
        <v>789.42600000000004</v>
      </c>
      <c r="HY29">
        <v>877.37199999999996</v>
      </c>
      <c r="HZ29">
        <v>658.77300000000002</v>
      </c>
      <c r="IA29">
        <v>0</v>
      </c>
      <c r="IB29">
        <v>227.101</v>
      </c>
      <c r="IC29">
        <v>1763.25</v>
      </c>
      <c r="ID29">
        <v>23.314800000000002</v>
      </c>
      <c r="IE29">
        <v>0</v>
      </c>
      <c r="IF29">
        <v>39.225099999999998</v>
      </c>
      <c r="IG29">
        <v>16.674499999999998</v>
      </c>
      <c r="IH29">
        <v>-602.19399999999996</v>
      </c>
      <c r="II29">
        <v>109.703</v>
      </c>
      <c r="IJ29">
        <v>176.76599999999999</v>
      </c>
      <c r="IK29">
        <v>413.96499999999997</v>
      </c>
      <c r="IL29">
        <v>26.198699999999999</v>
      </c>
      <c r="IM29">
        <v>203.654</v>
      </c>
      <c r="IN29">
        <v>867.02800000000002</v>
      </c>
      <c r="IO29">
        <v>659.57100000000003</v>
      </c>
      <c r="IP29">
        <v>227.101</v>
      </c>
      <c r="IQ29">
        <v>1753.7</v>
      </c>
      <c r="IR29">
        <v>95.627300000000005</v>
      </c>
      <c r="IS29">
        <v>0</v>
      </c>
      <c r="IT29">
        <v>39.225099999999998</v>
      </c>
      <c r="IU29">
        <v>0</v>
      </c>
      <c r="IV29">
        <v>463.08</v>
      </c>
      <c r="IW29">
        <v>187.226</v>
      </c>
      <c r="IX29">
        <v>544.68899999999996</v>
      </c>
      <c r="IY29">
        <v>71.471400000000003</v>
      </c>
      <c r="IZ29">
        <v>1401.32</v>
      </c>
      <c r="JA29">
        <v>2003.87</v>
      </c>
      <c r="JB29">
        <v>948.77700000000004</v>
      </c>
      <c r="JC29">
        <v>347.08</v>
      </c>
      <c r="JD29">
        <v>3299.72</v>
      </c>
      <c r="JV29">
        <v>-3943.63</v>
      </c>
      <c r="JW29">
        <v>-42.54</v>
      </c>
      <c r="JX29">
        <v>0</v>
      </c>
      <c r="JY29">
        <v>43.94</v>
      </c>
      <c r="JZ29">
        <v>0</v>
      </c>
      <c r="KA29">
        <v>2.61</v>
      </c>
      <c r="KB29">
        <v>0</v>
      </c>
      <c r="KC29">
        <v>16.739999999999998</v>
      </c>
      <c r="KD29">
        <v>32.869999999999997</v>
      </c>
      <c r="KE29">
        <v>18.66</v>
      </c>
      <c r="KF29">
        <v>36.72</v>
      </c>
      <c r="KG29">
        <v>4.54</v>
      </c>
      <c r="KH29">
        <v>156.08000000000001</v>
      </c>
    </row>
    <row r="30" spans="1:294" x14ac:dyDescent="0.25">
      <c r="A30" s="1">
        <v>43559.444085648145</v>
      </c>
      <c r="B30" t="s">
        <v>307</v>
      </c>
      <c r="C30" t="s">
        <v>130</v>
      </c>
      <c r="D30">
        <v>5</v>
      </c>
      <c r="E30">
        <v>1</v>
      </c>
      <c r="F30">
        <v>2700</v>
      </c>
      <c r="G30" t="s">
        <v>51</v>
      </c>
      <c r="H30" t="s">
        <v>53</v>
      </c>
      <c r="I30">
        <v>-17.010000000000002</v>
      </c>
      <c r="J30">
        <v>-9.4</v>
      </c>
      <c r="K30">
        <v>-31</v>
      </c>
      <c r="L30">
        <v>62.1</v>
      </c>
      <c r="M30">
        <v>1675.86</v>
      </c>
      <c r="N30">
        <v>0</v>
      </c>
      <c r="O30">
        <v>242.81200000000001</v>
      </c>
      <c r="P30">
        <v>3269.35</v>
      </c>
      <c r="Q30">
        <v>0</v>
      </c>
      <c r="R30">
        <v>0</v>
      </c>
      <c r="S30">
        <v>0</v>
      </c>
      <c r="T30">
        <v>0</v>
      </c>
      <c r="U30">
        <v>615.745</v>
      </c>
      <c r="V30">
        <v>2207</v>
      </c>
      <c r="W30">
        <v>2371.31</v>
      </c>
      <c r="X30">
        <v>151.51499999999999</v>
      </c>
      <c r="Y30">
        <v>10533.6</v>
      </c>
      <c r="Z30">
        <v>5188.03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15.99</v>
      </c>
      <c r="AH30">
        <v>0</v>
      </c>
      <c r="AI30">
        <v>2.5099999999999998</v>
      </c>
      <c r="AJ30">
        <v>36.01</v>
      </c>
      <c r="AK30">
        <v>0</v>
      </c>
      <c r="AL30">
        <v>0</v>
      </c>
      <c r="AM30">
        <v>0</v>
      </c>
      <c r="AN30">
        <v>0</v>
      </c>
      <c r="AO30">
        <v>7.34</v>
      </c>
      <c r="AP30">
        <v>24.25</v>
      </c>
      <c r="AQ30">
        <v>25.48</v>
      </c>
      <c r="AR30">
        <v>1.68</v>
      </c>
      <c r="AS30">
        <v>113.26</v>
      </c>
      <c r="AT30">
        <v>54.51</v>
      </c>
      <c r="AU30">
        <v>0</v>
      </c>
      <c r="AV30">
        <v>0</v>
      </c>
      <c r="AW30">
        <v>2.7726399999999998E-2</v>
      </c>
      <c r="AX30">
        <v>0.58277599999999996</v>
      </c>
      <c r="AY30">
        <v>0</v>
      </c>
      <c r="AZ30">
        <v>0</v>
      </c>
      <c r="BA30">
        <v>0</v>
      </c>
      <c r="BB30">
        <v>0</v>
      </c>
      <c r="BC30">
        <v>0.163464</v>
      </c>
      <c r="BD30">
        <v>0.46496500000000002</v>
      </c>
      <c r="BE30">
        <v>0.35411700000000002</v>
      </c>
      <c r="BF30">
        <v>2.5823200000000001E-2</v>
      </c>
      <c r="BG30">
        <v>1.61887</v>
      </c>
      <c r="BH30">
        <v>0.61050199999999999</v>
      </c>
      <c r="BI30">
        <v>1941.3</v>
      </c>
      <c r="BJ30">
        <v>0</v>
      </c>
      <c r="BK30">
        <v>242.81200000000001</v>
      </c>
      <c r="BL30">
        <v>1576.75</v>
      </c>
      <c r="BM30">
        <v>-4584.6400000000003</v>
      </c>
      <c r="BN30">
        <v>615.745</v>
      </c>
      <c r="BO30">
        <v>2198.84</v>
      </c>
      <c r="BP30">
        <v>2371.31</v>
      </c>
      <c r="BQ30">
        <v>151.51499999999999</v>
      </c>
      <c r="BR30">
        <v>4513.63</v>
      </c>
      <c r="BS30">
        <v>3760.86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18.489999999999998</v>
      </c>
      <c r="BZ30">
        <v>0</v>
      </c>
      <c r="CA30">
        <v>2.5099999999999998</v>
      </c>
      <c r="CB30">
        <v>16.5</v>
      </c>
      <c r="CC30">
        <v>-39.36</v>
      </c>
      <c r="CD30">
        <v>7.34</v>
      </c>
      <c r="CE30">
        <v>24.17</v>
      </c>
      <c r="CF30">
        <v>25.48</v>
      </c>
      <c r="CG30">
        <v>1.68</v>
      </c>
      <c r="CH30">
        <v>56.81</v>
      </c>
      <c r="CI30">
        <v>37.5</v>
      </c>
      <c r="CJ30">
        <v>0</v>
      </c>
      <c r="CK30">
        <v>0</v>
      </c>
      <c r="CL30">
        <v>2.7726399999999998E-2</v>
      </c>
      <c r="CM30">
        <v>0.17789099999999999</v>
      </c>
      <c r="CN30">
        <v>0</v>
      </c>
      <c r="CO30">
        <v>0.163464</v>
      </c>
      <c r="CP30">
        <v>0.46397699999999997</v>
      </c>
      <c r="CQ30">
        <v>0.35411700000000002</v>
      </c>
      <c r="CR30">
        <v>2.5823200000000001E-2</v>
      </c>
      <c r="CS30">
        <v>1.2130000000000001</v>
      </c>
      <c r="CT30">
        <v>0.205618</v>
      </c>
      <c r="CU30" t="s">
        <v>399</v>
      </c>
      <c r="CV30" t="s">
        <v>400</v>
      </c>
      <c r="CW30" t="s">
        <v>52</v>
      </c>
      <c r="CX30" t="s">
        <v>401</v>
      </c>
      <c r="CY30">
        <v>-0.40587200000000001</v>
      </c>
      <c r="CZ30">
        <v>-0.40488499999999999</v>
      </c>
      <c r="DA30">
        <v>-99.4</v>
      </c>
      <c r="DB30">
        <v>-45.4</v>
      </c>
      <c r="DC30">
        <v>1675.86</v>
      </c>
      <c r="DD30">
        <v>0</v>
      </c>
      <c r="DE30">
        <v>242.81200000000001</v>
      </c>
      <c r="DF30">
        <v>3269.35</v>
      </c>
      <c r="DG30">
        <v>0</v>
      </c>
      <c r="DH30">
        <v>0</v>
      </c>
      <c r="DI30">
        <v>0</v>
      </c>
      <c r="DJ30">
        <v>0</v>
      </c>
      <c r="DK30">
        <v>615.745</v>
      </c>
      <c r="DL30">
        <v>2207</v>
      </c>
      <c r="DM30">
        <v>2371.31</v>
      </c>
      <c r="DN30">
        <v>151.51499999999999</v>
      </c>
      <c r="DO30">
        <v>10533.6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15.99</v>
      </c>
      <c r="DV30">
        <v>0</v>
      </c>
      <c r="DW30">
        <v>2.5099999999999998</v>
      </c>
      <c r="DX30">
        <v>36.01</v>
      </c>
      <c r="DY30">
        <v>0</v>
      </c>
      <c r="DZ30">
        <v>0</v>
      </c>
      <c r="EA30">
        <v>0</v>
      </c>
      <c r="EB30">
        <v>0</v>
      </c>
      <c r="EC30">
        <v>7.34</v>
      </c>
      <c r="ED30">
        <v>24.25</v>
      </c>
      <c r="EE30">
        <v>25.48</v>
      </c>
      <c r="EF30">
        <v>1.68</v>
      </c>
      <c r="EG30">
        <v>113.26</v>
      </c>
      <c r="EH30">
        <v>0</v>
      </c>
      <c r="EI30">
        <v>0</v>
      </c>
      <c r="EJ30">
        <v>2.7726399999999998E-2</v>
      </c>
      <c r="EK30">
        <v>0.58277599999999996</v>
      </c>
      <c r="EL30">
        <v>0</v>
      </c>
      <c r="EM30">
        <v>0</v>
      </c>
      <c r="EN30">
        <v>0</v>
      </c>
      <c r="EO30">
        <v>0</v>
      </c>
      <c r="EP30">
        <v>0.163464</v>
      </c>
      <c r="EQ30">
        <v>0.46496500000000002</v>
      </c>
      <c r="ER30">
        <v>0.35411700000000002</v>
      </c>
      <c r="ES30">
        <v>2.5823200000000001E-2</v>
      </c>
      <c r="ET30">
        <v>1.61887</v>
      </c>
      <c r="EU30">
        <v>4747.42</v>
      </c>
      <c r="EV30">
        <v>0</v>
      </c>
      <c r="EW30">
        <v>242.81200000000001</v>
      </c>
      <c r="EX30">
        <v>3398.44</v>
      </c>
      <c r="EY30">
        <v>2615</v>
      </c>
      <c r="EZ30">
        <v>2596</v>
      </c>
      <c r="FA30">
        <v>3146.01</v>
      </c>
      <c r="FB30">
        <v>327.5</v>
      </c>
      <c r="FC30">
        <v>17073.2</v>
      </c>
      <c r="FD30">
        <v>0</v>
      </c>
      <c r="FE30">
        <v>0</v>
      </c>
      <c r="FF30">
        <v>0</v>
      </c>
      <c r="FG30">
        <v>0</v>
      </c>
      <c r="FH30">
        <v>45.57</v>
      </c>
      <c r="FI30">
        <v>0</v>
      </c>
      <c r="FJ30">
        <v>2.5099999999999998</v>
      </c>
      <c r="FK30">
        <v>37.42</v>
      </c>
      <c r="FL30">
        <v>31.31</v>
      </c>
      <c r="FM30">
        <v>27.75</v>
      </c>
      <c r="FN30">
        <v>34.06</v>
      </c>
      <c r="FO30">
        <v>3.88</v>
      </c>
      <c r="FP30">
        <v>182.5</v>
      </c>
      <c r="FQ30">
        <v>45.57</v>
      </c>
      <c r="FR30">
        <v>0</v>
      </c>
      <c r="FS30">
        <v>2.5099999999999998</v>
      </c>
      <c r="FT30">
        <v>37.42</v>
      </c>
      <c r="FU30">
        <v>31.31</v>
      </c>
      <c r="FV30">
        <v>27.75</v>
      </c>
      <c r="FW30">
        <v>34.06</v>
      </c>
      <c r="FX30">
        <v>3.88</v>
      </c>
      <c r="FY30">
        <v>182.5</v>
      </c>
      <c r="FZ30" s="2">
        <v>5.02958E-15</v>
      </c>
      <c r="GA30">
        <v>0</v>
      </c>
      <c r="GB30">
        <v>2.7726399999999998E-2</v>
      </c>
      <c r="GC30">
        <v>0.59983299999999995</v>
      </c>
      <c r="GD30">
        <v>0.76358999999999999</v>
      </c>
      <c r="GE30">
        <v>0.38997300000000001</v>
      </c>
      <c r="GF30">
        <v>0.515185</v>
      </c>
      <c r="GG30">
        <v>6.9275500000000004E-2</v>
      </c>
      <c r="GH30">
        <v>2.36558</v>
      </c>
      <c r="GI30">
        <v>62.1</v>
      </c>
      <c r="GJ30">
        <v>0</v>
      </c>
      <c r="GK30">
        <v>62.1</v>
      </c>
      <c r="GL30">
        <v>52.7</v>
      </c>
      <c r="GM30">
        <v>21.6</v>
      </c>
      <c r="GN30">
        <v>31.1</v>
      </c>
      <c r="GO30">
        <v>54.51</v>
      </c>
      <c r="GP30">
        <v>0</v>
      </c>
      <c r="GQ30">
        <v>37.5</v>
      </c>
      <c r="GR30">
        <v>0</v>
      </c>
      <c r="GS30">
        <v>54.51</v>
      </c>
      <c r="GT30">
        <v>0</v>
      </c>
      <c r="GU30">
        <v>85.5</v>
      </c>
      <c r="GV30">
        <v>0</v>
      </c>
      <c r="HB30">
        <v>4585.9799999999996</v>
      </c>
      <c r="HC30">
        <v>2.7256300000000002</v>
      </c>
      <c r="HD30">
        <v>0</v>
      </c>
      <c r="HE30">
        <v>0</v>
      </c>
      <c r="HF30">
        <v>2.13</v>
      </c>
      <c r="HG30">
        <v>0.38</v>
      </c>
      <c r="HH30">
        <v>0.32</v>
      </c>
      <c r="HI30">
        <v>1.1499999999999999</v>
      </c>
      <c r="HL30">
        <v>363.17700000000002</v>
      </c>
      <c r="HM30">
        <v>0</v>
      </c>
      <c r="HN30">
        <v>48.448099999999997</v>
      </c>
      <c r="HO30">
        <v>638.51099999999997</v>
      </c>
      <c r="HP30">
        <v>0</v>
      </c>
      <c r="HQ30">
        <v>0</v>
      </c>
      <c r="HR30">
        <v>0</v>
      </c>
      <c r="HS30">
        <v>0</v>
      </c>
      <c r="HT30">
        <v>133.613</v>
      </c>
      <c r="HU30">
        <v>425.03500000000003</v>
      </c>
      <c r="HV30">
        <v>484.43799999999999</v>
      </c>
      <c r="HW30">
        <v>33.183900000000001</v>
      </c>
      <c r="HX30">
        <v>2126.41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421.39</v>
      </c>
      <c r="IE30">
        <v>0</v>
      </c>
      <c r="IF30">
        <v>48.448099999999997</v>
      </c>
      <c r="IG30">
        <v>304.64</v>
      </c>
      <c r="IH30">
        <v>-699.87699999999995</v>
      </c>
      <c r="II30">
        <v>133.613</v>
      </c>
      <c r="IJ30">
        <v>423.45400000000001</v>
      </c>
      <c r="IK30">
        <v>484.43799999999999</v>
      </c>
      <c r="IL30">
        <v>33.183900000000001</v>
      </c>
      <c r="IM30">
        <v>1149.29</v>
      </c>
      <c r="IN30">
        <v>0</v>
      </c>
      <c r="IO30">
        <v>0</v>
      </c>
      <c r="IP30">
        <v>0</v>
      </c>
      <c r="IQ30">
        <v>0</v>
      </c>
      <c r="IR30">
        <v>1015.95</v>
      </c>
      <c r="IS30">
        <v>0</v>
      </c>
      <c r="IT30">
        <v>48.448099999999997</v>
      </c>
      <c r="IU30">
        <v>660.54</v>
      </c>
      <c r="IV30">
        <v>567.19200000000001</v>
      </c>
      <c r="IW30">
        <v>531.11900000000003</v>
      </c>
      <c r="IX30">
        <v>649.62800000000004</v>
      </c>
      <c r="IY30">
        <v>78.678600000000003</v>
      </c>
      <c r="IZ30">
        <v>3551.56</v>
      </c>
      <c r="JA30">
        <v>0</v>
      </c>
      <c r="JB30">
        <v>0</v>
      </c>
      <c r="JC30">
        <v>0</v>
      </c>
      <c r="JD30">
        <v>0</v>
      </c>
      <c r="JV30">
        <v>-4591.95</v>
      </c>
      <c r="JW30">
        <v>-39.36</v>
      </c>
      <c r="JX30">
        <v>0</v>
      </c>
      <c r="JY30">
        <v>45.55</v>
      </c>
      <c r="JZ30">
        <v>0</v>
      </c>
      <c r="KA30">
        <v>2.5</v>
      </c>
      <c r="KB30">
        <v>0</v>
      </c>
      <c r="KC30">
        <v>36.76</v>
      </c>
      <c r="KD30">
        <v>31.31</v>
      </c>
      <c r="KE30">
        <v>27.75</v>
      </c>
      <c r="KF30">
        <v>34.06</v>
      </c>
      <c r="KG30">
        <v>3.88</v>
      </c>
      <c r="KH30">
        <v>181.81</v>
      </c>
    </row>
    <row r="31" spans="1:294" x14ac:dyDescent="0.25">
      <c r="A31" s="1">
        <v>43559.444085648145</v>
      </c>
      <c r="B31" t="s">
        <v>308</v>
      </c>
      <c r="C31" t="s">
        <v>131</v>
      </c>
      <c r="D31">
        <v>5</v>
      </c>
      <c r="E31">
        <v>1</v>
      </c>
      <c r="F31">
        <v>2700</v>
      </c>
      <c r="G31" t="s">
        <v>51</v>
      </c>
      <c r="H31" t="s">
        <v>53</v>
      </c>
      <c r="I31">
        <v>0.44</v>
      </c>
      <c r="J31">
        <v>0.2</v>
      </c>
      <c r="K31">
        <v>-21.8</v>
      </c>
      <c r="L31">
        <v>42.8</v>
      </c>
      <c r="M31">
        <v>101.73099999999999</v>
      </c>
      <c r="N31">
        <v>0</v>
      </c>
      <c r="O31">
        <v>242.81200000000001</v>
      </c>
      <c r="P31">
        <v>0</v>
      </c>
      <c r="Q31">
        <v>0</v>
      </c>
      <c r="R31">
        <v>0</v>
      </c>
      <c r="S31">
        <v>0</v>
      </c>
      <c r="T31">
        <v>0</v>
      </c>
      <c r="U31">
        <v>615.745</v>
      </c>
      <c r="V31">
        <v>1018.58</v>
      </c>
      <c r="W31">
        <v>2371.31</v>
      </c>
      <c r="X31">
        <v>151.51499999999999</v>
      </c>
      <c r="Y31">
        <v>4501.6899999999996</v>
      </c>
      <c r="Z31">
        <v>344.54300000000001</v>
      </c>
      <c r="AA31">
        <v>150.136</v>
      </c>
      <c r="AB31">
        <v>140.297</v>
      </c>
      <c r="AC31">
        <v>0</v>
      </c>
      <c r="AD31">
        <v>48.234200000000001</v>
      </c>
      <c r="AE31">
        <v>338.66699999999997</v>
      </c>
      <c r="AF31">
        <v>290.43299999999999</v>
      </c>
      <c r="AG31">
        <v>13.03</v>
      </c>
      <c r="AH31">
        <v>0</v>
      </c>
      <c r="AI31">
        <v>2.5099999999999998</v>
      </c>
      <c r="AJ31">
        <v>10.27</v>
      </c>
      <c r="AK31">
        <v>0</v>
      </c>
      <c r="AL31">
        <v>0</v>
      </c>
      <c r="AM31">
        <v>0</v>
      </c>
      <c r="AN31">
        <v>0</v>
      </c>
      <c r="AO31">
        <v>7.34</v>
      </c>
      <c r="AP31">
        <v>14.49</v>
      </c>
      <c r="AQ31">
        <v>25.48</v>
      </c>
      <c r="AR31">
        <v>1.68</v>
      </c>
      <c r="AS31">
        <v>74.8</v>
      </c>
      <c r="AT31">
        <v>25.81</v>
      </c>
      <c r="AU31">
        <v>0</v>
      </c>
      <c r="AV31">
        <v>0</v>
      </c>
      <c r="AW31">
        <v>2.7726399999999998E-2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0.163464</v>
      </c>
      <c r="BD31">
        <v>0.166356</v>
      </c>
      <c r="BE31">
        <v>0.35411700000000002</v>
      </c>
      <c r="BF31">
        <v>2.5823200000000001E-2</v>
      </c>
      <c r="BG31">
        <v>0.73748599999999997</v>
      </c>
      <c r="BH31">
        <v>2.7726399999999998E-2</v>
      </c>
      <c r="BI31">
        <v>98.918999999999997</v>
      </c>
      <c r="BJ31">
        <v>0</v>
      </c>
      <c r="BK31">
        <v>242.81200000000001</v>
      </c>
      <c r="BL31">
        <v>87.759699999999995</v>
      </c>
      <c r="BM31">
        <v>-4586.92</v>
      </c>
      <c r="BN31">
        <v>615.745</v>
      </c>
      <c r="BO31">
        <v>1018.86</v>
      </c>
      <c r="BP31">
        <v>2371.31</v>
      </c>
      <c r="BQ31">
        <v>151.51499999999999</v>
      </c>
      <c r="BR31">
        <v>5.1983200000000002E-4</v>
      </c>
      <c r="BS31">
        <v>429.49099999999999</v>
      </c>
      <c r="BT31">
        <v>145.98699999999999</v>
      </c>
      <c r="BU31">
        <v>138.292</v>
      </c>
      <c r="BV31">
        <v>48.234200000000001</v>
      </c>
      <c r="BW31">
        <v>332.512</v>
      </c>
      <c r="BX31">
        <v>284.27800000000002</v>
      </c>
      <c r="BY31">
        <v>12.68</v>
      </c>
      <c r="BZ31">
        <v>0</v>
      </c>
      <c r="CA31">
        <v>2.5099999999999998</v>
      </c>
      <c r="CB31">
        <v>11.06</v>
      </c>
      <c r="CC31">
        <v>-38.5</v>
      </c>
      <c r="CD31">
        <v>7.34</v>
      </c>
      <c r="CE31">
        <v>14.5</v>
      </c>
      <c r="CF31">
        <v>25.48</v>
      </c>
      <c r="CG31">
        <v>1.68</v>
      </c>
      <c r="CH31">
        <v>36.75</v>
      </c>
      <c r="CI31">
        <v>26.25</v>
      </c>
      <c r="CJ31">
        <v>0</v>
      </c>
      <c r="CK31">
        <v>0</v>
      </c>
      <c r="CL31">
        <v>2.7726399999999998E-2</v>
      </c>
      <c r="CM31">
        <v>1.29783E-2</v>
      </c>
      <c r="CN31">
        <v>0</v>
      </c>
      <c r="CO31">
        <v>0.163464</v>
      </c>
      <c r="CP31">
        <v>0.16639599999999999</v>
      </c>
      <c r="CQ31">
        <v>0.35411700000000002</v>
      </c>
      <c r="CR31">
        <v>2.5823200000000001E-2</v>
      </c>
      <c r="CS31">
        <v>0.75050499999999998</v>
      </c>
      <c r="CT31">
        <v>4.0704700000000003E-2</v>
      </c>
      <c r="CU31" t="s">
        <v>399</v>
      </c>
      <c r="CV31" t="s">
        <v>400</v>
      </c>
      <c r="CW31" t="s">
        <v>52</v>
      </c>
      <c r="CX31" t="s">
        <v>402</v>
      </c>
      <c r="CY31">
        <v>1.3018800000000001E-2</v>
      </c>
      <c r="CZ31">
        <v>1.29783E-2</v>
      </c>
      <c r="DA31">
        <v>-103.5</v>
      </c>
      <c r="DB31">
        <v>1.7</v>
      </c>
      <c r="DC31">
        <v>101.73099999999999</v>
      </c>
      <c r="DD31">
        <v>0</v>
      </c>
      <c r="DE31">
        <v>242.81200000000001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615.745</v>
      </c>
      <c r="DL31">
        <v>1018.58</v>
      </c>
      <c r="DM31">
        <v>2371.31</v>
      </c>
      <c r="DN31">
        <v>151.51499999999999</v>
      </c>
      <c r="DO31">
        <v>4501.6899999999996</v>
      </c>
      <c r="DP31">
        <v>150.136</v>
      </c>
      <c r="DQ31">
        <v>140.297</v>
      </c>
      <c r="DR31">
        <v>0</v>
      </c>
      <c r="DS31">
        <v>48.234200000000001</v>
      </c>
      <c r="DT31">
        <v>338.66699999999997</v>
      </c>
      <c r="DU31">
        <v>13.03</v>
      </c>
      <c r="DV31">
        <v>0</v>
      </c>
      <c r="DW31">
        <v>2.5099999999999998</v>
      </c>
      <c r="DX31">
        <v>10.27</v>
      </c>
      <c r="DY31">
        <v>0</v>
      </c>
      <c r="DZ31">
        <v>0</v>
      </c>
      <c r="EA31">
        <v>0</v>
      </c>
      <c r="EB31">
        <v>0</v>
      </c>
      <c r="EC31">
        <v>7.34</v>
      </c>
      <c r="ED31">
        <v>14.49</v>
      </c>
      <c r="EE31">
        <v>25.48</v>
      </c>
      <c r="EF31">
        <v>1.68</v>
      </c>
      <c r="EG31">
        <v>74.8</v>
      </c>
      <c r="EH31">
        <v>0</v>
      </c>
      <c r="EI31">
        <v>0</v>
      </c>
      <c r="EJ31">
        <v>2.7726399999999998E-2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0.163464</v>
      </c>
      <c r="EQ31">
        <v>0.166356</v>
      </c>
      <c r="ER31">
        <v>0.35411700000000002</v>
      </c>
      <c r="ES31">
        <v>2.5823200000000001E-2</v>
      </c>
      <c r="ET31">
        <v>0.73748599999999997</v>
      </c>
      <c r="EU31">
        <v>545.447</v>
      </c>
      <c r="EV31">
        <v>0</v>
      </c>
      <c r="EW31">
        <v>242.81200000000001</v>
      </c>
      <c r="EX31">
        <v>0</v>
      </c>
      <c r="EY31">
        <v>2615</v>
      </c>
      <c r="EZ31">
        <v>989.00099999999998</v>
      </c>
      <c r="FA31">
        <v>3267.2</v>
      </c>
      <c r="FB31">
        <v>327.5</v>
      </c>
      <c r="FC31">
        <v>7986.96</v>
      </c>
      <c r="FD31">
        <v>453.971</v>
      </c>
      <c r="FE31">
        <v>193.631</v>
      </c>
      <c r="FF31">
        <v>73.400000000000006</v>
      </c>
      <c r="FG31">
        <v>721.00099999999998</v>
      </c>
      <c r="FH31">
        <v>44.668599999999998</v>
      </c>
      <c r="FI31">
        <v>0</v>
      </c>
      <c r="FJ31">
        <v>2.5099999999999998</v>
      </c>
      <c r="FK31">
        <v>37.289499999999997</v>
      </c>
      <c r="FL31">
        <v>31.31</v>
      </c>
      <c r="FM31">
        <v>19.781099999999999</v>
      </c>
      <c r="FN31">
        <v>35.369999999999997</v>
      </c>
      <c r="FO31">
        <v>3.88</v>
      </c>
      <c r="FP31">
        <v>174.809</v>
      </c>
      <c r="FQ31">
        <v>41.12</v>
      </c>
      <c r="FR31">
        <v>0</v>
      </c>
      <c r="FS31">
        <v>2.5099999999999998</v>
      </c>
      <c r="FT31">
        <v>14.17</v>
      </c>
      <c r="FU31">
        <v>31.31</v>
      </c>
      <c r="FV31">
        <v>15.73</v>
      </c>
      <c r="FW31">
        <v>35.369999999999997</v>
      </c>
      <c r="FX31">
        <v>3.88</v>
      </c>
      <c r="FY31">
        <v>144.09</v>
      </c>
      <c r="FZ31" s="2">
        <v>5.6786500000000001E-16</v>
      </c>
      <c r="GA31">
        <v>0</v>
      </c>
      <c r="GB31">
        <v>2.7726399999999998E-2</v>
      </c>
      <c r="GC31">
        <v>0</v>
      </c>
      <c r="GD31">
        <v>0.76358999999999999</v>
      </c>
      <c r="GE31">
        <v>0.12681200000000001</v>
      </c>
      <c r="GF31">
        <v>0.53503100000000003</v>
      </c>
      <c r="GG31">
        <v>6.9275500000000004E-2</v>
      </c>
      <c r="GH31">
        <v>1.5224299999999999</v>
      </c>
      <c r="GI31">
        <v>42.8</v>
      </c>
      <c r="GJ31">
        <v>0</v>
      </c>
      <c r="GK31">
        <v>42.8</v>
      </c>
      <c r="GL31">
        <v>43</v>
      </c>
      <c r="GM31">
        <v>22</v>
      </c>
      <c r="GN31">
        <v>21</v>
      </c>
      <c r="GO31">
        <v>3.5</v>
      </c>
      <c r="GP31">
        <v>22.31</v>
      </c>
      <c r="GQ31">
        <v>4.42</v>
      </c>
      <c r="GR31">
        <v>21.83</v>
      </c>
      <c r="GS31">
        <v>3.5</v>
      </c>
      <c r="GT31">
        <v>22.31</v>
      </c>
      <c r="GU31">
        <v>7.75</v>
      </c>
      <c r="GV31">
        <v>76.718000000000004</v>
      </c>
      <c r="HB31">
        <v>4588.26</v>
      </c>
      <c r="HC31">
        <v>2.7269800000000002</v>
      </c>
      <c r="HD31">
        <v>0</v>
      </c>
      <c r="HE31">
        <v>0</v>
      </c>
      <c r="HF31">
        <v>2.72</v>
      </c>
      <c r="HG31">
        <v>0.27</v>
      </c>
      <c r="HH31">
        <v>0.43</v>
      </c>
      <c r="HI31">
        <v>2</v>
      </c>
      <c r="HL31">
        <v>21.589600000000001</v>
      </c>
      <c r="HM31">
        <v>0</v>
      </c>
      <c r="HN31">
        <v>48.448099999999997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133.613</v>
      </c>
      <c r="HU31">
        <v>201.78200000000001</v>
      </c>
      <c r="HV31">
        <v>484.43799999999999</v>
      </c>
      <c r="HW31">
        <v>33.183900000000001</v>
      </c>
      <c r="HX31">
        <v>923.05499999999995</v>
      </c>
      <c r="HY31">
        <v>796.77700000000004</v>
      </c>
      <c r="HZ31">
        <v>744.55799999999999</v>
      </c>
      <c r="IA31">
        <v>0</v>
      </c>
      <c r="IB31">
        <v>255.98</v>
      </c>
      <c r="IC31">
        <v>1797.32</v>
      </c>
      <c r="ID31">
        <v>21.004899999999999</v>
      </c>
      <c r="IE31">
        <v>0</v>
      </c>
      <c r="IF31">
        <v>48.448099999999997</v>
      </c>
      <c r="IG31">
        <v>17.189299999999999</v>
      </c>
      <c r="IH31">
        <v>-700.22400000000005</v>
      </c>
      <c r="II31">
        <v>133.613</v>
      </c>
      <c r="IJ31">
        <v>201.839</v>
      </c>
      <c r="IK31">
        <v>484.43799999999999</v>
      </c>
      <c r="IL31">
        <v>33.183900000000001</v>
      </c>
      <c r="IM31">
        <v>239.49199999999999</v>
      </c>
      <c r="IN31">
        <v>774.75599999999997</v>
      </c>
      <c r="IO31">
        <v>733.91800000000001</v>
      </c>
      <c r="IP31">
        <v>255.98</v>
      </c>
      <c r="IQ31">
        <v>1764.65</v>
      </c>
      <c r="IR31">
        <v>115.637</v>
      </c>
      <c r="IS31">
        <v>0</v>
      </c>
      <c r="IT31">
        <v>48.448099999999997</v>
      </c>
      <c r="IU31">
        <v>0</v>
      </c>
      <c r="IV31">
        <v>567.19200000000001</v>
      </c>
      <c r="IW31">
        <v>199.28399999999999</v>
      </c>
      <c r="IX31">
        <v>674.65200000000004</v>
      </c>
      <c r="IY31">
        <v>78.678600000000003</v>
      </c>
      <c r="IZ31">
        <v>1683.89</v>
      </c>
      <c r="JA31">
        <v>2409.2399999999998</v>
      </c>
      <c r="JB31">
        <v>1027.5999999999999</v>
      </c>
      <c r="JC31">
        <v>389.536</v>
      </c>
      <c r="JD31">
        <v>3826.38</v>
      </c>
      <c r="JV31">
        <v>-4593.72</v>
      </c>
      <c r="JW31">
        <v>-38.549999999999997</v>
      </c>
      <c r="JX31">
        <v>0</v>
      </c>
      <c r="JY31">
        <v>41.1</v>
      </c>
      <c r="JZ31">
        <v>0</v>
      </c>
      <c r="KA31">
        <v>2.5</v>
      </c>
      <c r="KB31">
        <v>0</v>
      </c>
      <c r="KC31">
        <v>14.07</v>
      </c>
      <c r="KD31">
        <v>31.31</v>
      </c>
      <c r="KE31">
        <v>15.73</v>
      </c>
      <c r="KF31">
        <v>35.369999999999997</v>
      </c>
      <c r="KG31">
        <v>3.88</v>
      </c>
      <c r="KH31">
        <v>143.96</v>
      </c>
    </row>
    <row r="32" spans="1:294" x14ac:dyDescent="0.25">
      <c r="A32" s="1">
        <v>43559.444201388891</v>
      </c>
      <c r="B32" t="s">
        <v>309</v>
      </c>
      <c r="C32" t="s">
        <v>193</v>
      </c>
      <c r="D32">
        <v>5</v>
      </c>
      <c r="E32">
        <v>8</v>
      </c>
      <c r="F32">
        <v>6960</v>
      </c>
      <c r="G32" t="s">
        <v>51</v>
      </c>
      <c r="H32" t="s">
        <v>53</v>
      </c>
      <c r="I32">
        <v>-28.32</v>
      </c>
      <c r="J32">
        <v>-12.2</v>
      </c>
      <c r="K32">
        <v>-43.1</v>
      </c>
      <c r="L32">
        <v>78.2</v>
      </c>
      <c r="M32">
        <v>1935.39</v>
      </c>
      <c r="N32">
        <v>52.981200000000001</v>
      </c>
      <c r="O32">
        <v>785.77200000000005</v>
      </c>
      <c r="P32">
        <v>15232.6</v>
      </c>
      <c r="Q32">
        <v>0</v>
      </c>
      <c r="R32">
        <v>0</v>
      </c>
      <c r="S32">
        <v>0</v>
      </c>
      <c r="T32">
        <v>0</v>
      </c>
      <c r="U32">
        <v>2033.7</v>
      </c>
      <c r="V32">
        <v>11874.9</v>
      </c>
      <c r="W32">
        <v>12062</v>
      </c>
      <c r="X32">
        <v>433.91399999999999</v>
      </c>
      <c r="Y32">
        <v>44411.199999999997</v>
      </c>
      <c r="Z32">
        <v>18006.7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7.16</v>
      </c>
      <c r="AH32">
        <v>1.29</v>
      </c>
      <c r="AI32">
        <v>3.15</v>
      </c>
      <c r="AJ32">
        <v>61.02</v>
      </c>
      <c r="AK32">
        <v>0</v>
      </c>
      <c r="AL32">
        <v>0</v>
      </c>
      <c r="AM32">
        <v>0</v>
      </c>
      <c r="AN32">
        <v>0</v>
      </c>
      <c r="AO32">
        <v>9.41</v>
      </c>
      <c r="AP32">
        <v>47.31</v>
      </c>
      <c r="AQ32">
        <v>50.37</v>
      </c>
      <c r="AR32">
        <v>1.87</v>
      </c>
      <c r="AS32">
        <v>181.58</v>
      </c>
      <c r="AT32">
        <v>72.62</v>
      </c>
      <c r="AU32">
        <v>0</v>
      </c>
      <c r="AV32">
        <v>0.28087899999999999</v>
      </c>
      <c r="AW32">
        <v>8.9726299999999995E-2</v>
      </c>
      <c r="AX32">
        <v>1.62201</v>
      </c>
      <c r="AY32">
        <v>0</v>
      </c>
      <c r="AZ32">
        <v>0</v>
      </c>
      <c r="BA32">
        <v>0</v>
      </c>
      <c r="BB32">
        <v>0</v>
      </c>
      <c r="BC32">
        <v>0.53989299999999996</v>
      </c>
      <c r="BD32">
        <v>1.4113500000000001</v>
      </c>
      <c r="BE32">
        <v>1.82348</v>
      </c>
      <c r="BF32">
        <v>7.39533E-2</v>
      </c>
      <c r="BG32">
        <v>5.8412899999999999</v>
      </c>
      <c r="BH32">
        <v>1.9926200000000001</v>
      </c>
      <c r="BI32">
        <v>2054.5500000000002</v>
      </c>
      <c r="BJ32">
        <v>49.145200000000003</v>
      </c>
      <c r="BK32">
        <v>785.77200000000005</v>
      </c>
      <c r="BL32">
        <v>8402.44</v>
      </c>
      <c r="BM32">
        <v>-21237</v>
      </c>
      <c r="BN32">
        <v>2033.7</v>
      </c>
      <c r="BO32">
        <v>11864.9</v>
      </c>
      <c r="BP32">
        <v>12062</v>
      </c>
      <c r="BQ32">
        <v>433.91399999999999</v>
      </c>
      <c r="BR32">
        <v>16449.5</v>
      </c>
      <c r="BS32">
        <v>11291.9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7.6</v>
      </c>
      <c r="BZ32">
        <v>1.23</v>
      </c>
      <c r="CA32">
        <v>3.15</v>
      </c>
      <c r="CB32">
        <v>32.32</v>
      </c>
      <c r="CC32">
        <v>-71.819999999999993</v>
      </c>
      <c r="CD32">
        <v>9.41</v>
      </c>
      <c r="CE32">
        <v>47.27</v>
      </c>
      <c r="CF32">
        <v>50.37</v>
      </c>
      <c r="CG32">
        <v>1.87</v>
      </c>
      <c r="CH32">
        <v>81.400000000000006</v>
      </c>
      <c r="CI32">
        <v>44.3</v>
      </c>
      <c r="CJ32">
        <v>0</v>
      </c>
      <c r="CK32">
        <v>0.26422800000000002</v>
      </c>
      <c r="CL32">
        <v>8.9726299999999995E-2</v>
      </c>
      <c r="CM32">
        <v>0.50944100000000003</v>
      </c>
      <c r="CN32">
        <v>0</v>
      </c>
      <c r="CO32">
        <v>0.53989299999999996</v>
      </c>
      <c r="CP32">
        <v>1.41001</v>
      </c>
      <c r="CQ32">
        <v>1.82348</v>
      </c>
      <c r="CR32">
        <v>7.39533E-2</v>
      </c>
      <c r="CS32">
        <v>4.7107299999999999</v>
      </c>
      <c r="CT32">
        <v>0.86339600000000005</v>
      </c>
      <c r="CU32" t="s">
        <v>399</v>
      </c>
      <c r="CV32" t="s">
        <v>400</v>
      </c>
      <c r="CW32" t="s">
        <v>52</v>
      </c>
      <c r="CX32" t="s">
        <v>401</v>
      </c>
      <c r="CY32">
        <v>-1.13056</v>
      </c>
      <c r="CZ32">
        <v>-1.1292199999999999</v>
      </c>
      <c r="DA32">
        <v>-123.1</v>
      </c>
      <c r="DB32">
        <v>-63.9</v>
      </c>
      <c r="DC32">
        <v>1935.39</v>
      </c>
      <c r="DD32">
        <v>52.981200000000001</v>
      </c>
      <c r="DE32">
        <v>785.77200000000005</v>
      </c>
      <c r="DF32">
        <v>15232.6</v>
      </c>
      <c r="DG32">
        <v>0</v>
      </c>
      <c r="DH32">
        <v>0</v>
      </c>
      <c r="DI32">
        <v>0</v>
      </c>
      <c r="DJ32">
        <v>0</v>
      </c>
      <c r="DK32">
        <v>2033.7</v>
      </c>
      <c r="DL32">
        <v>11874.9</v>
      </c>
      <c r="DM32">
        <v>12062</v>
      </c>
      <c r="DN32">
        <v>433.91399999999999</v>
      </c>
      <c r="DO32">
        <v>44411.199999999997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7.16</v>
      </c>
      <c r="DV32">
        <v>1.29</v>
      </c>
      <c r="DW32">
        <v>3.15</v>
      </c>
      <c r="DX32">
        <v>61.02</v>
      </c>
      <c r="DY32">
        <v>0</v>
      </c>
      <c r="DZ32">
        <v>0</v>
      </c>
      <c r="EA32">
        <v>0</v>
      </c>
      <c r="EB32">
        <v>0</v>
      </c>
      <c r="EC32">
        <v>9.41</v>
      </c>
      <c r="ED32">
        <v>47.31</v>
      </c>
      <c r="EE32">
        <v>50.37</v>
      </c>
      <c r="EF32">
        <v>1.87</v>
      </c>
      <c r="EG32">
        <v>181.58</v>
      </c>
      <c r="EH32">
        <v>0</v>
      </c>
      <c r="EI32">
        <v>0.28087899999999999</v>
      </c>
      <c r="EJ32">
        <v>8.9726299999999995E-2</v>
      </c>
      <c r="EK32">
        <v>1.62201</v>
      </c>
      <c r="EL32">
        <v>0</v>
      </c>
      <c r="EM32">
        <v>0</v>
      </c>
      <c r="EN32">
        <v>0</v>
      </c>
      <c r="EO32">
        <v>0</v>
      </c>
      <c r="EP32">
        <v>0.53989299999999996</v>
      </c>
      <c r="EQ32">
        <v>1.4113500000000001</v>
      </c>
      <c r="ER32">
        <v>1.82348</v>
      </c>
      <c r="ES32">
        <v>7.39533E-2</v>
      </c>
      <c r="ET32">
        <v>5.8412899999999999</v>
      </c>
      <c r="EU32">
        <v>7371.22</v>
      </c>
      <c r="EV32">
        <v>9.0908099999999994</v>
      </c>
      <c r="EW32">
        <v>785.77200000000005</v>
      </c>
      <c r="EX32">
        <v>16121.6</v>
      </c>
      <c r="EY32">
        <v>5894.96</v>
      </c>
      <c r="EZ32">
        <v>15077.5</v>
      </c>
      <c r="FA32">
        <v>10697.7</v>
      </c>
      <c r="FB32">
        <v>540.49900000000002</v>
      </c>
      <c r="FC32">
        <v>56498.5</v>
      </c>
      <c r="FD32">
        <v>0</v>
      </c>
      <c r="FE32">
        <v>0</v>
      </c>
      <c r="FF32">
        <v>0</v>
      </c>
      <c r="FG32">
        <v>0</v>
      </c>
      <c r="FH32">
        <v>27.19</v>
      </c>
      <c r="FI32">
        <v>0.26</v>
      </c>
      <c r="FJ32">
        <v>3.15</v>
      </c>
      <c r="FK32">
        <v>64.44</v>
      </c>
      <c r="FL32">
        <v>27.38</v>
      </c>
      <c r="FM32">
        <v>62.3</v>
      </c>
      <c r="FN32">
        <v>44.93</v>
      </c>
      <c r="FO32">
        <v>2.4900000000000002</v>
      </c>
      <c r="FP32">
        <v>232.14</v>
      </c>
      <c r="FQ32">
        <v>27.19</v>
      </c>
      <c r="FR32">
        <v>0.26</v>
      </c>
      <c r="FS32">
        <v>3.15</v>
      </c>
      <c r="FT32">
        <v>64.44</v>
      </c>
      <c r="FU32">
        <v>27.38</v>
      </c>
      <c r="FV32">
        <v>62.3</v>
      </c>
      <c r="FW32">
        <v>44.93</v>
      </c>
      <c r="FX32">
        <v>2.4900000000000002</v>
      </c>
      <c r="FY32">
        <v>232.14</v>
      </c>
      <c r="FZ32">
        <v>0</v>
      </c>
      <c r="GA32">
        <v>3.6328800000000001E-2</v>
      </c>
      <c r="GB32">
        <v>8.9726299999999995E-2</v>
      </c>
      <c r="GC32">
        <v>1.7201500000000001</v>
      </c>
      <c r="GD32">
        <v>1.7213499999999999</v>
      </c>
      <c r="GE32">
        <v>2.2057600000000002</v>
      </c>
      <c r="GF32">
        <v>1.7518499999999999</v>
      </c>
      <c r="GG32">
        <v>0.114331</v>
      </c>
      <c r="GH32">
        <v>7.6394900000000003</v>
      </c>
      <c r="GI32">
        <v>78.2</v>
      </c>
      <c r="GJ32">
        <v>0</v>
      </c>
      <c r="GK32">
        <v>78.2</v>
      </c>
      <c r="GL32">
        <v>66</v>
      </c>
      <c r="GM32">
        <v>30.9</v>
      </c>
      <c r="GN32">
        <v>35.1</v>
      </c>
      <c r="GO32">
        <v>72.62</v>
      </c>
      <c r="GP32">
        <v>0</v>
      </c>
      <c r="GQ32">
        <v>44.3</v>
      </c>
      <c r="GR32">
        <v>0</v>
      </c>
      <c r="GS32">
        <v>72.62</v>
      </c>
      <c r="GT32">
        <v>0</v>
      </c>
      <c r="GU32">
        <v>95.04</v>
      </c>
      <c r="GV32">
        <v>0</v>
      </c>
      <c r="HB32">
        <v>21243.200000000001</v>
      </c>
      <c r="HC32">
        <v>12.6257</v>
      </c>
      <c r="HD32">
        <v>0</v>
      </c>
      <c r="HE32">
        <v>0</v>
      </c>
      <c r="HF32">
        <v>8.69</v>
      </c>
      <c r="HG32">
        <v>2.0699999999999998</v>
      </c>
      <c r="HH32">
        <v>1.17</v>
      </c>
      <c r="HI32">
        <v>4.2</v>
      </c>
      <c r="HL32">
        <v>418.745</v>
      </c>
      <c r="HM32">
        <v>13.2545</v>
      </c>
      <c r="HN32">
        <v>156.78399999999999</v>
      </c>
      <c r="HO32">
        <v>2885.95</v>
      </c>
      <c r="HP32">
        <v>0</v>
      </c>
      <c r="HQ32">
        <v>0</v>
      </c>
      <c r="HR32">
        <v>0</v>
      </c>
      <c r="HS32">
        <v>0</v>
      </c>
      <c r="HT32">
        <v>441.303</v>
      </c>
      <c r="HU32">
        <v>2209.3200000000002</v>
      </c>
      <c r="HV32">
        <v>2466.0500000000002</v>
      </c>
      <c r="HW32">
        <v>95.033199999999994</v>
      </c>
      <c r="HX32">
        <v>8686.44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444.209</v>
      </c>
      <c r="IE32">
        <v>12.3325</v>
      </c>
      <c r="IF32">
        <v>156.78399999999999</v>
      </c>
      <c r="IG32">
        <v>1619.54</v>
      </c>
      <c r="IH32">
        <v>-3241.97</v>
      </c>
      <c r="II32">
        <v>441.303</v>
      </c>
      <c r="IJ32">
        <v>2207.33</v>
      </c>
      <c r="IK32">
        <v>2466.0500000000002</v>
      </c>
      <c r="IL32">
        <v>95.033199999999994</v>
      </c>
      <c r="IM32">
        <v>4200.62</v>
      </c>
      <c r="IN32">
        <v>0</v>
      </c>
      <c r="IO32">
        <v>0</v>
      </c>
      <c r="IP32">
        <v>0</v>
      </c>
      <c r="IQ32">
        <v>0</v>
      </c>
      <c r="IR32">
        <v>1582.57</v>
      </c>
      <c r="IS32">
        <v>2.3874</v>
      </c>
      <c r="IT32">
        <v>156.78399999999999</v>
      </c>
      <c r="IU32">
        <v>3069.11</v>
      </c>
      <c r="IV32">
        <v>1278.6099999999999</v>
      </c>
      <c r="IW32">
        <v>3076.41</v>
      </c>
      <c r="IX32">
        <v>2209.0100000000002</v>
      </c>
      <c r="IY32">
        <v>129.84899999999999</v>
      </c>
      <c r="IZ32">
        <v>11504.7</v>
      </c>
      <c r="JA32">
        <v>0</v>
      </c>
      <c r="JB32">
        <v>0</v>
      </c>
      <c r="JC32">
        <v>0</v>
      </c>
      <c r="JD32">
        <v>0</v>
      </c>
      <c r="JV32">
        <v>-21254.6</v>
      </c>
      <c r="JW32">
        <v>-71.28</v>
      </c>
      <c r="JX32">
        <v>0</v>
      </c>
      <c r="JY32">
        <v>27.19</v>
      </c>
      <c r="JZ32">
        <v>0.26</v>
      </c>
      <c r="KA32">
        <v>3.15</v>
      </c>
      <c r="KB32">
        <v>0</v>
      </c>
      <c r="KC32">
        <v>64.91</v>
      </c>
      <c r="KD32">
        <v>27.38</v>
      </c>
      <c r="KE32">
        <v>62.3</v>
      </c>
      <c r="KF32">
        <v>44.93</v>
      </c>
      <c r="KG32">
        <v>2.4900000000000002</v>
      </c>
      <c r="KH32">
        <v>232.61</v>
      </c>
    </row>
    <row r="33" spans="1:294" x14ac:dyDescent="0.25">
      <c r="A33" s="1">
        <v>43559.444178240738</v>
      </c>
      <c r="B33" t="s">
        <v>310</v>
      </c>
      <c r="C33" t="s">
        <v>132</v>
      </c>
      <c r="D33">
        <v>5</v>
      </c>
      <c r="E33">
        <v>8</v>
      </c>
      <c r="F33">
        <v>6960</v>
      </c>
      <c r="G33" t="s">
        <v>51</v>
      </c>
      <c r="H33" t="s">
        <v>53</v>
      </c>
      <c r="I33">
        <v>3.16</v>
      </c>
      <c r="J33">
        <v>1.5</v>
      </c>
      <c r="K33">
        <v>-31.4</v>
      </c>
      <c r="L33">
        <v>55.5</v>
      </c>
      <c r="M33">
        <v>76.688500000000005</v>
      </c>
      <c r="N33">
        <v>50.231099999999998</v>
      </c>
      <c r="O33">
        <v>785.77200000000005</v>
      </c>
      <c r="P33">
        <v>0</v>
      </c>
      <c r="Q33">
        <v>0</v>
      </c>
      <c r="R33">
        <v>0</v>
      </c>
      <c r="S33">
        <v>0</v>
      </c>
      <c r="T33">
        <v>0</v>
      </c>
      <c r="U33">
        <v>2033.7</v>
      </c>
      <c r="V33">
        <v>5248.79</v>
      </c>
      <c r="W33">
        <v>12062</v>
      </c>
      <c r="X33">
        <v>433.91399999999999</v>
      </c>
      <c r="Y33">
        <v>20691.099999999999</v>
      </c>
      <c r="Z33">
        <v>912.69100000000003</v>
      </c>
      <c r="AA33">
        <v>113.178</v>
      </c>
      <c r="AB33">
        <v>637.43200000000002</v>
      </c>
      <c r="AC33">
        <v>0</v>
      </c>
      <c r="AD33">
        <v>271.56400000000002</v>
      </c>
      <c r="AE33">
        <v>1022.17</v>
      </c>
      <c r="AF33">
        <v>750.61</v>
      </c>
      <c r="AG33">
        <v>3.82</v>
      </c>
      <c r="AH33">
        <v>1.24</v>
      </c>
      <c r="AI33">
        <v>3.15</v>
      </c>
      <c r="AJ33">
        <v>18.13</v>
      </c>
      <c r="AK33">
        <v>0</v>
      </c>
      <c r="AL33">
        <v>0</v>
      </c>
      <c r="AM33">
        <v>0</v>
      </c>
      <c r="AN33">
        <v>0</v>
      </c>
      <c r="AO33">
        <v>9.41</v>
      </c>
      <c r="AP33">
        <v>28.88</v>
      </c>
      <c r="AQ33">
        <v>50.37</v>
      </c>
      <c r="AR33">
        <v>1.87</v>
      </c>
      <c r="AS33">
        <v>116.87</v>
      </c>
      <c r="AT33">
        <v>26.34</v>
      </c>
      <c r="AU33">
        <v>0</v>
      </c>
      <c r="AV33">
        <v>0.26892100000000002</v>
      </c>
      <c r="AW33">
        <v>8.9726299999999995E-2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0.53989299999999996</v>
      </c>
      <c r="BD33">
        <v>0.64645300000000006</v>
      </c>
      <c r="BE33">
        <v>1.82348</v>
      </c>
      <c r="BF33">
        <v>7.39533E-2</v>
      </c>
      <c r="BG33">
        <v>3.4424299999999999</v>
      </c>
      <c r="BH33">
        <v>0.35864800000000002</v>
      </c>
      <c r="BI33">
        <v>76.688500000000005</v>
      </c>
      <c r="BJ33">
        <v>50.231099999999998</v>
      </c>
      <c r="BK33">
        <v>785.77200000000005</v>
      </c>
      <c r="BL33">
        <v>549.19500000000005</v>
      </c>
      <c r="BM33">
        <v>-21240.2</v>
      </c>
      <c r="BN33">
        <v>2033.7</v>
      </c>
      <c r="BO33">
        <v>5248.79</v>
      </c>
      <c r="BP33">
        <v>12062</v>
      </c>
      <c r="BQ33">
        <v>433.91399999999999</v>
      </c>
      <c r="BR33">
        <v>-1.3534199999999999E-4</v>
      </c>
      <c r="BS33">
        <v>1461.89</v>
      </c>
      <c r="BT33">
        <v>113.178</v>
      </c>
      <c r="BU33">
        <v>671.23699999999997</v>
      </c>
      <c r="BV33">
        <v>271.56400000000002</v>
      </c>
      <c r="BW33">
        <v>1055.98</v>
      </c>
      <c r="BX33">
        <v>784.41499999999996</v>
      </c>
      <c r="BY33">
        <v>3.82</v>
      </c>
      <c r="BZ33">
        <v>1.24</v>
      </c>
      <c r="CA33">
        <v>3.15</v>
      </c>
      <c r="CB33">
        <v>21.29</v>
      </c>
      <c r="CC33">
        <v>-69.31</v>
      </c>
      <c r="CD33">
        <v>9.41</v>
      </c>
      <c r="CE33">
        <v>28.88</v>
      </c>
      <c r="CF33">
        <v>50.37</v>
      </c>
      <c r="CG33">
        <v>1.87</v>
      </c>
      <c r="CH33">
        <v>50.72</v>
      </c>
      <c r="CI33">
        <v>29.5</v>
      </c>
      <c r="CJ33">
        <v>0</v>
      </c>
      <c r="CK33">
        <v>0.26892100000000002</v>
      </c>
      <c r="CL33">
        <v>8.9726299999999995E-2</v>
      </c>
      <c r="CM33">
        <v>6.5314200000000003E-2</v>
      </c>
      <c r="CN33">
        <v>0</v>
      </c>
      <c r="CO33">
        <v>0.53989299999999996</v>
      </c>
      <c r="CP33">
        <v>0.64645300000000006</v>
      </c>
      <c r="CQ33">
        <v>1.82348</v>
      </c>
      <c r="CR33">
        <v>7.39533E-2</v>
      </c>
      <c r="CS33">
        <v>3.5077400000000001</v>
      </c>
      <c r="CT33">
        <v>0.42396200000000001</v>
      </c>
      <c r="CU33" t="s">
        <v>399</v>
      </c>
      <c r="CV33" t="s">
        <v>400</v>
      </c>
      <c r="CW33" t="s">
        <v>52</v>
      </c>
      <c r="CX33" t="s">
        <v>402</v>
      </c>
      <c r="CY33">
        <v>6.5314200000000003E-2</v>
      </c>
      <c r="CZ33">
        <v>6.5314200000000003E-2</v>
      </c>
      <c r="DA33">
        <v>-130.4</v>
      </c>
      <c r="DB33">
        <v>10.7</v>
      </c>
      <c r="DC33">
        <v>76.688500000000005</v>
      </c>
      <c r="DD33">
        <v>50.231099999999998</v>
      </c>
      <c r="DE33">
        <v>785.77200000000005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2033.7</v>
      </c>
      <c r="DL33">
        <v>5248.79</v>
      </c>
      <c r="DM33">
        <v>12062</v>
      </c>
      <c r="DN33">
        <v>433.91399999999999</v>
      </c>
      <c r="DO33">
        <v>20691.099999999999</v>
      </c>
      <c r="DP33">
        <v>113.178</v>
      </c>
      <c r="DQ33">
        <v>637.43200000000002</v>
      </c>
      <c r="DR33">
        <v>0</v>
      </c>
      <c r="DS33">
        <v>271.56400000000002</v>
      </c>
      <c r="DT33">
        <v>1022.17</v>
      </c>
      <c r="DU33">
        <v>3.82</v>
      </c>
      <c r="DV33">
        <v>1.24</v>
      </c>
      <c r="DW33">
        <v>3.15</v>
      </c>
      <c r="DX33">
        <v>18.13</v>
      </c>
      <c r="DY33">
        <v>0</v>
      </c>
      <c r="DZ33">
        <v>0</v>
      </c>
      <c r="EA33">
        <v>0</v>
      </c>
      <c r="EB33">
        <v>0</v>
      </c>
      <c r="EC33">
        <v>9.41</v>
      </c>
      <c r="ED33">
        <v>28.88</v>
      </c>
      <c r="EE33">
        <v>50.37</v>
      </c>
      <c r="EF33">
        <v>1.87</v>
      </c>
      <c r="EG33">
        <v>116.87</v>
      </c>
      <c r="EH33">
        <v>0</v>
      </c>
      <c r="EI33">
        <v>0.26892100000000002</v>
      </c>
      <c r="EJ33">
        <v>8.9726299999999995E-2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0.53989299999999996</v>
      </c>
      <c r="EQ33">
        <v>0.64645300000000006</v>
      </c>
      <c r="ER33">
        <v>1.82348</v>
      </c>
      <c r="ES33">
        <v>7.39533E-2</v>
      </c>
      <c r="ET33">
        <v>3.4424299999999999</v>
      </c>
      <c r="EU33">
        <v>838.24300000000005</v>
      </c>
      <c r="EV33">
        <v>6.2669600000000001</v>
      </c>
      <c r="EW33">
        <v>785.77200000000005</v>
      </c>
      <c r="EX33">
        <v>0</v>
      </c>
      <c r="EY33">
        <v>5894.96</v>
      </c>
      <c r="EZ33">
        <v>6547.68</v>
      </c>
      <c r="FA33">
        <v>10697.7</v>
      </c>
      <c r="FB33">
        <v>540.49900000000002</v>
      </c>
      <c r="FC33">
        <v>25311.200000000001</v>
      </c>
      <c r="FD33">
        <v>697.66200000000003</v>
      </c>
      <c r="FE33">
        <v>1088.2</v>
      </c>
      <c r="FF33">
        <v>291.12400000000002</v>
      </c>
      <c r="FG33">
        <v>2076.98</v>
      </c>
      <c r="FH33">
        <v>26.848199999999999</v>
      </c>
      <c r="FI33">
        <v>0.18</v>
      </c>
      <c r="FJ33">
        <v>3.15</v>
      </c>
      <c r="FK33">
        <v>64.479200000000006</v>
      </c>
      <c r="FL33">
        <v>27.38</v>
      </c>
      <c r="FM33">
        <v>41.23</v>
      </c>
      <c r="FN33">
        <v>44.93</v>
      </c>
      <c r="FO33">
        <v>2.4900000000000002</v>
      </c>
      <c r="FP33">
        <v>210.68700000000001</v>
      </c>
      <c r="FQ33">
        <v>24.71</v>
      </c>
      <c r="FR33">
        <v>0.18</v>
      </c>
      <c r="FS33">
        <v>3.15</v>
      </c>
      <c r="FT33">
        <v>30.95</v>
      </c>
      <c r="FU33">
        <v>27.38</v>
      </c>
      <c r="FV33">
        <v>34.74</v>
      </c>
      <c r="FW33">
        <v>44.93</v>
      </c>
      <c r="FX33">
        <v>2.4900000000000002</v>
      </c>
      <c r="FY33">
        <v>168.53</v>
      </c>
      <c r="FZ33">
        <v>0</v>
      </c>
      <c r="GA33">
        <v>2.76368E-2</v>
      </c>
      <c r="GB33">
        <v>8.9726299999999995E-2</v>
      </c>
      <c r="GC33">
        <v>0</v>
      </c>
      <c r="GD33">
        <v>1.7213499999999999</v>
      </c>
      <c r="GE33">
        <v>0.80892399999999998</v>
      </c>
      <c r="GF33">
        <v>1.7518499999999999</v>
      </c>
      <c r="GG33">
        <v>0.114331</v>
      </c>
      <c r="GH33">
        <v>4.5138199999999999</v>
      </c>
      <c r="GI33">
        <v>55.5</v>
      </c>
      <c r="GJ33">
        <v>0</v>
      </c>
      <c r="GK33">
        <v>55.5</v>
      </c>
      <c r="GL33">
        <v>57</v>
      </c>
      <c r="GM33">
        <v>32.9</v>
      </c>
      <c r="GN33">
        <v>24.1</v>
      </c>
      <c r="GO33">
        <v>4.67</v>
      </c>
      <c r="GP33">
        <v>21.67</v>
      </c>
      <c r="GQ33">
        <v>6.88</v>
      </c>
      <c r="GR33">
        <v>22.62</v>
      </c>
      <c r="GS33">
        <v>4.67</v>
      </c>
      <c r="GT33">
        <v>21.67</v>
      </c>
      <c r="GU33">
        <v>6.42</v>
      </c>
      <c r="GV33">
        <v>88.237399999999994</v>
      </c>
      <c r="HB33">
        <v>21246.5</v>
      </c>
      <c r="HC33">
        <v>12.627599999999999</v>
      </c>
      <c r="HD33">
        <v>0</v>
      </c>
      <c r="HE33">
        <v>0</v>
      </c>
      <c r="HF33">
        <v>9.64</v>
      </c>
      <c r="HG33">
        <v>1.31</v>
      </c>
      <c r="HH33">
        <v>1.93</v>
      </c>
      <c r="HI33">
        <v>6.68</v>
      </c>
      <c r="HL33">
        <v>16.323899999999998</v>
      </c>
      <c r="HM33">
        <v>12.576700000000001</v>
      </c>
      <c r="HN33">
        <v>156.78399999999999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441.303</v>
      </c>
      <c r="HU33">
        <v>1025.32</v>
      </c>
      <c r="HV33">
        <v>2466.0500000000002</v>
      </c>
      <c r="HW33">
        <v>95.033199999999994</v>
      </c>
      <c r="HX33">
        <v>4213.3900000000003</v>
      </c>
      <c r="HY33">
        <v>600.64099999999996</v>
      </c>
      <c r="HZ33">
        <v>3382.87</v>
      </c>
      <c r="IA33">
        <v>0</v>
      </c>
      <c r="IB33">
        <v>1441.2</v>
      </c>
      <c r="IC33">
        <v>5424.71</v>
      </c>
      <c r="ID33">
        <v>16.323899999999998</v>
      </c>
      <c r="IE33">
        <v>12.576700000000001</v>
      </c>
      <c r="IF33">
        <v>156.78399999999999</v>
      </c>
      <c r="IG33">
        <v>106.867</v>
      </c>
      <c r="IH33">
        <v>-3242.47</v>
      </c>
      <c r="II33">
        <v>441.303</v>
      </c>
      <c r="IJ33">
        <v>1025.32</v>
      </c>
      <c r="IK33">
        <v>2466.0500000000002</v>
      </c>
      <c r="IL33">
        <v>95.033199999999994</v>
      </c>
      <c r="IM33">
        <v>1077.79</v>
      </c>
      <c r="IN33">
        <v>600.64099999999996</v>
      </c>
      <c r="IO33">
        <v>3562.28</v>
      </c>
      <c r="IP33">
        <v>1441.2</v>
      </c>
      <c r="IQ33">
        <v>5604.12</v>
      </c>
      <c r="IR33">
        <v>178.20099999999999</v>
      </c>
      <c r="IS33">
        <v>1.69981</v>
      </c>
      <c r="IT33">
        <v>156.78399999999999</v>
      </c>
      <c r="IU33">
        <v>0</v>
      </c>
      <c r="IV33">
        <v>1278.6099999999999</v>
      </c>
      <c r="IW33">
        <v>1315.06</v>
      </c>
      <c r="IX33">
        <v>2209.0100000000002</v>
      </c>
      <c r="IY33">
        <v>129.84899999999999</v>
      </c>
      <c r="IZ33">
        <v>5269.21</v>
      </c>
      <c r="JA33">
        <v>3702.51</v>
      </c>
      <c r="JB33">
        <v>5775.09</v>
      </c>
      <c r="JC33">
        <v>1545</v>
      </c>
      <c r="JD33">
        <v>11022.6</v>
      </c>
      <c r="JV33">
        <v>-21258.1</v>
      </c>
      <c r="JW33">
        <v>-69.239999999999995</v>
      </c>
      <c r="JX33">
        <v>0</v>
      </c>
      <c r="JY33">
        <v>24.71</v>
      </c>
      <c r="JZ33">
        <v>0.18</v>
      </c>
      <c r="KA33">
        <v>3.15</v>
      </c>
      <c r="KB33">
        <v>0</v>
      </c>
      <c r="KC33">
        <v>30.97</v>
      </c>
      <c r="KD33">
        <v>27.38</v>
      </c>
      <c r="KE33">
        <v>34.74</v>
      </c>
      <c r="KF33">
        <v>44.93</v>
      </c>
      <c r="KG33">
        <v>2.4900000000000002</v>
      </c>
      <c r="KH33">
        <v>168.55</v>
      </c>
    </row>
    <row r="34" spans="1:294" x14ac:dyDescent="0.25">
      <c r="A34" s="1">
        <v>43559.444085648145</v>
      </c>
      <c r="B34" t="s">
        <v>311</v>
      </c>
      <c r="C34" t="s">
        <v>133</v>
      </c>
      <c r="D34">
        <v>6</v>
      </c>
      <c r="E34">
        <v>1</v>
      </c>
      <c r="F34">
        <v>2100</v>
      </c>
      <c r="G34" t="s">
        <v>51</v>
      </c>
      <c r="H34" t="s">
        <v>53</v>
      </c>
      <c r="I34">
        <v>-18.260000000000002</v>
      </c>
      <c r="J34">
        <v>-11.3</v>
      </c>
      <c r="K34">
        <v>-37.799999999999997</v>
      </c>
      <c r="L34">
        <v>67.7</v>
      </c>
      <c r="M34">
        <v>791.62800000000004</v>
      </c>
      <c r="N34">
        <v>22.905000000000001</v>
      </c>
      <c r="O34">
        <v>200.14099999999999</v>
      </c>
      <c r="P34">
        <v>2592.15</v>
      </c>
      <c r="Q34">
        <v>0</v>
      </c>
      <c r="R34">
        <v>0</v>
      </c>
      <c r="S34">
        <v>0</v>
      </c>
      <c r="T34">
        <v>0</v>
      </c>
      <c r="U34">
        <v>505.55700000000002</v>
      </c>
      <c r="V34">
        <v>1991.81</v>
      </c>
      <c r="W34">
        <v>2025.88</v>
      </c>
      <c r="X34">
        <v>119.621</v>
      </c>
      <c r="Y34">
        <v>8249.69</v>
      </c>
      <c r="Z34">
        <v>3606.82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9.27</v>
      </c>
      <c r="AH34">
        <v>2.58</v>
      </c>
      <c r="AI34">
        <v>2.58</v>
      </c>
      <c r="AJ34">
        <v>33.159999999999997</v>
      </c>
      <c r="AK34">
        <v>0</v>
      </c>
      <c r="AL34">
        <v>0</v>
      </c>
      <c r="AM34">
        <v>0</v>
      </c>
      <c r="AN34">
        <v>0</v>
      </c>
      <c r="AO34">
        <v>7.31</v>
      </c>
      <c r="AP34">
        <v>25.89</v>
      </c>
      <c r="AQ34">
        <v>27.03</v>
      </c>
      <c r="AR34">
        <v>1.63</v>
      </c>
      <c r="AS34">
        <v>109.45</v>
      </c>
      <c r="AT34">
        <v>47.59</v>
      </c>
      <c r="AU34">
        <v>0</v>
      </c>
      <c r="AV34">
        <v>0.16475999999999999</v>
      </c>
      <c r="AW34">
        <v>2.28539E-2</v>
      </c>
      <c r="AX34">
        <v>0.31887500000000002</v>
      </c>
      <c r="AY34">
        <v>0</v>
      </c>
      <c r="AZ34">
        <v>0</v>
      </c>
      <c r="BA34">
        <v>0</v>
      </c>
      <c r="BB34">
        <v>0</v>
      </c>
      <c r="BC34">
        <v>0.134212</v>
      </c>
      <c r="BD34">
        <v>0.28467799999999999</v>
      </c>
      <c r="BE34">
        <v>0.30364400000000002</v>
      </c>
      <c r="BF34">
        <v>2.03874E-2</v>
      </c>
      <c r="BG34">
        <v>1.2494099999999999</v>
      </c>
      <c r="BH34">
        <v>0.50648800000000005</v>
      </c>
      <c r="BI34">
        <v>883.63</v>
      </c>
      <c r="BJ34">
        <v>22.900099999999998</v>
      </c>
      <c r="BK34">
        <v>200.14099999999999</v>
      </c>
      <c r="BL34">
        <v>1101.56</v>
      </c>
      <c r="BM34">
        <v>-3953.65</v>
      </c>
      <c r="BN34">
        <v>505.55700000000002</v>
      </c>
      <c r="BO34">
        <v>1986.29</v>
      </c>
      <c r="BP34">
        <v>2025.88</v>
      </c>
      <c r="BQ34">
        <v>119.621</v>
      </c>
      <c r="BR34">
        <v>2891.93</v>
      </c>
      <c r="BS34">
        <v>2208.23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10.35</v>
      </c>
      <c r="BZ34">
        <v>2.63</v>
      </c>
      <c r="CA34">
        <v>2.58</v>
      </c>
      <c r="CB34">
        <v>13.77</v>
      </c>
      <c r="CC34">
        <v>-42.82</v>
      </c>
      <c r="CD34">
        <v>7.31</v>
      </c>
      <c r="CE34">
        <v>25.82</v>
      </c>
      <c r="CF34">
        <v>27.03</v>
      </c>
      <c r="CG34">
        <v>1.63</v>
      </c>
      <c r="CH34">
        <v>48.3</v>
      </c>
      <c r="CI34">
        <v>29.33</v>
      </c>
      <c r="CJ34">
        <v>0</v>
      </c>
      <c r="CK34">
        <v>0.168764</v>
      </c>
      <c r="CL34">
        <v>2.28539E-2</v>
      </c>
      <c r="CM34">
        <v>0.15540999999999999</v>
      </c>
      <c r="CN34">
        <v>0</v>
      </c>
      <c r="CO34">
        <v>0.134212</v>
      </c>
      <c r="CP34">
        <v>0.28390599999999999</v>
      </c>
      <c r="CQ34">
        <v>0.30364400000000002</v>
      </c>
      <c r="CR34">
        <v>2.03874E-2</v>
      </c>
      <c r="CS34">
        <v>1.08918</v>
      </c>
      <c r="CT34">
        <v>0.347028</v>
      </c>
      <c r="CU34" t="s">
        <v>399</v>
      </c>
      <c r="CV34" t="s">
        <v>400</v>
      </c>
      <c r="CW34" t="s">
        <v>52</v>
      </c>
      <c r="CX34" t="s">
        <v>401</v>
      </c>
      <c r="CY34">
        <v>-0.16023299999999999</v>
      </c>
      <c r="CZ34">
        <v>-0.15945999999999999</v>
      </c>
      <c r="DA34">
        <v>-126.6</v>
      </c>
      <c r="DB34">
        <v>-62.3</v>
      </c>
      <c r="DC34">
        <v>791.62800000000004</v>
      </c>
      <c r="DD34">
        <v>22.905000000000001</v>
      </c>
      <c r="DE34">
        <v>200.14099999999999</v>
      </c>
      <c r="DF34">
        <v>2592.15</v>
      </c>
      <c r="DG34">
        <v>0</v>
      </c>
      <c r="DH34">
        <v>0</v>
      </c>
      <c r="DI34">
        <v>0</v>
      </c>
      <c r="DJ34">
        <v>0</v>
      </c>
      <c r="DK34">
        <v>505.55700000000002</v>
      </c>
      <c r="DL34">
        <v>1991.81</v>
      </c>
      <c r="DM34">
        <v>2025.88</v>
      </c>
      <c r="DN34">
        <v>119.621</v>
      </c>
      <c r="DO34">
        <v>8249.69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9.27</v>
      </c>
      <c r="DV34">
        <v>2.58</v>
      </c>
      <c r="DW34">
        <v>2.58</v>
      </c>
      <c r="DX34">
        <v>33.159999999999997</v>
      </c>
      <c r="DY34">
        <v>0</v>
      </c>
      <c r="DZ34">
        <v>0</v>
      </c>
      <c r="EA34">
        <v>0</v>
      </c>
      <c r="EB34">
        <v>0</v>
      </c>
      <c r="EC34">
        <v>7.31</v>
      </c>
      <c r="ED34">
        <v>25.89</v>
      </c>
      <c r="EE34">
        <v>27.03</v>
      </c>
      <c r="EF34">
        <v>1.63</v>
      </c>
      <c r="EG34">
        <v>109.45</v>
      </c>
      <c r="EH34">
        <v>0</v>
      </c>
      <c r="EI34">
        <v>0.16475999999999999</v>
      </c>
      <c r="EJ34">
        <v>2.28539E-2</v>
      </c>
      <c r="EK34">
        <v>0.31887500000000002</v>
      </c>
      <c r="EL34">
        <v>0</v>
      </c>
      <c r="EM34">
        <v>0</v>
      </c>
      <c r="EN34">
        <v>0</v>
      </c>
      <c r="EO34">
        <v>0</v>
      </c>
      <c r="EP34">
        <v>0.134212</v>
      </c>
      <c r="EQ34">
        <v>0.28467799999999999</v>
      </c>
      <c r="ER34">
        <v>0.30364400000000002</v>
      </c>
      <c r="ES34">
        <v>2.03874E-2</v>
      </c>
      <c r="ET34">
        <v>1.2494099999999999</v>
      </c>
      <c r="EU34">
        <v>1490.25</v>
      </c>
      <c r="EV34">
        <v>85.929699999999997</v>
      </c>
      <c r="EW34">
        <v>200.14099999999999</v>
      </c>
      <c r="EX34">
        <v>2707.95</v>
      </c>
      <c r="EY34">
        <v>2135</v>
      </c>
      <c r="EZ34">
        <v>2349</v>
      </c>
      <c r="FA34">
        <v>2531</v>
      </c>
      <c r="FB34">
        <v>297.5</v>
      </c>
      <c r="FC34">
        <v>11796.8</v>
      </c>
      <c r="FD34">
        <v>0</v>
      </c>
      <c r="FE34">
        <v>0</v>
      </c>
      <c r="FF34">
        <v>0</v>
      </c>
      <c r="FG34">
        <v>0</v>
      </c>
      <c r="FH34">
        <v>17.43</v>
      </c>
      <c r="FI34">
        <v>6.35</v>
      </c>
      <c r="FJ34">
        <v>2.58</v>
      </c>
      <c r="FK34">
        <v>34.450000000000003</v>
      </c>
      <c r="FL34">
        <v>31.2</v>
      </c>
      <c r="FM34">
        <v>31.23</v>
      </c>
      <c r="FN34">
        <v>34.090000000000003</v>
      </c>
      <c r="FO34">
        <v>4.33</v>
      </c>
      <c r="FP34">
        <v>161.66</v>
      </c>
      <c r="FQ34">
        <v>17.43</v>
      </c>
      <c r="FR34">
        <v>6.35</v>
      </c>
      <c r="FS34">
        <v>2.58</v>
      </c>
      <c r="FT34">
        <v>34.450000000000003</v>
      </c>
      <c r="FU34">
        <v>31.2</v>
      </c>
      <c r="FV34">
        <v>31.23</v>
      </c>
      <c r="FW34">
        <v>34.090000000000003</v>
      </c>
      <c r="FX34">
        <v>4.33</v>
      </c>
      <c r="FY34">
        <v>161.66</v>
      </c>
      <c r="FZ34">
        <v>0</v>
      </c>
      <c r="GA34">
        <v>0.29588900000000001</v>
      </c>
      <c r="GB34">
        <v>2.28539E-2</v>
      </c>
      <c r="GC34">
        <v>0.30217500000000003</v>
      </c>
      <c r="GD34">
        <v>0.62342900000000001</v>
      </c>
      <c r="GE34">
        <v>0.35041600000000001</v>
      </c>
      <c r="GF34">
        <v>0.41447200000000001</v>
      </c>
      <c r="GG34">
        <v>6.2929700000000005E-2</v>
      </c>
      <c r="GH34">
        <v>2.0721599999999998</v>
      </c>
      <c r="GI34">
        <v>67.7</v>
      </c>
      <c r="GJ34">
        <v>0</v>
      </c>
      <c r="GK34">
        <v>67.7</v>
      </c>
      <c r="GL34">
        <v>56.4</v>
      </c>
      <c r="GM34">
        <v>26.5</v>
      </c>
      <c r="GN34">
        <v>29.9</v>
      </c>
      <c r="GO34">
        <v>47.59</v>
      </c>
      <c r="GP34">
        <v>0</v>
      </c>
      <c r="GQ34">
        <v>29.33</v>
      </c>
      <c r="GR34">
        <v>0</v>
      </c>
      <c r="GS34">
        <v>47.59</v>
      </c>
      <c r="GT34">
        <v>0</v>
      </c>
      <c r="GU34">
        <v>60.81</v>
      </c>
      <c r="GV34">
        <v>0</v>
      </c>
      <c r="HB34">
        <v>3954.81</v>
      </c>
      <c r="HC34">
        <v>2.5041099999999998</v>
      </c>
      <c r="HD34">
        <v>0</v>
      </c>
      <c r="HE34">
        <v>0</v>
      </c>
      <c r="HF34">
        <v>1.53</v>
      </c>
      <c r="HG34">
        <v>0.23</v>
      </c>
      <c r="HH34">
        <v>0.18</v>
      </c>
      <c r="HI34">
        <v>0.88</v>
      </c>
      <c r="HL34">
        <v>165.01900000000001</v>
      </c>
      <c r="HM34">
        <v>6.3910099999999996</v>
      </c>
      <c r="HN34">
        <v>37.114100000000001</v>
      </c>
      <c r="HO34">
        <v>450.86700000000002</v>
      </c>
      <c r="HP34">
        <v>0</v>
      </c>
      <c r="HQ34">
        <v>0</v>
      </c>
      <c r="HR34">
        <v>0</v>
      </c>
      <c r="HS34">
        <v>0</v>
      </c>
      <c r="HT34">
        <v>110.455</v>
      </c>
      <c r="HU34">
        <v>341.93</v>
      </c>
      <c r="HV34">
        <v>395.209</v>
      </c>
      <c r="HW34">
        <v>26.3203</v>
      </c>
      <c r="HX34">
        <v>1533.31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184.25200000000001</v>
      </c>
      <c r="IE34">
        <v>6.4055900000000001</v>
      </c>
      <c r="IF34">
        <v>37.114100000000001</v>
      </c>
      <c r="IG34">
        <v>185.38800000000001</v>
      </c>
      <c r="IH34">
        <v>-407.529</v>
      </c>
      <c r="II34">
        <v>110.455</v>
      </c>
      <c r="IJ34">
        <v>340.98200000000003</v>
      </c>
      <c r="IK34">
        <v>395.209</v>
      </c>
      <c r="IL34">
        <v>26.3203</v>
      </c>
      <c r="IM34">
        <v>878.59699999999998</v>
      </c>
      <c r="IN34">
        <v>0</v>
      </c>
      <c r="IO34">
        <v>0</v>
      </c>
      <c r="IP34">
        <v>0</v>
      </c>
      <c r="IQ34">
        <v>0</v>
      </c>
      <c r="IR34">
        <v>309.279</v>
      </c>
      <c r="IS34">
        <v>22.420100000000001</v>
      </c>
      <c r="IT34">
        <v>37.114100000000001</v>
      </c>
      <c r="IU34">
        <v>473.53500000000003</v>
      </c>
      <c r="IV34">
        <v>466.012</v>
      </c>
      <c r="IW34">
        <v>457.12900000000002</v>
      </c>
      <c r="IX34">
        <v>502.21600000000001</v>
      </c>
      <c r="IY34">
        <v>78.617400000000004</v>
      </c>
      <c r="IZ34">
        <v>2346.3200000000002</v>
      </c>
      <c r="JA34">
        <v>0</v>
      </c>
      <c r="JB34">
        <v>0</v>
      </c>
      <c r="JC34">
        <v>0</v>
      </c>
      <c r="JD34">
        <v>0</v>
      </c>
      <c r="JV34">
        <v>-3950.5</v>
      </c>
      <c r="JW34">
        <v>-42.66</v>
      </c>
      <c r="JX34">
        <v>0</v>
      </c>
      <c r="JY34">
        <v>17.37</v>
      </c>
      <c r="JZ34">
        <v>6.35</v>
      </c>
      <c r="KA34">
        <v>2.5499999999999998</v>
      </c>
      <c r="KB34">
        <v>0</v>
      </c>
      <c r="KC34">
        <v>34.93</v>
      </c>
      <c r="KD34">
        <v>31.2</v>
      </c>
      <c r="KE34">
        <v>31.23</v>
      </c>
      <c r="KF34">
        <v>34.090000000000003</v>
      </c>
      <c r="KG34">
        <v>4.33</v>
      </c>
      <c r="KH34">
        <v>162.05000000000001</v>
      </c>
    </row>
    <row r="35" spans="1:294" x14ac:dyDescent="0.25">
      <c r="A35" s="1">
        <v>43559.444085648145</v>
      </c>
      <c r="B35" t="s">
        <v>312</v>
      </c>
      <c r="C35" t="s">
        <v>134</v>
      </c>
      <c r="D35">
        <v>6</v>
      </c>
      <c r="E35">
        <v>1</v>
      </c>
      <c r="F35">
        <v>2100</v>
      </c>
      <c r="G35" t="s">
        <v>51</v>
      </c>
      <c r="H35" t="s">
        <v>53</v>
      </c>
      <c r="I35">
        <v>1.33</v>
      </c>
      <c r="J35">
        <v>0.8</v>
      </c>
      <c r="K35">
        <v>-26</v>
      </c>
      <c r="L35">
        <v>49.5</v>
      </c>
      <c r="M35">
        <v>54.051600000000001</v>
      </c>
      <c r="N35">
        <v>23.822099999999999</v>
      </c>
      <c r="O35">
        <v>200.14099999999999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505.55700000000002</v>
      </c>
      <c r="V35">
        <v>941.01300000000003</v>
      </c>
      <c r="W35">
        <v>2025.88</v>
      </c>
      <c r="X35">
        <v>119.621</v>
      </c>
      <c r="Y35">
        <v>3870.09</v>
      </c>
      <c r="Z35">
        <v>278.01499999999999</v>
      </c>
      <c r="AA35">
        <v>79.764399999999995</v>
      </c>
      <c r="AB35">
        <v>110.444</v>
      </c>
      <c r="AC35">
        <v>0</v>
      </c>
      <c r="AD35">
        <v>42.792499999999997</v>
      </c>
      <c r="AE35">
        <v>233.001</v>
      </c>
      <c r="AF35">
        <v>190.209</v>
      </c>
      <c r="AG35">
        <v>9.1</v>
      </c>
      <c r="AH35">
        <v>2.65</v>
      </c>
      <c r="AI35">
        <v>2.58</v>
      </c>
      <c r="AJ35">
        <v>10.5</v>
      </c>
      <c r="AK35">
        <v>0</v>
      </c>
      <c r="AL35">
        <v>0</v>
      </c>
      <c r="AM35">
        <v>0</v>
      </c>
      <c r="AN35">
        <v>0</v>
      </c>
      <c r="AO35">
        <v>7.31</v>
      </c>
      <c r="AP35">
        <v>16.54</v>
      </c>
      <c r="AQ35">
        <v>27.03</v>
      </c>
      <c r="AR35">
        <v>1.63</v>
      </c>
      <c r="AS35">
        <v>77.34</v>
      </c>
      <c r="AT35">
        <v>24.83</v>
      </c>
      <c r="AU35">
        <v>0</v>
      </c>
      <c r="AV35">
        <v>0.16860800000000001</v>
      </c>
      <c r="AW35">
        <v>2.28539E-2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0.134212</v>
      </c>
      <c r="BD35">
        <v>0.137244</v>
      </c>
      <c r="BE35">
        <v>0.30364400000000002</v>
      </c>
      <c r="BF35">
        <v>2.03874E-2</v>
      </c>
      <c r="BG35">
        <v>0.78694900000000001</v>
      </c>
      <c r="BH35">
        <v>0.19146199999999999</v>
      </c>
      <c r="BI35">
        <v>54.051600000000001</v>
      </c>
      <c r="BJ35">
        <v>23.821999999999999</v>
      </c>
      <c r="BK35">
        <v>200.14099999999999</v>
      </c>
      <c r="BL35">
        <v>85.228800000000007</v>
      </c>
      <c r="BM35">
        <v>-3955.32</v>
      </c>
      <c r="BN35">
        <v>505.55700000000002</v>
      </c>
      <c r="BO35">
        <v>941.01300000000003</v>
      </c>
      <c r="BP35">
        <v>2025.88</v>
      </c>
      <c r="BQ35">
        <v>119.621</v>
      </c>
      <c r="BR35">
        <v>-3.9851099999999999E-4</v>
      </c>
      <c r="BS35">
        <v>363.24400000000003</v>
      </c>
      <c r="BT35">
        <v>79.764399999999995</v>
      </c>
      <c r="BU35">
        <v>112.636</v>
      </c>
      <c r="BV35">
        <v>42.792499999999997</v>
      </c>
      <c r="BW35">
        <v>235.19300000000001</v>
      </c>
      <c r="BX35">
        <v>192.40100000000001</v>
      </c>
      <c r="BY35">
        <v>9.1</v>
      </c>
      <c r="BZ35">
        <v>2.65</v>
      </c>
      <c r="CA35">
        <v>2.58</v>
      </c>
      <c r="CB35">
        <v>11.83</v>
      </c>
      <c r="CC35">
        <v>-41.9</v>
      </c>
      <c r="CD35">
        <v>7.31</v>
      </c>
      <c r="CE35">
        <v>16.54</v>
      </c>
      <c r="CF35">
        <v>27.03</v>
      </c>
      <c r="CG35">
        <v>1.63</v>
      </c>
      <c r="CH35">
        <v>36.770000000000003</v>
      </c>
      <c r="CI35">
        <v>26.16</v>
      </c>
      <c r="CJ35">
        <v>0</v>
      </c>
      <c r="CK35">
        <v>0.16860800000000001</v>
      </c>
      <c r="CL35">
        <v>2.28539E-2</v>
      </c>
      <c r="CM35">
        <v>1.4324399999999999E-2</v>
      </c>
      <c r="CN35">
        <v>0</v>
      </c>
      <c r="CO35">
        <v>0.134212</v>
      </c>
      <c r="CP35">
        <v>0.137244</v>
      </c>
      <c r="CQ35">
        <v>0.30364400000000002</v>
      </c>
      <c r="CR35">
        <v>2.03874E-2</v>
      </c>
      <c r="CS35">
        <v>0.80127300000000001</v>
      </c>
      <c r="CT35">
        <v>0.205786</v>
      </c>
      <c r="CU35" t="s">
        <v>399</v>
      </c>
      <c r="CV35" t="s">
        <v>400</v>
      </c>
      <c r="CW35" t="s">
        <v>52</v>
      </c>
      <c r="CX35" t="s">
        <v>402</v>
      </c>
      <c r="CY35">
        <v>1.4324399999999999E-2</v>
      </c>
      <c r="CZ35">
        <v>1.4324399999999999E-2</v>
      </c>
      <c r="DA35">
        <v>-110.3</v>
      </c>
      <c r="DB35">
        <v>5.0999999999999996</v>
      </c>
      <c r="DC35">
        <v>54.051600000000001</v>
      </c>
      <c r="DD35">
        <v>23.822099999999999</v>
      </c>
      <c r="DE35">
        <v>200.14099999999999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505.55700000000002</v>
      </c>
      <c r="DL35">
        <v>941.01300000000003</v>
      </c>
      <c r="DM35">
        <v>2025.88</v>
      </c>
      <c r="DN35">
        <v>119.621</v>
      </c>
      <c r="DO35">
        <v>3870.09</v>
      </c>
      <c r="DP35">
        <v>79.764399999999995</v>
      </c>
      <c r="DQ35">
        <v>110.444</v>
      </c>
      <c r="DR35">
        <v>0</v>
      </c>
      <c r="DS35">
        <v>42.792499999999997</v>
      </c>
      <c r="DT35">
        <v>233.001</v>
      </c>
      <c r="DU35">
        <v>9.1</v>
      </c>
      <c r="DV35">
        <v>2.65</v>
      </c>
      <c r="DW35">
        <v>2.58</v>
      </c>
      <c r="DX35">
        <v>10.5</v>
      </c>
      <c r="DY35">
        <v>0</v>
      </c>
      <c r="DZ35">
        <v>0</v>
      </c>
      <c r="EA35">
        <v>0</v>
      </c>
      <c r="EB35">
        <v>0</v>
      </c>
      <c r="EC35">
        <v>7.31</v>
      </c>
      <c r="ED35">
        <v>16.54</v>
      </c>
      <c r="EE35">
        <v>27.03</v>
      </c>
      <c r="EF35">
        <v>1.63</v>
      </c>
      <c r="EG35">
        <v>77.34</v>
      </c>
      <c r="EH35">
        <v>0</v>
      </c>
      <c r="EI35">
        <v>0.16860800000000001</v>
      </c>
      <c r="EJ35">
        <v>2.28539E-2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0.134212</v>
      </c>
      <c r="EQ35">
        <v>0.137244</v>
      </c>
      <c r="ER35">
        <v>0.30364400000000002</v>
      </c>
      <c r="ES35">
        <v>2.03874E-2</v>
      </c>
      <c r="ET35">
        <v>0.78694900000000001</v>
      </c>
      <c r="EU35">
        <v>177.875</v>
      </c>
      <c r="EV35">
        <v>93.367500000000007</v>
      </c>
      <c r="EW35">
        <v>200.14099999999999</v>
      </c>
      <c r="EX35">
        <v>0</v>
      </c>
      <c r="EY35">
        <v>2135</v>
      </c>
      <c r="EZ35">
        <v>930.00099999999998</v>
      </c>
      <c r="FA35">
        <v>2637.81</v>
      </c>
      <c r="FB35">
        <v>297.5</v>
      </c>
      <c r="FC35">
        <v>6471.7</v>
      </c>
      <c r="FD35">
        <v>148.03200000000001</v>
      </c>
      <c r="FE35">
        <v>165.68700000000001</v>
      </c>
      <c r="FF35">
        <v>65.400000000000006</v>
      </c>
      <c r="FG35">
        <v>379.11900000000003</v>
      </c>
      <c r="FH35">
        <v>17.4329</v>
      </c>
      <c r="FI35">
        <v>6.74</v>
      </c>
      <c r="FJ35">
        <v>2.58</v>
      </c>
      <c r="FK35">
        <v>35.795499999999997</v>
      </c>
      <c r="FL35">
        <v>31.2</v>
      </c>
      <c r="FM35">
        <v>22.775200000000002</v>
      </c>
      <c r="FN35">
        <v>35.53</v>
      </c>
      <c r="FO35">
        <v>4.33</v>
      </c>
      <c r="FP35">
        <v>156.38399999999999</v>
      </c>
      <c r="FQ35">
        <v>17.739999999999998</v>
      </c>
      <c r="FR35">
        <v>6.74</v>
      </c>
      <c r="FS35">
        <v>2.58</v>
      </c>
      <c r="FT35">
        <v>15.75</v>
      </c>
      <c r="FU35">
        <v>31.2</v>
      </c>
      <c r="FV35">
        <v>18.3</v>
      </c>
      <c r="FW35">
        <v>35.53</v>
      </c>
      <c r="FX35">
        <v>4.33</v>
      </c>
      <c r="FY35">
        <v>132.16999999999999</v>
      </c>
      <c r="FZ35">
        <v>0</v>
      </c>
      <c r="GA35">
        <v>0.31274099999999999</v>
      </c>
      <c r="GB35">
        <v>2.28539E-2</v>
      </c>
      <c r="GC35">
        <v>0</v>
      </c>
      <c r="GD35">
        <v>0.62342900000000001</v>
      </c>
      <c r="GE35">
        <v>0.118043</v>
      </c>
      <c r="GF35">
        <v>0.43196400000000001</v>
      </c>
      <c r="GG35">
        <v>6.2929700000000005E-2</v>
      </c>
      <c r="GH35">
        <v>1.57196</v>
      </c>
      <c r="GI35">
        <v>49.5</v>
      </c>
      <c r="GJ35">
        <v>0</v>
      </c>
      <c r="GK35">
        <v>49.5</v>
      </c>
      <c r="GL35">
        <v>50.3</v>
      </c>
      <c r="GM35">
        <v>26.8</v>
      </c>
      <c r="GN35">
        <v>23.5</v>
      </c>
      <c r="GO35">
        <v>5.87</v>
      </c>
      <c r="GP35">
        <v>18.96</v>
      </c>
      <c r="GQ35">
        <v>7</v>
      </c>
      <c r="GR35">
        <v>19.16</v>
      </c>
      <c r="GS35">
        <v>5.87</v>
      </c>
      <c r="GT35">
        <v>18.96</v>
      </c>
      <c r="GU35">
        <v>11.4</v>
      </c>
      <c r="GV35">
        <v>51.148400000000002</v>
      </c>
      <c r="HB35">
        <v>3956.48</v>
      </c>
      <c r="HC35">
        <v>2.5051700000000001</v>
      </c>
      <c r="HD35">
        <v>0</v>
      </c>
      <c r="HE35">
        <v>0</v>
      </c>
      <c r="HF35">
        <v>1.99</v>
      </c>
      <c r="HG35">
        <v>0.18</v>
      </c>
      <c r="HH35">
        <v>0.23</v>
      </c>
      <c r="HI35">
        <v>1.61</v>
      </c>
      <c r="HL35">
        <v>10.7666</v>
      </c>
      <c r="HM35">
        <v>6.6330600000000004</v>
      </c>
      <c r="HN35">
        <v>37.114100000000001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110.455</v>
      </c>
      <c r="HU35">
        <v>171.732</v>
      </c>
      <c r="HV35">
        <v>395.209</v>
      </c>
      <c r="HW35">
        <v>26.3203</v>
      </c>
      <c r="HX35">
        <v>758.23</v>
      </c>
      <c r="HY35">
        <v>423.31200000000001</v>
      </c>
      <c r="HZ35">
        <v>586.13099999999997</v>
      </c>
      <c r="IA35">
        <v>0</v>
      </c>
      <c r="IB35">
        <v>227.101</v>
      </c>
      <c r="IC35">
        <v>1236.54</v>
      </c>
      <c r="ID35">
        <v>10.7666</v>
      </c>
      <c r="IE35">
        <v>6.6330600000000004</v>
      </c>
      <c r="IF35">
        <v>37.114100000000001</v>
      </c>
      <c r="IG35">
        <v>15.358599999999999</v>
      </c>
      <c r="IH35">
        <v>-407.70100000000002</v>
      </c>
      <c r="II35">
        <v>110.455</v>
      </c>
      <c r="IJ35">
        <v>171.732</v>
      </c>
      <c r="IK35">
        <v>395.209</v>
      </c>
      <c r="IL35">
        <v>26.3203</v>
      </c>
      <c r="IM35">
        <v>365.887</v>
      </c>
      <c r="IN35">
        <v>423.31200000000001</v>
      </c>
      <c r="IO35">
        <v>597.76400000000001</v>
      </c>
      <c r="IP35">
        <v>227.101</v>
      </c>
      <c r="IQ35">
        <v>1248.18</v>
      </c>
      <c r="IR35">
        <v>36.519100000000002</v>
      </c>
      <c r="IS35">
        <v>24.334199999999999</v>
      </c>
      <c r="IT35">
        <v>37.114100000000001</v>
      </c>
      <c r="IU35">
        <v>0</v>
      </c>
      <c r="IV35">
        <v>466.012</v>
      </c>
      <c r="IW35">
        <v>175.56200000000001</v>
      </c>
      <c r="IX35">
        <v>523.41</v>
      </c>
      <c r="IY35">
        <v>78.617400000000004</v>
      </c>
      <c r="IZ35">
        <v>1341.57</v>
      </c>
      <c r="JA35">
        <v>785.61099999999999</v>
      </c>
      <c r="JB35">
        <v>879.30600000000004</v>
      </c>
      <c r="JC35">
        <v>347.08</v>
      </c>
      <c r="JD35">
        <v>2012</v>
      </c>
      <c r="JV35">
        <v>-3951.71</v>
      </c>
      <c r="JW35">
        <v>-41.84</v>
      </c>
      <c r="JX35">
        <v>0</v>
      </c>
      <c r="JY35">
        <v>17.66</v>
      </c>
      <c r="JZ35">
        <v>6.73</v>
      </c>
      <c r="KA35">
        <v>2.5499999999999998</v>
      </c>
      <c r="KB35">
        <v>0</v>
      </c>
      <c r="KC35">
        <v>15.63</v>
      </c>
      <c r="KD35">
        <v>31.2</v>
      </c>
      <c r="KE35">
        <v>18.3</v>
      </c>
      <c r="KF35">
        <v>35.53</v>
      </c>
      <c r="KG35">
        <v>4.33</v>
      </c>
      <c r="KH35">
        <v>131.93</v>
      </c>
    </row>
    <row r="36" spans="1:294" x14ac:dyDescent="0.25">
      <c r="A36" s="1">
        <v>43559.44425925926</v>
      </c>
      <c r="B36" t="s">
        <v>313</v>
      </c>
      <c r="C36" t="s">
        <v>135</v>
      </c>
      <c r="D36">
        <v>6</v>
      </c>
      <c r="E36">
        <v>1</v>
      </c>
      <c r="F36">
        <v>2700</v>
      </c>
      <c r="G36" t="s">
        <v>51</v>
      </c>
      <c r="H36" t="s">
        <v>53</v>
      </c>
      <c r="I36">
        <v>-16.34</v>
      </c>
      <c r="J36">
        <v>-10.7</v>
      </c>
      <c r="K36">
        <v>-36.4</v>
      </c>
      <c r="L36">
        <v>66.2</v>
      </c>
      <c r="M36">
        <v>889.73199999999997</v>
      </c>
      <c r="N36">
        <v>52.905099999999997</v>
      </c>
      <c r="O36">
        <v>251.19200000000001</v>
      </c>
      <c r="P36">
        <v>2906.97</v>
      </c>
      <c r="Q36">
        <v>0</v>
      </c>
      <c r="R36">
        <v>0</v>
      </c>
      <c r="S36">
        <v>0</v>
      </c>
      <c r="T36">
        <v>0</v>
      </c>
      <c r="U36">
        <v>615.745</v>
      </c>
      <c r="V36">
        <v>2249.52</v>
      </c>
      <c r="W36">
        <v>2371.31</v>
      </c>
      <c r="X36">
        <v>151.51499999999999</v>
      </c>
      <c r="Y36">
        <v>9488.89</v>
      </c>
      <c r="Z36">
        <v>4100.8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8.1</v>
      </c>
      <c r="AH36">
        <v>4</v>
      </c>
      <c r="AI36">
        <v>2.52</v>
      </c>
      <c r="AJ36">
        <v>29.51</v>
      </c>
      <c r="AK36">
        <v>0</v>
      </c>
      <c r="AL36">
        <v>0</v>
      </c>
      <c r="AM36">
        <v>0</v>
      </c>
      <c r="AN36">
        <v>0</v>
      </c>
      <c r="AO36">
        <v>6.92</v>
      </c>
      <c r="AP36">
        <v>23.64</v>
      </c>
      <c r="AQ36">
        <v>24.6</v>
      </c>
      <c r="AR36">
        <v>1.61</v>
      </c>
      <c r="AS36">
        <v>100.9</v>
      </c>
      <c r="AT36">
        <v>44.13</v>
      </c>
      <c r="AU36">
        <v>0</v>
      </c>
      <c r="AV36">
        <v>0.329538</v>
      </c>
      <c r="AW36">
        <v>2.8683299999999998E-2</v>
      </c>
      <c r="AX36">
        <v>0.41845900000000003</v>
      </c>
      <c r="AY36">
        <v>0</v>
      </c>
      <c r="AZ36">
        <v>0</v>
      </c>
      <c r="BA36">
        <v>0</v>
      </c>
      <c r="BB36">
        <v>0</v>
      </c>
      <c r="BC36">
        <v>0.163464</v>
      </c>
      <c r="BD36">
        <v>0.47168199999999999</v>
      </c>
      <c r="BE36">
        <v>0.35411700000000002</v>
      </c>
      <c r="BF36">
        <v>2.5823200000000001E-2</v>
      </c>
      <c r="BG36">
        <v>1.7917700000000001</v>
      </c>
      <c r="BH36">
        <v>0.77668099999999995</v>
      </c>
      <c r="BI36">
        <v>985.04499999999996</v>
      </c>
      <c r="BJ36">
        <v>53.278300000000002</v>
      </c>
      <c r="BK36">
        <v>251.19200000000001</v>
      </c>
      <c r="BL36">
        <v>1258.6199999999999</v>
      </c>
      <c r="BM36">
        <v>-4651.45</v>
      </c>
      <c r="BN36">
        <v>615.745</v>
      </c>
      <c r="BO36">
        <v>2240.88</v>
      </c>
      <c r="BP36">
        <v>2371.31</v>
      </c>
      <c r="BQ36">
        <v>151.51499999999999</v>
      </c>
      <c r="BR36">
        <v>3276.12</v>
      </c>
      <c r="BS36">
        <v>2548.13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8.9700000000000006</v>
      </c>
      <c r="BZ36">
        <v>4.08</v>
      </c>
      <c r="CA36">
        <v>2.52</v>
      </c>
      <c r="CB36">
        <v>12.22</v>
      </c>
      <c r="CC36">
        <v>-39.15</v>
      </c>
      <c r="CD36">
        <v>6.92</v>
      </c>
      <c r="CE36">
        <v>23.56</v>
      </c>
      <c r="CF36">
        <v>24.6</v>
      </c>
      <c r="CG36">
        <v>1.61</v>
      </c>
      <c r="CH36">
        <v>45.33</v>
      </c>
      <c r="CI36">
        <v>27.79</v>
      </c>
      <c r="CJ36">
        <v>0</v>
      </c>
      <c r="CK36">
        <v>0.34186499999999997</v>
      </c>
      <c r="CL36">
        <v>2.8683299999999998E-2</v>
      </c>
      <c r="CM36">
        <v>0.13211800000000001</v>
      </c>
      <c r="CN36">
        <v>0</v>
      </c>
      <c r="CO36">
        <v>0.163464</v>
      </c>
      <c r="CP36">
        <v>0.470972</v>
      </c>
      <c r="CQ36">
        <v>0.35411700000000002</v>
      </c>
      <c r="CR36">
        <v>2.5823200000000001E-2</v>
      </c>
      <c r="CS36">
        <v>1.5170399999999999</v>
      </c>
      <c r="CT36">
        <v>0.50266699999999997</v>
      </c>
      <c r="CU36" t="s">
        <v>399</v>
      </c>
      <c r="CV36" t="s">
        <v>400</v>
      </c>
      <c r="CW36" t="s">
        <v>52</v>
      </c>
      <c r="CX36" t="s">
        <v>401</v>
      </c>
      <c r="CY36">
        <v>-0.27472299999999999</v>
      </c>
      <c r="CZ36">
        <v>-0.27401399999999998</v>
      </c>
      <c r="DA36">
        <v>-122.6</v>
      </c>
      <c r="DB36">
        <v>-58.8</v>
      </c>
      <c r="DC36">
        <v>889.73199999999997</v>
      </c>
      <c r="DD36">
        <v>52.905099999999997</v>
      </c>
      <c r="DE36">
        <v>251.19200000000001</v>
      </c>
      <c r="DF36">
        <v>2906.97</v>
      </c>
      <c r="DG36">
        <v>0</v>
      </c>
      <c r="DH36">
        <v>0</v>
      </c>
      <c r="DI36">
        <v>0</v>
      </c>
      <c r="DJ36">
        <v>0</v>
      </c>
      <c r="DK36">
        <v>615.745</v>
      </c>
      <c r="DL36">
        <v>2249.52</v>
      </c>
      <c r="DM36">
        <v>2371.31</v>
      </c>
      <c r="DN36">
        <v>151.51499999999999</v>
      </c>
      <c r="DO36">
        <v>9488.89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8.1</v>
      </c>
      <c r="DV36">
        <v>4</v>
      </c>
      <c r="DW36">
        <v>2.52</v>
      </c>
      <c r="DX36">
        <v>29.51</v>
      </c>
      <c r="DY36">
        <v>0</v>
      </c>
      <c r="DZ36">
        <v>0</v>
      </c>
      <c r="EA36">
        <v>0</v>
      </c>
      <c r="EB36">
        <v>0</v>
      </c>
      <c r="EC36">
        <v>6.92</v>
      </c>
      <c r="ED36">
        <v>23.64</v>
      </c>
      <c r="EE36">
        <v>24.6</v>
      </c>
      <c r="EF36">
        <v>1.61</v>
      </c>
      <c r="EG36">
        <v>100.9</v>
      </c>
      <c r="EH36">
        <v>0</v>
      </c>
      <c r="EI36">
        <v>0.329538</v>
      </c>
      <c r="EJ36">
        <v>2.8683299999999998E-2</v>
      </c>
      <c r="EK36">
        <v>0.41845900000000003</v>
      </c>
      <c r="EL36">
        <v>0</v>
      </c>
      <c r="EM36">
        <v>0</v>
      </c>
      <c r="EN36">
        <v>0</v>
      </c>
      <c r="EO36">
        <v>0</v>
      </c>
      <c r="EP36">
        <v>0.163464</v>
      </c>
      <c r="EQ36">
        <v>0.47168199999999999</v>
      </c>
      <c r="ER36">
        <v>0.35411700000000002</v>
      </c>
      <c r="ES36">
        <v>2.5823200000000001E-2</v>
      </c>
      <c r="ET36">
        <v>1.7917700000000001</v>
      </c>
      <c r="EU36">
        <v>1899.87</v>
      </c>
      <c r="EV36">
        <v>170.458</v>
      </c>
      <c r="EW36">
        <v>251.19200000000001</v>
      </c>
      <c r="EX36">
        <v>3022.88</v>
      </c>
      <c r="EY36">
        <v>2615</v>
      </c>
      <c r="EZ36">
        <v>2596</v>
      </c>
      <c r="FA36">
        <v>3146.01</v>
      </c>
      <c r="FB36">
        <v>327.5</v>
      </c>
      <c r="FC36">
        <v>14028.9</v>
      </c>
      <c r="FD36">
        <v>0</v>
      </c>
      <c r="FE36">
        <v>0</v>
      </c>
      <c r="FF36">
        <v>0</v>
      </c>
      <c r="FG36">
        <v>0</v>
      </c>
      <c r="FH36">
        <v>17.28</v>
      </c>
      <c r="FI36">
        <v>8.64</v>
      </c>
      <c r="FJ36">
        <v>2.52</v>
      </c>
      <c r="FK36">
        <v>30.63</v>
      </c>
      <c r="FL36">
        <v>29.72</v>
      </c>
      <c r="FM36">
        <v>26.87</v>
      </c>
      <c r="FN36">
        <v>32.950000000000003</v>
      </c>
      <c r="FO36">
        <v>3.7</v>
      </c>
      <c r="FP36">
        <v>152.31</v>
      </c>
      <c r="FQ36">
        <v>17.28</v>
      </c>
      <c r="FR36">
        <v>8.64</v>
      </c>
      <c r="FS36">
        <v>2.52</v>
      </c>
      <c r="FT36">
        <v>30.63</v>
      </c>
      <c r="FU36">
        <v>29.72</v>
      </c>
      <c r="FV36">
        <v>26.87</v>
      </c>
      <c r="FW36">
        <v>32.950000000000003</v>
      </c>
      <c r="FX36">
        <v>3.7</v>
      </c>
      <c r="FY36">
        <v>152.31</v>
      </c>
      <c r="FZ36">
        <v>0</v>
      </c>
      <c r="GA36">
        <v>0.48988700000000002</v>
      </c>
      <c r="GB36">
        <v>2.8683299999999998E-2</v>
      </c>
      <c r="GC36">
        <v>0.44207099999999999</v>
      </c>
      <c r="GD36">
        <v>0.76358999999999999</v>
      </c>
      <c r="GE36">
        <v>0.38997300000000001</v>
      </c>
      <c r="GF36">
        <v>0.515185</v>
      </c>
      <c r="GG36">
        <v>6.9275500000000004E-2</v>
      </c>
      <c r="GH36">
        <v>2.6986599999999998</v>
      </c>
      <c r="GI36">
        <v>66.2</v>
      </c>
      <c r="GJ36">
        <v>0</v>
      </c>
      <c r="GK36">
        <v>66.2</v>
      </c>
      <c r="GL36">
        <v>55.5</v>
      </c>
      <c r="GM36">
        <v>25.7</v>
      </c>
      <c r="GN36">
        <v>29.8</v>
      </c>
      <c r="GO36">
        <v>44.13</v>
      </c>
      <c r="GP36">
        <v>0</v>
      </c>
      <c r="GQ36">
        <v>27.79</v>
      </c>
      <c r="GR36">
        <v>0</v>
      </c>
      <c r="GS36">
        <v>44.13</v>
      </c>
      <c r="GT36">
        <v>0</v>
      </c>
      <c r="GU36">
        <v>59.07</v>
      </c>
      <c r="GV36">
        <v>0</v>
      </c>
      <c r="HB36">
        <v>4652.82</v>
      </c>
      <c r="HC36">
        <v>2.9460799999999998</v>
      </c>
      <c r="HD36">
        <v>0</v>
      </c>
      <c r="HE36">
        <v>0</v>
      </c>
      <c r="HF36">
        <v>1.79</v>
      </c>
      <c r="HG36">
        <v>0.27</v>
      </c>
      <c r="HH36">
        <v>0.21</v>
      </c>
      <c r="HI36">
        <v>1.03</v>
      </c>
      <c r="HL36">
        <v>186.179</v>
      </c>
      <c r="HM36">
        <v>14.726699999999999</v>
      </c>
      <c r="HN36">
        <v>46.5809</v>
      </c>
      <c r="HO36">
        <v>520.1</v>
      </c>
      <c r="HP36">
        <v>0</v>
      </c>
      <c r="HQ36">
        <v>0</v>
      </c>
      <c r="HR36">
        <v>0</v>
      </c>
      <c r="HS36">
        <v>0</v>
      </c>
      <c r="HT36">
        <v>134.529</v>
      </c>
      <c r="HU36">
        <v>394.41</v>
      </c>
      <c r="HV36">
        <v>462.36</v>
      </c>
      <c r="HW36">
        <v>33.337899999999998</v>
      </c>
      <c r="HX36">
        <v>1792.22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206.167</v>
      </c>
      <c r="IE36">
        <v>14.868600000000001</v>
      </c>
      <c r="IF36">
        <v>46.5809</v>
      </c>
      <c r="IG36">
        <v>217.964</v>
      </c>
      <c r="IH36">
        <v>-479.45699999999999</v>
      </c>
      <c r="II36">
        <v>134.529</v>
      </c>
      <c r="IJ36">
        <v>392.91500000000002</v>
      </c>
      <c r="IK36">
        <v>462.36</v>
      </c>
      <c r="IL36">
        <v>33.337899999999998</v>
      </c>
      <c r="IM36">
        <v>1029.26</v>
      </c>
      <c r="IN36">
        <v>0</v>
      </c>
      <c r="IO36">
        <v>0</v>
      </c>
      <c r="IP36">
        <v>0</v>
      </c>
      <c r="IQ36">
        <v>0</v>
      </c>
      <c r="IR36">
        <v>396.08600000000001</v>
      </c>
      <c r="IS36">
        <v>43.4251</v>
      </c>
      <c r="IT36">
        <v>46.5809</v>
      </c>
      <c r="IU36">
        <v>543.45699999999999</v>
      </c>
      <c r="IV36">
        <v>570.78300000000002</v>
      </c>
      <c r="IW36">
        <v>505.90699999999998</v>
      </c>
      <c r="IX36">
        <v>624.24900000000002</v>
      </c>
      <c r="IY36">
        <v>86.545199999999994</v>
      </c>
      <c r="IZ36">
        <v>2817.03</v>
      </c>
      <c r="JA36">
        <v>0</v>
      </c>
      <c r="JB36">
        <v>0</v>
      </c>
      <c r="JC36">
        <v>0</v>
      </c>
      <c r="JD36">
        <v>0</v>
      </c>
      <c r="JV36">
        <v>-4652.82</v>
      </c>
      <c r="JW36">
        <v>-39.08</v>
      </c>
      <c r="JX36">
        <v>0</v>
      </c>
      <c r="JY36">
        <v>17.2</v>
      </c>
      <c r="JZ36">
        <v>8.6300000000000008</v>
      </c>
      <c r="KA36">
        <v>2.4700000000000002</v>
      </c>
      <c r="KB36">
        <v>0</v>
      </c>
      <c r="KC36">
        <v>30.37</v>
      </c>
      <c r="KD36">
        <v>29.72</v>
      </c>
      <c r="KE36">
        <v>26.87</v>
      </c>
      <c r="KF36">
        <v>32.950000000000003</v>
      </c>
      <c r="KG36">
        <v>3.7</v>
      </c>
      <c r="KH36">
        <v>151.91</v>
      </c>
    </row>
    <row r="37" spans="1:294" x14ac:dyDescent="0.25">
      <c r="A37" s="1">
        <v>43559.44425925926</v>
      </c>
      <c r="B37" t="s">
        <v>314</v>
      </c>
      <c r="C37" t="s">
        <v>136</v>
      </c>
      <c r="D37">
        <v>6</v>
      </c>
      <c r="E37">
        <v>1</v>
      </c>
      <c r="F37">
        <v>2700</v>
      </c>
      <c r="G37" t="s">
        <v>51</v>
      </c>
      <c r="H37" t="s">
        <v>53</v>
      </c>
      <c r="I37">
        <v>0.91</v>
      </c>
      <c r="J37">
        <v>0.7</v>
      </c>
      <c r="K37">
        <v>-25.6</v>
      </c>
      <c r="L37">
        <v>48.9</v>
      </c>
      <c r="M37">
        <v>59.313299999999998</v>
      </c>
      <c r="N37">
        <v>53.95</v>
      </c>
      <c r="O37">
        <v>251.19200000000001</v>
      </c>
      <c r="P37">
        <v>0</v>
      </c>
      <c r="Q37">
        <v>0</v>
      </c>
      <c r="R37">
        <v>0</v>
      </c>
      <c r="S37">
        <v>0</v>
      </c>
      <c r="T37">
        <v>0</v>
      </c>
      <c r="U37">
        <v>615.745</v>
      </c>
      <c r="V37">
        <v>1062.43</v>
      </c>
      <c r="W37">
        <v>2371.31</v>
      </c>
      <c r="X37">
        <v>151.51499999999999</v>
      </c>
      <c r="Y37">
        <v>4565.46</v>
      </c>
      <c r="Z37">
        <v>364.45600000000002</v>
      </c>
      <c r="AA37">
        <v>87.5291</v>
      </c>
      <c r="AB37">
        <v>124.6</v>
      </c>
      <c r="AC37">
        <v>0</v>
      </c>
      <c r="AD37">
        <v>48.234200000000001</v>
      </c>
      <c r="AE37">
        <v>260.363</v>
      </c>
      <c r="AF37">
        <v>212.12899999999999</v>
      </c>
      <c r="AG37">
        <v>7.76</v>
      </c>
      <c r="AH37">
        <v>4.0599999999999996</v>
      </c>
      <c r="AI37">
        <v>2.52</v>
      </c>
      <c r="AJ37">
        <v>9.19</v>
      </c>
      <c r="AK37">
        <v>0</v>
      </c>
      <c r="AL37">
        <v>0</v>
      </c>
      <c r="AM37">
        <v>0</v>
      </c>
      <c r="AN37">
        <v>0</v>
      </c>
      <c r="AO37">
        <v>6.92</v>
      </c>
      <c r="AP37">
        <v>14.64</v>
      </c>
      <c r="AQ37">
        <v>24.6</v>
      </c>
      <c r="AR37">
        <v>1.61</v>
      </c>
      <c r="AS37">
        <v>71.3</v>
      </c>
      <c r="AT37">
        <v>23.53</v>
      </c>
      <c r="AU37">
        <v>0</v>
      </c>
      <c r="AV37">
        <v>0.33405699999999999</v>
      </c>
      <c r="AW37">
        <v>2.8683299999999998E-2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0.163464</v>
      </c>
      <c r="BD37">
        <v>0.17308899999999999</v>
      </c>
      <c r="BE37">
        <v>0.35411700000000002</v>
      </c>
      <c r="BF37">
        <v>2.5823200000000001E-2</v>
      </c>
      <c r="BG37">
        <v>1.0792299999999999</v>
      </c>
      <c r="BH37">
        <v>0.36274000000000001</v>
      </c>
      <c r="BI37">
        <v>59.313299999999998</v>
      </c>
      <c r="BJ37">
        <v>53.95</v>
      </c>
      <c r="BK37">
        <v>251.19200000000001</v>
      </c>
      <c r="BL37">
        <v>87.751400000000004</v>
      </c>
      <c r="BM37">
        <v>-4653.21</v>
      </c>
      <c r="BN37">
        <v>615.745</v>
      </c>
      <c r="BO37">
        <v>1062.43</v>
      </c>
      <c r="BP37">
        <v>2371.31</v>
      </c>
      <c r="BQ37">
        <v>151.51499999999999</v>
      </c>
      <c r="BR37">
        <v>-1.0559499999999999E-3</v>
      </c>
      <c r="BS37">
        <v>452.20699999999999</v>
      </c>
      <c r="BT37">
        <v>87.5291</v>
      </c>
      <c r="BU37">
        <v>124.93600000000001</v>
      </c>
      <c r="BV37">
        <v>48.234200000000001</v>
      </c>
      <c r="BW37">
        <v>260.7</v>
      </c>
      <c r="BX37">
        <v>212.46600000000001</v>
      </c>
      <c r="BY37">
        <v>7.76</v>
      </c>
      <c r="BZ37">
        <v>4.0599999999999996</v>
      </c>
      <c r="CA37">
        <v>2.52</v>
      </c>
      <c r="CB37">
        <v>10.1</v>
      </c>
      <c r="CC37">
        <v>-38.32</v>
      </c>
      <c r="CD37">
        <v>6.92</v>
      </c>
      <c r="CE37">
        <v>14.64</v>
      </c>
      <c r="CF37">
        <v>24.6</v>
      </c>
      <c r="CG37">
        <v>1.61</v>
      </c>
      <c r="CH37">
        <v>33.89</v>
      </c>
      <c r="CI37">
        <v>24.44</v>
      </c>
      <c r="CJ37">
        <v>0</v>
      </c>
      <c r="CK37">
        <v>0.33405699999999999</v>
      </c>
      <c r="CL37">
        <v>2.8683299999999998E-2</v>
      </c>
      <c r="CM37">
        <v>1.29783E-2</v>
      </c>
      <c r="CN37">
        <v>0</v>
      </c>
      <c r="CO37">
        <v>0.163464</v>
      </c>
      <c r="CP37">
        <v>0.17308899999999999</v>
      </c>
      <c r="CQ37">
        <v>0.35411700000000002</v>
      </c>
      <c r="CR37">
        <v>2.5823200000000001E-2</v>
      </c>
      <c r="CS37">
        <v>1.0922099999999999</v>
      </c>
      <c r="CT37">
        <v>0.37571900000000003</v>
      </c>
      <c r="CU37" t="s">
        <v>399</v>
      </c>
      <c r="CV37" t="s">
        <v>400</v>
      </c>
      <c r="CW37" t="s">
        <v>52</v>
      </c>
      <c r="CX37" t="s">
        <v>402</v>
      </c>
      <c r="CY37">
        <v>1.29783E-2</v>
      </c>
      <c r="CZ37">
        <v>1.29783E-2</v>
      </c>
      <c r="DA37">
        <v>-110.4</v>
      </c>
      <c r="DB37">
        <v>3.7</v>
      </c>
      <c r="DC37">
        <v>59.313299999999998</v>
      </c>
      <c r="DD37">
        <v>53.95</v>
      </c>
      <c r="DE37">
        <v>251.19200000000001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615.745</v>
      </c>
      <c r="DL37">
        <v>1062.43</v>
      </c>
      <c r="DM37">
        <v>2371.31</v>
      </c>
      <c r="DN37">
        <v>151.51499999999999</v>
      </c>
      <c r="DO37">
        <v>4565.46</v>
      </c>
      <c r="DP37">
        <v>87.5291</v>
      </c>
      <c r="DQ37">
        <v>124.6</v>
      </c>
      <c r="DR37">
        <v>0</v>
      </c>
      <c r="DS37">
        <v>48.234200000000001</v>
      </c>
      <c r="DT37">
        <v>260.363</v>
      </c>
      <c r="DU37">
        <v>7.76</v>
      </c>
      <c r="DV37">
        <v>4.0599999999999996</v>
      </c>
      <c r="DW37">
        <v>2.52</v>
      </c>
      <c r="DX37">
        <v>9.19</v>
      </c>
      <c r="DY37">
        <v>0</v>
      </c>
      <c r="DZ37">
        <v>0</v>
      </c>
      <c r="EA37">
        <v>0</v>
      </c>
      <c r="EB37">
        <v>0</v>
      </c>
      <c r="EC37">
        <v>6.92</v>
      </c>
      <c r="ED37">
        <v>14.64</v>
      </c>
      <c r="EE37">
        <v>24.6</v>
      </c>
      <c r="EF37">
        <v>1.61</v>
      </c>
      <c r="EG37">
        <v>71.3</v>
      </c>
      <c r="EH37">
        <v>0</v>
      </c>
      <c r="EI37">
        <v>0.33405699999999999</v>
      </c>
      <c r="EJ37">
        <v>2.8683299999999998E-2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0.163464</v>
      </c>
      <c r="EQ37">
        <v>0.17308899999999999</v>
      </c>
      <c r="ER37">
        <v>0.35411700000000002</v>
      </c>
      <c r="ES37">
        <v>2.5823200000000001E-2</v>
      </c>
      <c r="ET37">
        <v>1.0792299999999999</v>
      </c>
      <c r="EU37">
        <v>226.87200000000001</v>
      </c>
      <c r="EV37">
        <v>178.90799999999999</v>
      </c>
      <c r="EW37">
        <v>251.19200000000001</v>
      </c>
      <c r="EX37">
        <v>0</v>
      </c>
      <c r="EY37">
        <v>2615</v>
      </c>
      <c r="EZ37">
        <v>989.00099999999998</v>
      </c>
      <c r="FA37">
        <v>3267.2</v>
      </c>
      <c r="FB37">
        <v>327.5</v>
      </c>
      <c r="FC37">
        <v>7855.67</v>
      </c>
      <c r="FD37">
        <v>188.809</v>
      </c>
      <c r="FE37">
        <v>178.91900000000001</v>
      </c>
      <c r="FF37">
        <v>73.400000000000006</v>
      </c>
      <c r="FG37">
        <v>441.12799999999999</v>
      </c>
      <c r="FH37">
        <v>17.275700000000001</v>
      </c>
      <c r="FI37">
        <v>8.94</v>
      </c>
      <c r="FJ37">
        <v>2.52</v>
      </c>
      <c r="FK37">
        <v>29.9773</v>
      </c>
      <c r="FL37">
        <v>29.72</v>
      </c>
      <c r="FM37">
        <v>19.333100000000002</v>
      </c>
      <c r="FN37">
        <v>34.22</v>
      </c>
      <c r="FO37">
        <v>3.7</v>
      </c>
      <c r="FP37">
        <v>145.68600000000001</v>
      </c>
      <c r="FQ37">
        <v>17.579999999999998</v>
      </c>
      <c r="FR37">
        <v>8.94</v>
      </c>
      <c r="FS37">
        <v>2.52</v>
      </c>
      <c r="FT37">
        <v>13.19</v>
      </c>
      <c r="FU37">
        <v>29.72</v>
      </c>
      <c r="FV37">
        <v>15.43</v>
      </c>
      <c r="FW37">
        <v>34.22</v>
      </c>
      <c r="FX37">
        <v>3.7</v>
      </c>
      <c r="FY37">
        <v>125.3</v>
      </c>
      <c r="FZ37">
        <v>0</v>
      </c>
      <c r="GA37">
        <v>0.50545700000000005</v>
      </c>
      <c r="GB37">
        <v>2.8683299999999998E-2</v>
      </c>
      <c r="GC37">
        <v>0</v>
      </c>
      <c r="GD37">
        <v>0.76358999999999999</v>
      </c>
      <c r="GE37">
        <v>0.12681200000000001</v>
      </c>
      <c r="GF37">
        <v>0.53503100000000003</v>
      </c>
      <c r="GG37">
        <v>6.9275500000000004E-2</v>
      </c>
      <c r="GH37">
        <v>2.0288499999999998</v>
      </c>
      <c r="GI37">
        <v>48.9</v>
      </c>
      <c r="GJ37">
        <v>0</v>
      </c>
      <c r="GK37">
        <v>48.9</v>
      </c>
      <c r="GL37">
        <v>49.6</v>
      </c>
      <c r="GM37">
        <v>26.3</v>
      </c>
      <c r="GN37">
        <v>23.3</v>
      </c>
      <c r="GO37">
        <v>7.12</v>
      </c>
      <c r="GP37">
        <v>16.41</v>
      </c>
      <c r="GQ37">
        <v>8.02</v>
      </c>
      <c r="GR37">
        <v>16.420000000000002</v>
      </c>
      <c r="GS37">
        <v>7.12</v>
      </c>
      <c r="GT37">
        <v>16.41</v>
      </c>
      <c r="GU37">
        <v>13.52</v>
      </c>
      <c r="GV37">
        <v>45.192999999999998</v>
      </c>
      <c r="HB37">
        <v>4654.57</v>
      </c>
      <c r="HC37">
        <v>2.94719</v>
      </c>
      <c r="HD37">
        <v>0</v>
      </c>
      <c r="HE37">
        <v>0</v>
      </c>
      <c r="HF37">
        <v>2.2799999999999998</v>
      </c>
      <c r="HG37">
        <v>0.21</v>
      </c>
      <c r="HH37">
        <v>0.27</v>
      </c>
      <c r="HI37">
        <v>1.82</v>
      </c>
      <c r="HL37">
        <v>11.8751</v>
      </c>
      <c r="HM37">
        <v>15.008699999999999</v>
      </c>
      <c r="HN37">
        <v>46.5809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134.529</v>
      </c>
      <c r="HU37">
        <v>195.52600000000001</v>
      </c>
      <c r="HV37">
        <v>462.36</v>
      </c>
      <c r="HW37">
        <v>33.337899999999998</v>
      </c>
      <c r="HX37">
        <v>899.21699999999998</v>
      </c>
      <c r="HY37">
        <v>464.52</v>
      </c>
      <c r="HZ37">
        <v>661.255</v>
      </c>
      <c r="IA37">
        <v>0</v>
      </c>
      <c r="IB37">
        <v>255.98</v>
      </c>
      <c r="IC37">
        <v>1381.75</v>
      </c>
      <c r="ID37">
        <v>11.8751</v>
      </c>
      <c r="IE37">
        <v>15.008699999999999</v>
      </c>
      <c r="IF37">
        <v>46.5809</v>
      </c>
      <c r="IG37">
        <v>15.8611</v>
      </c>
      <c r="IH37">
        <v>-479.63799999999998</v>
      </c>
      <c r="II37">
        <v>134.529</v>
      </c>
      <c r="IJ37">
        <v>195.52600000000001</v>
      </c>
      <c r="IK37">
        <v>462.36</v>
      </c>
      <c r="IL37">
        <v>33.337899999999998</v>
      </c>
      <c r="IM37">
        <v>435.44</v>
      </c>
      <c r="IN37">
        <v>464.52</v>
      </c>
      <c r="IO37">
        <v>663.04200000000003</v>
      </c>
      <c r="IP37">
        <v>255.98</v>
      </c>
      <c r="IQ37">
        <v>1383.54</v>
      </c>
      <c r="IR37">
        <v>46.819800000000001</v>
      </c>
      <c r="IS37">
        <v>45.502099999999999</v>
      </c>
      <c r="IT37">
        <v>46.5809</v>
      </c>
      <c r="IU37">
        <v>0</v>
      </c>
      <c r="IV37">
        <v>570.78300000000002</v>
      </c>
      <c r="IW37">
        <v>187.036</v>
      </c>
      <c r="IX37">
        <v>648.29600000000005</v>
      </c>
      <c r="IY37">
        <v>86.545199999999994</v>
      </c>
      <c r="IZ37">
        <v>1631.56</v>
      </c>
      <c r="JA37">
        <v>1002.01</v>
      </c>
      <c r="JB37">
        <v>949.52800000000002</v>
      </c>
      <c r="JC37">
        <v>389.536</v>
      </c>
      <c r="JD37">
        <v>2341.08</v>
      </c>
      <c r="JV37">
        <v>-4654.17</v>
      </c>
      <c r="JW37">
        <v>-38.31</v>
      </c>
      <c r="JX37">
        <v>0</v>
      </c>
      <c r="JY37">
        <v>17.48</v>
      </c>
      <c r="JZ37">
        <v>8.92</v>
      </c>
      <c r="KA37">
        <v>2.4700000000000002</v>
      </c>
      <c r="KB37">
        <v>0</v>
      </c>
      <c r="KC37">
        <v>13.1</v>
      </c>
      <c r="KD37">
        <v>29.72</v>
      </c>
      <c r="KE37">
        <v>15.43</v>
      </c>
      <c r="KF37">
        <v>34.22</v>
      </c>
      <c r="KG37">
        <v>3.7</v>
      </c>
      <c r="KH37">
        <v>125.04</v>
      </c>
    </row>
    <row r="38" spans="1:294" x14ac:dyDescent="0.25">
      <c r="A38" s="1">
        <v>43559.444363425922</v>
      </c>
      <c r="B38" t="s">
        <v>315</v>
      </c>
      <c r="C38" t="s">
        <v>194</v>
      </c>
      <c r="D38">
        <v>6</v>
      </c>
      <c r="E38">
        <v>8</v>
      </c>
      <c r="F38">
        <v>6960</v>
      </c>
      <c r="G38" t="s">
        <v>51</v>
      </c>
      <c r="H38" t="s">
        <v>53</v>
      </c>
      <c r="I38">
        <v>-31.31</v>
      </c>
      <c r="J38">
        <v>-14.7</v>
      </c>
      <c r="K38">
        <v>-48.5</v>
      </c>
      <c r="L38">
        <v>80.3</v>
      </c>
      <c r="M38">
        <v>615.94200000000001</v>
      </c>
      <c r="N38">
        <v>606.50900000000001</v>
      </c>
      <c r="O38">
        <v>785.77200000000005</v>
      </c>
      <c r="P38">
        <v>13628.1</v>
      </c>
      <c r="Q38">
        <v>0</v>
      </c>
      <c r="R38">
        <v>0</v>
      </c>
      <c r="S38">
        <v>0</v>
      </c>
      <c r="T38">
        <v>0</v>
      </c>
      <c r="U38">
        <v>2033.7</v>
      </c>
      <c r="V38">
        <v>12000.3</v>
      </c>
      <c r="W38">
        <v>12062</v>
      </c>
      <c r="X38">
        <v>433.91399999999999</v>
      </c>
      <c r="Y38">
        <v>42166.2</v>
      </c>
      <c r="Z38">
        <v>15636.3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2.17</v>
      </c>
      <c r="AH38">
        <v>9.6999999999999993</v>
      </c>
      <c r="AI38">
        <v>3.05</v>
      </c>
      <c r="AJ38">
        <v>50.96</v>
      </c>
      <c r="AK38">
        <v>0</v>
      </c>
      <c r="AL38">
        <v>0</v>
      </c>
      <c r="AM38">
        <v>0</v>
      </c>
      <c r="AN38">
        <v>0</v>
      </c>
      <c r="AO38">
        <v>8.8699999999999992</v>
      </c>
      <c r="AP38">
        <v>46.78</v>
      </c>
      <c r="AQ38">
        <v>48.62</v>
      </c>
      <c r="AR38">
        <v>1.79</v>
      </c>
      <c r="AS38">
        <v>171.94</v>
      </c>
      <c r="AT38">
        <v>65.88</v>
      </c>
      <c r="AU38">
        <v>0</v>
      </c>
      <c r="AV38">
        <v>1.67615</v>
      </c>
      <c r="AW38">
        <v>8.9726299999999995E-2</v>
      </c>
      <c r="AX38">
        <v>1.2065399999999999</v>
      </c>
      <c r="AY38">
        <v>0</v>
      </c>
      <c r="AZ38">
        <v>0</v>
      </c>
      <c r="BA38">
        <v>0</v>
      </c>
      <c r="BB38">
        <v>0</v>
      </c>
      <c r="BC38">
        <v>0.53989299999999996</v>
      </c>
      <c r="BD38">
        <v>1.4283399999999999</v>
      </c>
      <c r="BE38">
        <v>1.82348</v>
      </c>
      <c r="BF38">
        <v>7.39533E-2</v>
      </c>
      <c r="BG38">
        <v>6.8380799999999997</v>
      </c>
      <c r="BH38">
        <v>2.97241</v>
      </c>
      <c r="BI38">
        <v>1384.9</v>
      </c>
      <c r="BJ38">
        <v>455.351</v>
      </c>
      <c r="BK38">
        <v>785.77200000000005</v>
      </c>
      <c r="BL38">
        <v>5265.29</v>
      </c>
      <c r="BM38">
        <v>-21857.599999999999</v>
      </c>
      <c r="BN38">
        <v>2033.7</v>
      </c>
      <c r="BO38">
        <v>11930.4</v>
      </c>
      <c r="BP38">
        <v>12062</v>
      </c>
      <c r="BQ38">
        <v>433.91399999999999</v>
      </c>
      <c r="BR38">
        <v>12493.7</v>
      </c>
      <c r="BS38">
        <v>7891.31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4.8600000000000003</v>
      </c>
      <c r="BZ38">
        <v>7.41</v>
      </c>
      <c r="CA38">
        <v>3.05</v>
      </c>
      <c r="CB38">
        <v>19.25</v>
      </c>
      <c r="CC38">
        <v>-72.319999999999993</v>
      </c>
      <c r="CD38">
        <v>8.8699999999999992</v>
      </c>
      <c r="CE38">
        <v>46.52</v>
      </c>
      <c r="CF38">
        <v>48.62</v>
      </c>
      <c r="CG38">
        <v>1.79</v>
      </c>
      <c r="CH38">
        <v>68.05</v>
      </c>
      <c r="CI38">
        <v>34.57</v>
      </c>
      <c r="CJ38">
        <v>0</v>
      </c>
      <c r="CK38">
        <v>1.28461</v>
      </c>
      <c r="CL38">
        <v>8.9726299999999995E-2</v>
      </c>
      <c r="CM38">
        <v>0.29344799999999999</v>
      </c>
      <c r="CN38">
        <v>0</v>
      </c>
      <c r="CO38">
        <v>0.53989299999999996</v>
      </c>
      <c r="CP38">
        <v>1.4227799999999999</v>
      </c>
      <c r="CQ38">
        <v>1.82348</v>
      </c>
      <c r="CR38">
        <v>7.39533E-2</v>
      </c>
      <c r="CS38">
        <v>5.5278799999999997</v>
      </c>
      <c r="CT38">
        <v>1.66778</v>
      </c>
      <c r="CU38" t="s">
        <v>399</v>
      </c>
      <c r="CV38" t="s">
        <v>400</v>
      </c>
      <c r="CW38" t="s">
        <v>52</v>
      </c>
      <c r="CX38" t="s">
        <v>401</v>
      </c>
      <c r="CY38">
        <v>-1.31019</v>
      </c>
      <c r="CZ38">
        <v>-1.30463</v>
      </c>
      <c r="DA38">
        <v>-152.69999999999999</v>
      </c>
      <c r="DB38">
        <v>-90.6</v>
      </c>
      <c r="DC38">
        <v>615.94200000000001</v>
      </c>
      <c r="DD38">
        <v>606.50900000000001</v>
      </c>
      <c r="DE38">
        <v>785.77200000000005</v>
      </c>
      <c r="DF38">
        <v>13628.1</v>
      </c>
      <c r="DG38">
        <v>0</v>
      </c>
      <c r="DH38">
        <v>0</v>
      </c>
      <c r="DI38">
        <v>0</v>
      </c>
      <c r="DJ38">
        <v>0</v>
      </c>
      <c r="DK38">
        <v>2033.7</v>
      </c>
      <c r="DL38">
        <v>12000.3</v>
      </c>
      <c r="DM38">
        <v>12062</v>
      </c>
      <c r="DN38">
        <v>433.91399999999999</v>
      </c>
      <c r="DO38">
        <v>42166.2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2.17</v>
      </c>
      <c r="DV38">
        <v>9.6999999999999993</v>
      </c>
      <c r="DW38">
        <v>3.05</v>
      </c>
      <c r="DX38">
        <v>50.96</v>
      </c>
      <c r="DY38">
        <v>0</v>
      </c>
      <c r="DZ38">
        <v>0</v>
      </c>
      <c r="EA38">
        <v>0</v>
      </c>
      <c r="EB38">
        <v>0</v>
      </c>
      <c r="EC38">
        <v>8.8699999999999992</v>
      </c>
      <c r="ED38">
        <v>46.78</v>
      </c>
      <c r="EE38">
        <v>48.62</v>
      </c>
      <c r="EF38">
        <v>1.79</v>
      </c>
      <c r="EG38">
        <v>171.94</v>
      </c>
      <c r="EH38">
        <v>0</v>
      </c>
      <c r="EI38">
        <v>1.67615</v>
      </c>
      <c r="EJ38">
        <v>8.9726299999999995E-2</v>
      </c>
      <c r="EK38">
        <v>1.2065399999999999</v>
      </c>
      <c r="EL38">
        <v>0</v>
      </c>
      <c r="EM38">
        <v>0</v>
      </c>
      <c r="EN38">
        <v>0</v>
      </c>
      <c r="EO38">
        <v>0</v>
      </c>
      <c r="EP38">
        <v>0.53989299999999996</v>
      </c>
      <c r="EQ38">
        <v>1.4283399999999999</v>
      </c>
      <c r="ER38">
        <v>1.82348</v>
      </c>
      <c r="ES38">
        <v>7.39533E-2</v>
      </c>
      <c r="ET38">
        <v>6.8380799999999997</v>
      </c>
      <c r="EU38">
        <v>2365.4699999999998</v>
      </c>
      <c r="EV38">
        <v>1372.38</v>
      </c>
      <c r="EW38">
        <v>785.77200000000005</v>
      </c>
      <c r="EX38">
        <v>14446.9</v>
      </c>
      <c r="EY38">
        <v>5894.96</v>
      </c>
      <c r="EZ38">
        <v>15077.5</v>
      </c>
      <c r="FA38">
        <v>10697.7</v>
      </c>
      <c r="FB38">
        <v>540.49900000000002</v>
      </c>
      <c r="FC38">
        <v>51181.3</v>
      </c>
      <c r="FD38">
        <v>0</v>
      </c>
      <c r="FE38">
        <v>0</v>
      </c>
      <c r="FF38">
        <v>0</v>
      </c>
      <c r="FG38">
        <v>0</v>
      </c>
      <c r="FH38">
        <v>8.35</v>
      </c>
      <c r="FI38">
        <v>16.600000000000001</v>
      </c>
      <c r="FJ38">
        <v>3.05</v>
      </c>
      <c r="FK38">
        <v>53.86</v>
      </c>
      <c r="FL38">
        <v>25.99</v>
      </c>
      <c r="FM38">
        <v>60.33</v>
      </c>
      <c r="FN38">
        <v>43.47</v>
      </c>
      <c r="FO38">
        <v>2.37</v>
      </c>
      <c r="FP38">
        <v>214.02</v>
      </c>
      <c r="FQ38">
        <v>8.35</v>
      </c>
      <c r="FR38">
        <v>16.600000000000001</v>
      </c>
      <c r="FS38">
        <v>3.05</v>
      </c>
      <c r="FT38">
        <v>53.86</v>
      </c>
      <c r="FU38">
        <v>25.99</v>
      </c>
      <c r="FV38">
        <v>60.33</v>
      </c>
      <c r="FW38">
        <v>43.47</v>
      </c>
      <c r="FX38">
        <v>2.37</v>
      </c>
      <c r="FY38">
        <v>214.02</v>
      </c>
      <c r="FZ38">
        <v>0</v>
      </c>
      <c r="GA38">
        <v>2.37026</v>
      </c>
      <c r="GB38">
        <v>8.9726299999999995E-2</v>
      </c>
      <c r="GC38">
        <v>1.19221</v>
      </c>
      <c r="GD38">
        <v>1.7213499999999999</v>
      </c>
      <c r="GE38">
        <v>2.2057600000000002</v>
      </c>
      <c r="GF38">
        <v>1.7518499999999999</v>
      </c>
      <c r="GG38">
        <v>0.114331</v>
      </c>
      <c r="GH38">
        <v>9.4454899999999995</v>
      </c>
      <c r="GI38">
        <v>80.3</v>
      </c>
      <c r="GJ38">
        <v>0</v>
      </c>
      <c r="GK38">
        <v>80.3</v>
      </c>
      <c r="GL38">
        <v>65.599999999999994</v>
      </c>
      <c r="GM38">
        <v>33.799999999999997</v>
      </c>
      <c r="GN38">
        <v>31.8</v>
      </c>
      <c r="GO38">
        <v>65.88</v>
      </c>
      <c r="GP38">
        <v>0</v>
      </c>
      <c r="GQ38">
        <v>34.57</v>
      </c>
      <c r="GR38">
        <v>0</v>
      </c>
      <c r="GS38">
        <v>65.88</v>
      </c>
      <c r="GT38">
        <v>0</v>
      </c>
      <c r="GU38">
        <v>81.86</v>
      </c>
      <c r="GV38">
        <v>0</v>
      </c>
      <c r="HB38">
        <v>21864</v>
      </c>
      <c r="HC38">
        <v>13.8439</v>
      </c>
      <c r="HD38">
        <v>0</v>
      </c>
      <c r="HE38">
        <v>0</v>
      </c>
      <c r="HF38">
        <v>7.62</v>
      </c>
      <c r="HG38">
        <v>1.46</v>
      </c>
      <c r="HH38">
        <v>0.79</v>
      </c>
      <c r="HI38">
        <v>4.03</v>
      </c>
      <c r="HL38">
        <v>129.46299999999999</v>
      </c>
      <c r="HM38">
        <v>165.84399999999999</v>
      </c>
      <c r="HN38">
        <v>145.71299999999999</v>
      </c>
      <c r="HO38">
        <v>2296.65</v>
      </c>
      <c r="HP38">
        <v>0</v>
      </c>
      <c r="HQ38">
        <v>0</v>
      </c>
      <c r="HR38">
        <v>0</v>
      </c>
      <c r="HS38">
        <v>0</v>
      </c>
      <c r="HT38">
        <v>444.32499999999999</v>
      </c>
      <c r="HU38">
        <v>1983.81</v>
      </c>
      <c r="HV38">
        <v>2355.87</v>
      </c>
      <c r="HW38">
        <v>95.474199999999996</v>
      </c>
      <c r="HX38">
        <v>7617.16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272.39499999999998</v>
      </c>
      <c r="IE38">
        <v>124.631</v>
      </c>
      <c r="IF38">
        <v>145.71299999999999</v>
      </c>
      <c r="IG38">
        <v>875.01300000000003</v>
      </c>
      <c r="IH38">
        <v>-2253.0100000000002</v>
      </c>
      <c r="II38">
        <v>444.32499999999999</v>
      </c>
      <c r="IJ38">
        <v>1970.98</v>
      </c>
      <c r="IK38">
        <v>2355.87</v>
      </c>
      <c r="IL38">
        <v>95.474199999999996</v>
      </c>
      <c r="IM38">
        <v>4031.39</v>
      </c>
      <c r="IN38">
        <v>0</v>
      </c>
      <c r="IO38">
        <v>0</v>
      </c>
      <c r="IP38">
        <v>0</v>
      </c>
      <c r="IQ38">
        <v>0</v>
      </c>
      <c r="IR38">
        <v>494.66699999999997</v>
      </c>
      <c r="IS38">
        <v>333.26900000000001</v>
      </c>
      <c r="IT38">
        <v>145.71299999999999</v>
      </c>
      <c r="IU38">
        <v>2450.9699999999998</v>
      </c>
      <c r="IV38">
        <v>1286.71</v>
      </c>
      <c r="IW38">
        <v>2922.79</v>
      </c>
      <c r="IX38">
        <v>2122.71</v>
      </c>
      <c r="IY38">
        <v>142.83199999999999</v>
      </c>
      <c r="IZ38">
        <v>9899.66</v>
      </c>
      <c r="JA38">
        <v>0</v>
      </c>
      <c r="JB38">
        <v>0</v>
      </c>
      <c r="JC38">
        <v>0</v>
      </c>
      <c r="JD38">
        <v>0</v>
      </c>
      <c r="JV38">
        <v>-21876.3</v>
      </c>
      <c r="JW38">
        <v>-71.81</v>
      </c>
      <c r="JX38">
        <v>0</v>
      </c>
      <c r="JY38">
        <v>8.34</v>
      </c>
      <c r="JZ38">
        <v>16.61</v>
      </c>
      <c r="KA38">
        <v>3.05</v>
      </c>
      <c r="KB38">
        <v>0</v>
      </c>
      <c r="KC38">
        <v>55.27</v>
      </c>
      <c r="KD38">
        <v>25.99</v>
      </c>
      <c r="KE38">
        <v>60.33</v>
      </c>
      <c r="KF38">
        <v>43.47</v>
      </c>
      <c r="KG38">
        <v>2.37</v>
      </c>
      <c r="KH38">
        <v>215.43</v>
      </c>
    </row>
    <row r="39" spans="1:294" x14ac:dyDescent="0.25">
      <c r="A39" s="1">
        <v>43559.444328703707</v>
      </c>
      <c r="B39" t="s">
        <v>316</v>
      </c>
      <c r="C39" t="s">
        <v>137</v>
      </c>
      <c r="D39">
        <v>6</v>
      </c>
      <c r="E39">
        <v>8</v>
      </c>
      <c r="F39">
        <v>6960</v>
      </c>
      <c r="G39" t="s">
        <v>51</v>
      </c>
      <c r="H39" t="s">
        <v>53</v>
      </c>
      <c r="I39">
        <v>3.37</v>
      </c>
      <c r="J39">
        <v>1.7</v>
      </c>
      <c r="K39">
        <v>-34.299999999999997</v>
      </c>
      <c r="L39">
        <v>60.8</v>
      </c>
      <c r="M39">
        <v>20.075299999999999</v>
      </c>
      <c r="N39">
        <v>595.34900000000005</v>
      </c>
      <c r="O39">
        <v>785.77200000000005</v>
      </c>
      <c r="P39">
        <v>0</v>
      </c>
      <c r="Q39">
        <v>0</v>
      </c>
      <c r="R39">
        <v>0</v>
      </c>
      <c r="S39">
        <v>0</v>
      </c>
      <c r="T39">
        <v>0</v>
      </c>
      <c r="U39">
        <v>2033.7</v>
      </c>
      <c r="V39">
        <v>5380.06</v>
      </c>
      <c r="W39">
        <v>12062</v>
      </c>
      <c r="X39">
        <v>433.91399999999999</v>
      </c>
      <c r="Y39">
        <v>21310.799999999999</v>
      </c>
      <c r="Z39">
        <v>1401.2</v>
      </c>
      <c r="AA39">
        <v>29.625299999999999</v>
      </c>
      <c r="AB39">
        <v>567.43799999999999</v>
      </c>
      <c r="AC39">
        <v>0</v>
      </c>
      <c r="AD39">
        <v>271.56400000000002</v>
      </c>
      <c r="AE39">
        <v>868.62699999999995</v>
      </c>
      <c r="AF39">
        <v>597.06299999999999</v>
      </c>
      <c r="AG39">
        <v>1.03</v>
      </c>
      <c r="AH39">
        <v>9.59</v>
      </c>
      <c r="AI39">
        <v>3.05</v>
      </c>
      <c r="AJ39">
        <v>16.260000000000002</v>
      </c>
      <c r="AK39">
        <v>0</v>
      </c>
      <c r="AL39">
        <v>0</v>
      </c>
      <c r="AM39">
        <v>0</v>
      </c>
      <c r="AN39">
        <v>0</v>
      </c>
      <c r="AO39">
        <v>8.8699999999999992</v>
      </c>
      <c r="AP39">
        <v>28.94</v>
      </c>
      <c r="AQ39">
        <v>48.62</v>
      </c>
      <c r="AR39">
        <v>1.79</v>
      </c>
      <c r="AS39">
        <v>118.15</v>
      </c>
      <c r="AT39">
        <v>29.93</v>
      </c>
      <c r="AU39">
        <v>0</v>
      </c>
      <c r="AV39">
        <v>1.6632800000000001</v>
      </c>
      <c r="AW39">
        <v>8.9726299999999995E-2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0.53989299999999996</v>
      </c>
      <c r="BD39">
        <v>0.66387799999999997</v>
      </c>
      <c r="BE39">
        <v>1.82348</v>
      </c>
      <c r="BF39">
        <v>7.39533E-2</v>
      </c>
      <c r="BG39">
        <v>4.8542100000000001</v>
      </c>
      <c r="BH39">
        <v>1.75301</v>
      </c>
      <c r="BI39">
        <v>20.075299999999999</v>
      </c>
      <c r="BJ39">
        <v>595.34900000000005</v>
      </c>
      <c r="BK39">
        <v>785.77200000000005</v>
      </c>
      <c r="BL39">
        <v>549.16899999999998</v>
      </c>
      <c r="BM39">
        <v>-21860</v>
      </c>
      <c r="BN39">
        <v>2033.7</v>
      </c>
      <c r="BO39">
        <v>5380.06</v>
      </c>
      <c r="BP39">
        <v>12062</v>
      </c>
      <c r="BQ39">
        <v>433.91399999999999</v>
      </c>
      <c r="BR39">
        <v>3.2064600000000001E-4</v>
      </c>
      <c r="BS39">
        <v>1950.36</v>
      </c>
      <c r="BT39">
        <v>29.625299999999999</v>
      </c>
      <c r="BU39">
        <v>611.68399999999997</v>
      </c>
      <c r="BV39">
        <v>271.56400000000002</v>
      </c>
      <c r="BW39">
        <v>912.87300000000005</v>
      </c>
      <c r="BX39">
        <v>641.30999999999995</v>
      </c>
      <c r="BY39">
        <v>1.03</v>
      </c>
      <c r="BZ39">
        <v>9.59</v>
      </c>
      <c r="CA39">
        <v>3.05</v>
      </c>
      <c r="CB39">
        <v>19.63</v>
      </c>
      <c r="CC39">
        <v>-69.959999999999994</v>
      </c>
      <c r="CD39">
        <v>8.8699999999999992</v>
      </c>
      <c r="CE39">
        <v>28.94</v>
      </c>
      <c r="CF39">
        <v>48.62</v>
      </c>
      <c r="CG39">
        <v>1.79</v>
      </c>
      <c r="CH39">
        <v>51.56</v>
      </c>
      <c r="CI39">
        <v>33.299999999999997</v>
      </c>
      <c r="CJ39">
        <v>0</v>
      </c>
      <c r="CK39">
        <v>1.6632800000000001</v>
      </c>
      <c r="CL39">
        <v>8.9726299999999995E-2</v>
      </c>
      <c r="CM39">
        <v>6.5314200000000003E-2</v>
      </c>
      <c r="CN39">
        <v>0</v>
      </c>
      <c r="CO39">
        <v>0.53989299999999996</v>
      </c>
      <c r="CP39">
        <v>0.66387799999999997</v>
      </c>
      <c r="CQ39">
        <v>1.82348</v>
      </c>
      <c r="CR39">
        <v>7.39533E-2</v>
      </c>
      <c r="CS39">
        <v>4.9195200000000003</v>
      </c>
      <c r="CT39">
        <v>1.8183199999999999</v>
      </c>
      <c r="CU39" t="s">
        <v>399</v>
      </c>
      <c r="CV39" t="s">
        <v>400</v>
      </c>
      <c r="CW39" t="s">
        <v>52</v>
      </c>
      <c r="CX39" t="s">
        <v>402</v>
      </c>
      <c r="CY39">
        <v>6.5314200000000003E-2</v>
      </c>
      <c r="CZ39">
        <v>6.5314200000000003E-2</v>
      </c>
      <c r="DA39">
        <v>-129.19999999999999</v>
      </c>
      <c r="DB39">
        <v>10.1</v>
      </c>
      <c r="DC39">
        <v>20.075299999999999</v>
      </c>
      <c r="DD39">
        <v>595.34900000000005</v>
      </c>
      <c r="DE39">
        <v>785.77200000000005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2033.7</v>
      </c>
      <c r="DL39">
        <v>5380.06</v>
      </c>
      <c r="DM39">
        <v>12062</v>
      </c>
      <c r="DN39">
        <v>433.91399999999999</v>
      </c>
      <c r="DO39">
        <v>21310.799999999999</v>
      </c>
      <c r="DP39">
        <v>29.625299999999999</v>
      </c>
      <c r="DQ39">
        <v>567.43799999999999</v>
      </c>
      <c r="DR39">
        <v>0</v>
      </c>
      <c r="DS39">
        <v>271.56400000000002</v>
      </c>
      <c r="DT39">
        <v>868.62699999999995</v>
      </c>
      <c r="DU39">
        <v>1.03</v>
      </c>
      <c r="DV39">
        <v>9.59</v>
      </c>
      <c r="DW39">
        <v>3.05</v>
      </c>
      <c r="DX39">
        <v>16.260000000000002</v>
      </c>
      <c r="DY39">
        <v>0</v>
      </c>
      <c r="DZ39">
        <v>0</v>
      </c>
      <c r="EA39">
        <v>0</v>
      </c>
      <c r="EB39">
        <v>0</v>
      </c>
      <c r="EC39">
        <v>8.8699999999999992</v>
      </c>
      <c r="ED39">
        <v>28.94</v>
      </c>
      <c r="EE39">
        <v>48.62</v>
      </c>
      <c r="EF39">
        <v>1.79</v>
      </c>
      <c r="EG39">
        <v>118.15</v>
      </c>
      <c r="EH39">
        <v>0</v>
      </c>
      <c r="EI39">
        <v>1.6632800000000001</v>
      </c>
      <c r="EJ39">
        <v>8.9726299999999995E-2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0.53989299999999996</v>
      </c>
      <c r="EQ39">
        <v>0.66387799999999997</v>
      </c>
      <c r="ER39">
        <v>1.82348</v>
      </c>
      <c r="ES39">
        <v>7.39533E-2</v>
      </c>
      <c r="ET39">
        <v>4.8542100000000001</v>
      </c>
      <c r="EU39">
        <v>277.28100000000001</v>
      </c>
      <c r="EV39">
        <v>1263.05</v>
      </c>
      <c r="EW39">
        <v>785.77200000000005</v>
      </c>
      <c r="EX39">
        <v>0</v>
      </c>
      <c r="EY39">
        <v>5894.96</v>
      </c>
      <c r="EZ39">
        <v>6547.68</v>
      </c>
      <c r="FA39">
        <v>10697.7</v>
      </c>
      <c r="FB39">
        <v>540.49900000000002</v>
      </c>
      <c r="FC39">
        <v>26007</v>
      </c>
      <c r="FD39">
        <v>230.761</v>
      </c>
      <c r="FE39">
        <v>1016.82</v>
      </c>
      <c r="FF39">
        <v>291.12400000000002</v>
      </c>
      <c r="FG39">
        <v>1538.7</v>
      </c>
      <c r="FH39">
        <v>8.3800000000000008</v>
      </c>
      <c r="FI39">
        <v>15.62</v>
      </c>
      <c r="FJ39">
        <v>3.05</v>
      </c>
      <c r="FK39">
        <v>54.962299999999999</v>
      </c>
      <c r="FL39">
        <v>25.99</v>
      </c>
      <c r="FM39">
        <v>40.491399999999999</v>
      </c>
      <c r="FN39">
        <v>43.47</v>
      </c>
      <c r="FO39">
        <v>2.37</v>
      </c>
      <c r="FP39">
        <v>194.334</v>
      </c>
      <c r="FQ39">
        <v>8.3800000000000008</v>
      </c>
      <c r="FR39">
        <v>15.62</v>
      </c>
      <c r="FS39">
        <v>3.05</v>
      </c>
      <c r="FT39">
        <v>29.13</v>
      </c>
      <c r="FU39">
        <v>25.99</v>
      </c>
      <c r="FV39">
        <v>33.97</v>
      </c>
      <c r="FW39">
        <v>43.47</v>
      </c>
      <c r="FX39">
        <v>2.37</v>
      </c>
      <c r="FY39">
        <v>161.97999999999999</v>
      </c>
      <c r="FZ39">
        <v>0</v>
      </c>
      <c r="GA39">
        <v>2.2283599999999999</v>
      </c>
      <c r="GB39">
        <v>8.9726299999999995E-2</v>
      </c>
      <c r="GC39">
        <v>0</v>
      </c>
      <c r="GD39">
        <v>1.7213499999999999</v>
      </c>
      <c r="GE39">
        <v>0.80892399999999998</v>
      </c>
      <c r="GF39">
        <v>1.7518499999999999</v>
      </c>
      <c r="GG39">
        <v>0.114331</v>
      </c>
      <c r="GH39">
        <v>6.7145400000000004</v>
      </c>
      <c r="GI39">
        <v>60.8</v>
      </c>
      <c r="GJ39">
        <v>0</v>
      </c>
      <c r="GK39">
        <v>60.8</v>
      </c>
      <c r="GL39">
        <v>62.5</v>
      </c>
      <c r="GM39">
        <v>36</v>
      </c>
      <c r="GN39">
        <v>26.5</v>
      </c>
      <c r="GO39">
        <v>12.71</v>
      </c>
      <c r="GP39">
        <v>17.22</v>
      </c>
      <c r="GQ39">
        <v>14.84</v>
      </c>
      <c r="GR39">
        <v>18.46</v>
      </c>
      <c r="GS39">
        <v>12.71</v>
      </c>
      <c r="GT39">
        <v>17.22</v>
      </c>
      <c r="GU39">
        <v>19.649999999999999</v>
      </c>
      <c r="GV39">
        <v>62.362299999999998</v>
      </c>
      <c r="HB39">
        <v>21866.400000000001</v>
      </c>
      <c r="HC39">
        <v>13.8454</v>
      </c>
      <c r="HD39">
        <v>0</v>
      </c>
      <c r="HE39">
        <v>0</v>
      </c>
      <c r="HF39">
        <v>8.7899999999999991</v>
      </c>
      <c r="HG39">
        <v>1.02</v>
      </c>
      <c r="HH39">
        <v>1.23</v>
      </c>
      <c r="HI39">
        <v>6.87</v>
      </c>
      <c r="HL39">
        <v>3.9881099999999998</v>
      </c>
      <c r="HM39">
        <v>162.68700000000001</v>
      </c>
      <c r="HN39">
        <v>145.71299999999999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444.32499999999999</v>
      </c>
      <c r="HU39">
        <v>969.38800000000003</v>
      </c>
      <c r="HV39">
        <v>2355.87</v>
      </c>
      <c r="HW39">
        <v>95.474199999999996</v>
      </c>
      <c r="HX39">
        <v>4177.45</v>
      </c>
      <c r="HY39">
        <v>157.22300000000001</v>
      </c>
      <c r="HZ39">
        <v>3011.41</v>
      </c>
      <c r="IA39">
        <v>0</v>
      </c>
      <c r="IB39">
        <v>1441.2</v>
      </c>
      <c r="IC39">
        <v>4609.83</v>
      </c>
      <c r="ID39">
        <v>3.9881099999999998</v>
      </c>
      <c r="IE39">
        <v>162.68700000000001</v>
      </c>
      <c r="IF39">
        <v>145.71299999999999</v>
      </c>
      <c r="IG39">
        <v>97.715500000000006</v>
      </c>
      <c r="IH39">
        <v>-2253.2600000000002</v>
      </c>
      <c r="II39">
        <v>444.32499999999999</v>
      </c>
      <c r="IJ39">
        <v>969.38800000000003</v>
      </c>
      <c r="IK39">
        <v>2355.87</v>
      </c>
      <c r="IL39">
        <v>95.474199999999996</v>
      </c>
      <c r="IM39">
        <v>2021.91</v>
      </c>
      <c r="IN39">
        <v>157.22300000000001</v>
      </c>
      <c r="IO39">
        <v>3246.23</v>
      </c>
      <c r="IP39">
        <v>1441.2</v>
      </c>
      <c r="IQ39">
        <v>4844.6499999999996</v>
      </c>
      <c r="IR39">
        <v>57.1387</v>
      </c>
      <c r="IS39">
        <v>307.46300000000002</v>
      </c>
      <c r="IT39">
        <v>145.71299999999999</v>
      </c>
      <c r="IU39">
        <v>0</v>
      </c>
      <c r="IV39">
        <v>1286.71</v>
      </c>
      <c r="IW39">
        <v>1230.25</v>
      </c>
      <c r="IX39">
        <v>2122.71</v>
      </c>
      <c r="IY39">
        <v>142.83199999999999</v>
      </c>
      <c r="IZ39">
        <v>5292.81</v>
      </c>
      <c r="JA39">
        <v>1224.6500000000001</v>
      </c>
      <c r="JB39">
        <v>5396.28</v>
      </c>
      <c r="JC39">
        <v>1545</v>
      </c>
      <c r="JD39">
        <v>8165.94</v>
      </c>
      <c r="JV39">
        <v>-21879.3</v>
      </c>
      <c r="JW39">
        <v>-69.89</v>
      </c>
      <c r="JX39">
        <v>0</v>
      </c>
      <c r="JY39">
        <v>8.3800000000000008</v>
      </c>
      <c r="JZ39">
        <v>15.62</v>
      </c>
      <c r="KA39">
        <v>3.05</v>
      </c>
      <c r="KB39">
        <v>0</v>
      </c>
      <c r="KC39">
        <v>29.15</v>
      </c>
      <c r="KD39">
        <v>25.99</v>
      </c>
      <c r="KE39">
        <v>33.97</v>
      </c>
      <c r="KF39">
        <v>43.47</v>
      </c>
      <c r="KG39">
        <v>2.37</v>
      </c>
      <c r="KH39">
        <v>162</v>
      </c>
    </row>
    <row r="40" spans="1:294" x14ac:dyDescent="0.25">
      <c r="A40" s="1">
        <v>43559.44425925926</v>
      </c>
      <c r="B40" t="s">
        <v>317</v>
      </c>
      <c r="C40" t="s">
        <v>138</v>
      </c>
      <c r="D40">
        <v>7</v>
      </c>
      <c r="E40">
        <v>1</v>
      </c>
      <c r="F40">
        <v>2100</v>
      </c>
      <c r="G40" t="s">
        <v>51</v>
      </c>
      <c r="H40" t="s">
        <v>53</v>
      </c>
      <c r="I40">
        <v>-19.14</v>
      </c>
      <c r="J40">
        <v>-12.9</v>
      </c>
      <c r="K40">
        <v>-41.3</v>
      </c>
      <c r="L40">
        <v>68.7</v>
      </c>
      <c r="M40">
        <v>274.04899999999998</v>
      </c>
      <c r="N40">
        <v>1.5864799999999999</v>
      </c>
      <c r="O40">
        <v>199.739</v>
      </c>
      <c r="P40">
        <v>2549.98</v>
      </c>
      <c r="Q40">
        <v>0</v>
      </c>
      <c r="R40">
        <v>0</v>
      </c>
      <c r="S40">
        <v>0</v>
      </c>
      <c r="T40">
        <v>0</v>
      </c>
      <c r="U40">
        <v>505.55700000000002</v>
      </c>
      <c r="V40">
        <v>1992.24</v>
      </c>
      <c r="W40">
        <v>2025.88</v>
      </c>
      <c r="X40">
        <v>119.621</v>
      </c>
      <c r="Y40">
        <v>7668.65</v>
      </c>
      <c r="Z40">
        <v>3025.35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3.26</v>
      </c>
      <c r="AH40">
        <v>0.25</v>
      </c>
      <c r="AI40">
        <v>2.62</v>
      </c>
      <c r="AJ40">
        <v>33.42</v>
      </c>
      <c r="AK40">
        <v>0</v>
      </c>
      <c r="AL40">
        <v>0</v>
      </c>
      <c r="AM40">
        <v>0</v>
      </c>
      <c r="AN40">
        <v>0</v>
      </c>
      <c r="AO40">
        <v>7.45</v>
      </c>
      <c r="AP40">
        <v>26.56</v>
      </c>
      <c r="AQ40">
        <v>27.54</v>
      </c>
      <c r="AR40">
        <v>1.66</v>
      </c>
      <c r="AS40">
        <v>102.76</v>
      </c>
      <c r="AT40">
        <v>39.549999999999997</v>
      </c>
      <c r="AU40">
        <v>0</v>
      </c>
      <c r="AV40">
        <v>9.2357299999999993E-3</v>
      </c>
      <c r="AW40">
        <v>2.2807899999999999E-2</v>
      </c>
      <c r="AX40">
        <v>0.32239699999999999</v>
      </c>
      <c r="AY40">
        <v>0</v>
      </c>
      <c r="AZ40">
        <v>0</v>
      </c>
      <c r="BA40">
        <v>0</v>
      </c>
      <c r="BB40">
        <v>0</v>
      </c>
      <c r="BC40">
        <v>0.134212</v>
      </c>
      <c r="BD40">
        <v>0.283891</v>
      </c>
      <c r="BE40">
        <v>0.30364400000000002</v>
      </c>
      <c r="BF40">
        <v>2.03874E-2</v>
      </c>
      <c r="BG40">
        <v>1.09657</v>
      </c>
      <c r="BH40">
        <v>0.35443999999999998</v>
      </c>
      <c r="BI40">
        <v>333.98</v>
      </c>
      <c r="BJ40">
        <v>1.5543499999999999</v>
      </c>
      <c r="BK40">
        <v>199.739</v>
      </c>
      <c r="BL40">
        <v>1053.51</v>
      </c>
      <c r="BM40">
        <v>-3899.27</v>
      </c>
      <c r="BN40">
        <v>505.55700000000002</v>
      </c>
      <c r="BO40">
        <v>1986.65</v>
      </c>
      <c r="BP40">
        <v>2025.88</v>
      </c>
      <c r="BQ40">
        <v>119.621</v>
      </c>
      <c r="BR40">
        <v>2327.2199999999998</v>
      </c>
      <c r="BS40">
        <v>1588.78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3.98</v>
      </c>
      <c r="BZ40">
        <v>0.23</v>
      </c>
      <c r="CA40">
        <v>2.62</v>
      </c>
      <c r="CB40">
        <v>13.58</v>
      </c>
      <c r="CC40">
        <v>-42.55</v>
      </c>
      <c r="CD40">
        <v>7.45</v>
      </c>
      <c r="CE40">
        <v>26.49</v>
      </c>
      <c r="CF40">
        <v>27.54</v>
      </c>
      <c r="CG40">
        <v>1.66</v>
      </c>
      <c r="CH40">
        <v>41</v>
      </c>
      <c r="CI40">
        <v>20.41</v>
      </c>
      <c r="CJ40">
        <v>0</v>
      </c>
      <c r="CK40">
        <v>6.7499600000000002E-3</v>
      </c>
      <c r="CL40">
        <v>2.2807899999999999E-2</v>
      </c>
      <c r="CM40">
        <v>0.167851</v>
      </c>
      <c r="CN40">
        <v>0</v>
      </c>
      <c r="CO40">
        <v>0.134212</v>
      </c>
      <c r="CP40">
        <v>0.28304400000000002</v>
      </c>
      <c r="CQ40">
        <v>0.30364400000000002</v>
      </c>
      <c r="CR40">
        <v>2.03874E-2</v>
      </c>
      <c r="CS40">
        <v>0.93869599999999997</v>
      </c>
      <c r="CT40">
        <v>0.197409</v>
      </c>
      <c r="CU40" t="s">
        <v>399</v>
      </c>
      <c r="CV40" t="s">
        <v>400</v>
      </c>
      <c r="CW40" t="s">
        <v>52</v>
      </c>
      <c r="CX40" t="s">
        <v>401</v>
      </c>
      <c r="CY40">
        <v>-0.15787899999999999</v>
      </c>
      <c r="CZ40">
        <v>-0.157031</v>
      </c>
      <c r="DA40">
        <v>-150.6</v>
      </c>
      <c r="DB40">
        <v>-93.8</v>
      </c>
      <c r="DC40">
        <v>274.04899999999998</v>
      </c>
      <c r="DD40">
        <v>1.5864799999999999</v>
      </c>
      <c r="DE40">
        <v>199.739</v>
      </c>
      <c r="DF40">
        <v>2549.98</v>
      </c>
      <c r="DG40">
        <v>0</v>
      </c>
      <c r="DH40">
        <v>0</v>
      </c>
      <c r="DI40">
        <v>0</v>
      </c>
      <c r="DJ40">
        <v>0</v>
      </c>
      <c r="DK40">
        <v>505.55700000000002</v>
      </c>
      <c r="DL40">
        <v>1992.24</v>
      </c>
      <c r="DM40">
        <v>2025.88</v>
      </c>
      <c r="DN40">
        <v>119.621</v>
      </c>
      <c r="DO40">
        <v>7668.65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3.26</v>
      </c>
      <c r="DV40">
        <v>0.25</v>
      </c>
      <c r="DW40">
        <v>2.62</v>
      </c>
      <c r="DX40">
        <v>33.42</v>
      </c>
      <c r="DY40">
        <v>0</v>
      </c>
      <c r="DZ40">
        <v>0</v>
      </c>
      <c r="EA40">
        <v>0</v>
      </c>
      <c r="EB40">
        <v>0</v>
      </c>
      <c r="EC40">
        <v>7.45</v>
      </c>
      <c r="ED40">
        <v>26.56</v>
      </c>
      <c r="EE40">
        <v>27.54</v>
      </c>
      <c r="EF40">
        <v>1.66</v>
      </c>
      <c r="EG40">
        <v>102.76</v>
      </c>
      <c r="EH40">
        <v>0</v>
      </c>
      <c r="EI40">
        <v>9.2357299999999993E-3</v>
      </c>
      <c r="EJ40">
        <v>2.2807899999999999E-2</v>
      </c>
      <c r="EK40">
        <v>0.32239699999999999</v>
      </c>
      <c r="EL40">
        <v>0</v>
      </c>
      <c r="EM40">
        <v>0</v>
      </c>
      <c r="EN40">
        <v>0</v>
      </c>
      <c r="EO40">
        <v>0</v>
      </c>
      <c r="EP40">
        <v>0.134212</v>
      </c>
      <c r="EQ40">
        <v>0.283891</v>
      </c>
      <c r="ER40">
        <v>0.30364400000000002</v>
      </c>
      <c r="ES40">
        <v>2.03874E-2</v>
      </c>
      <c r="ET40">
        <v>1.09657</v>
      </c>
      <c r="EU40">
        <v>600.57600000000002</v>
      </c>
      <c r="EV40">
        <v>24.4984</v>
      </c>
      <c r="EW40">
        <v>199.739</v>
      </c>
      <c r="EX40">
        <v>2663.99</v>
      </c>
      <c r="EY40">
        <v>2135</v>
      </c>
      <c r="EZ40">
        <v>2349</v>
      </c>
      <c r="FA40">
        <v>2531</v>
      </c>
      <c r="FB40">
        <v>297.5</v>
      </c>
      <c r="FC40">
        <v>10801.3</v>
      </c>
      <c r="FD40">
        <v>0</v>
      </c>
      <c r="FE40">
        <v>0</v>
      </c>
      <c r="FF40">
        <v>0</v>
      </c>
      <c r="FG40">
        <v>0</v>
      </c>
      <c r="FH40">
        <v>7.15</v>
      </c>
      <c r="FI40">
        <v>2.4300000000000002</v>
      </c>
      <c r="FJ40">
        <v>2.62</v>
      </c>
      <c r="FK40">
        <v>34.69</v>
      </c>
      <c r="FL40">
        <v>31.8</v>
      </c>
      <c r="FM40">
        <v>31.81</v>
      </c>
      <c r="FN40">
        <v>34.72</v>
      </c>
      <c r="FO40">
        <v>4.42</v>
      </c>
      <c r="FP40">
        <v>149.63999999999999</v>
      </c>
      <c r="FQ40">
        <v>7.15</v>
      </c>
      <c r="FR40">
        <v>2.4300000000000002</v>
      </c>
      <c r="FS40">
        <v>2.62</v>
      </c>
      <c r="FT40">
        <v>34.69</v>
      </c>
      <c r="FU40">
        <v>31.8</v>
      </c>
      <c r="FV40">
        <v>31.81</v>
      </c>
      <c r="FW40">
        <v>34.72</v>
      </c>
      <c r="FX40">
        <v>4.42</v>
      </c>
      <c r="FY40">
        <v>149.63999999999999</v>
      </c>
      <c r="FZ40">
        <v>0</v>
      </c>
      <c r="GA40">
        <v>0.13993800000000001</v>
      </c>
      <c r="GB40">
        <v>2.2807899999999999E-2</v>
      </c>
      <c r="GC40">
        <v>0.311616</v>
      </c>
      <c r="GD40">
        <v>0.62342900000000001</v>
      </c>
      <c r="GE40">
        <v>0.35041600000000001</v>
      </c>
      <c r="GF40">
        <v>0.41447200000000001</v>
      </c>
      <c r="GG40">
        <v>6.2929700000000005E-2</v>
      </c>
      <c r="GH40">
        <v>1.92561</v>
      </c>
      <c r="GI40">
        <v>68.7</v>
      </c>
      <c r="GJ40">
        <v>0</v>
      </c>
      <c r="GK40">
        <v>68.7</v>
      </c>
      <c r="GL40">
        <v>55.8</v>
      </c>
      <c r="GM40">
        <v>28.4</v>
      </c>
      <c r="GN40">
        <v>27.4</v>
      </c>
      <c r="GO40">
        <v>39.549999999999997</v>
      </c>
      <c r="GP40">
        <v>0</v>
      </c>
      <c r="GQ40">
        <v>20.41</v>
      </c>
      <c r="GR40">
        <v>0</v>
      </c>
      <c r="GS40">
        <v>39.549999999999997</v>
      </c>
      <c r="GT40">
        <v>0</v>
      </c>
      <c r="GU40">
        <v>46.89</v>
      </c>
      <c r="GV40">
        <v>0</v>
      </c>
      <c r="HB40">
        <v>3900.41</v>
      </c>
      <c r="HC40">
        <v>2.3804400000000001</v>
      </c>
      <c r="HD40">
        <v>0</v>
      </c>
      <c r="HE40">
        <v>0</v>
      </c>
      <c r="HF40">
        <v>1.41</v>
      </c>
      <c r="HG40">
        <v>0.23</v>
      </c>
      <c r="HH40">
        <v>0.17</v>
      </c>
      <c r="HI40">
        <v>0.76</v>
      </c>
      <c r="HL40">
        <v>56.445300000000003</v>
      </c>
      <c r="HM40">
        <v>0.43589299999999997</v>
      </c>
      <c r="HN40">
        <v>37.039400000000001</v>
      </c>
      <c r="HO40">
        <v>445.94900000000001</v>
      </c>
      <c r="HP40">
        <v>0</v>
      </c>
      <c r="HQ40">
        <v>0</v>
      </c>
      <c r="HR40">
        <v>0</v>
      </c>
      <c r="HS40">
        <v>0</v>
      </c>
      <c r="HT40">
        <v>110.455</v>
      </c>
      <c r="HU40">
        <v>341.98500000000001</v>
      </c>
      <c r="HV40">
        <v>395.209</v>
      </c>
      <c r="HW40">
        <v>26.3203</v>
      </c>
      <c r="HX40">
        <v>1413.84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68.846299999999999</v>
      </c>
      <c r="IE40">
        <v>0.42128100000000002</v>
      </c>
      <c r="IF40">
        <v>37.039400000000001</v>
      </c>
      <c r="IG40">
        <v>177.816</v>
      </c>
      <c r="IH40">
        <v>-399.50900000000001</v>
      </c>
      <c r="II40">
        <v>110.455</v>
      </c>
      <c r="IJ40">
        <v>341.02199999999999</v>
      </c>
      <c r="IK40">
        <v>395.209</v>
      </c>
      <c r="IL40">
        <v>26.3203</v>
      </c>
      <c r="IM40">
        <v>757.62</v>
      </c>
      <c r="IN40">
        <v>0</v>
      </c>
      <c r="IO40">
        <v>0</v>
      </c>
      <c r="IP40">
        <v>0</v>
      </c>
      <c r="IQ40">
        <v>0</v>
      </c>
      <c r="IR40">
        <v>123.038</v>
      </c>
      <c r="IS40">
        <v>6.7249299999999996</v>
      </c>
      <c r="IT40">
        <v>37.039400000000001</v>
      </c>
      <c r="IU40">
        <v>466.32100000000003</v>
      </c>
      <c r="IV40">
        <v>466.012</v>
      </c>
      <c r="IW40">
        <v>457.12900000000002</v>
      </c>
      <c r="IX40">
        <v>502.21600000000001</v>
      </c>
      <c r="IY40">
        <v>78.617400000000004</v>
      </c>
      <c r="IZ40">
        <v>2137.1</v>
      </c>
      <c r="JA40">
        <v>0</v>
      </c>
      <c r="JB40">
        <v>0</v>
      </c>
      <c r="JC40">
        <v>0</v>
      </c>
      <c r="JD40">
        <v>0</v>
      </c>
      <c r="JV40">
        <v>-3899.17</v>
      </c>
      <c r="JW40">
        <v>-42.45</v>
      </c>
      <c r="JX40">
        <v>0</v>
      </c>
      <c r="JY40">
        <v>7.14</v>
      </c>
      <c r="JZ40">
        <v>2.4300000000000002</v>
      </c>
      <c r="KA40">
        <v>2.61</v>
      </c>
      <c r="KB40">
        <v>0</v>
      </c>
      <c r="KC40">
        <v>35.409999999999997</v>
      </c>
      <c r="KD40">
        <v>31.8</v>
      </c>
      <c r="KE40">
        <v>31.81</v>
      </c>
      <c r="KF40">
        <v>34.72</v>
      </c>
      <c r="KG40">
        <v>4.42</v>
      </c>
      <c r="KH40">
        <v>150.34</v>
      </c>
    </row>
    <row r="41" spans="1:294" x14ac:dyDescent="0.25">
      <c r="A41" s="1">
        <v>43559.44425925926</v>
      </c>
      <c r="B41" t="s">
        <v>318</v>
      </c>
      <c r="C41" t="s">
        <v>139</v>
      </c>
      <c r="D41">
        <v>7</v>
      </c>
      <c r="E41">
        <v>1</v>
      </c>
      <c r="F41">
        <v>2100</v>
      </c>
      <c r="G41" t="s">
        <v>51</v>
      </c>
      <c r="H41" t="s">
        <v>53</v>
      </c>
      <c r="I41">
        <v>1.36</v>
      </c>
      <c r="J41">
        <v>1</v>
      </c>
      <c r="K41">
        <v>-28.1</v>
      </c>
      <c r="L41">
        <v>48.6</v>
      </c>
      <c r="M41">
        <v>21.028600000000001</v>
      </c>
      <c r="N41">
        <v>1.6861200000000001</v>
      </c>
      <c r="O41">
        <v>199.739</v>
      </c>
      <c r="P41">
        <v>0</v>
      </c>
      <c r="Q41">
        <v>0</v>
      </c>
      <c r="R41">
        <v>0</v>
      </c>
      <c r="S41">
        <v>0</v>
      </c>
      <c r="T41">
        <v>0</v>
      </c>
      <c r="U41">
        <v>505.55700000000002</v>
      </c>
      <c r="V41">
        <v>942.19600000000003</v>
      </c>
      <c r="W41">
        <v>2025.88</v>
      </c>
      <c r="X41">
        <v>119.621</v>
      </c>
      <c r="Y41">
        <v>3815.71</v>
      </c>
      <c r="Z41">
        <v>222.453</v>
      </c>
      <c r="AA41">
        <v>31.030899999999999</v>
      </c>
      <c r="AB41">
        <v>108.651</v>
      </c>
      <c r="AC41">
        <v>0</v>
      </c>
      <c r="AD41">
        <v>42.792499999999997</v>
      </c>
      <c r="AE41">
        <v>182.47399999999999</v>
      </c>
      <c r="AF41">
        <v>139.68199999999999</v>
      </c>
      <c r="AG41">
        <v>3.42</v>
      </c>
      <c r="AH41">
        <v>0.27</v>
      </c>
      <c r="AI41">
        <v>2.62</v>
      </c>
      <c r="AJ41">
        <v>10.16</v>
      </c>
      <c r="AK41">
        <v>0</v>
      </c>
      <c r="AL41">
        <v>0</v>
      </c>
      <c r="AM41">
        <v>0</v>
      </c>
      <c r="AN41">
        <v>0</v>
      </c>
      <c r="AO41">
        <v>7.45</v>
      </c>
      <c r="AP41">
        <v>16.72</v>
      </c>
      <c r="AQ41">
        <v>27.54</v>
      </c>
      <c r="AR41">
        <v>1.66</v>
      </c>
      <c r="AS41">
        <v>69.84</v>
      </c>
      <c r="AT41">
        <v>16.47</v>
      </c>
      <c r="AU41">
        <v>0</v>
      </c>
      <c r="AV41">
        <v>1.1439100000000001E-2</v>
      </c>
      <c r="AW41">
        <v>2.2807899999999999E-2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0.134212</v>
      </c>
      <c r="BD41">
        <v>0.136462</v>
      </c>
      <c r="BE41">
        <v>0.30364400000000002</v>
      </c>
      <c r="BF41">
        <v>2.03874E-2</v>
      </c>
      <c r="BG41">
        <v>0.62895199999999996</v>
      </c>
      <c r="BH41">
        <v>3.4247E-2</v>
      </c>
      <c r="BI41">
        <v>21.028600000000001</v>
      </c>
      <c r="BJ41">
        <v>1.6861200000000001</v>
      </c>
      <c r="BK41">
        <v>199.739</v>
      </c>
      <c r="BL41">
        <v>85.224000000000004</v>
      </c>
      <c r="BM41">
        <v>-3900.93</v>
      </c>
      <c r="BN41">
        <v>505.55700000000002</v>
      </c>
      <c r="BO41">
        <v>942.19600000000003</v>
      </c>
      <c r="BP41">
        <v>2025.88</v>
      </c>
      <c r="BQ41">
        <v>119.621</v>
      </c>
      <c r="BR41">
        <v>2.5035200000000002E-4</v>
      </c>
      <c r="BS41">
        <v>307.67700000000002</v>
      </c>
      <c r="BT41">
        <v>31.030899999999999</v>
      </c>
      <c r="BU41">
        <v>111.111</v>
      </c>
      <c r="BV41">
        <v>42.792499999999997</v>
      </c>
      <c r="BW41">
        <v>184.934</v>
      </c>
      <c r="BX41">
        <v>142.142</v>
      </c>
      <c r="BY41">
        <v>3.42</v>
      </c>
      <c r="BZ41">
        <v>0.27</v>
      </c>
      <c r="CA41">
        <v>2.62</v>
      </c>
      <c r="CB41">
        <v>11.52</v>
      </c>
      <c r="CC41">
        <v>-41.68</v>
      </c>
      <c r="CD41">
        <v>7.45</v>
      </c>
      <c r="CE41">
        <v>16.72</v>
      </c>
      <c r="CF41">
        <v>27.54</v>
      </c>
      <c r="CG41">
        <v>1.66</v>
      </c>
      <c r="CH41">
        <v>29.52</v>
      </c>
      <c r="CI41">
        <v>17.829999999999998</v>
      </c>
      <c r="CJ41">
        <v>0</v>
      </c>
      <c r="CK41">
        <v>1.1439100000000001E-2</v>
      </c>
      <c r="CL41">
        <v>2.2807899999999999E-2</v>
      </c>
      <c r="CM41">
        <v>1.4324399999999999E-2</v>
      </c>
      <c r="CN41">
        <v>0</v>
      </c>
      <c r="CO41">
        <v>0.134212</v>
      </c>
      <c r="CP41">
        <v>0.136462</v>
      </c>
      <c r="CQ41">
        <v>0.30364400000000002</v>
      </c>
      <c r="CR41">
        <v>2.03874E-2</v>
      </c>
      <c r="CS41">
        <v>0.64327699999999999</v>
      </c>
      <c r="CT41">
        <v>4.8571400000000001E-2</v>
      </c>
      <c r="CU41" t="s">
        <v>399</v>
      </c>
      <c r="CV41" t="s">
        <v>400</v>
      </c>
      <c r="CW41" t="s">
        <v>52</v>
      </c>
      <c r="CX41" t="s">
        <v>402</v>
      </c>
      <c r="CY41">
        <v>1.4324399999999999E-2</v>
      </c>
      <c r="CZ41">
        <v>1.4324399999999999E-2</v>
      </c>
      <c r="DA41">
        <v>-136.6</v>
      </c>
      <c r="DB41">
        <v>7.6</v>
      </c>
      <c r="DC41">
        <v>21.028600000000001</v>
      </c>
      <c r="DD41">
        <v>1.6861200000000001</v>
      </c>
      <c r="DE41">
        <v>199.739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505.55700000000002</v>
      </c>
      <c r="DL41">
        <v>942.19600000000003</v>
      </c>
      <c r="DM41">
        <v>2025.88</v>
      </c>
      <c r="DN41">
        <v>119.621</v>
      </c>
      <c r="DO41">
        <v>3815.71</v>
      </c>
      <c r="DP41">
        <v>31.030899999999999</v>
      </c>
      <c r="DQ41">
        <v>108.651</v>
      </c>
      <c r="DR41">
        <v>0</v>
      </c>
      <c r="DS41">
        <v>42.792499999999997</v>
      </c>
      <c r="DT41">
        <v>182.47399999999999</v>
      </c>
      <c r="DU41">
        <v>3.42</v>
      </c>
      <c r="DV41">
        <v>0.27</v>
      </c>
      <c r="DW41">
        <v>2.62</v>
      </c>
      <c r="DX41">
        <v>10.16</v>
      </c>
      <c r="DY41">
        <v>0</v>
      </c>
      <c r="DZ41">
        <v>0</v>
      </c>
      <c r="EA41">
        <v>0</v>
      </c>
      <c r="EB41">
        <v>0</v>
      </c>
      <c r="EC41">
        <v>7.45</v>
      </c>
      <c r="ED41">
        <v>16.72</v>
      </c>
      <c r="EE41">
        <v>27.54</v>
      </c>
      <c r="EF41">
        <v>1.66</v>
      </c>
      <c r="EG41">
        <v>69.84</v>
      </c>
      <c r="EH41">
        <v>0</v>
      </c>
      <c r="EI41">
        <v>1.1439100000000001E-2</v>
      </c>
      <c r="EJ41">
        <v>2.2807899999999999E-2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0.134212</v>
      </c>
      <c r="EQ41">
        <v>0.136462</v>
      </c>
      <c r="ER41">
        <v>0.30364400000000002</v>
      </c>
      <c r="ES41">
        <v>2.03874E-2</v>
      </c>
      <c r="ET41">
        <v>0.62895199999999996</v>
      </c>
      <c r="EU41">
        <v>80.303399999999996</v>
      </c>
      <c r="EV41">
        <v>27.818200000000001</v>
      </c>
      <c r="EW41">
        <v>199.739</v>
      </c>
      <c r="EX41">
        <v>0</v>
      </c>
      <c r="EY41">
        <v>2135</v>
      </c>
      <c r="EZ41">
        <v>930.00099999999998</v>
      </c>
      <c r="FA41">
        <v>2637.81</v>
      </c>
      <c r="FB41">
        <v>297.5</v>
      </c>
      <c r="FC41">
        <v>6308.17</v>
      </c>
      <c r="FD41">
        <v>66.828299999999999</v>
      </c>
      <c r="FE41">
        <v>164.06899999999999</v>
      </c>
      <c r="FF41">
        <v>65.400000000000006</v>
      </c>
      <c r="FG41">
        <v>296.29700000000003</v>
      </c>
      <c r="FH41">
        <v>7.2260600000000004</v>
      </c>
      <c r="FI41">
        <v>2.71</v>
      </c>
      <c r="FJ41">
        <v>2.62</v>
      </c>
      <c r="FK41">
        <v>35.674399999999999</v>
      </c>
      <c r="FL41">
        <v>31.8</v>
      </c>
      <c r="FM41">
        <v>23.0242</v>
      </c>
      <c r="FN41">
        <v>36.19</v>
      </c>
      <c r="FO41">
        <v>4.42</v>
      </c>
      <c r="FP41">
        <v>143.66499999999999</v>
      </c>
      <c r="FQ41">
        <v>7.79</v>
      </c>
      <c r="FR41">
        <v>2.71</v>
      </c>
      <c r="FS41">
        <v>2.62</v>
      </c>
      <c r="FT41">
        <v>15.34</v>
      </c>
      <c r="FU41">
        <v>31.8</v>
      </c>
      <c r="FV41">
        <v>18.43</v>
      </c>
      <c r="FW41">
        <v>36.19</v>
      </c>
      <c r="FX41">
        <v>4.42</v>
      </c>
      <c r="FY41">
        <v>119.3</v>
      </c>
      <c r="FZ41">
        <v>0</v>
      </c>
      <c r="GA41">
        <v>0.15643499999999999</v>
      </c>
      <c r="GB41">
        <v>2.2807899999999999E-2</v>
      </c>
      <c r="GC41">
        <v>0</v>
      </c>
      <c r="GD41">
        <v>0.62342900000000001</v>
      </c>
      <c r="GE41">
        <v>0.118043</v>
      </c>
      <c r="GF41">
        <v>0.43196400000000001</v>
      </c>
      <c r="GG41">
        <v>6.2929700000000005E-2</v>
      </c>
      <c r="GH41">
        <v>1.41561</v>
      </c>
      <c r="GI41">
        <v>48.6</v>
      </c>
      <c r="GJ41">
        <v>0</v>
      </c>
      <c r="GK41">
        <v>48.6</v>
      </c>
      <c r="GL41">
        <v>49.6</v>
      </c>
      <c r="GM41">
        <v>29.1</v>
      </c>
      <c r="GN41">
        <v>20.5</v>
      </c>
      <c r="GO41">
        <v>3.14</v>
      </c>
      <c r="GP41">
        <v>13.33</v>
      </c>
      <c r="GQ41">
        <v>4.28</v>
      </c>
      <c r="GR41">
        <v>13.55</v>
      </c>
      <c r="GS41">
        <v>3.14</v>
      </c>
      <c r="GT41">
        <v>13.33</v>
      </c>
      <c r="GU41">
        <v>6.29</v>
      </c>
      <c r="GV41">
        <v>41.9405</v>
      </c>
      <c r="HB41">
        <v>3902.08</v>
      </c>
      <c r="HC41">
        <v>2.3814500000000001</v>
      </c>
      <c r="HD41">
        <v>0</v>
      </c>
      <c r="HE41">
        <v>0</v>
      </c>
      <c r="HF41">
        <v>1.71</v>
      </c>
      <c r="HG41">
        <v>0.18</v>
      </c>
      <c r="HH41">
        <v>0.22</v>
      </c>
      <c r="HI41">
        <v>1.34</v>
      </c>
      <c r="HL41">
        <v>4.20059</v>
      </c>
      <c r="HM41">
        <v>0.46735399999999999</v>
      </c>
      <c r="HN41">
        <v>37.039400000000001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110.455</v>
      </c>
      <c r="HU41">
        <v>171.952</v>
      </c>
      <c r="HV41">
        <v>395.209</v>
      </c>
      <c r="HW41">
        <v>26.3203</v>
      </c>
      <c r="HX41">
        <v>745.64400000000001</v>
      </c>
      <c r="HY41">
        <v>164.68199999999999</v>
      </c>
      <c r="HZ41">
        <v>576.61300000000006</v>
      </c>
      <c r="IA41">
        <v>0</v>
      </c>
      <c r="IB41">
        <v>227.101</v>
      </c>
      <c r="IC41">
        <v>968.39700000000005</v>
      </c>
      <c r="ID41">
        <v>4.20059</v>
      </c>
      <c r="IE41">
        <v>0.46735399999999999</v>
      </c>
      <c r="IF41">
        <v>37.039400000000001</v>
      </c>
      <c r="IG41">
        <v>15.3583</v>
      </c>
      <c r="IH41">
        <v>-399.68</v>
      </c>
      <c r="II41">
        <v>110.455</v>
      </c>
      <c r="IJ41">
        <v>171.952</v>
      </c>
      <c r="IK41">
        <v>395.209</v>
      </c>
      <c r="IL41">
        <v>26.3203</v>
      </c>
      <c r="IM41">
        <v>361.322</v>
      </c>
      <c r="IN41">
        <v>164.68199999999999</v>
      </c>
      <c r="IO41">
        <v>589.66800000000001</v>
      </c>
      <c r="IP41">
        <v>227.101</v>
      </c>
      <c r="IQ41">
        <v>981.45100000000002</v>
      </c>
      <c r="IR41">
        <v>16.371600000000001</v>
      </c>
      <c r="IS41">
        <v>7.6215000000000002</v>
      </c>
      <c r="IT41">
        <v>37.039400000000001</v>
      </c>
      <c r="IU41">
        <v>0</v>
      </c>
      <c r="IV41">
        <v>466.012</v>
      </c>
      <c r="IW41">
        <v>175.56200000000001</v>
      </c>
      <c r="IX41">
        <v>523.41</v>
      </c>
      <c r="IY41">
        <v>78.617400000000004</v>
      </c>
      <c r="IZ41">
        <v>1304.6300000000001</v>
      </c>
      <c r="JA41">
        <v>354.66</v>
      </c>
      <c r="JB41">
        <v>870.72</v>
      </c>
      <c r="JC41">
        <v>347.08</v>
      </c>
      <c r="JD41">
        <v>1572.46</v>
      </c>
      <c r="JV41">
        <v>-3900.38</v>
      </c>
      <c r="JW41">
        <v>-41.65</v>
      </c>
      <c r="JX41">
        <v>0</v>
      </c>
      <c r="JY41">
        <v>7.77</v>
      </c>
      <c r="JZ41">
        <v>2.71</v>
      </c>
      <c r="KA41">
        <v>2.61</v>
      </c>
      <c r="KB41">
        <v>0</v>
      </c>
      <c r="KC41">
        <v>15.22</v>
      </c>
      <c r="KD41">
        <v>31.8</v>
      </c>
      <c r="KE41">
        <v>18.43</v>
      </c>
      <c r="KF41">
        <v>36.19</v>
      </c>
      <c r="KG41">
        <v>4.42</v>
      </c>
      <c r="KH41">
        <v>119.15</v>
      </c>
    </row>
    <row r="42" spans="1:294" x14ac:dyDescent="0.25">
      <c r="A42" s="1">
        <v>43559.44425925926</v>
      </c>
      <c r="B42" t="s">
        <v>319</v>
      </c>
      <c r="C42" t="s">
        <v>140</v>
      </c>
      <c r="D42">
        <v>7</v>
      </c>
      <c r="E42">
        <v>1</v>
      </c>
      <c r="F42">
        <v>2700</v>
      </c>
      <c r="G42" t="s">
        <v>51</v>
      </c>
      <c r="H42" t="s">
        <v>53</v>
      </c>
      <c r="I42">
        <v>-17.05</v>
      </c>
      <c r="J42">
        <v>-12.3</v>
      </c>
      <c r="K42">
        <v>-40.200000000000003</v>
      </c>
      <c r="L42">
        <v>67.099999999999994</v>
      </c>
      <c r="M42">
        <v>296.14600000000002</v>
      </c>
      <c r="N42">
        <v>6.8869400000000001</v>
      </c>
      <c r="O42">
        <v>250.24199999999999</v>
      </c>
      <c r="P42">
        <v>2861.14</v>
      </c>
      <c r="Q42">
        <v>0</v>
      </c>
      <c r="R42">
        <v>0</v>
      </c>
      <c r="S42">
        <v>0</v>
      </c>
      <c r="T42">
        <v>0</v>
      </c>
      <c r="U42">
        <v>615.745</v>
      </c>
      <c r="V42">
        <v>2250.16</v>
      </c>
      <c r="W42">
        <v>2371.31</v>
      </c>
      <c r="X42">
        <v>151.51499999999999</v>
      </c>
      <c r="Y42">
        <v>8803.14</v>
      </c>
      <c r="Z42">
        <v>3414.41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2.74</v>
      </c>
      <c r="AH42">
        <v>0.81</v>
      </c>
      <c r="AI42">
        <v>2.5499999999999998</v>
      </c>
      <c r="AJ42">
        <v>29.29</v>
      </c>
      <c r="AK42">
        <v>0</v>
      </c>
      <c r="AL42">
        <v>0</v>
      </c>
      <c r="AM42">
        <v>0</v>
      </c>
      <c r="AN42">
        <v>0</v>
      </c>
      <c r="AO42">
        <v>7.06</v>
      </c>
      <c r="AP42">
        <v>24.25</v>
      </c>
      <c r="AQ42">
        <v>25.06</v>
      </c>
      <c r="AR42">
        <v>1.64</v>
      </c>
      <c r="AS42">
        <v>93.4</v>
      </c>
      <c r="AT42">
        <v>35.39</v>
      </c>
      <c r="AU42">
        <v>0</v>
      </c>
      <c r="AV42">
        <v>8.32952E-2</v>
      </c>
      <c r="AW42">
        <v>2.8574800000000001E-2</v>
      </c>
      <c r="AX42">
        <v>0.42180299999999998</v>
      </c>
      <c r="AY42">
        <v>0</v>
      </c>
      <c r="AZ42">
        <v>0</v>
      </c>
      <c r="BA42">
        <v>0</v>
      </c>
      <c r="BB42">
        <v>0</v>
      </c>
      <c r="BC42">
        <v>0.163464</v>
      </c>
      <c r="BD42">
        <v>0.470748</v>
      </c>
      <c r="BE42">
        <v>0.35411700000000002</v>
      </c>
      <c r="BF42">
        <v>2.5823200000000001E-2</v>
      </c>
      <c r="BG42">
        <v>1.54783</v>
      </c>
      <c r="BH42">
        <v>0.53367299999999995</v>
      </c>
      <c r="BI42">
        <v>349.44099999999997</v>
      </c>
      <c r="BJ42">
        <v>6.68241</v>
      </c>
      <c r="BK42">
        <v>250.24199999999999</v>
      </c>
      <c r="BL42">
        <v>1188.0999999999999</v>
      </c>
      <c r="BM42">
        <v>-4568.25</v>
      </c>
      <c r="BN42">
        <v>615.745</v>
      </c>
      <c r="BO42">
        <v>2241.29</v>
      </c>
      <c r="BP42">
        <v>2371.31</v>
      </c>
      <c r="BQ42">
        <v>151.51499999999999</v>
      </c>
      <c r="BR42">
        <v>2606.0700000000002</v>
      </c>
      <c r="BS42">
        <v>1794.46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3.24</v>
      </c>
      <c r="BZ42">
        <v>0.8</v>
      </c>
      <c r="CA42">
        <v>2.5499999999999998</v>
      </c>
      <c r="CB42">
        <v>11.75</v>
      </c>
      <c r="CC42">
        <v>-38.770000000000003</v>
      </c>
      <c r="CD42">
        <v>7.06</v>
      </c>
      <c r="CE42">
        <v>24.16</v>
      </c>
      <c r="CF42">
        <v>25.06</v>
      </c>
      <c r="CG42">
        <v>1.64</v>
      </c>
      <c r="CH42">
        <v>37.49</v>
      </c>
      <c r="CI42">
        <v>18.34</v>
      </c>
      <c r="CJ42">
        <v>0</v>
      </c>
      <c r="CK42">
        <v>8.2711099999999996E-2</v>
      </c>
      <c r="CL42">
        <v>2.8574800000000001E-2</v>
      </c>
      <c r="CM42">
        <v>0.13267100000000001</v>
      </c>
      <c r="CN42">
        <v>0</v>
      </c>
      <c r="CO42">
        <v>0.163464</v>
      </c>
      <c r="CP42">
        <v>0.47000900000000001</v>
      </c>
      <c r="CQ42">
        <v>0.35411700000000002</v>
      </c>
      <c r="CR42">
        <v>2.5823200000000001E-2</v>
      </c>
      <c r="CS42">
        <v>1.2573700000000001</v>
      </c>
      <c r="CT42">
        <v>0.24395700000000001</v>
      </c>
      <c r="CU42" t="s">
        <v>399</v>
      </c>
      <c r="CV42" t="s">
        <v>400</v>
      </c>
      <c r="CW42" t="s">
        <v>52</v>
      </c>
      <c r="CX42" t="s">
        <v>401</v>
      </c>
      <c r="CY42">
        <v>-0.29045599999999999</v>
      </c>
      <c r="CZ42">
        <v>-0.28971599999999997</v>
      </c>
      <c r="DA42">
        <v>-149.1</v>
      </c>
      <c r="DB42">
        <v>-93</v>
      </c>
      <c r="DC42">
        <v>296.14600000000002</v>
      </c>
      <c r="DD42">
        <v>6.8869400000000001</v>
      </c>
      <c r="DE42">
        <v>250.24199999999999</v>
      </c>
      <c r="DF42">
        <v>2861.14</v>
      </c>
      <c r="DG42">
        <v>0</v>
      </c>
      <c r="DH42">
        <v>0</v>
      </c>
      <c r="DI42">
        <v>0</v>
      </c>
      <c r="DJ42">
        <v>0</v>
      </c>
      <c r="DK42">
        <v>615.745</v>
      </c>
      <c r="DL42">
        <v>2250.16</v>
      </c>
      <c r="DM42">
        <v>2371.31</v>
      </c>
      <c r="DN42">
        <v>151.51499999999999</v>
      </c>
      <c r="DO42">
        <v>8803.14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2.74</v>
      </c>
      <c r="DV42">
        <v>0.81</v>
      </c>
      <c r="DW42">
        <v>2.5499999999999998</v>
      </c>
      <c r="DX42">
        <v>29.29</v>
      </c>
      <c r="DY42">
        <v>0</v>
      </c>
      <c r="DZ42">
        <v>0</v>
      </c>
      <c r="EA42">
        <v>0</v>
      </c>
      <c r="EB42">
        <v>0</v>
      </c>
      <c r="EC42">
        <v>7.06</v>
      </c>
      <c r="ED42">
        <v>24.25</v>
      </c>
      <c r="EE42">
        <v>25.06</v>
      </c>
      <c r="EF42">
        <v>1.64</v>
      </c>
      <c r="EG42">
        <v>93.4</v>
      </c>
      <c r="EH42">
        <v>0</v>
      </c>
      <c r="EI42">
        <v>8.32952E-2</v>
      </c>
      <c r="EJ42">
        <v>2.8574800000000001E-2</v>
      </c>
      <c r="EK42">
        <v>0.42180299999999998</v>
      </c>
      <c r="EL42">
        <v>0</v>
      </c>
      <c r="EM42">
        <v>0</v>
      </c>
      <c r="EN42">
        <v>0</v>
      </c>
      <c r="EO42">
        <v>0</v>
      </c>
      <c r="EP42">
        <v>0.163464</v>
      </c>
      <c r="EQ42">
        <v>0.470748</v>
      </c>
      <c r="ER42">
        <v>0.35411700000000002</v>
      </c>
      <c r="ES42">
        <v>2.5823200000000001E-2</v>
      </c>
      <c r="ET42">
        <v>1.54783</v>
      </c>
      <c r="EU42">
        <v>747.29200000000003</v>
      </c>
      <c r="EV42">
        <v>69.512100000000004</v>
      </c>
      <c r="EW42">
        <v>250.24199999999999</v>
      </c>
      <c r="EX42">
        <v>2975.55</v>
      </c>
      <c r="EY42">
        <v>2615</v>
      </c>
      <c r="EZ42">
        <v>2596</v>
      </c>
      <c r="FA42">
        <v>3146.01</v>
      </c>
      <c r="FB42">
        <v>327.5</v>
      </c>
      <c r="FC42">
        <v>12727.1</v>
      </c>
      <c r="FD42">
        <v>0</v>
      </c>
      <c r="FE42">
        <v>0</v>
      </c>
      <c r="FF42">
        <v>0</v>
      </c>
      <c r="FG42">
        <v>0</v>
      </c>
      <c r="FH42">
        <v>6.92</v>
      </c>
      <c r="FI42">
        <v>4.37</v>
      </c>
      <c r="FJ42">
        <v>2.5499999999999998</v>
      </c>
      <c r="FK42">
        <v>30.29</v>
      </c>
      <c r="FL42">
        <v>30.29</v>
      </c>
      <c r="FM42">
        <v>27.37</v>
      </c>
      <c r="FN42">
        <v>33.57</v>
      </c>
      <c r="FO42">
        <v>3.79</v>
      </c>
      <c r="FP42">
        <v>139.15</v>
      </c>
      <c r="FQ42">
        <v>6.92</v>
      </c>
      <c r="FR42">
        <v>4.37</v>
      </c>
      <c r="FS42">
        <v>2.5499999999999998</v>
      </c>
      <c r="FT42">
        <v>30.29</v>
      </c>
      <c r="FU42">
        <v>30.29</v>
      </c>
      <c r="FV42">
        <v>27.37</v>
      </c>
      <c r="FW42">
        <v>33.57</v>
      </c>
      <c r="FX42">
        <v>3.79</v>
      </c>
      <c r="FY42">
        <v>139.15</v>
      </c>
      <c r="FZ42">
        <v>0</v>
      </c>
      <c r="GA42">
        <v>0.27962999999999999</v>
      </c>
      <c r="GB42">
        <v>2.8574800000000001E-2</v>
      </c>
      <c r="GC42">
        <v>0.40642600000000001</v>
      </c>
      <c r="GD42">
        <v>0.76358999999999999</v>
      </c>
      <c r="GE42">
        <v>0.38997300000000001</v>
      </c>
      <c r="GF42">
        <v>0.515185</v>
      </c>
      <c r="GG42">
        <v>6.9275500000000004E-2</v>
      </c>
      <c r="GH42">
        <v>2.4526500000000002</v>
      </c>
      <c r="GI42">
        <v>67.099999999999994</v>
      </c>
      <c r="GJ42">
        <v>0</v>
      </c>
      <c r="GK42">
        <v>67.099999999999994</v>
      </c>
      <c r="GL42">
        <v>54.8</v>
      </c>
      <c r="GM42">
        <v>27.9</v>
      </c>
      <c r="GN42">
        <v>26.9</v>
      </c>
      <c r="GO42">
        <v>35.39</v>
      </c>
      <c r="GP42">
        <v>0</v>
      </c>
      <c r="GQ42">
        <v>18.34</v>
      </c>
      <c r="GR42">
        <v>0</v>
      </c>
      <c r="GS42">
        <v>35.39</v>
      </c>
      <c r="GT42">
        <v>0</v>
      </c>
      <c r="GU42">
        <v>44.13</v>
      </c>
      <c r="GV42">
        <v>0</v>
      </c>
      <c r="HB42">
        <v>4569.59</v>
      </c>
      <c r="HC42">
        <v>2.78884</v>
      </c>
      <c r="HD42">
        <v>0</v>
      </c>
      <c r="HE42">
        <v>0</v>
      </c>
      <c r="HF42">
        <v>1.65</v>
      </c>
      <c r="HG42">
        <v>0.26</v>
      </c>
      <c r="HH42">
        <v>0.21</v>
      </c>
      <c r="HI42">
        <v>0.88</v>
      </c>
      <c r="HL42">
        <v>61.202599999999997</v>
      </c>
      <c r="HM42">
        <v>2.0358700000000001</v>
      </c>
      <c r="HN42">
        <v>46.404699999999998</v>
      </c>
      <c r="HO42">
        <v>514.45799999999997</v>
      </c>
      <c r="HP42">
        <v>0</v>
      </c>
      <c r="HQ42">
        <v>0</v>
      </c>
      <c r="HR42">
        <v>0</v>
      </c>
      <c r="HS42">
        <v>0</v>
      </c>
      <c r="HT42">
        <v>134.529</v>
      </c>
      <c r="HU42">
        <v>394.51499999999999</v>
      </c>
      <c r="HV42">
        <v>462.36</v>
      </c>
      <c r="HW42">
        <v>33.337899999999998</v>
      </c>
      <c r="HX42">
        <v>1648.84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72.230199999999996</v>
      </c>
      <c r="IE42">
        <v>1.97488</v>
      </c>
      <c r="IF42">
        <v>46.404699999999998</v>
      </c>
      <c r="IG42">
        <v>207.511</v>
      </c>
      <c r="IH42">
        <v>-468.05099999999999</v>
      </c>
      <c r="II42">
        <v>134.529</v>
      </c>
      <c r="IJ42">
        <v>392.96899999999999</v>
      </c>
      <c r="IK42">
        <v>462.36</v>
      </c>
      <c r="IL42">
        <v>33.337899999999998</v>
      </c>
      <c r="IM42">
        <v>883.26599999999996</v>
      </c>
      <c r="IN42">
        <v>0</v>
      </c>
      <c r="IO42">
        <v>0</v>
      </c>
      <c r="IP42">
        <v>0</v>
      </c>
      <c r="IQ42">
        <v>0</v>
      </c>
      <c r="IR42">
        <v>153.501</v>
      </c>
      <c r="IS42">
        <v>18.331499999999998</v>
      </c>
      <c r="IT42">
        <v>46.404699999999998</v>
      </c>
      <c r="IU42">
        <v>534.90800000000002</v>
      </c>
      <c r="IV42">
        <v>570.78300000000002</v>
      </c>
      <c r="IW42">
        <v>505.90699999999998</v>
      </c>
      <c r="IX42">
        <v>624.24900000000002</v>
      </c>
      <c r="IY42">
        <v>86.545199999999994</v>
      </c>
      <c r="IZ42">
        <v>2540.63</v>
      </c>
      <c r="JA42">
        <v>0</v>
      </c>
      <c r="JB42">
        <v>0</v>
      </c>
      <c r="JC42">
        <v>0</v>
      </c>
      <c r="JD42">
        <v>0</v>
      </c>
      <c r="JV42">
        <v>-4573.09</v>
      </c>
      <c r="JW42">
        <v>-38.72</v>
      </c>
      <c r="JX42">
        <v>0</v>
      </c>
      <c r="JY42">
        <v>6.9</v>
      </c>
      <c r="JZ42">
        <v>4.37</v>
      </c>
      <c r="KA42">
        <v>2.54</v>
      </c>
      <c r="KB42">
        <v>0</v>
      </c>
      <c r="KC42">
        <v>29.89</v>
      </c>
      <c r="KD42">
        <v>30.29</v>
      </c>
      <c r="KE42">
        <v>27.37</v>
      </c>
      <c r="KF42">
        <v>33.57</v>
      </c>
      <c r="KG42">
        <v>3.79</v>
      </c>
      <c r="KH42">
        <v>138.72</v>
      </c>
    </row>
    <row r="43" spans="1:294" x14ac:dyDescent="0.25">
      <c r="A43" s="1">
        <v>43559.444189814814</v>
      </c>
      <c r="B43" t="s">
        <v>320</v>
      </c>
      <c r="C43" t="s">
        <v>141</v>
      </c>
      <c r="D43">
        <v>7</v>
      </c>
      <c r="E43">
        <v>1</v>
      </c>
      <c r="F43">
        <v>2700</v>
      </c>
      <c r="G43" t="s">
        <v>51</v>
      </c>
      <c r="H43" t="s">
        <v>53</v>
      </c>
      <c r="I43">
        <v>0.95</v>
      </c>
      <c r="J43">
        <v>0.7</v>
      </c>
      <c r="K43">
        <v>-27.9</v>
      </c>
      <c r="L43">
        <v>48</v>
      </c>
      <c r="M43">
        <v>22.355399999999999</v>
      </c>
      <c r="N43">
        <v>7.2114500000000001</v>
      </c>
      <c r="O43">
        <v>250.24199999999999</v>
      </c>
      <c r="P43">
        <v>0</v>
      </c>
      <c r="Q43">
        <v>0</v>
      </c>
      <c r="R43">
        <v>0</v>
      </c>
      <c r="S43">
        <v>0</v>
      </c>
      <c r="T43">
        <v>0</v>
      </c>
      <c r="U43">
        <v>615.745</v>
      </c>
      <c r="V43">
        <v>1063.8800000000001</v>
      </c>
      <c r="W43">
        <v>2371.31</v>
      </c>
      <c r="X43">
        <v>151.51499999999999</v>
      </c>
      <c r="Y43">
        <v>4482.25</v>
      </c>
      <c r="Z43">
        <v>279.80900000000003</v>
      </c>
      <c r="AA43">
        <v>32.988999999999997</v>
      </c>
      <c r="AB43">
        <v>122.63800000000001</v>
      </c>
      <c r="AC43">
        <v>0</v>
      </c>
      <c r="AD43">
        <v>48.234200000000001</v>
      </c>
      <c r="AE43">
        <v>203.86099999999999</v>
      </c>
      <c r="AF43">
        <v>155.62700000000001</v>
      </c>
      <c r="AG43">
        <v>2.83</v>
      </c>
      <c r="AH43">
        <v>0.84</v>
      </c>
      <c r="AI43">
        <v>2.5499999999999998</v>
      </c>
      <c r="AJ43">
        <v>8.9</v>
      </c>
      <c r="AK43">
        <v>0</v>
      </c>
      <c r="AL43">
        <v>0</v>
      </c>
      <c r="AM43">
        <v>0</v>
      </c>
      <c r="AN43">
        <v>0</v>
      </c>
      <c r="AO43">
        <v>7.06</v>
      </c>
      <c r="AP43">
        <v>14.8</v>
      </c>
      <c r="AQ43">
        <v>25.06</v>
      </c>
      <c r="AR43">
        <v>1.64</v>
      </c>
      <c r="AS43">
        <v>63.68</v>
      </c>
      <c r="AT43">
        <v>15.12</v>
      </c>
      <c r="AU43">
        <v>0</v>
      </c>
      <c r="AV43">
        <v>8.6927000000000004E-2</v>
      </c>
      <c r="AW43">
        <v>2.8574800000000001E-2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0.163464</v>
      </c>
      <c r="BD43">
        <v>0.172157</v>
      </c>
      <c r="BE43">
        <v>0.35411700000000002</v>
      </c>
      <c r="BF43">
        <v>2.5823200000000001E-2</v>
      </c>
      <c r="BG43">
        <v>0.831063</v>
      </c>
      <c r="BH43">
        <v>0.11550199999999999</v>
      </c>
      <c r="BI43">
        <v>22.355399999999999</v>
      </c>
      <c r="BJ43">
        <v>7.2114500000000001</v>
      </c>
      <c r="BK43">
        <v>250.24199999999999</v>
      </c>
      <c r="BL43">
        <v>87.748999999999995</v>
      </c>
      <c r="BM43">
        <v>-4570</v>
      </c>
      <c r="BN43">
        <v>615.745</v>
      </c>
      <c r="BO43">
        <v>1063.8800000000001</v>
      </c>
      <c r="BP43">
        <v>2371.31</v>
      </c>
      <c r="BQ43">
        <v>151.51499999999999</v>
      </c>
      <c r="BR43">
        <v>-6.66535E-4</v>
      </c>
      <c r="BS43">
        <v>367.55799999999999</v>
      </c>
      <c r="BT43">
        <v>32.988999999999997</v>
      </c>
      <c r="BU43">
        <v>123.267</v>
      </c>
      <c r="BV43">
        <v>48.234200000000001</v>
      </c>
      <c r="BW43">
        <v>204.49100000000001</v>
      </c>
      <c r="BX43">
        <v>156.256</v>
      </c>
      <c r="BY43">
        <v>2.83</v>
      </c>
      <c r="BZ43">
        <v>0.84</v>
      </c>
      <c r="CA43">
        <v>2.5499999999999998</v>
      </c>
      <c r="CB43">
        <v>9.85</v>
      </c>
      <c r="CC43">
        <v>-37.97</v>
      </c>
      <c r="CD43">
        <v>7.06</v>
      </c>
      <c r="CE43">
        <v>14.8</v>
      </c>
      <c r="CF43">
        <v>25.06</v>
      </c>
      <c r="CG43">
        <v>1.64</v>
      </c>
      <c r="CH43">
        <v>26.66</v>
      </c>
      <c r="CI43">
        <v>16.07</v>
      </c>
      <c r="CJ43">
        <v>0</v>
      </c>
      <c r="CK43">
        <v>8.6927000000000004E-2</v>
      </c>
      <c r="CL43">
        <v>2.8574800000000001E-2</v>
      </c>
      <c r="CM43">
        <v>1.29783E-2</v>
      </c>
      <c r="CN43">
        <v>0</v>
      </c>
      <c r="CO43">
        <v>0.163464</v>
      </c>
      <c r="CP43">
        <v>0.172157</v>
      </c>
      <c r="CQ43">
        <v>0.35411700000000002</v>
      </c>
      <c r="CR43">
        <v>2.5823200000000001E-2</v>
      </c>
      <c r="CS43">
        <v>0.84404199999999996</v>
      </c>
      <c r="CT43">
        <v>0.12848000000000001</v>
      </c>
      <c r="CU43" t="s">
        <v>399</v>
      </c>
      <c r="CV43" t="s">
        <v>400</v>
      </c>
      <c r="CW43" t="s">
        <v>52</v>
      </c>
      <c r="CX43" t="s">
        <v>402</v>
      </c>
      <c r="CY43">
        <v>1.29783E-2</v>
      </c>
      <c r="CZ43">
        <v>1.29783E-2</v>
      </c>
      <c r="DA43">
        <v>-138.9</v>
      </c>
      <c r="DB43">
        <v>5.9</v>
      </c>
      <c r="DC43">
        <v>22.355399999999999</v>
      </c>
      <c r="DD43">
        <v>7.2114500000000001</v>
      </c>
      <c r="DE43">
        <v>250.24199999999999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615.745</v>
      </c>
      <c r="DL43">
        <v>1063.8800000000001</v>
      </c>
      <c r="DM43">
        <v>2371.31</v>
      </c>
      <c r="DN43">
        <v>151.51499999999999</v>
      </c>
      <c r="DO43">
        <v>4482.25</v>
      </c>
      <c r="DP43">
        <v>32.988999999999997</v>
      </c>
      <c r="DQ43">
        <v>122.63800000000001</v>
      </c>
      <c r="DR43">
        <v>0</v>
      </c>
      <c r="DS43">
        <v>48.234200000000001</v>
      </c>
      <c r="DT43">
        <v>203.86099999999999</v>
      </c>
      <c r="DU43">
        <v>2.83</v>
      </c>
      <c r="DV43">
        <v>0.84</v>
      </c>
      <c r="DW43">
        <v>2.5499999999999998</v>
      </c>
      <c r="DX43">
        <v>8.9</v>
      </c>
      <c r="DY43">
        <v>0</v>
      </c>
      <c r="DZ43">
        <v>0</v>
      </c>
      <c r="EA43">
        <v>0</v>
      </c>
      <c r="EB43">
        <v>0</v>
      </c>
      <c r="EC43">
        <v>7.06</v>
      </c>
      <c r="ED43">
        <v>14.8</v>
      </c>
      <c r="EE43">
        <v>25.06</v>
      </c>
      <c r="EF43">
        <v>1.64</v>
      </c>
      <c r="EG43">
        <v>63.68</v>
      </c>
      <c r="EH43">
        <v>0</v>
      </c>
      <c r="EI43">
        <v>8.6927000000000004E-2</v>
      </c>
      <c r="EJ43">
        <v>2.8574800000000001E-2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0.163464</v>
      </c>
      <c r="EQ43">
        <v>0.172157</v>
      </c>
      <c r="ER43">
        <v>0.35411700000000002</v>
      </c>
      <c r="ES43">
        <v>2.5823200000000001E-2</v>
      </c>
      <c r="ET43">
        <v>0.831063</v>
      </c>
      <c r="EU43">
        <v>100.199</v>
      </c>
      <c r="EV43">
        <v>75.801100000000005</v>
      </c>
      <c r="EW43">
        <v>250.24199999999999</v>
      </c>
      <c r="EX43">
        <v>0</v>
      </c>
      <c r="EY43">
        <v>2615</v>
      </c>
      <c r="EZ43">
        <v>989.00099999999998</v>
      </c>
      <c r="FA43">
        <v>3267.2</v>
      </c>
      <c r="FB43">
        <v>327.5</v>
      </c>
      <c r="FC43">
        <v>7624.94</v>
      </c>
      <c r="FD43">
        <v>83.385300000000001</v>
      </c>
      <c r="FE43">
        <v>177.185</v>
      </c>
      <c r="FF43">
        <v>73.400000000000006</v>
      </c>
      <c r="FG43">
        <v>333.971</v>
      </c>
      <c r="FH43">
        <v>6.9942200000000003</v>
      </c>
      <c r="FI43">
        <v>4.6900000000000004</v>
      </c>
      <c r="FJ43">
        <v>2.5499999999999998</v>
      </c>
      <c r="FK43">
        <v>29.883700000000001</v>
      </c>
      <c r="FL43">
        <v>30.29</v>
      </c>
      <c r="FM43">
        <v>19.5533</v>
      </c>
      <c r="FN43">
        <v>34.86</v>
      </c>
      <c r="FO43">
        <v>3.79</v>
      </c>
      <c r="FP43">
        <v>132.61099999999999</v>
      </c>
      <c r="FQ43">
        <v>7.54</v>
      </c>
      <c r="FR43">
        <v>4.6900000000000004</v>
      </c>
      <c r="FS43">
        <v>2.5499999999999998</v>
      </c>
      <c r="FT43">
        <v>12.85</v>
      </c>
      <c r="FU43">
        <v>30.29</v>
      </c>
      <c r="FV43">
        <v>15.54</v>
      </c>
      <c r="FW43">
        <v>34.86</v>
      </c>
      <c r="FX43">
        <v>3.79</v>
      </c>
      <c r="FY43">
        <v>112.11</v>
      </c>
      <c r="FZ43">
        <v>0</v>
      </c>
      <c r="GA43">
        <v>0.30109900000000001</v>
      </c>
      <c r="GB43">
        <v>2.8574800000000001E-2</v>
      </c>
      <c r="GC43">
        <v>0</v>
      </c>
      <c r="GD43">
        <v>0.76358999999999999</v>
      </c>
      <c r="GE43">
        <v>0.12681200000000001</v>
      </c>
      <c r="GF43">
        <v>0.53503100000000003</v>
      </c>
      <c r="GG43">
        <v>6.9275500000000004E-2</v>
      </c>
      <c r="GH43">
        <v>1.8243799999999999</v>
      </c>
      <c r="GI43">
        <v>48</v>
      </c>
      <c r="GJ43">
        <v>0</v>
      </c>
      <c r="GK43">
        <v>48</v>
      </c>
      <c r="GL43">
        <v>48.7</v>
      </c>
      <c r="GM43">
        <v>28.6</v>
      </c>
      <c r="GN43">
        <v>20.100000000000001</v>
      </c>
      <c r="GO43">
        <v>3.6</v>
      </c>
      <c r="GP43">
        <v>11.52</v>
      </c>
      <c r="GQ43">
        <v>4.51</v>
      </c>
      <c r="GR43">
        <v>11.56</v>
      </c>
      <c r="GS43">
        <v>3.6</v>
      </c>
      <c r="GT43">
        <v>11.52</v>
      </c>
      <c r="GU43">
        <v>8.17</v>
      </c>
      <c r="GV43">
        <v>35.947899999999997</v>
      </c>
      <c r="HB43">
        <v>4571.34</v>
      </c>
      <c r="HC43">
        <v>2.7899099999999999</v>
      </c>
      <c r="HD43">
        <v>0</v>
      </c>
      <c r="HE43">
        <v>0</v>
      </c>
      <c r="HF43">
        <v>1.96</v>
      </c>
      <c r="HG43">
        <v>0.21</v>
      </c>
      <c r="HH43">
        <v>0.26</v>
      </c>
      <c r="HI43">
        <v>1.51</v>
      </c>
      <c r="HL43">
        <v>4.4632300000000003</v>
      </c>
      <c r="HM43">
        <v>2.1342099999999999</v>
      </c>
      <c r="HN43">
        <v>46.404699999999998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134.529</v>
      </c>
      <c r="HU43">
        <v>195.80500000000001</v>
      </c>
      <c r="HV43">
        <v>462.36</v>
      </c>
      <c r="HW43">
        <v>33.337899999999998</v>
      </c>
      <c r="HX43">
        <v>879.03300000000002</v>
      </c>
      <c r="HY43">
        <v>175.07400000000001</v>
      </c>
      <c r="HZ43">
        <v>650.84400000000005</v>
      </c>
      <c r="IA43">
        <v>0</v>
      </c>
      <c r="IB43">
        <v>255.98</v>
      </c>
      <c r="IC43">
        <v>1081.9000000000001</v>
      </c>
      <c r="ID43">
        <v>4.4632300000000003</v>
      </c>
      <c r="IE43">
        <v>2.1342099999999999</v>
      </c>
      <c r="IF43">
        <v>46.404699999999998</v>
      </c>
      <c r="IG43">
        <v>15.860799999999999</v>
      </c>
      <c r="IH43">
        <v>-468.23099999999999</v>
      </c>
      <c r="II43">
        <v>134.529</v>
      </c>
      <c r="IJ43">
        <v>195.80500000000001</v>
      </c>
      <c r="IK43">
        <v>462.36</v>
      </c>
      <c r="IL43">
        <v>33.337899999999998</v>
      </c>
      <c r="IM43">
        <v>426.66300000000001</v>
      </c>
      <c r="IN43">
        <v>175.07400000000001</v>
      </c>
      <c r="IO43">
        <v>654.18399999999997</v>
      </c>
      <c r="IP43">
        <v>255.98</v>
      </c>
      <c r="IQ43">
        <v>1085.24</v>
      </c>
      <c r="IR43">
        <v>20.483799999999999</v>
      </c>
      <c r="IS43">
        <v>19.9693</v>
      </c>
      <c r="IT43">
        <v>46.404699999999998</v>
      </c>
      <c r="IU43">
        <v>0</v>
      </c>
      <c r="IV43">
        <v>570.78300000000002</v>
      </c>
      <c r="IW43">
        <v>187.036</v>
      </c>
      <c r="IX43">
        <v>648.29600000000005</v>
      </c>
      <c r="IY43">
        <v>86.545199999999994</v>
      </c>
      <c r="IZ43">
        <v>1579.52</v>
      </c>
      <c r="JA43">
        <v>442.52800000000002</v>
      </c>
      <c r="JB43">
        <v>940.32799999999997</v>
      </c>
      <c r="JC43">
        <v>389.536</v>
      </c>
      <c r="JD43">
        <v>1772.39</v>
      </c>
      <c r="JV43">
        <v>-4574.4399999999996</v>
      </c>
      <c r="JW43">
        <v>-37.99</v>
      </c>
      <c r="JX43">
        <v>0</v>
      </c>
      <c r="JY43">
        <v>7.52</v>
      </c>
      <c r="JZ43">
        <v>4.6900000000000004</v>
      </c>
      <c r="KA43">
        <v>2.54</v>
      </c>
      <c r="KB43">
        <v>0</v>
      </c>
      <c r="KC43">
        <v>12.76</v>
      </c>
      <c r="KD43">
        <v>30.29</v>
      </c>
      <c r="KE43">
        <v>15.54</v>
      </c>
      <c r="KF43">
        <v>34.86</v>
      </c>
      <c r="KG43">
        <v>3.79</v>
      </c>
      <c r="KH43">
        <v>111.99</v>
      </c>
    </row>
    <row r="44" spans="1:294" x14ac:dyDescent="0.25">
      <c r="A44" s="1">
        <v>43559.44427083333</v>
      </c>
      <c r="B44" t="s">
        <v>321</v>
      </c>
      <c r="C44" t="s">
        <v>195</v>
      </c>
      <c r="D44">
        <v>7</v>
      </c>
      <c r="E44">
        <v>8</v>
      </c>
      <c r="F44">
        <v>6960</v>
      </c>
      <c r="G44" t="s">
        <v>51</v>
      </c>
      <c r="H44" t="s">
        <v>53</v>
      </c>
      <c r="I44">
        <v>-32.72</v>
      </c>
      <c r="J44">
        <v>-16</v>
      </c>
      <c r="K44">
        <v>-50.8</v>
      </c>
      <c r="L44">
        <v>82.5</v>
      </c>
      <c r="M44">
        <v>80.452500000000001</v>
      </c>
      <c r="N44">
        <v>359.75700000000001</v>
      </c>
      <c r="O44">
        <v>785.77200000000005</v>
      </c>
      <c r="P44">
        <v>13428.5</v>
      </c>
      <c r="Q44">
        <v>0</v>
      </c>
      <c r="R44">
        <v>0</v>
      </c>
      <c r="S44">
        <v>0</v>
      </c>
      <c r="T44">
        <v>0</v>
      </c>
      <c r="U44">
        <v>2033.7</v>
      </c>
      <c r="V44">
        <v>11993.2</v>
      </c>
      <c r="W44">
        <v>12062</v>
      </c>
      <c r="X44">
        <v>433.91399999999999</v>
      </c>
      <c r="Y44">
        <v>41177.300000000003</v>
      </c>
      <c r="Z44">
        <v>14654.5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0.28999999999999998</v>
      </c>
      <c r="AH44">
        <v>7.59</v>
      </c>
      <c r="AI44">
        <v>3.11</v>
      </c>
      <c r="AJ44">
        <v>51.2</v>
      </c>
      <c r="AK44">
        <v>0</v>
      </c>
      <c r="AL44">
        <v>0</v>
      </c>
      <c r="AM44">
        <v>0</v>
      </c>
      <c r="AN44">
        <v>0</v>
      </c>
      <c r="AO44">
        <v>9.0399999999999991</v>
      </c>
      <c r="AP44">
        <v>47.87</v>
      </c>
      <c r="AQ44">
        <v>49.53</v>
      </c>
      <c r="AR44">
        <v>1.82</v>
      </c>
      <c r="AS44">
        <v>170.45</v>
      </c>
      <c r="AT44">
        <v>62.19</v>
      </c>
      <c r="AU44">
        <v>0</v>
      </c>
      <c r="AV44">
        <v>1.7083299999999999</v>
      </c>
      <c r="AW44">
        <v>8.9726299999999995E-2</v>
      </c>
      <c r="AX44">
        <v>1.2100500000000001</v>
      </c>
      <c r="AY44">
        <v>0</v>
      </c>
      <c r="AZ44">
        <v>0</v>
      </c>
      <c r="BA44">
        <v>0</v>
      </c>
      <c r="BB44">
        <v>0</v>
      </c>
      <c r="BC44">
        <v>0.53989299999999996</v>
      </c>
      <c r="BD44">
        <v>1.42424</v>
      </c>
      <c r="BE44">
        <v>1.82348</v>
      </c>
      <c r="BF44">
        <v>7.39533E-2</v>
      </c>
      <c r="BG44">
        <v>6.8696700000000002</v>
      </c>
      <c r="BH44">
        <v>3.0081000000000002</v>
      </c>
      <c r="BI44">
        <v>424.56799999999998</v>
      </c>
      <c r="BJ44">
        <v>242.76599999999999</v>
      </c>
      <c r="BK44">
        <v>785.77200000000005</v>
      </c>
      <c r="BL44">
        <v>5171.04</v>
      </c>
      <c r="BM44">
        <v>-21587.9</v>
      </c>
      <c r="BN44">
        <v>2033.7</v>
      </c>
      <c r="BO44">
        <v>11910.5</v>
      </c>
      <c r="BP44">
        <v>12062</v>
      </c>
      <c r="BQ44">
        <v>433.91399999999999</v>
      </c>
      <c r="BR44">
        <v>11476.4</v>
      </c>
      <c r="BS44">
        <v>6624.15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1.5</v>
      </c>
      <c r="BZ44">
        <v>5.49</v>
      </c>
      <c r="CA44">
        <v>3.11</v>
      </c>
      <c r="CB44">
        <v>19.37</v>
      </c>
      <c r="CC44">
        <v>-72.02</v>
      </c>
      <c r="CD44">
        <v>9.0399999999999991</v>
      </c>
      <c r="CE44">
        <v>47.56</v>
      </c>
      <c r="CF44">
        <v>49.53</v>
      </c>
      <c r="CG44">
        <v>1.82</v>
      </c>
      <c r="CH44">
        <v>65.400000000000006</v>
      </c>
      <c r="CI44">
        <v>29.47</v>
      </c>
      <c r="CJ44">
        <v>0</v>
      </c>
      <c r="CK44">
        <v>1.30104</v>
      </c>
      <c r="CL44">
        <v>8.9726299999999995E-2</v>
      </c>
      <c r="CM44">
        <v>0.32491700000000001</v>
      </c>
      <c r="CN44">
        <v>0</v>
      </c>
      <c r="CO44">
        <v>0.53989299999999996</v>
      </c>
      <c r="CP44">
        <v>1.4186700000000001</v>
      </c>
      <c r="CQ44">
        <v>1.82348</v>
      </c>
      <c r="CR44">
        <v>7.39533E-2</v>
      </c>
      <c r="CS44">
        <v>5.5716700000000001</v>
      </c>
      <c r="CT44">
        <v>1.7156800000000001</v>
      </c>
      <c r="CU44" t="s">
        <v>399</v>
      </c>
      <c r="CV44" t="s">
        <v>400</v>
      </c>
      <c r="CW44" t="s">
        <v>52</v>
      </c>
      <c r="CX44" t="s">
        <v>401</v>
      </c>
      <c r="CY44">
        <v>-1.298</v>
      </c>
      <c r="CZ44">
        <v>-1.2924199999999999</v>
      </c>
      <c r="DA44">
        <v>-160.6</v>
      </c>
      <c r="DB44">
        <v>-111</v>
      </c>
      <c r="DC44">
        <v>80.452500000000001</v>
      </c>
      <c r="DD44">
        <v>359.75700000000001</v>
      </c>
      <c r="DE44">
        <v>785.77200000000005</v>
      </c>
      <c r="DF44">
        <v>13428.5</v>
      </c>
      <c r="DG44">
        <v>0</v>
      </c>
      <c r="DH44">
        <v>0</v>
      </c>
      <c r="DI44">
        <v>0</v>
      </c>
      <c r="DJ44">
        <v>0</v>
      </c>
      <c r="DK44">
        <v>2033.7</v>
      </c>
      <c r="DL44">
        <v>11993.2</v>
      </c>
      <c r="DM44">
        <v>12062</v>
      </c>
      <c r="DN44">
        <v>433.91399999999999</v>
      </c>
      <c r="DO44">
        <v>41177.300000000003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0.28999999999999998</v>
      </c>
      <c r="DV44">
        <v>7.59</v>
      </c>
      <c r="DW44">
        <v>3.11</v>
      </c>
      <c r="DX44">
        <v>51.2</v>
      </c>
      <c r="DY44">
        <v>0</v>
      </c>
      <c r="DZ44">
        <v>0</v>
      </c>
      <c r="EA44">
        <v>0</v>
      </c>
      <c r="EB44">
        <v>0</v>
      </c>
      <c r="EC44">
        <v>9.0399999999999991</v>
      </c>
      <c r="ED44">
        <v>47.87</v>
      </c>
      <c r="EE44">
        <v>49.53</v>
      </c>
      <c r="EF44">
        <v>1.82</v>
      </c>
      <c r="EG44">
        <v>170.45</v>
      </c>
      <c r="EH44">
        <v>0</v>
      </c>
      <c r="EI44">
        <v>1.7083299999999999</v>
      </c>
      <c r="EJ44">
        <v>8.9726299999999995E-2</v>
      </c>
      <c r="EK44">
        <v>1.2100500000000001</v>
      </c>
      <c r="EL44">
        <v>0</v>
      </c>
      <c r="EM44">
        <v>0</v>
      </c>
      <c r="EN44">
        <v>0</v>
      </c>
      <c r="EO44">
        <v>0</v>
      </c>
      <c r="EP44">
        <v>0.53989299999999996</v>
      </c>
      <c r="EQ44">
        <v>1.42424</v>
      </c>
      <c r="ER44">
        <v>1.82348</v>
      </c>
      <c r="ES44">
        <v>7.39533E-2</v>
      </c>
      <c r="ET44">
        <v>6.8696700000000002</v>
      </c>
      <c r="EU44">
        <v>496.51900000000001</v>
      </c>
      <c r="EV44">
        <v>843.50199999999995</v>
      </c>
      <c r="EW44">
        <v>785.77200000000005</v>
      </c>
      <c r="EX44">
        <v>14244.5</v>
      </c>
      <c r="EY44">
        <v>5894.96</v>
      </c>
      <c r="EZ44">
        <v>15077.5</v>
      </c>
      <c r="FA44">
        <v>10697.7</v>
      </c>
      <c r="FB44">
        <v>540.49900000000002</v>
      </c>
      <c r="FC44">
        <v>48581.1</v>
      </c>
      <c r="FD44">
        <v>0</v>
      </c>
      <c r="FE44">
        <v>0</v>
      </c>
      <c r="FF44">
        <v>0</v>
      </c>
      <c r="FG44">
        <v>0</v>
      </c>
      <c r="FH44">
        <v>1.78</v>
      </c>
      <c r="FI44">
        <v>12.61</v>
      </c>
      <c r="FJ44">
        <v>3.11</v>
      </c>
      <c r="FK44">
        <v>54.45</v>
      </c>
      <c r="FL44">
        <v>26.49</v>
      </c>
      <c r="FM44">
        <v>61.44</v>
      </c>
      <c r="FN44">
        <v>44.28</v>
      </c>
      <c r="FO44">
        <v>2.42</v>
      </c>
      <c r="FP44">
        <v>206.58</v>
      </c>
      <c r="FQ44">
        <v>1.78</v>
      </c>
      <c r="FR44">
        <v>12.61</v>
      </c>
      <c r="FS44">
        <v>3.11</v>
      </c>
      <c r="FT44">
        <v>54.45</v>
      </c>
      <c r="FU44">
        <v>26.49</v>
      </c>
      <c r="FV44">
        <v>61.44</v>
      </c>
      <c r="FW44">
        <v>44.28</v>
      </c>
      <c r="FX44">
        <v>2.42</v>
      </c>
      <c r="FY44">
        <v>206.58</v>
      </c>
      <c r="FZ44">
        <v>0</v>
      </c>
      <c r="GA44">
        <v>2.3216999999999999</v>
      </c>
      <c r="GB44">
        <v>8.9726299999999995E-2</v>
      </c>
      <c r="GC44">
        <v>1.26186</v>
      </c>
      <c r="GD44">
        <v>1.7213499999999999</v>
      </c>
      <c r="GE44">
        <v>2.2057600000000002</v>
      </c>
      <c r="GF44">
        <v>1.7518499999999999</v>
      </c>
      <c r="GG44">
        <v>0.114331</v>
      </c>
      <c r="GH44">
        <v>9.4665700000000008</v>
      </c>
      <c r="GI44">
        <v>82.5</v>
      </c>
      <c r="GJ44">
        <v>0</v>
      </c>
      <c r="GK44">
        <v>82.5</v>
      </c>
      <c r="GL44">
        <v>66.5</v>
      </c>
      <c r="GM44">
        <v>34.799999999999997</v>
      </c>
      <c r="GN44">
        <v>31.7</v>
      </c>
      <c r="GO44">
        <v>62.19</v>
      </c>
      <c r="GP44">
        <v>0</v>
      </c>
      <c r="GQ44">
        <v>29.47</v>
      </c>
      <c r="GR44">
        <v>0</v>
      </c>
      <c r="GS44">
        <v>62.19</v>
      </c>
      <c r="GT44">
        <v>0</v>
      </c>
      <c r="GU44">
        <v>71.95</v>
      </c>
      <c r="GV44">
        <v>0</v>
      </c>
      <c r="HB44">
        <v>21594.2</v>
      </c>
      <c r="HC44">
        <v>13.179</v>
      </c>
      <c r="HD44">
        <v>0</v>
      </c>
      <c r="HE44">
        <v>0</v>
      </c>
      <c r="HF44">
        <v>7.41</v>
      </c>
      <c r="HG44">
        <v>1.43</v>
      </c>
      <c r="HH44">
        <v>0.78</v>
      </c>
      <c r="HI44">
        <v>3.81</v>
      </c>
      <c r="HL44">
        <v>16.838000000000001</v>
      </c>
      <c r="HM44">
        <v>101.94199999999999</v>
      </c>
      <c r="HN44">
        <v>145.71299999999999</v>
      </c>
      <c r="HO44">
        <v>2270.29</v>
      </c>
      <c r="HP44">
        <v>0</v>
      </c>
      <c r="HQ44">
        <v>0</v>
      </c>
      <c r="HR44">
        <v>0</v>
      </c>
      <c r="HS44">
        <v>0</v>
      </c>
      <c r="HT44">
        <v>444.32499999999999</v>
      </c>
      <c r="HU44">
        <v>1982.35</v>
      </c>
      <c r="HV44">
        <v>2355.87</v>
      </c>
      <c r="HW44">
        <v>95.474199999999996</v>
      </c>
      <c r="HX44">
        <v>7412.8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76.6173</v>
      </c>
      <c r="IE44">
        <v>69.311800000000005</v>
      </c>
      <c r="IF44">
        <v>145.71299999999999</v>
      </c>
      <c r="IG44">
        <v>863.90499999999997</v>
      </c>
      <c r="IH44">
        <v>-2211.84</v>
      </c>
      <c r="II44">
        <v>444.32499999999999</v>
      </c>
      <c r="IJ44">
        <v>1967.25</v>
      </c>
      <c r="IK44">
        <v>2355.87</v>
      </c>
      <c r="IL44">
        <v>95.474199999999996</v>
      </c>
      <c r="IM44">
        <v>3806.64</v>
      </c>
      <c r="IN44">
        <v>0</v>
      </c>
      <c r="IO44">
        <v>0</v>
      </c>
      <c r="IP44">
        <v>0</v>
      </c>
      <c r="IQ44">
        <v>0</v>
      </c>
      <c r="IR44">
        <v>102.08</v>
      </c>
      <c r="IS44">
        <v>217.08699999999999</v>
      </c>
      <c r="IT44">
        <v>145.71299999999999</v>
      </c>
      <c r="IU44">
        <v>2427.0100000000002</v>
      </c>
      <c r="IV44">
        <v>1286.71</v>
      </c>
      <c r="IW44">
        <v>2922.79</v>
      </c>
      <c r="IX44">
        <v>2122.71</v>
      </c>
      <c r="IY44">
        <v>142.83199999999999</v>
      </c>
      <c r="IZ44">
        <v>9366.93</v>
      </c>
      <c r="JA44">
        <v>0</v>
      </c>
      <c r="JB44">
        <v>0</v>
      </c>
      <c r="JC44">
        <v>0</v>
      </c>
      <c r="JD44">
        <v>0</v>
      </c>
      <c r="JV44">
        <v>-21600.799999999999</v>
      </c>
      <c r="JW44">
        <v>-71.47</v>
      </c>
      <c r="JX44">
        <v>0</v>
      </c>
      <c r="JY44">
        <v>1.78</v>
      </c>
      <c r="JZ44">
        <v>12.62</v>
      </c>
      <c r="KA44">
        <v>3.11</v>
      </c>
      <c r="KB44">
        <v>0</v>
      </c>
      <c r="KC44">
        <v>55.95</v>
      </c>
      <c r="KD44">
        <v>26.49</v>
      </c>
      <c r="KE44">
        <v>61.44</v>
      </c>
      <c r="KF44">
        <v>44.28</v>
      </c>
      <c r="KG44">
        <v>2.42</v>
      </c>
      <c r="KH44">
        <v>208.09</v>
      </c>
    </row>
    <row r="45" spans="1:294" x14ac:dyDescent="0.25">
      <c r="A45" s="1">
        <v>43559.44425925926</v>
      </c>
      <c r="B45" t="s">
        <v>322</v>
      </c>
      <c r="C45" t="s">
        <v>142</v>
      </c>
      <c r="D45">
        <v>7</v>
      </c>
      <c r="E45">
        <v>8</v>
      </c>
      <c r="F45">
        <v>6960</v>
      </c>
      <c r="G45" t="s">
        <v>51</v>
      </c>
      <c r="H45" t="s">
        <v>53</v>
      </c>
      <c r="I45">
        <v>3.44</v>
      </c>
      <c r="J45">
        <v>1.9</v>
      </c>
      <c r="K45">
        <v>-35.5</v>
      </c>
      <c r="L45">
        <v>62.2</v>
      </c>
      <c r="M45">
        <v>1.75404</v>
      </c>
      <c r="N45">
        <v>349.51</v>
      </c>
      <c r="O45">
        <v>785.77200000000005</v>
      </c>
      <c r="P45">
        <v>0</v>
      </c>
      <c r="Q45">
        <v>0</v>
      </c>
      <c r="R45">
        <v>0</v>
      </c>
      <c r="S45">
        <v>0</v>
      </c>
      <c r="T45">
        <v>0</v>
      </c>
      <c r="U45">
        <v>2033.7</v>
      </c>
      <c r="V45">
        <v>5374.47</v>
      </c>
      <c r="W45">
        <v>12062</v>
      </c>
      <c r="X45">
        <v>433.91399999999999</v>
      </c>
      <c r="Y45">
        <v>21041.1</v>
      </c>
      <c r="Z45">
        <v>1137.04</v>
      </c>
      <c r="AA45">
        <v>2.5883600000000002</v>
      </c>
      <c r="AB45">
        <v>558.48500000000001</v>
      </c>
      <c r="AC45">
        <v>0</v>
      </c>
      <c r="AD45">
        <v>271.56400000000002</v>
      </c>
      <c r="AE45">
        <v>832.63699999999994</v>
      </c>
      <c r="AF45">
        <v>561.07399999999996</v>
      </c>
      <c r="AG45">
        <v>0.09</v>
      </c>
      <c r="AH45">
        <v>7.4</v>
      </c>
      <c r="AI45">
        <v>3.11</v>
      </c>
      <c r="AJ45">
        <v>15.74</v>
      </c>
      <c r="AK45">
        <v>0</v>
      </c>
      <c r="AL45">
        <v>0</v>
      </c>
      <c r="AM45">
        <v>0</v>
      </c>
      <c r="AN45">
        <v>0</v>
      </c>
      <c r="AO45">
        <v>9.0399999999999991</v>
      </c>
      <c r="AP45">
        <v>29.2</v>
      </c>
      <c r="AQ45">
        <v>49.53</v>
      </c>
      <c r="AR45">
        <v>1.82</v>
      </c>
      <c r="AS45">
        <v>115.93</v>
      </c>
      <c r="AT45">
        <v>26.34</v>
      </c>
      <c r="AU45">
        <v>0</v>
      </c>
      <c r="AV45">
        <v>1.66645</v>
      </c>
      <c r="AW45">
        <v>8.9726299999999995E-2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0.53989299999999996</v>
      </c>
      <c r="BD45">
        <v>0.65990899999999997</v>
      </c>
      <c r="BE45">
        <v>1.82348</v>
      </c>
      <c r="BF45">
        <v>7.39533E-2</v>
      </c>
      <c r="BG45">
        <v>4.8534100000000002</v>
      </c>
      <c r="BH45">
        <v>1.7561800000000001</v>
      </c>
      <c r="BI45">
        <v>1.75404</v>
      </c>
      <c r="BJ45">
        <v>349.51</v>
      </c>
      <c r="BK45">
        <v>785.77200000000005</v>
      </c>
      <c r="BL45">
        <v>549.16399999999999</v>
      </c>
      <c r="BM45">
        <v>-21590.2</v>
      </c>
      <c r="BN45">
        <v>2033.7</v>
      </c>
      <c r="BO45">
        <v>5374.47</v>
      </c>
      <c r="BP45">
        <v>12062</v>
      </c>
      <c r="BQ45">
        <v>433.91399999999999</v>
      </c>
      <c r="BR45">
        <v>7.2367799999999995E-4</v>
      </c>
      <c r="BS45">
        <v>1686.2</v>
      </c>
      <c r="BT45">
        <v>2.5883600000000002</v>
      </c>
      <c r="BU45">
        <v>604.06700000000001</v>
      </c>
      <c r="BV45">
        <v>271.56400000000002</v>
      </c>
      <c r="BW45">
        <v>878.21900000000005</v>
      </c>
      <c r="BX45">
        <v>606.65599999999995</v>
      </c>
      <c r="BY45">
        <v>0.09</v>
      </c>
      <c r="BZ45">
        <v>7.4</v>
      </c>
      <c r="CA45">
        <v>3.11</v>
      </c>
      <c r="CB45">
        <v>19.18</v>
      </c>
      <c r="CC45">
        <v>-69.680000000000007</v>
      </c>
      <c r="CD45">
        <v>9.0399999999999991</v>
      </c>
      <c r="CE45">
        <v>29.2</v>
      </c>
      <c r="CF45">
        <v>49.53</v>
      </c>
      <c r="CG45">
        <v>1.82</v>
      </c>
      <c r="CH45">
        <v>49.69</v>
      </c>
      <c r="CI45">
        <v>29.78</v>
      </c>
      <c r="CJ45">
        <v>0</v>
      </c>
      <c r="CK45">
        <v>1.66645</v>
      </c>
      <c r="CL45">
        <v>8.9726299999999995E-2</v>
      </c>
      <c r="CM45">
        <v>6.5314200000000003E-2</v>
      </c>
      <c r="CN45">
        <v>0</v>
      </c>
      <c r="CO45">
        <v>0.53989299999999996</v>
      </c>
      <c r="CP45">
        <v>0.65990899999999997</v>
      </c>
      <c r="CQ45">
        <v>1.82348</v>
      </c>
      <c r="CR45">
        <v>7.39533E-2</v>
      </c>
      <c r="CS45">
        <v>4.91873</v>
      </c>
      <c r="CT45">
        <v>1.8214900000000001</v>
      </c>
      <c r="CU45" t="s">
        <v>399</v>
      </c>
      <c r="CV45" t="s">
        <v>400</v>
      </c>
      <c r="CW45" t="s">
        <v>52</v>
      </c>
      <c r="CX45" t="s">
        <v>402</v>
      </c>
      <c r="CY45">
        <v>6.5314200000000003E-2</v>
      </c>
      <c r="CZ45">
        <v>6.5314200000000003E-2</v>
      </c>
      <c r="DA45">
        <v>-133.30000000000001</v>
      </c>
      <c r="DB45">
        <v>11.6</v>
      </c>
      <c r="DC45">
        <v>1.75404</v>
      </c>
      <c r="DD45">
        <v>349.51</v>
      </c>
      <c r="DE45">
        <v>785.77200000000005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2033.7</v>
      </c>
      <c r="DL45">
        <v>5374.47</v>
      </c>
      <c r="DM45">
        <v>12062</v>
      </c>
      <c r="DN45">
        <v>433.91399999999999</v>
      </c>
      <c r="DO45">
        <v>21041.1</v>
      </c>
      <c r="DP45">
        <v>2.5883600000000002</v>
      </c>
      <c r="DQ45">
        <v>558.48500000000001</v>
      </c>
      <c r="DR45">
        <v>0</v>
      </c>
      <c r="DS45">
        <v>271.56400000000002</v>
      </c>
      <c r="DT45">
        <v>832.63699999999994</v>
      </c>
      <c r="DU45">
        <v>0.09</v>
      </c>
      <c r="DV45">
        <v>7.4</v>
      </c>
      <c r="DW45">
        <v>3.11</v>
      </c>
      <c r="DX45">
        <v>15.74</v>
      </c>
      <c r="DY45">
        <v>0</v>
      </c>
      <c r="DZ45">
        <v>0</v>
      </c>
      <c r="EA45">
        <v>0</v>
      </c>
      <c r="EB45">
        <v>0</v>
      </c>
      <c r="EC45">
        <v>9.0399999999999991</v>
      </c>
      <c r="ED45">
        <v>29.2</v>
      </c>
      <c r="EE45">
        <v>49.53</v>
      </c>
      <c r="EF45">
        <v>1.82</v>
      </c>
      <c r="EG45">
        <v>115.93</v>
      </c>
      <c r="EH45">
        <v>0</v>
      </c>
      <c r="EI45">
        <v>1.66645</v>
      </c>
      <c r="EJ45">
        <v>8.9726299999999995E-2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0.53989299999999996</v>
      </c>
      <c r="EQ45">
        <v>0.65990899999999997</v>
      </c>
      <c r="ER45">
        <v>1.82348</v>
      </c>
      <c r="ES45">
        <v>7.39533E-2</v>
      </c>
      <c r="ET45">
        <v>4.8534100000000002</v>
      </c>
      <c r="EU45">
        <v>74.553899999999999</v>
      </c>
      <c r="EV45">
        <v>764.57</v>
      </c>
      <c r="EW45">
        <v>785.77200000000005</v>
      </c>
      <c r="EX45">
        <v>0</v>
      </c>
      <c r="EY45">
        <v>5894.96</v>
      </c>
      <c r="EZ45">
        <v>6547.68</v>
      </c>
      <c r="FA45">
        <v>10697.7</v>
      </c>
      <c r="FB45">
        <v>540.49900000000002</v>
      </c>
      <c r="FC45">
        <v>25305.8</v>
      </c>
      <c r="FD45">
        <v>62.043599999999998</v>
      </c>
      <c r="FE45">
        <v>1008.38</v>
      </c>
      <c r="FF45">
        <v>291.12400000000002</v>
      </c>
      <c r="FG45">
        <v>1361.55</v>
      </c>
      <c r="FH45">
        <v>1.8309800000000001</v>
      </c>
      <c r="FI45">
        <v>11.75</v>
      </c>
      <c r="FJ45">
        <v>3.11</v>
      </c>
      <c r="FK45">
        <v>55.7059</v>
      </c>
      <c r="FL45">
        <v>26.49</v>
      </c>
      <c r="FM45">
        <v>40.737099999999998</v>
      </c>
      <c r="FN45">
        <v>44.28</v>
      </c>
      <c r="FO45">
        <v>2.42</v>
      </c>
      <c r="FP45">
        <v>186.32400000000001</v>
      </c>
      <c r="FQ45">
        <v>2.19</v>
      </c>
      <c r="FR45">
        <v>11.75</v>
      </c>
      <c r="FS45">
        <v>3.11</v>
      </c>
      <c r="FT45">
        <v>28.41</v>
      </c>
      <c r="FU45">
        <v>26.49</v>
      </c>
      <c r="FV45">
        <v>34.31</v>
      </c>
      <c r="FW45">
        <v>44.28</v>
      </c>
      <c r="FX45">
        <v>2.42</v>
      </c>
      <c r="FY45">
        <v>152.96</v>
      </c>
      <c r="FZ45">
        <v>0</v>
      </c>
      <c r="GA45">
        <v>2.18614</v>
      </c>
      <c r="GB45">
        <v>8.9726299999999995E-2</v>
      </c>
      <c r="GC45">
        <v>0</v>
      </c>
      <c r="GD45">
        <v>1.7213499999999999</v>
      </c>
      <c r="GE45">
        <v>0.80892399999999998</v>
      </c>
      <c r="GF45">
        <v>1.7518499999999999</v>
      </c>
      <c r="GG45">
        <v>0.114331</v>
      </c>
      <c r="GH45">
        <v>6.6723100000000004</v>
      </c>
      <c r="GI45">
        <v>62.2</v>
      </c>
      <c r="GJ45">
        <v>0</v>
      </c>
      <c r="GK45">
        <v>62.2</v>
      </c>
      <c r="GL45">
        <v>64.099999999999994</v>
      </c>
      <c r="GM45">
        <v>37.4</v>
      </c>
      <c r="GN45">
        <v>26.7</v>
      </c>
      <c r="GO45">
        <v>10.52</v>
      </c>
      <c r="GP45">
        <v>15.82</v>
      </c>
      <c r="GQ45">
        <v>12.69</v>
      </c>
      <c r="GR45">
        <v>17.09</v>
      </c>
      <c r="GS45">
        <v>10.52</v>
      </c>
      <c r="GT45">
        <v>15.82</v>
      </c>
      <c r="GU45">
        <v>15.13</v>
      </c>
      <c r="GV45">
        <v>57.2669</v>
      </c>
      <c r="HB45">
        <v>21596.6</v>
      </c>
      <c r="HC45">
        <v>13.1805</v>
      </c>
      <c r="HD45">
        <v>0</v>
      </c>
      <c r="HE45">
        <v>0</v>
      </c>
      <c r="HF45">
        <v>8.5299999999999994</v>
      </c>
      <c r="HG45">
        <v>1</v>
      </c>
      <c r="HH45">
        <v>1.21</v>
      </c>
      <c r="HI45">
        <v>6.66</v>
      </c>
      <c r="HL45">
        <v>0.34849400000000003</v>
      </c>
      <c r="HM45">
        <v>98.974800000000002</v>
      </c>
      <c r="HN45">
        <v>145.71299999999999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444.32499999999999</v>
      </c>
      <c r="HU45">
        <v>968.27700000000004</v>
      </c>
      <c r="HV45">
        <v>2355.87</v>
      </c>
      <c r="HW45">
        <v>95.474199999999996</v>
      </c>
      <c r="HX45">
        <v>4108.9799999999996</v>
      </c>
      <c r="HY45">
        <v>13.736499999999999</v>
      </c>
      <c r="HZ45">
        <v>2963.9</v>
      </c>
      <c r="IA45">
        <v>0</v>
      </c>
      <c r="IB45">
        <v>1441.2</v>
      </c>
      <c r="IC45">
        <v>4418.83</v>
      </c>
      <c r="ID45">
        <v>0.34849400000000003</v>
      </c>
      <c r="IE45">
        <v>98.974800000000002</v>
      </c>
      <c r="IF45">
        <v>145.71299999999999</v>
      </c>
      <c r="IG45">
        <v>97.715400000000002</v>
      </c>
      <c r="IH45">
        <v>-2212.08</v>
      </c>
      <c r="II45">
        <v>444.32499999999999</v>
      </c>
      <c r="IJ45">
        <v>968.27700000000004</v>
      </c>
      <c r="IK45">
        <v>2355.87</v>
      </c>
      <c r="IL45">
        <v>95.474199999999996</v>
      </c>
      <c r="IM45">
        <v>1994.62</v>
      </c>
      <c r="IN45">
        <v>13.736499999999999</v>
      </c>
      <c r="IO45">
        <v>3205.8</v>
      </c>
      <c r="IP45">
        <v>1441.2</v>
      </c>
      <c r="IQ45">
        <v>4660.74</v>
      </c>
      <c r="IR45">
        <v>15.1425</v>
      </c>
      <c r="IS45">
        <v>197.49</v>
      </c>
      <c r="IT45">
        <v>145.71299999999999</v>
      </c>
      <c r="IU45">
        <v>0</v>
      </c>
      <c r="IV45">
        <v>1286.71</v>
      </c>
      <c r="IW45">
        <v>1230.25</v>
      </c>
      <c r="IX45">
        <v>2122.71</v>
      </c>
      <c r="IY45">
        <v>142.83199999999999</v>
      </c>
      <c r="IZ45">
        <v>5140.84</v>
      </c>
      <c r="JA45">
        <v>329.267</v>
      </c>
      <c r="JB45">
        <v>5351.5</v>
      </c>
      <c r="JC45">
        <v>1545</v>
      </c>
      <c r="JD45">
        <v>7225.77</v>
      </c>
      <c r="JV45">
        <v>-21603.8</v>
      </c>
      <c r="JW45">
        <v>-69.599999999999994</v>
      </c>
      <c r="JX45">
        <v>0</v>
      </c>
      <c r="JY45">
        <v>2.19</v>
      </c>
      <c r="JZ45">
        <v>11.75</v>
      </c>
      <c r="KA45">
        <v>3.11</v>
      </c>
      <c r="KB45">
        <v>0</v>
      </c>
      <c r="KC45">
        <v>28.44</v>
      </c>
      <c r="KD45">
        <v>26.49</v>
      </c>
      <c r="KE45">
        <v>34.31</v>
      </c>
      <c r="KF45">
        <v>44.28</v>
      </c>
      <c r="KG45">
        <v>2.42</v>
      </c>
      <c r="KH45">
        <v>152.99</v>
      </c>
    </row>
    <row r="46" spans="1:294" x14ac:dyDescent="0.25">
      <c r="A46" s="1">
        <v>43559.444189814814</v>
      </c>
      <c r="B46" t="s">
        <v>323</v>
      </c>
      <c r="C46" t="s">
        <v>143</v>
      </c>
      <c r="D46">
        <v>8</v>
      </c>
      <c r="E46">
        <v>1</v>
      </c>
      <c r="F46">
        <v>2100</v>
      </c>
      <c r="G46" t="s">
        <v>51</v>
      </c>
      <c r="H46" t="s">
        <v>53</v>
      </c>
      <c r="I46">
        <v>-17.54</v>
      </c>
      <c r="J46">
        <v>-10.1</v>
      </c>
      <c r="K46">
        <v>-36</v>
      </c>
      <c r="L46">
        <v>62</v>
      </c>
      <c r="M46">
        <v>418.35399999999998</v>
      </c>
      <c r="N46">
        <v>189.61699999999999</v>
      </c>
      <c r="O46">
        <v>200.523</v>
      </c>
      <c r="P46">
        <v>2484.86</v>
      </c>
      <c r="Q46">
        <v>0</v>
      </c>
      <c r="R46">
        <v>0</v>
      </c>
      <c r="S46">
        <v>0</v>
      </c>
      <c r="T46">
        <v>0</v>
      </c>
      <c r="U46">
        <v>505.55700000000002</v>
      </c>
      <c r="V46">
        <v>2007.85</v>
      </c>
      <c r="W46">
        <v>2025.88</v>
      </c>
      <c r="X46">
        <v>119.621</v>
      </c>
      <c r="Y46">
        <v>7952.27</v>
      </c>
      <c r="Z46">
        <v>3293.36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4.84</v>
      </c>
      <c r="AH46">
        <v>9.5399999999999991</v>
      </c>
      <c r="AI46">
        <v>2.5499999999999998</v>
      </c>
      <c r="AJ46">
        <v>30.32</v>
      </c>
      <c r="AK46">
        <v>0</v>
      </c>
      <c r="AL46">
        <v>0</v>
      </c>
      <c r="AM46">
        <v>0</v>
      </c>
      <c r="AN46">
        <v>0</v>
      </c>
      <c r="AO46">
        <v>7.04</v>
      </c>
      <c r="AP46">
        <v>25.81</v>
      </c>
      <c r="AQ46">
        <v>26.6</v>
      </c>
      <c r="AR46">
        <v>1.57</v>
      </c>
      <c r="AS46">
        <v>108.27</v>
      </c>
      <c r="AT46">
        <v>47.25</v>
      </c>
      <c r="AU46">
        <v>0</v>
      </c>
      <c r="AV46">
        <v>0.45729999999999998</v>
      </c>
      <c r="AW46">
        <v>2.2897399999999998E-2</v>
      </c>
      <c r="AX46">
        <v>0.35342800000000002</v>
      </c>
      <c r="AY46">
        <v>0</v>
      </c>
      <c r="AZ46">
        <v>0</v>
      </c>
      <c r="BA46">
        <v>0</v>
      </c>
      <c r="BB46">
        <v>0</v>
      </c>
      <c r="BC46">
        <v>0.134212</v>
      </c>
      <c r="BD46">
        <v>0.28871000000000002</v>
      </c>
      <c r="BE46">
        <v>0.30364400000000002</v>
      </c>
      <c r="BF46">
        <v>2.03874E-2</v>
      </c>
      <c r="BG46">
        <v>1.5805800000000001</v>
      </c>
      <c r="BH46">
        <v>0.83362599999999998</v>
      </c>
      <c r="BI46">
        <v>456.233</v>
      </c>
      <c r="BJ46">
        <v>190.22399999999999</v>
      </c>
      <c r="BK46">
        <v>200.523</v>
      </c>
      <c r="BL46">
        <v>1022.81</v>
      </c>
      <c r="BM46">
        <v>-4112.28</v>
      </c>
      <c r="BN46">
        <v>505.55700000000002</v>
      </c>
      <c r="BO46">
        <v>2002.28</v>
      </c>
      <c r="BP46">
        <v>2025.88</v>
      </c>
      <c r="BQ46">
        <v>119.621</v>
      </c>
      <c r="BR46">
        <v>2410.85</v>
      </c>
      <c r="BS46">
        <v>1869.79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5.27</v>
      </c>
      <c r="BZ46">
        <v>9.75</v>
      </c>
      <c r="CA46">
        <v>2.5499999999999998</v>
      </c>
      <c r="CB46">
        <v>12.14</v>
      </c>
      <c r="CC46">
        <v>-45.3</v>
      </c>
      <c r="CD46">
        <v>7.04</v>
      </c>
      <c r="CE46">
        <v>25.74</v>
      </c>
      <c r="CF46">
        <v>26.6</v>
      </c>
      <c r="CG46">
        <v>1.57</v>
      </c>
      <c r="CH46">
        <v>45.36</v>
      </c>
      <c r="CI46">
        <v>29.71</v>
      </c>
      <c r="CJ46">
        <v>0</v>
      </c>
      <c r="CK46">
        <v>0.46995300000000001</v>
      </c>
      <c r="CL46">
        <v>2.2897399999999998E-2</v>
      </c>
      <c r="CM46">
        <v>9.3591099999999997E-2</v>
      </c>
      <c r="CN46">
        <v>0</v>
      </c>
      <c r="CO46">
        <v>0.134212</v>
      </c>
      <c r="CP46">
        <v>0.288022</v>
      </c>
      <c r="CQ46">
        <v>0.30364400000000002</v>
      </c>
      <c r="CR46">
        <v>2.03874E-2</v>
      </c>
      <c r="CS46">
        <v>1.3327100000000001</v>
      </c>
      <c r="CT46">
        <v>0.58644200000000002</v>
      </c>
      <c r="CU46" t="s">
        <v>399</v>
      </c>
      <c r="CV46" t="s">
        <v>400</v>
      </c>
      <c r="CW46" t="s">
        <v>52</v>
      </c>
      <c r="CX46" t="s">
        <v>401</v>
      </c>
      <c r="CY46">
        <v>-0.24787200000000001</v>
      </c>
      <c r="CZ46">
        <v>-0.24718399999999999</v>
      </c>
      <c r="DA46">
        <v>-138.69999999999999</v>
      </c>
      <c r="DB46">
        <v>-59</v>
      </c>
      <c r="DC46">
        <v>418.35399999999998</v>
      </c>
      <c r="DD46">
        <v>189.61699999999999</v>
      </c>
      <c r="DE46">
        <v>200.523</v>
      </c>
      <c r="DF46">
        <v>2484.86</v>
      </c>
      <c r="DG46">
        <v>0</v>
      </c>
      <c r="DH46">
        <v>0</v>
      </c>
      <c r="DI46">
        <v>0</v>
      </c>
      <c r="DJ46">
        <v>0</v>
      </c>
      <c r="DK46">
        <v>505.55700000000002</v>
      </c>
      <c r="DL46">
        <v>2007.85</v>
      </c>
      <c r="DM46">
        <v>2025.88</v>
      </c>
      <c r="DN46">
        <v>119.621</v>
      </c>
      <c r="DO46">
        <v>7952.27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4.84</v>
      </c>
      <c r="DV46">
        <v>9.5399999999999991</v>
      </c>
      <c r="DW46">
        <v>2.5499999999999998</v>
      </c>
      <c r="DX46">
        <v>30.32</v>
      </c>
      <c r="DY46">
        <v>0</v>
      </c>
      <c r="DZ46">
        <v>0</v>
      </c>
      <c r="EA46">
        <v>0</v>
      </c>
      <c r="EB46">
        <v>0</v>
      </c>
      <c r="EC46">
        <v>7.04</v>
      </c>
      <c r="ED46">
        <v>25.81</v>
      </c>
      <c r="EE46">
        <v>26.6</v>
      </c>
      <c r="EF46">
        <v>1.57</v>
      </c>
      <c r="EG46">
        <v>108.27</v>
      </c>
      <c r="EH46">
        <v>0</v>
      </c>
      <c r="EI46">
        <v>0.45729999999999998</v>
      </c>
      <c r="EJ46">
        <v>2.2897399999999998E-2</v>
      </c>
      <c r="EK46">
        <v>0.35342800000000002</v>
      </c>
      <c r="EL46">
        <v>0</v>
      </c>
      <c r="EM46">
        <v>0</v>
      </c>
      <c r="EN46">
        <v>0</v>
      </c>
      <c r="EO46">
        <v>0</v>
      </c>
      <c r="EP46">
        <v>0.134212</v>
      </c>
      <c r="EQ46">
        <v>0.28871000000000002</v>
      </c>
      <c r="ER46">
        <v>0.30364400000000002</v>
      </c>
      <c r="ES46">
        <v>2.03874E-2</v>
      </c>
      <c r="ET46">
        <v>1.5805800000000001</v>
      </c>
      <c r="EU46">
        <v>1076.44</v>
      </c>
      <c r="EV46">
        <v>655.85599999999999</v>
      </c>
      <c r="EW46">
        <v>200.523</v>
      </c>
      <c r="EX46">
        <v>2594.91</v>
      </c>
      <c r="EY46">
        <v>2135</v>
      </c>
      <c r="EZ46">
        <v>2349</v>
      </c>
      <c r="FA46">
        <v>2531</v>
      </c>
      <c r="FB46">
        <v>297.5</v>
      </c>
      <c r="FC46">
        <v>11840.2</v>
      </c>
      <c r="FD46">
        <v>0</v>
      </c>
      <c r="FE46">
        <v>0</v>
      </c>
      <c r="FF46">
        <v>0</v>
      </c>
      <c r="FG46">
        <v>0</v>
      </c>
      <c r="FH46">
        <v>12.43</v>
      </c>
      <c r="FI46">
        <v>29.9</v>
      </c>
      <c r="FJ46">
        <v>2.5499999999999998</v>
      </c>
      <c r="FK46">
        <v>31.43</v>
      </c>
      <c r="FL46">
        <v>30.04</v>
      </c>
      <c r="FM46">
        <v>30.76</v>
      </c>
      <c r="FN46">
        <v>33.520000000000003</v>
      </c>
      <c r="FO46">
        <v>4</v>
      </c>
      <c r="FP46">
        <v>174.63</v>
      </c>
      <c r="FQ46">
        <v>12.43</v>
      </c>
      <c r="FR46">
        <v>29.9</v>
      </c>
      <c r="FS46">
        <v>2.5499999999999998</v>
      </c>
      <c r="FT46">
        <v>31.43</v>
      </c>
      <c r="FU46">
        <v>30.04</v>
      </c>
      <c r="FV46">
        <v>30.76</v>
      </c>
      <c r="FW46">
        <v>33.520000000000003</v>
      </c>
      <c r="FX46">
        <v>4</v>
      </c>
      <c r="FY46">
        <v>174.63</v>
      </c>
      <c r="FZ46">
        <v>0</v>
      </c>
      <c r="GA46">
        <v>1.2057500000000001</v>
      </c>
      <c r="GB46">
        <v>2.2897399999999998E-2</v>
      </c>
      <c r="GC46">
        <v>0.28198200000000001</v>
      </c>
      <c r="GD46">
        <v>0.62342900000000001</v>
      </c>
      <c r="GE46">
        <v>0.35041600000000001</v>
      </c>
      <c r="GF46">
        <v>0.41447200000000001</v>
      </c>
      <c r="GG46">
        <v>6.2929700000000005E-2</v>
      </c>
      <c r="GH46">
        <v>2.9618799999999998</v>
      </c>
      <c r="GI46">
        <v>62</v>
      </c>
      <c r="GJ46">
        <v>0</v>
      </c>
      <c r="GK46">
        <v>62</v>
      </c>
      <c r="GL46">
        <v>51.9</v>
      </c>
      <c r="GM46">
        <v>25.9</v>
      </c>
      <c r="GN46">
        <v>26</v>
      </c>
      <c r="GO46">
        <v>47.25</v>
      </c>
      <c r="GP46">
        <v>0</v>
      </c>
      <c r="GQ46">
        <v>29.71</v>
      </c>
      <c r="GR46">
        <v>0</v>
      </c>
      <c r="GS46">
        <v>47.25</v>
      </c>
      <c r="GT46">
        <v>0</v>
      </c>
      <c r="GU46">
        <v>76.31</v>
      </c>
      <c r="GV46">
        <v>0</v>
      </c>
      <c r="HB46">
        <v>4113.4799999999996</v>
      </c>
      <c r="HC46">
        <v>2.5990899999999999</v>
      </c>
      <c r="HD46">
        <v>0</v>
      </c>
      <c r="HE46">
        <v>0</v>
      </c>
      <c r="HF46">
        <v>1.48</v>
      </c>
      <c r="HG46">
        <v>0.23</v>
      </c>
      <c r="HH46">
        <v>0.19</v>
      </c>
      <c r="HI46">
        <v>0.8</v>
      </c>
      <c r="HL46">
        <v>86.507999999999996</v>
      </c>
      <c r="HM46">
        <v>43.1479</v>
      </c>
      <c r="HN46">
        <v>37.184800000000003</v>
      </c>
      <c r="HO46">
        <v>434.72199999999998</v>
      </c>
      <c r="HP46">
        <v>0</v>
      </c>
      <c r="HQ46">
        <v>0</v>
      </c>
      <c r="HR46">
        <v>0</v>
      </c>
      <c r="HS46">
        <v>0</v>
      </c>
      <c r="HT46">
        <v>110.455</v>
      </c>
      <c r="HU46">
        <v>345.22</v>
      </c>
      <c r="HV46">
        <v>395.209</v>
      </c>
      <c r="HW46">
        <v>26.3203</v>
      </c>
      <c r="HX46">
        <v>1478.77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94.411000000000001</v>
      </c>
      <c r="IE46">
        <v>43.363900000000001</v>
      </c>
      <c r="IF46">
        <v>37.184800000000003</v>
      </c>
      <c r="IG46">
        <v>170.48400000000001</v>
      </c>
      <c r="IH46">
        <v>-422.26</v>
      </c>
      <c r="II46">
        <v>110.455</v>
      </c>
      <c r="IJ46">
        <v>344.25799999999998</v>
      </c>
      <c r="IK46">
        <v>395.209</v>
      </c>
      <c r="IL46">
        <v>26.3203</v>
      </c>
      <c r="IM46">
        <v>799.42600000000004</v>
      </c>
      <c r="IN46">
        <v>0</v>
      </c>
      <c r="IO46">
        <v>0</v>
      </c>
      <c r="IP46">
        <v>0</v>
      </c>
      <c r="IQ46">
        <v>0</v>
      </c>
      <c r="IR46">
        <v>219.55099999999999</v>
      </c>
      <c r="IS46">
        <v>169.232</v>
      </c>
      <c r="IT46">
        <v>37.184800000000003</v>
      </c>
      <c r="IU46">
        <v>453.08199999999999</v>
      </c>
      <c r="IV46">
        <v>466.012</v>
      </c>
      <c r="IW46">
        <v>457.12900000000002</v>
      </c>
      <c r="IX46">
        <v>502.21600000000001</v>
      </c>
      <c r="IY46">
        <v>78.617400000000004</v>
      </c>
      <c r="IZ46">
        <v>2383.02</v>
      </c>
      <c r="JA46">
        <v>0</v>
      </c>
      <c r="JB46">
        <v>0</v>
      </c>
      <c r="JC46">
        <v>0</v>
      </c>
      <c r="JD46">
        <v>0</v>
      </c>
      <c r="JV46">
        <v>-4111.26</v>
      </c>
      <c r="JW46">
        <v>-45.16</v>
      </c>
      <c r="JX46">
        <v>0</v>
      </c>
      <c r="JY46">
        <v>12.42</v>
      </c>
      <c r="JZ46">
        <v>29.89</v>
      </c>
      <c r="KA46">
        <v>2.5499999999999998</v>
      </c>
      <c r="KB46">
        <v>0</v>
      </c>
      <c r="KC46">
        <v>32.520000000000003</v>
      </c>
      <c r="KD46">
        <v>30.04</v>
      </c>
      <c r="KE46">
        <v>30.76</v>
      </c>
      <c r="KF46">
        <v>33.520000000000003</v>
      </c>
      <c r="KG46">
        <v>4</v>
      </c>
      <c r="KH46">
        <v>175.7</v>
      </c>
    </row>
    <row r="47" spans="1:294" x14ac:dyDescent="0.25">
      <c r="A47" s="1">
        <v>43559.444120370368</v>
      </c>
      <c r="B47" t="s">
        <v>324</v>
      </c>
      <c r="C47" t="s">
        <v>144</v>
      </c>
      <c r="D47">
        <v>8</v>
      </c>
      <c r="E47">
        <v>1</v>
      </c>
      <c r="F47">
        <v>2100</v>
      </c>
      <c r="G47" t="s">
        <v>51</v>
      </c>
      <c r="H47" t="s">
        <v>53</v>
      </c>
      <c r="I47">
        <v>1.22</v>
      </c>
      <c r="J47">
        <v>0.7</v>
      </c>
      <c r="K47">
        <v>-25.4</v>
      </c>
      <c r="L47">
        <v>46.5</v>
      </c>
      <c r="M47">
        <v>28.746099999999998</v>
      </c>
      <c r="N47">
        <v>192.01599999999999</v>
      </c>
      <c r="O47">
        <v>200.523</v>
      </c>
      <c r="P47">
        <v>0</v>
      </c>
      <c r="Q47">
        <v>0</v>
      </c>
      <c r="R47">
        <v>0</v>
      </c>
      <c r="S47">
        <v>0</v>
      </c>
      <c r="T47">
        <v>0</v>
      </c>
      <c r="U47">
        <v>505.55700000000002</v>
      </c>
      <c r="V47">
        <v>957.68600000000004</v>
      </c>
      <c r="W47">
        <v>2025.88</v>
      </c>
      <c r="X47">
        <v>119.621</v>
      </c>
      <c r="Y47">
        <v>4030.03</v>
      </c>
      <c r="Z47">
        <v>421.28500000000003</v>
      </c>
      <c r="AA47">
        <v>42.420999999999999</v>
      </c>
      <c r="AB47">
        <v>105.867</v>
      </c>
      <c r="AC47">
        <v>0</v>
      </c>
      <c r="AD47">
        <v>42.792499999999997</v>
      </c>
      <c r="AE47">
        <v>191.08</v>
      </c>
      <c r="AF47">
        <v>148.28800000000001</v>
      </c>
      <c r="AG47">
        <v>4.83</v>
      </c>
      <c r="AH47">
        <v>9.69</v>
      </c>
      <c r="AI47">
        <v>2.5499999999999998</v>
      </c>
      <c r="AJ47">
        <v>10.07</v>
      </c>
      <c r="AK47">
        <v>0</v>
      </c>
      <c r="AL47">
        <v>0</v>
      </c>
      <c r="AM47">
        <v>0</v>
      </c>
      <c r="AN47">
        <v>0</v>
      </c>
      <c r="AO47">
        <v>7.04</v>
      </c>
      <c r="AP47">
        <v>16.66</v>
      </c>
      <c r="AQ47">
        <v>26.6</v>
      </c>
      <c r="AR47">
        <v>1.57</v>
      </c>
      <c r="AS47">
        <v>79.010000000000005</v>
      </c>
      <c r="AT47">
        <v>27.14</v>
      </c>
      <c r="AU47">
        <v>0</v>
      </c>
      <c r="AV47">
        <v>0.467615</v>
      </c>
      <c r="AW47">
        <v>2.2897399999999998E-2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0.134212</v>
      </c>
      <c r="BD47">
        <v>0.14127500000000001</v>
      </c>
      <c r="BE47">
        <v>0.30364400000000002</v>
      </c>
      <c r="BF47">
        <v>2.03874E-2</v>
      </c>
      <c r="BG47">
        <v>1.0900300000000001</v>
      </c>
      <c r="BH47">
        <v>0.49051299999999998</v>
      </c>
      <c r="BI47">
        <v>28.2073</v>
      </c>
      <c r="BJ47">
        <v>191.20599999999999</v>
      </c>
      <c r="BK47">
        <v>200.523</v>
      </c>
      <c r="BL47">
        <v>85.222800000000007</v>
      </c>
      <c r="BM47">
        <v>-4113.9399999999996</v>
      </c>
      <c r="BN47">
        <v>505.55700000000002</v>
      </c>
      <c r="BO47">
        <v>957.72299999999996</v>
      </c>
      <c r="BP47">
        <v>2025.88</v>
      </c>
      <c r="BQ47">
        <v>119.621</v>
      </c>
      <c r="BR47">
        <v>-5.49702E-4</v>
      </c>
      <c r="BS47">
        <v>505.15899999999999</v>
      </c>
      <c r="BT47">
        <v>41.625799999999998</v>
      </c>
      <c r="BU47">
        <v>108.742</v>
      </c>
      <c r="BV47">
        <v>42.792499999999997</v>
      </c>
      <c r="BW47">
        <v>193.16</v>
      </c>
      <c r="BX47">
        <v>150.36799999999999</v>
      </c>
      <c r="BY47">
        <v>4.75</v>
      </c>
      <c r="BZ47">
        <v>9.6300000000000008</v>
      </c>
      <c r="CA47">
        <v>2.5499999999999998</v>
      </c>
      <c r="CB47">
        <v>11.43</v>
      </c>
      <c r="CC47">
        <v>-44.4</v>
      </c>
      <c r="CD47">
        <v>7.04</v>
      </c>
      <c r="CE47">
        <v>16.66</v>
      </c>
      <c r="CF47">
        <v>26.6</v>
      </c>
      <c r="CG47">
        <v>1.57</v>
      </c>
      <c r="CH47">
        <v>35.83</v>
      </c>
      <c r="CI47">
        <v>28.36</v>
      </c>
      <c r="CJ47">
        <v>0</v>
      </c>
      <c r="CK47">
        <v>0.464335</v>
      </c>
      <c r="CL47">
        <v>2.2897399999999998E-2</v>
      </c>
      <c r="CM47">
        <v>1.4324399999999999E-2</v>
      </c>
      <c r="CN47">
        <v>0</v>
      </c>
      <c r="CO47">
        <v>0.134212</v>
      </c>
      <c r="CP47">
        <v>0.14127200000000001</v>
      </c>
      <c r="CQ47">
        <v>0.30364400000000002</v>
      </c>
      <c r="CR47">
        <v>2.03874E-2</v>
      </c>
      <c r="CS47">
        <v>1.10107</v>
      </c>
      <c r="CT47">
        <v>0.50155700000000003</v>
      </c>
      <c r="CU47" t="s">
        <v>399</v>
      </c>
      <c r="CV47" t="s">
        <v>400</v>
      </c>
      <c r="CW47" t="s">
        <v>52</v>
      </c>
      <c r="CX47" t="s">
        <v>402</v>
      </c>
      <c r="CY47">
        <v>1.1039999999999999E-2</v>
      </c>
      <c r="CZ47">
        <v>1.1043900000000001E-2</v>
      </c>
      <c r="DA47">
        <v>-120.5</v>
      </c>
      <c r="DB47">
        <v>4.3</v>
      </c>
      <c r="DC47">
        <v>28.746099999999998</v>
      </c>
      <c r="DD47">
        <v>192.01599999999999</v>
      </c>
      <c r="DE47">
        <v>200.523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505.55700000000002</v>
      </c>
      <c r="DL47">
        <v>957.68600000000004</v>
      </c>
      <c r="DM47">
        <v>2025.88</v>
      </c>
      <c r="DN47">
        <v>119.621</v>
      </c>
      <c r="DO47">
        <v>4030.03</v>
      </c>
      <c r="DP47">
        <v>42.420999999999999</v>
      </c>
      <c r="DQ47">
        <v>105.867</v>
      </c>
      <c r="DR47">
        <v>0</v>
      </c>
      <c r="DS47">
        <v>42.792499999999997</v>
      </c>
      <c r="DT47">
        <v>191.08</v>
      </c>
      <c r="DU47">
        <v>4.83</v>
      </c>
      <c r="DV47">
        <v>9.69</v>
      </c>
      <c r="DW47">
        <v>2.5499999999999998</v>
      </c>
      <c r="DX47">
        <v>10.07</v>
      </c>
      <c r="DY47">
        <v>0</v>
      </c>
      <c r="DZ47">
        <v>0</v>
      </c>
      <c r="EA47">
        <v>0</v>
      </c>
      <c r="EB47">
        <v>0</v>
      </c>
      <c r="EC47">
        <v>7.04</v>
      </c>
      <c r="ED47">
        <v>16.66</v>
      </c>
      <c r="EE47">
        <v>26.6</v>
      </c>
      <c r="EF47">
        <v>1.57</v>
      </c>
      <c r="EG47">
        <v>79.010000000000005</v>
      </c>
      <c r="EH47">
        <v>0</v>
      </c>
      <c r="EI47">
        <v>0.467615</v>
      </c>
      <c r="EJ47">
        <v>2.2897399999999998E-2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0.134212</v>
      </c>
      <c r="EQ47">
        <v>0.14127500000000001</v>
      </c>
      <c r="ER47">
        <v>0.30364400000000002</v>
      </c>
      <c r="ES47">
        <v>2.03874E-2</v>
      </c>
      <c r="ET47">
        <v>1.0900300000000001</v>
      </c>
      <c r="EU47">
        <v>132.37</v>
      </c>
      <c r="EV47">
        <v>687.71299999999997</v>
      </c>
      <c r="EW47">
        <v>200.523</v>
      </c>
      <c r="EX47">
        <v>0</v>
      </c>
      <c r="EY47">
        <v>2135</v>
      </c>
      <c r="EZ47">
        <v>930.00099999999998</v>
      </c>
      <c r="FA47">
        <v>2637.81</v>
      </c>
      <c r="FB47">
        <v>297.5</v>
      </c>
      <c r="FC47">
        <v>7020.92</v>
      </c>
      <c r="FD47">
        <v>110.16200000000001</v>
      </c>
      <c r="FE47">
        <v>161.25399999999999</v>
      </c>
      <c r="FF47">
        <v>65.400000000000006</v>
      </c>
      <c r="FG47">
        <v>336.81599999999997</v>
      </c>
      <c r="FH47">
        <v>12.558299999999999</v>
      </c>
      <c r="FI47">
        <v>30.69</v>
      </c>
      <c r="FJ47">
        <v>2.5499999999999998</v>
      </c>
      <c r="FK47">
        <v>32.638300000000001</v>
      </c>
      <c r="FL47">
        <v>30.04</v>
      </c>
      <c r="FM47">
        <v>22.615200000000002</v>
      </c>
      <c r="FN47">
        <v>34.93</v>
      </c>
      <c r="FO47">
        <v>4</v>
      </c>
      <c r="FP47">
        <v>170.02199999999999</v>
      </c>
      <c r="FQ47">
        <v>13.22</v>
      </c>
      <c r="FR47">
        <v>30.69</v>
      </c>
      <c r="FS47">
        <v>2.5499999999999998</v>
      </c>
      <c r="FT47">
        <v>15.34</v>
      </c>
      <c r="FU47">
        <v>30.04</v>
      </c>
      <c r="FV47">
        <v>18.14</v>
      </c>
      <c r="FW47">
        <v>34.93</v>
      </c>
      <c r="FX47">
        <v>4</v>
      </c>
      <c r="FY47">
        <v>148.91</v>
      </c>
      <c r="FZ47">
        <v>0</v>
      </c>
      <c r="GA47">
        <v>1.2459899999999999</v>
      </c>
      <c r="GB47">
        <v>2.2897399999999998E-2</v>
      </c>
      <c r="GC47">
        <v>0</v>
      </c>
      <c r="GD47">
        <v>0.62342900000000001</v>
      </c>
      <c r="GE47">
        <v>0.118043</v>
      </c>
      <c r="GF47">
        <v>0.43196400000000001</v>
      </c>
      <c r="GG47">
        <v>6.2929700000000005E-2</v>
      </c>
      <c r="GH47">
        <v>2.5052500000000002</v>
      </c>
      <c r="GI47">
        <v>46.5</v>
      </c>
      <c r="GJ47">
        <v>0</v>
      </c>
      <c r="GK47">
        <v>46.5</v>
      </c>
      <c r="GL47">
        <v>47.2</v>
      </c>
      <c r="GM47">
        <v>26.1</v>
      </c>
      <c r="GN47">
        <v>21.1</v>
      </c>
      <c r="GO47">
        <v>12.57</v>
      </c>
      <c r="GP47">
        <v>14.57</v>
      </c>
      <c r="GQ47">
        <v>13.61</v>
      </c>
      <c r="GR47">
        <v>14.75</v>
      </c>
      <c r="GS47">
        <v>12.57</v>
      </c>
      <c r="GT47">
        <v>14.57</v>
      </c>
      <c r="GU47">
        <v>34.770000000000003</v>
      </c>
      <c r="GV47">
        <v>43.666600000000003</v>
      </c>
      <c r="HB47">
        <v>4115.1499999999996</v>
      </c>
      <c r="HC47">
        <v>2.6001500000000002</v>
      </c>
      <c r="HD47">
        <v>0</v>
      </c>
      <c r="HE47">
        <v>0</v>
      </c>
      <c r="HF47">
        <v>1.81</v>
      </c>
      <c r="HG47">
        <v>0.18</v>
      </c>
      <c r="HH47">
        <v>0.24</v>
      </c>
      <c r="HI47">
        <v>1.41</v>
      </c>
      <c r="HL47">
        <v>5.6624400000000001</v>
      </c>
      <c r="HM47">
        <v>43.819600000000001</v>
      </c>
      <c r="HN47">
        <v>37.184800000000003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110.455</v>
      </c>
      <c r="HU47">
        <v>175.15700000000001</v>
      </c>
      <c r="HV47">
        <v>395.209</v>
      </c>
      <c r="HW47">
        <v>26.3203</v>
      </c>
      <c r="HX47">
        <v>793.80799999999999</v>
      </c>
      <c r="HY47">
        <v>225.12899999999999</v>
      </c>
      <c r="HZ47">
        <v>561.83900000000006</v>
      </c>
      <c r="IA47">
        <v>0</v>
      </c>
      <c r="IB47">
        <v>227.101</v>
      </c>
      <c r="IC47">
        <v>1014.07</v>
      </c>
      <c r="ID47">
        <v>5.5590200000000003</v>
      </c>
      <c r="IE47">
        <v>43.591099999999997</v>
      </c>
      <c r="IF47">
        <v>37.184800000000003</v>
      </c>
      <c r="IG47">
        <v>15.3582</v>
      </c>
      <c r="IH47">
        <v>-422.43099999999998</v>
      </c>
      <c r="II47">
        <v>110.455</v>
      </c>
      <c r="IJ47">
        <v>175.16300000000001</v>
      </c>
      <c r="IK47">
        <v>395.209</v>
      </c>
      <c r="IL47">
        <v>26.3203</v>
      </c>
      <c r="IM47">
        <v>386.40899999999999</v>
      </c>
      <c r="IN47">
        <v>220.90899999999999</v>
      </c>
      <c r="IO47">
        <v>577.09799999999996</v>
      </c>
      <c r="IP47">
        <v>227.101</v>
      </c>
      <c r="IQ47">
        <v>1025.1099999999999</v>
      </c>
      <c r="IR47">
        <v>26.6601</v>
      </c>
      <c r="IS47">
        <v>177.33799999999999</v>
      </c>
      <c r="IT47">
        <v>37.184800000000003</v>
      </c>
      <c r="IU47">
        <v>0</v>
      </c>
      <c r="IV47">
        <v>466.012</v>
      </c>
      <c r="IW47">
        <v>175.56200000000001</v>
      </c>
      <c r="IX47">
        <v>523.41</v>
      </c>
      <c r="IY47">
        <v>78.617400000000004</v>
      </c>
      <c r="IZ47">
        <v>1484.79</v>
      </c>
      <c r="JA47">
        <v>584.63300000000004</v>
      </c>
      <c r="JB47">
        <v>855.779</v>
      </c>
      <c r="JC47">
        <v>347.08</v>
      </c>
      <c r="JD47">
        <v>1787.49</v>
      </c>
      <c r="JV47">
        <v>-4112.47</v>
      </c>
      <c r="JW47">
        <v>-44.36</v>
      </c>
      <c r="JX47">
        <v>0</v>
      </c>
      <c r="JY47">
        <v>13.21</v>
      </c>
      <c r="JZ47">
        <v>30.69</v>
      </c>
      <c r="KA47">
        <v>2.5499999999999998</v>
      </c>
      <c r="KB47">
        <v>0</v>
      </c>
      <c r="KC47">
        <v>15.23</v>
      </c>
      <c r="KD47">
        <v>30.04</v>
      </c>
      <c r="KE47">
        <v>18.14</v>
      </c>
      <c r="KF47">
        <v>34.93</v>
      </c>
      <c r="KG47">
        <v>4</v>
      </c>
      <c r="KH47">
        <v>148.79</v>
      </c>
    </row>
    <row r="48" spans="1:294" x14ac:dyDescent="0.25">
      <c r="A48" s="1">
        <v>43559.444189814814</v>
      </c>
      <c r="B48" t="s">
        <v>325</v>
      </c>
      <c r="C48" t="s">
        <v>145</v>
      </c>
      <c r="D48">
        <v>8</v>
      </c>
      <c r="E48">
        <v>1</v>
      </c>
      <c r="F48">
        <v>2700</v>
      </c>
      <c r="G48" t="s">
        <v>51</v>
      </c>
      <c r="H48" t="s">
        <v>53</v>
      </c>
      <c r="I48">
        <v>-16.79</v>
      </c>
      <c r="J48">
        <v>-10</v>
      </c>
      <c r="K48">
        <v>-34.799999999999997</v>
      </c>
      <c r="L48">
        <v>61.1</v>
      </c>
      <c r="M48">
        <v>498.86700000000002</v>
      </c>
      <c r="N48">
        <v>310.68400000000003</v>
      </c>
      <c r="O48">
        <v>252.09100000000001</v>
      </c>
      <c r="P48">
        <v>2785.73</v>
      </c>
      <c r="Q48">
        <v>0</v>
      </c>
      <c r="R48">
        <v>0</v>
      </c>
      <c r="S48">
        <v>0</v>
      </c>
      <c r="T48">
        <v>0</v>
      </c>
      <c r="U48">
        <v>615.745</v>
      </c>
      <c r="V48">
        <v>2268.9899999999998</v>
      </c>
      <c r="W48">
        <v>2371.31</v>
      </c>
      <c r="X48">
        <v>151.51499999999999</v>
      </c>
      <c r="Y48">
        <v>9254.93</v>
      </c>
      <c r="Z48">
        <v>3847.38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4.4800000000000004</v>
      </c>
      <c r="AH48">
        <v>12.1</v>
      </c>
      <c r="AI48">
        <v>2.5</v>
      </c>
      <c r="AJ48">
        <v>28.16</v>
      </c>
      <c r="AK48">
        <v>0</v>
      </c>
      <c r="AL48">
        <v>0</v>
      </c>
      <c r="AM48">
        <v>0</v>
      </c>
      <c r="AN48">
        <v>0</v>
      </c>
      <c r="AO48">
        <v>6.67</v>
      </c>
      <c r="AP48">
        <v>23.57</v>
      </c>
      <c r="AQ48">
        <v>24.21</v>
      </c>
      <c r="AR48">
        <v>1.55</v>
      </c>
      <c r="AS48">
        <v>103.24</v>
      </c>
      <c r="AT48">
        <v>47.24</v>
      </c>
      <c r="AU48">
        <v>0</v>
      </c>
      <c r="AV48">
        <v>0.80604500000000001</v>
      </c>
      <c r="AW48">
        <v>2.8785999999999999E-2</v>
      </c>
      <c r="AX48">
        <v>0.366512</v>
      </c>
      <c r="AY48">
        <v>0</v>
      </c>
      <c r="AZ48">
        <v>0</v>
      </c>
      <c r="BA48">
        <v>0</v>
      </c>
      <c r="BB48">
        <v>0</v>
      </c>
      <c r="BC48">
        <v>0.163464</v>
      </c>
      <c r="BD48">
        <v>0.47640700000000002</v>
      </c>
      <c r="BE48">
        <v>0.35411700000000002</v>
      </c>
      <c r="BF48">
        <v>2.5823200000000001E-2</v>
      </c>
      <c r="BG48">
        <v>2.2211500000000002</v>
      </c>
      <c r="BH48">
        <v>1.2013400000000001</v>
      </c>
      <c r="BI48">
        <v>526.69600000000003</v>
      </c>
      <c r="BJ48">
        <v>311.37</v>
      </c>
      <c r="BK48">
        <v>252.09100000000001</v>
      </c>
      <c r="BL48">
        <v>1130.79</v>
      </c>
      <c r="BM48">
        <v>-4904.7700000000004</v>
      </c>
      <c r="BN48">
        <v>615.745</v>
      </c>
      <c r="BO48">
        <v>2260.0100000000002</v>
      </c>
      <c r="BP48">
        <v>2371.31</v>
      </c>
      <c r="BQ48">
        <v>151.51499999999999</v>
      </c>
      <c r="BR48">
        <v>2714.75</v>
      </c>
      <c r="BS48">
        <v>2220.9499999999998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4.7300000000000004</v>
      </c>
      <c r="BZ48">
        <v>12.35</v>
      </c>
      <c r="CA48">
        <v>2.5</v>
      </c>
      <c r="CB48">
        <v>10.87</v>
      </c>
      <c r="CC48">
        <v>-41.98</v>
      </c>
      <c r="CD48">
        <v>6.67</v>
      </c>
      <c r="CE48">
        <v>23.48</v>
      </c>
      <c r="CF48">
        <v>24.21</v>
      </c>
      <c r="CG48">
        <v>1.55</v>
      </c>
      <c r="CH48">
        <v>44.38</v>
      </c>
      <c r="CI48">
        <v>30.45</v>
      </c>
      <c r="CJ48">
        <v>0</v>
      </c>
      <c r="CK48">
        <v>0.827762</v>
      </c>
      <c r="CL48">
        <v>2.8785999999999999E-2</v>
      </c>
      <c r="CM48">
        <v>0.105395</v>
      </c>
      <c r="CN48">
        <v>0</v>
      </c>
      <c r="CO48">
        <v>0.163464</v>
      </c>
      <c r="CP48">
        <v>0.475663</v>
      </c>
      <c r="CQ48">
        <v>0.35411700000000002</v>
      </c>
      <c r="CR48">
        <v>2.5823200000000001E-2</v>
      </c>
      <c r="CS48">
        <v>1.9810099999999999</v>
      </c>
      <c r="CT48">
        <v>0.96194299999999999</v>
      </c>
      <c r="CU48" t="s">
        <v>399</v>
      </c>
      <c r="CV48" t="s">
        <v>400</v>
      </c>
      <c r="CW48" t="s">
        <v>52</v>
      </c>
      <c r="CX48" t="s">
        <v>401</v>
      </c>
      <c r="CY48">
        <v>-0.240145</v>
      </c>
      <c r="CZ48">
        <v>-0.2394</v>
      </c>
      <c r="DA48">
        <v>-132.6</v>
      </c>
      <c r="DB48">
        <v>-55.1</v>
      </c>
      <c r="DC48">
        <v>498.86700000000002</v>
      </c>
      <c r="DD48">
        <v>310.68400000000003</v>
      </c>
      <c r="DE48">
        <v>252.09100000000001</v>
      </c>
      <c r="DF48">
        <v>2785.73</v>
      </c>
      <c r="DG48">
        <v>0</v>
      </c>
      <c r="DH48">
        <v>0</v>
      </c>
      <c r="DI48">
        <v>0</v>
      </c>
      <c r="DJ48">
        <v>0</v>
      </c>
      <c r="DK48">
        <v>615.745</v>
      </c>
      <c r="DL48">
        <v>2268.9899999999998</v>
      </c>
      <c r="DM48">
        <v>2371.31</v>
      </c>
      <c r="DN48">
        <v>151.51499999999999</v>
      </c>
      <c r="DO48">
        <v>9254.93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4.4800000000000004</v>
      </c>
      <c r="DV48">
        <v>12.1</v>
      </c>
      <c r="DW48">
        <v>2.5</v>
      </c>
      <c r="DX48">
        <v>28.16</v>
      </c>
      <c r="DY48">
        <v>0</v>
      </c>
      <c r="DZ48">
        <v>0</v>
      </c>
      <c r="EA48">
        <v>0</v>
      </c>
      <c r="EB48">
        <v>0</v>
      </c>
      <c r="EC48">
        <v>6.67</v>
      </c>
      <c r="ED48">
        <v>23.57</v>
      </c>
      <c r="EE48">
        <v>24.21</v>
      </c>
      <c r="EF48">
        <v>1.55</v>
      </c>
      <c r="EG48">
        <v>103.24</v>
      </c>
      <c r="EH48">
        <v>0</v>
      </c>
      <c r="EI48">
        <v>0.80604500000000001</v>
      </c>
      <c r="EJ48">
        <v>2.8785999999999999E-2</v>
      </c>
      <c r="EK48">
        <v>0.366512</v>
      </c>
      <c r="EL48">
        <v>0</v>
      </c>
      <c r="EM48">
        <v>0</v>
      </c>
      <c r="EN48">
        <v>0</v>
      </c>
      <c r="EO48">
        <v>0</v>
      </c>
      <c r="EP48">
        <v>0.163464</v>
      </c>
      <c r="EQ48">
        <v>0.47640700000000002</v>
      </c>
      <c r="ER48">
        <v>0.35411700000000002</v>
      </c>
      <c r="ES48">
        <v>2.5823200000000001E-2</v>
      </c>
      <c r="ET48">
        <v>2.2211500000000002</v>
      </c>
      <c r="EU48">
        <v>1404.87</v>
      </c>
      <c r="EV48">
        <v>970.77300000000002</v>
      </c>
      <c r="EW48">
        <v>252.09100000000001</v>
      </c>
      <c r="EX48">
        <v>2896.85</v>
      </c>
      <c r="EY48">
        <v>2615</v>
      </c>
      <c r="EZ48">
        <v>2596</v>
      </c>
      <c r="FA48">
        <v>3146.01</v>
      </c>
      <c r="FB48">
        <v>327.5</v>
      </c>
      <c r="FC48">
        <v>14209.1</v>
      </c>
      <c r="FD48">
        <v>0</v>
      </c>
      <c r="FE48">
        <v>0</v>
      </c>
      <c r="FF48">
        <v>0</v>
      </c>
      <c r="FG48">
        <v>0</v>
      </c>
      <c r="FH48">
        <v>12.61</v>
      </c>
      <c r="FI48">
        <v>33.799999999999997</v>
      </c>
      <c r="FJ48">
        <v>2.5</v>
      </c>
      <c r="FK48">
        <v>29.24</v>
      </c>
      <c r="FL48">
        <v>28.61</v>
      </c>
      <c r="FM48">
        <v>26.46</v>
      </c>
      <c r="FN48">
        <v>32.409999999999997</v>
      </c>
      <c r="FO48">
        <v>3.43</v>
      </c>
      <c r="FP48">
        <v>169.06</v>
      </c>
      <c r="FQ48">
        <v>12.61</v>
      </c>
      <c r="FR48">
        <v>33.799999999999997</v>
      </c>
      <c r="FS48">
        <v>2.5</v>
      </c>
      <c r="FT48">
        <v>29.24</v>
      </c>
      <c r="FU48">
        <v>28.61</v>
      </c>
      <c r="FV48">
        <v>26.46</v>
      </c>
      <c r="FW48">
        <v>32.409999999999997</v>
      </c>
      <c r="FX48">
        <v>3.43</v>
      </c>
      <c r="FY48">
        <v>169.06</v>
      </c>
      <c r="FZ48">
        <v>0</v>
      </c>
      <c r="GA48">
        <v>1.6981900000000001</v>
      </c>
      <c r="GB48">
        <v>2.8785999999999999E-2</v>
      </c>
      <c r="GC48">
        <v>0.37823499999999999</v>
      </c>
      <c r="GD48">
        <v>0.76358999999999999</v>
      </c>
      <c r="GE48">
        <v>0.38997300000000001</v>
      </c>
      <c r="GF48">
        <v>0.515185</v>
      </c>
      <c r="GG48">
        <v>6.9275500000000004E-2</v>
      </c>
      <c r="GH48">
        <v>3.8432300000000001</v>
      </c>
      <c r="GI48">
        <v>61.1</v>
      </c>
      <c r="GJ48">
        <v>0</v>
      </c>
      <c r="GK48">
        <v>61.1</v>
      </c>
      <c r="GL48">
        <v>51.1</v>
      </c>
      <c r="GM48">
        <v>24.8</v>
      </c>
      <c r="GN48">
        <v>26.3</v>
      </c>
      <c r="GO48">
        <v>47.24</v>
      </c>
      <c r="GP48">
        <v>0</v>
      </c>
      <c r="GQ48">
        <v>30.45</v>
      </c>
      <c r="GR48">
        <v>0</v>
      </c>
      <c r="GS48">
        <v>47.24</v>
      </c>
      <c r="GT48">
        <v>0</v>
      </c>
      <c r="GU48">
        <v>78.150000000000006</v>
      </c>
      <c r="GV48">
        <v>0</v>
      </c>
      <c r="HB48">
        <v>4906.21</v>
      </c>
      <c r="HC48">
        <v>3.09998</v>
      </c>
      <c r="HD48">
        <v>0</v>
      </c>
      <c r="HE48">
        <v>0</v>
      </c>
      <c r="HF48">
        <v>1.75</v>
      </c>
      <c r="HG48">
        <v>0.28000000000000003</v>
      </c>
      <c r="HH48">
        <v>0.23</v>
      </c>
      <c r="HI48">
        <v>0.95</v>
      </c>
      <c r="HL48">
        <v>103.40600000000001</v>
      </c>
      <c r="HM48">
        <v>73.620599999999996</v>
      </c>
      <c r="HN48">
        <v>46.747599999999998</v>
      </c>
      <c r="HO48">
        <v>500.05700000000002</v>
      </c>
      <c r="HP48">
        <v>0</v>
      </c>
      <c r="HQ48">
        <v>0</v>
      </c>
      <c r="HR48">
        <v>0</v>
      </c>
      <c r="HS48">
        <v>0</v>
      </c>
      <c r="HT48">
        <v>134.529</v>
      </c>
      <c r="HU48">
        <v>398.39299999999997</v>
      </c>
      <c r="HV48">
        <v>462.36</v>
      </c>
      <c r="HW48">
        <v>33.337899999999998</v>
      </c>
      <c r="HX48">
        <v>1752.45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109.196</v>
      </c>
      <c r="IE48">
        <v>73.919899999999998</v>
      </c>
      <c r="IF48">
        <v>46.747599999999998</v>
      </c>
      <c r="IG48">
        <v>196.798</v>
      </c>
      <c r="IH48">
        <v>-503.63600000000002</v>
      </c>
      <c r="II48">
        <v>134.529</v>
      </c>
      <c r="IJ48">
        <v>396.83699999999999</v>
      </c>
      <c r="IK48">
        <v>462.36</v>
      </c>
      <c r="IL48">
        <v>33.337899999999998</v>
      </c>
      <c r="IM48">
        <v>950.08900000000006</v>
      </c>
      <c r="IN48">
        <v>0</v>
      </c>
      <c r="IO48">
        <v>0</v>
      </c>
      <c r="IP48">
        <v>0</v>
      </c>
      <c r="IQ48">
        <v>0</v>
      </c>
      <c r="IR48">
        <v>287.88600000000002</v>
      </c>
      <c r="IS48">
        <v>247.96700000000001</v>
      </c>
      <c r="IT48">
        <v>46.747599999999998</v>
      </c>
      <c r="IU48">
        <v>520.154</v>
      </c>
      <c r="IV48">
        <v>570.78300000000002</v>
      </c>
      <c r="IW48">
        <v>505.90699999999998</v>
      </c>
      <c r="IX48">
        <v>624.24900000000002</v>
      </c>
      <c r="IY48">
        <v>86.545199999999994</v>
      </c>
      <c r="IZ48">
        <v>2890.24</v>
      </c>
      <c r="JA48">
        <v>0</v>
      </c>
      <c r="JB48">
        <v>0</v>
      </c>
      <c r="JC48">
        <v>0</v>
      </c>
      <c r="JD48">
        <v>0</v>
      </c>
      <c r="JV48">
        <v>-4912.0200000000004</v>
      </c>
      <c r="JW48">
        <v>-41.96</v>
      </c>
      <c r="JX48">
        <v>0</v>
      </c>
      <c r="JY48">
        <v>12.6</v>
      </c>
      <c r="JZ48">
        <v>33.79</v>
      </c>
      <c r="KA48">
        <v>2.4900000000000002</v>
      </c>
      <c r="KB48">
        <v>0</v>
      </c>
      <c r="KC48">
        <v>27.36</v>
      </c>
      <c r="KD48">
        <v>28.61</v>
      </c>
      <c r="KE48">
        <v>26.46</v>
      </c>
      <c r="KF48">
        <v>32.409999999999997</v>
      </c>
      <c r="KG48">
        <v>3.43</v>
      </c>
      <c r="KH48">
        <v>167.15</v>
      </c>
    </row>
    <row r="49" spans="1:294" x14ac:dyDescent="0.25">
      <c r="A49" s="1">
        <v>43559.444212962961</v>
      </c>
      <c r="B49" t="s">
        <v>326</v>
      </c>
      <c r="C49" t="s">
        <v>146</v>
      </c>
      <c r="D49">
        <v>8</v>
      </c>
      <c r="E49">
        <v>1</v>
      </c>
      <c r="F49">
        <v>2700</v>
      </c>
      <c r="G49" t="s">
        <v>51</v>
      </c>
      <c r="H49" t="s">
        <v>53</v>
      </c>
      <c r="I49">
        <v>0.73</v>
      </c>
      <c r="J49">
        <v>0.4</v>
      </c>
      <c r="K49">
        <v>-25</v>
      </c>
      <c r="L49">
        <v>46.6</v>
      </c>
      <c r="M49">
        <v>34.268900000000002</v>
      </c>
      <c r="N49">
        <v>313.82299999999998</v>
      </c>
      <c r="O49">
        <v>252.09100000000001</v>
      </c>
      <c r="P49">
        <v>0</v>
      </c>
      <c r="Q49">
        <v>0</v>
      </c>
      <c r="R49">
        <v>0</v>
      </c>
      <c r="S49">
        <v>0</v>
      </c>
      <c r="T49">
        <v>0</v>
      </c>
      <c r="U49">
        <v>615.745</v>
      </c>
      <c r="V49">
        <v>1082.51</v>
      </c>
      <c r="W49">
        <v>2371.31</v>
      </c>
      <c r="X49">
        <v>151.51499999999999</v>
      </c>
      <c r="Y49">
        <v>4821.26</v>
      </c>
      <c r="Z49">
        <v>600.18299999999999</v>
      </c>
      <c r="AA49">
        <v>50.571100000000001</v>
      </c>
      <c r="AB49">
        <v>119.367</v>
      </c>
      <c r="AC49">
        <v>0</v>
      </c>
      <c r="AD49">
        <v>48.234200000000001</v>
      </c>
      <c r="AE49">
        <v>218.172</v>
      </c>
      <c r="AF49">
        <v>169.93799999999999</v>
      </c>
      <c r="AG49">
        <v>4.4800000000000004</v>
      </c>
      <c r="AH49">
        <v>12.21</v>
      </c>
      <c r="AI49">
        <v>2.5</v>
      </c>
      <c r="AJ49">
        <v>8.81</v>
      </c>
      <c r="AK49">
        <v>0</v>
      </c>
      <c r="AL49">
        <v>0</v>
      </c>
      <c r="AM49">
        <v>0</v>
      </c>
      <c r="AN49">
        <v>0</v>
      </c>
      <c r="AO49">
        <v>6.67</v>
      </c>
      <c r="AP49">
        <v>15.01</v>
      </c>
      <c r="AQ49">
        <v>24.21</v>
      </c>
      <c r="AR49">
        <v>1.55</v>
      </c>
      <c r="AS49">
        <v>75.44</v>
      </c>
      <c r="AT49">
        <v>28</v>
      </c>
      <c r="AU49">
        <v>0</v>
      </c>
      <c r="AV49">
        <v>0.81645500000000004</v>
      </c>
      <c r="AW49">
        <v>2.8785999999999999E-2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0.163464</v>
      </c>
      <c r="BD49">
        <v>0.177815</v>
      </c>
      <c r="BE49">
        <v>0.35411700000000002</v>
      </c>
      <c r="BF49">
        <v>2.5823200000000001E-2</v>
      </c>
      <c r="BG49">
        <v>1.56646</v>
      </c>
      <c r="BH49">
        <v>0.84524100000000002</v>
      </c>
      <c r="BI49">
        <v>33.143300000000004</v>
      </c>
      <c r="BJ49">
        <v>312.36</v>
      </c>
      <c r="BK49">
        <v>252.09100000000001</v>
      </c>
      <c r="BL49">
        <v>87.748999999999995</v>
      </c>
      <c r="BM49">
        <v>-4906.53</v>
      </c>
      <c r="BN49">
        <v>615.745</v>
      </c>
      <c r="BO49">
        <v>1082.6099999999999</v>
      </c>
      <c r="BP49">
        <v>2371.31</v>
      </c>
      <c r="BQ49">
        <v>151.51499999999999</v>
      </c>
      <c r="BR49">
        <v>-8.1805400000000003E-4</v>
      </c>
      <c r="BS49">
        <v>685.34299999999996</v>
      </c>
      <c r="BT49">
        <v>48.9099</v>
      </c>
      <c r="BU49">
        <v>120.48399999999999</v>
      </c>
      <c r="BV49">
        <v>48.234200000000001</v>
      </c>
      <c r="BW49">
        <v>217.62799999999999</v>
      </c>
      <c r="BX49">
        <v>169.39400000000001</v>
      </c>
      <c r="BY49">
        <v>4.34</v>
      </c>
      <c r="BZ49">
        <v>12.11</v>
      </c>
      <c r="CA49">
        <v>2.5</v>
      </c>
      <c r="CB49">
        <v>9.7799999999999994</v>
      </c>
      <c r="CC49">
        <v>-41.16</v>
      </c>
      <c r="CD49">
        <v>6.67</v>
      </c>
      <c r="CE49">
        <v>15.01</v>
      </c>
      <c r="CF49">
        <v>24.21</v>
      </c>
      <c r="CG49">
        <v>1.55</v>
      </c>
      <c r="CH49">
        <v>35.01</v>
      </c>
      <c r="CI49">
        <v>28.73</v>
      </c>
      <c r="CJ49">
        <v>0</v>
      </c>
      <c r="CK49">
        <v>0.81135199999999996</v>
      </c>
      <c r="CL49">
        <v>2.8785999999999999E-2</v>
      </c>
      <c r="CM49">
        <v>1.29783E-2</v>
      </c>
      <c r="CN49">
        <v>0</v>
      </c>
      <c r="CO49">
        <v>0.163464</v>
      </c>
      <c r="CP49">
        <v>0.177812</v>
      </c>
      <c r="CQ49">
        <v>0.35411700000000002</v>
      </c>
      <c r="CR49">
        <v>2.5823200000000001E-2</v>
      </c>
      <c r="CS49">
        <v>1.57433</v>
      </c>
      <c r="CT49">
        <v>0.85311599999999999</v>
      </c>
      <c r="CU49" t="s">
        <v>399</v>
      </c>
      <c r="CV49" t="s">
        <v>400</v>
      </c>
      <c r="CW49" t="s">
        <v>52</v>
      </c>
      <c r="CX49" t="s">
        <v>402</v>
      </c>
      <c r="CY49">
        <v>7.8717000000000006E-3</v>
      </c>
      <c r="CZ49">
        <v>7.8753399999999998E-3</v>
      </c>
      <c r="DA49">
        <v>-115.5</v>
      </c>
      <c r="DB49">
        <v>2.5</v>
      </c>
      <c r="DC49">
        <v>34.268900000000002</v>
      </c>
      <c r="DD49">
        <v>313.82299999999998</v>
      </c>
      <c r="DE49">
        <v>252.09100000000001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615.745</v>
      </c>
      <c r="DL49">
        <v>1082.51</v>
      </c>
      <c r="DM49">
        <v>2371.31</v>
      </c>
      <c r="DN49">
        <v>151.51499999999999</v>
      </c>
      <c r="DO49">
        <v>4821.26</v>
      </c>
      <c r="DP49">
        <v>50.571100000000001</v>
      </c>
      <c r="DQ49">
        <v>119.367</v>
      </c>
      <c r="DR49">
        <v>0</v>
      </c>
      <c r="DS49">
        <v>48.234200000000001</v>
      </c>
      <c r="DT49">
        <v>218.172</v>
      </c>
      <c r="DU49">
        <v>4.4800000000000004</v>
      </c>
      <c r="DV49">
        <v>12.21</v>
      </c>
      <c r="DW49">
        <v>2.5</v>
      </c>
      <c r="DX49">
        <v>8.81</v>
      </c>
      <c r="DY49">
        <v>0</v>
      </c>
      <c r="DZ49">
        <v>0</v>
      </c>
      <c r="EA49">
        <v>0</v>
      </c>
      <c r="EB49">
        <v>0</v>
      </c>
      <c r="EC49">
        <v>6.67</v>
      </c>
      <c r="ED49">
        <v>15.01</v>
      </c>
      <c r="EE49">
        <v>24.21</v>
      </c>
      <c r="EF49">
        <v>1.55</v>
      </c>
      <c r="EG49">
        <v>75.44</v>
      </c>
      <c r="EH49">
        <v>0</v>
      </c>
      <c r="EI49">
        <v>0.81645500000000004</v>
      </c>
      <c r="EJ49">
        <v>2.8785999999999999E-2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0.163464</v>
      </c>
      <c r="EQ49">
        <v>0.177815</v>
      </c>
      <c r="ER49">
        <v>0.35411700000000002</v>
      </c>
      <c r="ES49">
        <v>2.5823200000000001E-2</v>
      </c>
      <c r="ET49">
        <v>1.56646</v>
      </c>
      <c r="EU49">
        <v>173.39099999999999</v>
      </c>
      <c r="EV49">
        <v>1005.38</v>
      </c>
      <c r="EW49">
        <v>252.09100000000001</v>
      </c>
      <c r="EX49">
        <v>0</v>
      </c>
      <c r="EY49">
        <v>2615</v>
      </c>
      <c r="EZ49">
        <v>989.00099999999998</v>
      </c>
      <c r="FA49">
        <v>3267.2</v>
      </c>
      <c r="FB49">
        <v>327.5</v>
      </c>
      <c r="FC49">
        <v>8629.56</v>
      </c>
      <c r="FD49">
        <v>144.30099999999999</v>
      </c>
      <c r="FE49">
        <v>173.94800000000001</v>
      </c>
      <c r="FF49">
        <v>73.400000000000006</v>
      </c>
      <c r="FG49">
        <v>391.649</v>
      </c>
      <c r="FH49">
        <v>12.776999999999999</v>
      </c>
      <c r="FI49">
        <v>34.42</v>
      </c>
      <c r="FJ49">
        <v>2.5</v>
      </c>
      <c r="FK49">
        <v>27.319099999999999</v>
      </c>
      <c r="FL49">
        <v>28.61</v>
      </c>
      <c r="FM49">
        <v>19.203099999999999</v>
      </c>
      <c r="FN49">
        <v>33.65</v>
      </c>
      <c r="FO49">
        <v>3.43</v>
      </c>
      <c r="FP49">
        <v>161.90899999999999</v>
      </c>
      <c r="FQ49">
        <v>13.45</v>
      </c>
      <c r="FR49">
        <v>34.42</v>
      </c>
      <c r="FS49">
        <v>2.5</v>
      </c>
      <c r="FT49">
        <v>12.84</v>
      </c>
      <c r="FU49">
        <v>28.61</v>
      </c>
      <c r="FV49">
        <v>15.3</v>
      </c>
      <c r="FW49">
        <v>33.65</v>
      </c>
      <c r="FX49">
        <v>3.43</v>
      </c>
      <c r="FY49">
        <v>144.19999999999999</v>
      </c>
      <c r="FZ49">
        <v>0</v>
      </c>
      <c r="GA49">
        <v>1.73495</v>
      </c>
      <c r="GB49">
        <v>2.8785999999999999E-2</v>
      </c>
      <c r="GC49">
        <v>0</v>
      </c>
      <c r="GD49">
        <v>0.76358999999999999</v>
      </c>
      <c r="GE49">
        <v>0.12681200000000001</v>
      </c>
      <c r="GF49">
        <v>0.53503100000000003</v>
      </c>
      <c r="GG49">
        <v>6.9275500000000004E-2</v>
      </c>
      <c r="GH49">
        <v>3.2584399999999998</v>
      </c>
      <c r="GI49">
        <v>46.6</v>
      </c>
      <c r="GJ49">
        <v>0</v>
      </c>
      <c r="GK49">
        <v>46.6</v>
      </c>
      <c r="GL49">
        <v>47</v>
      </c>
      <c r="GM49">
        <v>25.4</v>
      </c>
      <c r="GN49">
        <v>21.6</v>
      </c>
      <c r="GO49">
        <v>15.02</v>
      </c>
      <c r="GP49">
        <v>12.98</v>
      </c>
      <c r="GQ49">
        <v>15.81</v>
      </c>
      <c r="GR49">
        <v>12.92</v>
      </c>
      <c r="GS49">
        <v>15.02</v>
      </c>
      <c r="GT49">
        <v>12.98</v>
      </c>
      <c r="GU49">
        <v>38.479999999999997</v>
      </c>
      <c r="GV49">
        <v>38.536099999999998</v>
      </c>
      <c r="HB49">
        <v>4907.96</v>
      </c>
      <c r="HC49">
        <v>3.1010900000000001</v>
      </c>
      <c r="HD49">
        <v>0</v>
      </c>
      <c r="HE49">
        <v>0</v>
      </c>
      <c r="HF49">
        <v>2.12</v>
      </c>
      <c r="HG49">
        <v>0.22</v>
      </c>
      <c r="HH49">
        <v>0.28999999999999998</v>
      </c>
      <c r="HI49">
        <v>1.62</v>
      </c>
      <c r="HL49">
        <v>6.7610200000000003</v>
      </c>
      <c r="HM49">
        <v>74.462699999999998</v>
      </c>
      <c r="HN49">
        <v>46.747599999999998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134.529</v>
      </c>
      <c r="HU49">
        <v>199.63800000000001</v>
      </c>
      <c r="HV49">
        <v>462.36</v>
      </c>
      <c r="HW49">
        <v>33.337899999999998</v>
      </c>
      <c r="HX49">
        <v>957.83600000000001</v>
      </c>
      <c r="HY49">
        <v>268.38200000000001</v>
      </c>
      <c r="HZ49">
        <v>633.48400000000004</v>
      </c>
      <c r="IA49">
        <v>0</v>
      </c>
      <c r="IB49">
        <v>255.98</v>
      </c>
      <c r="IC49">
        <v>1157.8499999999999</v>
      </c>
      <c r="ID49">
        <v>6.54359</v>
      </c>
      <c r="IE49">
        <v>74.059200000000004</v>
      </c>
      <c r="IF49">
        <v>46.747599999999998</v>
      </c>
      <c r="IG49">
        <v>15.860799999999999</v>
      </c>
      <c r="IH49">
        <v>-503.81599999999997</v>
      </c>
      <c r="II49">
        <v>134.529</v>
      </c>
      <c r="IJ49">
        <v>199.65600000000001</v>
      </c>
      <c r="IK49">
        <v>462.36</v>
      </c>
      <c r="IL49">
        <v>33.337899999999998</v>
      </c>
      <c r="IM49">
        <v>469.27699999999999</v>
      </c>
      <c r="IN49">
        <v>259.56700000000001</v>
      </c>
      <c r="IO49">
        <v>639.41399999999999</v>
      </c>
      <c r="IP49">
        <v>255.98</v>
      </c>
      <c r="IQ49">
        <v>1154.96</v>
      </c>
      <c r="IR49">
        <v>35.108800000000002</v>
      </c>
      <c r="IS49">
        <v>256.64100000000002</v>
      </c>
      <c r="IT49">
        <v>46.747599999999998</v>
      </c>
      <c r="IU49">
        <v>0</v>
      </c>
      <c r="IV49">
        <v>570.78300000000002</v>
      </c>
      <c r="IW49">
        <v>187.036</v>
      </c>
      <c r="IX49">
        <v>648.29600000000005</v>
      </c>
      <c r="IY49">
        <v>86.545199999999994</v>
      </c>
      <c r="IZ49">
        <v>1831.16</v>
      </c>
      <c r="JA49">
        <v>765.80899999999997</v>
      </c>
      <c r="JB49">
        <v>923.14800000000002</v>
      </c>
      <c r="JC49">
        <v>389.536</v>
      </c>
      <c r="JD49">
        <v>2078.4899999999998</v>
      </c>
      <c r="JV49">
        <v>-4913.37</v>
      </c>
      <c r="JW49">
        <v>-41.21</v>
      </c>
      <c r="JX49">
        <v>0</v>
      </c>
      <c r="JY49">
        <v>13.43</v>
      </c>
      <c r="JZ49">
        <v>34.409999999999997</v>
      </c>
      <c r="KA49">
        <v>2.4900000000000002</v>
      </c>
      <c r="KB49">
        <v>0</v>
      </c>
      <c r="KC49">
        <v>12.74</v>
      </c>
      <c r="KD49">
        <v>28.61</v>
      </c>
      <c r="KE49">
        <v>15.3</v>
      </c>
      <c r="KF49">
        <v>33.65</v>
      </c>
      <c r="KG49">
        <v>3.43</v>
      </c>
      <c r="KH49">
        <v>144.06</v>
      </c>
    </row>
    <row r="50" spans="1:294" x14ac:dyDescent="0.25">
      <c r="A50" s="1">
        <v>43559.444351851853</v>
      </c>
      <c r="B50" t="s">
        <v>327</v>
      </c>
      <c r="C50" t="s">
        <v>196</v>
      </c>
      <c r="D50">
        <v>8</v>
      </c>
      <c r="E50">
        <v>8</v>
      </c>
      <c r="F50">
        <v>6960</v>
      </c>
      <c r="G50" t="s">
        <v>51</v>
      </c>
      <c r="H50" t="s">
        <v>53</v>
      </c>
      <c r="I50">
        <v>-30.43</v>
      </c>
      <c r="J50">
        <v>-13.4</v>
      </c>
      <c r="K50">
        <v>-47</v>
      </c>
      <c r="L50">
        <v>76.8</v>
      </c>
      <c r="M50">
        <v>313.17399999999998</v>
      </c>
      <c r="N50">
        <v>1798.16</v>
      </c>
      <c r="O50">
        <v>785.77200000000005</v>
      </c>
      <c r="P50">
        <v>13079.9</v>
      </c>
      <c r="Q50">
        <v>0</v>
      </c>
      <c r="R50">
        <v>0</v>
      </c>
      <c r="S50">
        <v>0</v>
      </c>
      <c r="T50">
        <v>0</v>
      </c>
      <c r="U50">
        <v>2033.7</v>
      </c>
      <c r="V50">
        <v>12078.9</v>
      </c>
      <c r="W50">
        <v>12062</v>
      </c>
      <c r="X50">
        <v>433.91399999999999</v>
      </c>
      <c r="Y50">
        <v>42585.5</v>
      </c>
      <c r="Z50">
        <v>15977.1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1.0900000000000001</v>
      </c>
      <c r="AH50">
        <v>19.579999999999998</v>
      </c>
      <c r="AI50">
        <v>3.02</v>
      </c>
      <c r="AJ50">
        <v>47.69</v>
      </c>
      <c r="AK50">
        <v>0</v>
      </c>
      <c r="AL50">
        <v>0</v>
      </c>
      <c r="AM50">
        <v>0</v>
      </c>
      <c r="AN50">
        <v>0</v>
      </c>
      <c r="AO50">
        <v>8.5500000000000007</v>
      </c>
      <c r="AP50">
        <v>47.47</v>
      </c>
      <c r="AQ50">
        <v>47.83</v>
      </c>
      <c r="AR50">
        <v>1.72</v>
      </c>
      <c r="AS50">
        <v>176.95</v>
      </c>
      <c r="AT50">
        <v>71.38</v>
      </c>
      <c r="AU50">
        <v>0</v>
      </c>
      <c r="AV50">
        <v>3.4319700000000002</v>
      </c>
      <c r="AW50">
        <v>8.9726299999999995E-2</v>
      </c>
      <c r="AX50">
        <v>0.84878500000000001</v>
      </c>
      <c r="AY50">
        <v>0</v>
      </c>
      <c r="AZ50">
        <v>0</v>
      </c>
      <c r="BA50">
        <v>0</v>
      </c>
      <c r="BB50">
        <v>0</v>
      </c>
      <c r="BC50">
        <v>0.53989299999999996</v>
      </c>
      <c r="BD50">
        <v>1.43499</v>
      </c>
      <c r="BE50">
        <v>1.82348</v>
      </c>
      <c r="BF50">
        <v>7.39533E-2</v>
      </c>
      <c r="BG50">
        <v>8.2428000000000008</v>
      </c>
      <c r="BH50">
        <v>4.3704799999999997</v>
      </c>
      <c r="BI50">
        <v>756.16899999999998</v>
      </c>
      <c r="BJ50">
        <v>1338.06</v>
      </c>
      <c r="BK50">
        <v>785.77200000000005</v>
      </c>
      <c r="BL50">
        <v>4978.9799999999996</v>
      </c>
      <c r="BM50">
        <v>-23103.200000000001</v>
      </c>
      <c r="BN50">
        <v>2033.7</v>
      </c>
      <c r="BO50">
        <v>12002.9</v>
      </c>
      <c r="BP50">
        <v>12062</v>
      </c>
      <c r="BQ50">
        <v>433.91399999999999</v>
      </c>
      <c r="BR50">
        <v>11288.2</v>
      </c>
      <c r="BS50">
        <v>7858.98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2.61</v>
      </c>
      <c r="BZ50">
        <v>17.22</v>
      </c>
      <c r="CA50">
        <v>3.02</v>
      </c>
      <c r="CB50">
        <v>18.100000000000001</v>
      </c>
      <c r="CC50">
        <v>-77.540000000000006</v>
      </c>
      <c r="CD50">
        <v>8.5500000000000007</v>
      </c>
      <c r="CE50">
        <v>47.19</v>
      </c>
      <c r="CF50">
        <v>47.83</v>
      </c>
      <c r="CG50">
        <v>1.72</v>
      </c>
      <c r="CH50">
        <v>68.7</v>
      </c>
      <c r="CI50">
        <v>40.950000000000003</v>
      </c>
      <c r="CJ50">
        <v>0</v>
      </c>
      <c r="CK50">
        <v>3.0051000000000001</v>
      </c>
      <c r="CL50">
        <v>8.9726299999999995E-2</v>
      </c>
      <c r="CM50">
        <v>0.31802599999999998</v>
      </c>
      <c r="CN50">
        <v>0</v>
      </c>
      <c r="CO50">
        <v>0.53989299999999996</v>
      </c>
      <c r="CP50">
        <v>1.4322699999999999</v>
      </c>
      <c r="CQ50">
        <v>1.82348</v>
      </c>
      <c r="CR50">
        <v>7.39533E-2</v>
      </c>
      <c r="CS50">
        <v>7.2824499999999999</v>
      </c>
      <c r="CT50">
        <v>3.4128500000000002</v>
      </c>
      <c r="CU50" t="s">
        <v>399</v>
      </c>
      <c r="CV50" t="s">
        <v>400</v>
      </c>
      <c r="CW50" t="s">
        <v>52</v>
      </c>
      <c r="CX50" t="s">
        <v>401</v>
      </c>
      <c r="CY50">
        <v>-0.96035300000000001</v>
      </c>
      <c r="CZ50">
        <v>-0.95763500000000001</v>
      </c>
      <c r="DA50">
        <v>-157.6</v>
      </c>
      <c r="DB50">
        <v>-74.3</v>
      </c>
      <c r="DC50">
        <v>313.17399999999998</v>
      </c>
      <c r="DD50">
        <v>1798.16</v>
      </c>
      <c r="DE50">
        <v>785.77200000000005</v>
      </c>
      <c r="DF50">
        <v>13079.9</v>
      </c>
      <c r="DG50">
        <v>0</v>
      </c>
      <c r="DH50">
        <v>0</v>
      </c>
      <c r="DI50">
        <v>0</v>
      </c>
      <c r="DJ50">
        <v>0</v>
      </c>
      <c r="DK50">
        <v>2033.7</v>
      </c>
      <c r="DL50">
        <v>12078.9</v>
      </c>
      <c r="DM50">
        <v>12062</v>
      </c>
      <c r="DN50">
        <v>433.91399999999999</v>
      </c>
      <c r="DO50">
        <v>42585.5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1.0900000000000001</v>
      </c>
      <c r="DV50">
        <v>19.579999999999998</v>
      </c>
      <c r="DW50">
        <v>3.02</v>
      </c>
      <c r="DX50">
        <v>47.69</v>
      </c>
      <c r="DY50">
        <v>0</v>
      </c>
      <c r="DZ50">
        <v>0</v>
      </c>
      <c r="EA50">
        <v>0</v>
      </c>
      <c r="EB50">
        <v>0</v>
      </c>
      <c r="EC50">
        <v>8.5500000000000007</v>
      </c>
      <c r="ED50">
        <v>47.47</v>
      </c>
      <c r="EE50">
        <v>47.83</v>
      </c>
      <c r="EF50">
        <v>1.72</v>
      </c>
      <c r="EG50">
        <v>176.95</v>
      </c>
      <c r="EH50">
        <v>0</v>
      </c>
      <c r="EI50">
        <v>3.4319700000000002</v>
      </c>
      <c r="EJ50">
        <v>8.9726299999999995E-2</v>
      </c>
      <c r="EK50">
        <v>0.84878500000000001</v>
      </c>
      <c r="EL50">
        <v>0</v>
      </c>
      <c r="EM50">
        <v>0</v>
      </c>
      <c r="EN50">
        <v>0</v>
      </c>
      <c r="EO50">
        <v>0</v>
      </c>
      <c r="EP50">
        <v>0.53989299999999996</v>
      </c>
      <c r="EQ50">
        <v>1.43499</v>
      </c>
      <c r="ER50">
        <v>1.82348</v>
      </c>
      <c r="ES50">
        <v>7.39533E-2</v>
      </c>
      <c r="ET50">
        <v>8.2428000000000008</v>
      </c>
      <c r="EU50">
        <v>1623.93</v>
      </c>
      <c r="EV50">
        <v>4462.8</v>
      </c>
      <c r="EW50">
        <v>785.77200000000005</v>
      </c>
      <c r="EX50">
        <v>13882.6</v>
      </c>
      <c r="EY50">
        <v>5894.96</v>
      </c>
      <c r="EZ50">
        <v>15077.5</v>
      </c>
      <c r="FA50">
        <v>10697.7</v>
      </c>
      <c r="FB50">
        <v>540.49900000000002</v>
      </c>
      <c r="FC50">
        <v>52965.8</v>
      </c>
      <c r="FD50">
        <v>0</v>
      </c>
      <c r="FE50">
        <v>0</v>
      </c>
      <c r="FF50">
        <v>0</v>
      </c>
      <c r="FG50">
        <v>0</v>
      </c>
      <c r="FH50">
        <v>5.65</v>
      </c>
      <c r="FI50">
        <v>42.3</v>
      </c>
      <c r="FJ50">
        <v>3.02</v>
      </c>
      <c r="FK50">
        <v>50.16</v>
      </c>
      <c r="FL50">
        <v>25.02</v>
      </c>
      <c r="FM50">
        <v>59.43</v>
      </c>
      <c r="FN50">
        <v>42.75</v>
      </c>
      <c r="FO50">
        <v>2.19</v>
      </c>
      <c r="FP50">
        <v>230.52</v>
      </c>
      <c r="FQ50">
        <v>5.65</v>
      </c>
      <c r="FR50">
        <v>42.3</v>
      </c>
      <c r="FS50">
        <v>3.02</v>
      </c>
      <c r="FT50">
        <v>50.16</v>
      </c>
      <c r="FU50">
        <v>25.02</v>
      </c>
      <c r="FV50">
        <v>59.43</v>
      </c>
      <c r="FW50">
        <v>42.75</v>
      </c>
      <c r="FX50">
        <v>2.19</v>
      </c>
      <c r="FY50">
        <v>230.52</v>
      </c>
      <c r="FZ50">
        <v>0</v>
      </c>
      <c r="GA50">
        <v>5.3043300000000002</v>
      </c>
      <c r="GB50">
        <v>8.9726299999999995E-2</v>
      </c>
      <c r="GC50">
        <v>0.96864300000000003</v>
      </c>
      <c r="GD50">
        <v>1.7213499999999999</v>
      </c>
      <c r="GE50">
        <v>2.2057600000000002</v>
      </c>
      <c r="GF50">
        <v>1.7518499999999999</v>
      </c>
      <c r="GG50">
        <v>0.114331</v>
      </c>
      <c r="GH50">
        <v>12.156000000000001</v>
      </c>
      <c r="GI50">
        <v>76.8</v>
      </c>
      <c r="GJ50">
        <v>0</v>
      </c>
      <c r="GK50">
        <v>76.8</v>
      </c>
      <c r="GL50">
        <v>63.4</v>
      </c>
      <c r="GM50">
        <v>33.6</v>
      </c>
      <c r="GN50">
        <v>29.8</v>
      </c>
      <c r="GO50">
        <v>71.38</v>
      </c>
      <c r="GP50">
        <v>0</v>
      </c>
      <c r="GQ50">
        <v>40.950000000000003</v>
      </c>
      <c r="GR50">
        <v>0</v>
      </c>
      <c r="GS50">
        <v>71.38</v>
      </c>
      <c r="GT50">
        <v>0</v>
      </c>
      <c r="GU50">
        <v>101.13</v>
      </c>
      <c r="GV50">
        <v>0</v>
      </c>
      <c r="HB50">
        <v>23110</v>
      </c>
      <c r="HC50">
        <v>14.602</v>
      </c>
      <c r="HD50">
        <v>0</v>
      </c>
      <c r="HE50">
        <v>0</v>
      </c>
      <c r="HF50">
        <v>7.8</v>
      </c>
      <c r="HG50">
        <v>1.48</v>
      </c>
      <c r="HH50">
        <v>0.89</v>
      </c>
      <c r="HI50">
        <v>3.99</v>
      </c>
      <c r="HL50">
        <v>65.443799999999996</v>
      </c>
      <c r="HM50">
        <v>491.90600000000001</v>
      </c>
      <c r="HN50">
        <v>145.71299999999999</v>
      </c>
      <c r="HO50">
        <v>2203.83</v>
      </c>
      <c r="HP50">
        <v>0</v>
      </c>
      <c r="HQ50">
        <v>0</v>
      </c>
      <c r="HR50">
        <v>0</v>
      </c>
      <c r="HS50">
        <v>0</v>
      </c>
      <c r="HT50">
        <v>444.32499999999999</v>
      </c>
      <c r="HU50">
        <v>1998.51</v>
      </c>
      <c r="HV50">
        <v>2355.87</v>
      </c>
      <c r="HW50">
        <v>95.474199999999996</v>
      </c>
      <c r="HX50">
        <v>7801.08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145.18199999999999</v>
      </c>
      <c r="IE50">
        <v>368.339</v>
      </c>
      <c r="IF50">
        <v>145.71299999999999</v>
      </c>
      <c r="IG50">
        <v>826.36300000000006</v>
      </c>
      <c r="IH50">
        <v>-2372.31</v>
      </c>
      <c r="II50">
        <v>444.32499999999999</v>
      </c>
      <c r="IJ50">
        <v>1985.02</v>
      </c>
      <c r="IK50">
        <v>2355.87</v>
      </c>
      <c r="IL50">
        <v>95.474199999999996</v>
      </c>
      <c r="IM50">
        <v>3993.98</v>
      </c>
      <c r="IN50">
        <v>0</v>
      </c>
      <c r="IO50">
        <v>0</v>
      </c>
      <c r="IP50">
        <v>0</v>
      </c>
      <c r="IQ50">
        <v>0</v>
      </c>
      <c r="IR50">
        <v>333.71800000000002</v>
      </c>
      <c r="IS50">
        <v>1092.74</v>
      </c>
      <c r="IT50">
        <v>145.71299999999999</v>
      </c>
      <c r="IU50">
        <v>2349.0300000000002</v>
      </c>
      <c r="IV50">
        <v>1286.71</v>
      </c>
      <c r="IW50">
        <v>2922.79</v>
      </c>
      <c r="IX50">
        <v>2122.71</v>
      </c>
      <c r="IY50">
        <v>142.83199999999999</v>
      </c>
      <c r="IZ50">
        <v>10396.200000000001</v>
      </c>
      <c r="JA50">
        <v>0</v>
      </c>
      <c r="JB50">
        <v>0</v>
      </c>
      <c r="JC50">
        <v>0</v>
      </c>
      <c r="JD50">
        <v>0</v>
      </c>
      <c r="JV50">
        <v>-23124.2</v>
      </c>
      <c r="JW50">
        <v>-77.040000000000006</v>
      </c>
      <c r="JX50">
        <v>0</v>
      </c>
      <c r="JY50">
        <v>5.64</v>
      </c>
      <c r="JZ50">
        <v>42.35</v>
      </c>
      <c r="KA50">
        <v>3.02</v>
      </c>
      <c r="KB50">
        <v>0</v>
      </c>
      <c r="KC50">
        <v>51.37</v>
      </c>
      <c r="KD50">
        <v>25.02</v>
      </c>
      <c r="KE50">
        <v>59.43</v>
      </c>
      <c r="KF50">
        <v>42.75</v>
      </c>
      <c r="KG50">
        <v>2.19</v>
      </c>
      <c r="KH50">
        <v>231.77</v>
      </c>
    </row>
    <row r="51" spans="1:294" x14ac:dyDescent="0.25">
      <c r="A51" s="1">
        <v>43559.444340277776</v>
      </c>
      <c r="B51" t="s">
        <v>328</v>
      </c>
      <c r="C51" t="s">
        <v>147</v>
      </c>
      <c r="D51">
        <v>8</v>
      </c>
      <c r="E51">
        <v>8</v>
      </c>
      <c r="F51">
        <v>6960</v>
      </c>
      <c r="G51" t="s">
        <v>51</v>
      </c>
      <c r="H51" t="s">
        <v>53</v>
      </c>
      <c r="I51">
        <v>3.44</v>
      </c>
      <c r="J51">
        <v>1.6</v>
      </c>
      <c r="K51">
        <v>-34</v>
      </c>
      <c r="L51">
        <v>59.5</v>
      </c>
      <c r="M51">
        <v>7.35046</v>
      </c>
      <c r="N51">
        <v>1773.43</v>
      </c>
      <c r="O51">
        <v>785.77200000000005</v>
      </c>
      <c r="P51">
        <v>0</v>
      </c>
      <c r="Q51">
        <v>0</v>
      </c>
      <c r="R51">
        <v>0</v>
      </c>
      <c r="S51">
        <v>0</v>
      </c>
      <c r="T51">
        <v>0</v>
      </c>
      <c r="U51">
        <v>2033.7</v>
      </c>
      <c r="V51">
        <v>5460.35</v>
      </c>
      <c r="W51">
        <v>12062</v>
      </c>
      <c r="X51">
        <v>433.91399999999999</v>
      </c>
      <c r="Y51">
        <v>22556.5</v>
      </c>
      <c r="Z51">
        <v>2566.5500000000002</v>
      </c>
      <c r="AA51">
        <v>10.847200000000001</v>
      </c>
      <c r="AB51">
        <v>544.12900000000002</v>
      </c>
      <c r="AC51">
        <v>0</v>
      </c>
      <c r="AD51">
        <v>271.56400000000002</v>
      </c>
      <c r="AE51">
        <v>826.54</v>
      </c>
      <c r="AF51">
        <v>554.976</v>
      </c>
      <c r="AG51">
        <v>0.38</v>
      </c>
      <c r="AH51">
        <v>19.57</v>
      </c>
      <c r="AI51">
        <v>3.02</v>
      </c>
      <c r="AJ51">
        <v>15.6</v>
      </c>
      <c r="AK51">
        <v>0</v>
      </c>
      <c r="AL51">
        <v>0</v>
      </c>
      <c r="AM51">
        <v>0</v>
      </c>
      <c r="AN51">
        <v>0</v>
      </c>
      <c r="AO51">
        <v>8.5500000000000007</v>
      </c>
      <c r="AP51">
        <v>29.07</v>
      </c>
      <c r="AQ51">
        <v>47.83</v>
      </c>
      <c r="AR51">
        <v>1.72</v>
      </c>
      <c r="AS51">
        <v>125.74</v>
      </c>
      <c r="AT51">
        <v>38.57</v>
      </c>
      <c r="AU51">
        <v>0</v>
      </c>
      <c r="AV51">
        <v>3.4363600000000001</v>
      </c>
      <c r="AW51">
        <v>8.9726299999999995E-2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0.53989299999999996</v>
      </c>
      <c r="BD51">
        <v>0.67074400000000001</v>
      </c>
      <c r="BE51">
        <v>1.82348</v>
      </c>
      <c r="BF51">
        <v>7.39533E-2</v>
      </c>
      <c r="BG51">
        <v>6.6341599999999996</v>
      </c>
      <c r="BH51">
        <v>3.5260899999999999</v>
      </c>
      <c r="BI51">
        <v>7.35046</v>
      </c>
      <c r="BJ51">
        <v>1773.43</v>
      </c>
      <c r="BK51">
        <v>785.77200000000005</v>
      </c>
      <c r="BL51">
        <v>549.16099999999994</v>
      </c>
      <c r="BM51">
        <v>-23105.599999999999</v>
      </c>
      <c r="BN51">
        <v>2033.7</v>
      </c>
      <c r="BO51">
        <v>5460.35</v>
      </c>
      <c r="BP51">
        <v>12062</v>
      </c>
      <c r="BQ51">
        <v>433.91399999999999</v>
      </c>
      <c r="BR51">
        <v>-7.3334300000000002E-4</v>
      </c>
      <c r="BS51">
        <v>3115.71</v>
      </c>
      <c r="BT51">
        <v>10.847200000000001</v>
      </c>
      <c r="BU51">
        <v>591.85299999999995</v>
      </c>
      <c r="BV51">
        <v>271.56400000000002</v>
      </c>
      <c r="BW51">
        <v>874.26400000000001</v>
      </c>
      <c r="BX51">
        <v>602.70000000000005</v>
      </c>
      <c r="BY51">
        <v>0.38</v>
      </c>
      <c r="BZ51">
        <v>19.57</v>
      </c>
      <c r="CA51">
        <v>3.02</v>
      </c>
      <c r="CB51">
        <v>19.04</v>
      </c>
      <c r="CC51">
        <v>-75.22</v>
      </c>
      <c r="CD51">
        <v>8.5500000000000007</v>
      </c>
      <c r="CE51">
        <v>29.07</v>
      </c>
      <c r="CF51">
        <v>47.83</v>
      </c>
      <c r="CG51">
        <v>1.72</v>
      </c>
      <c r="CH51">
        <v>53.96</v>
      </c>
      <c r="CI51">
        <v>42.01</v>
      </c>
      <c r="CJ51">
        <v>0</v>
      </c>
      <c r="CK51">
        <v>3.4363600000000001</v>
      </c>
      <c r="CL51">
        <v>8.9726299999999995E-2</v>
      </c>
      <c r="CM51">
        <v>6.5314200000000003E-2</v>
      </c>
      <c r="CN51">
        <v>0</v>
      </c>
      <c r="CO51">
        <v>0.53989299999999996</v>
      </c>
      <c r="CP51">
        <v>0.67074400000000001</v>
      </c>
      <c r="CQ51">
        <v>1.82348</v>
      </c>
      <c r="CR51">
        <v>7.39533E-2</v>
      </c>
      <c r="CS51">
        <v>6.6994699999999998</v>
      </c>
      <c r="CT51">
        <v>3.5914000000000001</v>
      </c>
      <c r="CU51" t="s">
        <v>399</v>
      </c>
      <c r="CV51" t="s">
        <v>400</v>
      </c>
      <c r="CW51" t="s">
        <v>52</v>
      </c>
      <c r="CX51" t="s">
        <v>402</v>
      </c>
      <c r="CY51">
        <v>6.5314200000000003E-2</v>
      </c>
      <c r="CZ51">
        <v>6.5314200000000003E-2</v>
      </c>
      <c r="DA51">
        <v>-133</v>
      </c>
      <c r="DB51">
        <v>8.1999999999999993</v>
      </c>
      <c r="DC51">
        <v>7.35046</v>
      </c>
      <c r="DD51">
        <v>1773.43</v>
      </c>
      <c r="DE51">
        <v>785.77200000000005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2033.7</v>
      </c>
      <c r="DL51">
        <v>5460.35</v>
      </c>
      <c r="DM51">
        <v>12062</v>
      </c>
      <c r="DN51">
        <v>433.91399999999999</v>
      </c>
      <c r="DO51">
        <v>22556.5</v>
      </c>
      <c r="DP51">
        <v>10.847200000000001</v>
      </c>
      <c r="DQ51">
        <v>544.12900000000002</v>
      </c>
      <c r="DR51">
        <v>0</v>
      </c>
      <c r="DS51">
        <v>271.56400000000002</v>
      </c>
      <c r="DT51">
        <v>826.54</v>
      </c>
      <c r="DU51">
        <v>0.38</v>
      </c>
      <c r="DV51">
        <v>19.57</v>
      </c>
      <c r="DW51">
        <v>3.02</v>
      </c>
      <c r="DX51">
        <v>15.6</v>
      </c>
      <c r="DY51">
        <v>0</v>
      </c>
      <c r="DZ51">
        <v>0</v>
      </c>
      <c r="EA51">
        <v>0</v>
      </c>
      <c r="EB51">
        <v>0</v>
      </c>
      <c r="EC51">
        <v>8.5500000000000007</v>
      </c>
      <c r="ED51">
        <v>29.07</v>
      </c>
      <c r="EE51">
        <v>47.83</v>
      </c>
      <c r="EF51">
        <v>1.72</v>
      </c>
      <c r="EG51">
        <v>125.74</v>
      </c>
      <c r="EH51">
        <v>0</v>
      </c>
      <c r="EI51">
        <v>3.4363600000000001</v>
      </c>
      <c r="EJ51">
        <v>8.9726299999999995E-2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0.53989299999999996</v>
      </c>
      <c r="EQ51">
        <v>0.67074400000000001</v>
      </c>
      <c r="ER51">
        <v>1.82348</v>
      </c>
      <c r="ES51">
        <v>7.39533E-2</v>
      </c>
      <c r="ET51">
        <v>6.6341599999999996</v>
      </c>
      <c r="EU51">
        <v>200.44399999999999</v>
      </c>
      <c r="EV51">
        <v>4237.88</v>
      </c>
      <c r="EW51">
        <v>785.77200000000005</v>
      </c>
      <c r="EX51">
        <v>0</v>
      </c>
      <c r="EY51">
        <v>5894.96</v>
      </c>
      <c r="EZ51">
        <v>6547.68</v>
      </c>
      <c r="FA51">
        <v>10697.7</v>
      </c>
      <c r="FB51">
        <v>540.49900000000002</v>
      </c>
      <c r="FC51">
        <v>28905</v>
      </c>
      <c r="FD51">
        <v>166.816</v>
      </c>
      <c r="FE51">
        <v>992.83900000000006</v>
      </c>
      <c r="FF51">
        <v>291.12400000000002</v>
      </c>
      <c r="FG51">
        <v>1450.78</v>
      </c>
      <c r="FH51">
        <v>5.7093499999999997</v>
      </c>
      <c r="FI51">
        <v>41.11</v>
      </c>
      <c r="FJ51">
        <v>3.02</v>
      </c>
      <c r="FK51">
        <v>51.763599999999997</v>
      </c>
      <c r="FL51">
        <v>25.02</v>
      </c>
      <c r="FM51">
        <v>39.901400000000002</v>
      </c>
      <c r="FN51">
        <v>42.75</v>
      </c>
      <c r="FO51">
        <v>2.19</v>
      </c>
      <c r="FP51">
        <v>211.464</v>
      </c>
      <c r="FQ51">
        <v>6.06</v>
      </c>
      <c r="FR51">
        <v>41.11</v>
      </c>
      <c r="FS51">
        <v>3.02</v>
      </c>
      <c r="FT51">
        <v>28.47</v>
      </c>
      <c r="FU51">
        <v>25.02</v>
      </c>
      <c r="FV51">
        <v>33.64</v>
      </c>
      <c r="FW51">
        <v>42.75</v>
      </c>
      <c r="FX51">
        <v>2.19</v>
      </c>
      <c r="FY51">
        <v>182.26</v>
      </c>
      <c r="FZ51">
        <v>0</v>
      </c>
      <c r="GA51">
        <v>5.18506</v>
      </c>
      <c r="GB51">
        <v>8.9726299999999995E-2</v>
      </c>
      <c r="GC51">
        <v>0</v>
      </c>
      <c r="GD51">
        <v>1.7213499999999999</v>
      </c>
      <c r="GE51">
        <v>0.80892399999999998</v>
      </c>
      <c r="GF51">
        <v>1.7518499999999999</v>
      </c>
      <c r="GG51">
        <v>0.114331</v>
      </c>
      <c r="GH51">
        <v>9.6712399999999992</v>
      </c>
      <c r="GI51">
        <v>59.5</v>
      </c>
      <c r="GJ51">
        <v>0</v>
      </c>
      <c r="GK51">
        <v>59.5</v>
      </c>
      <c r="GL51">
        <v>61.1</v>
      </c>
      <c r="GM51">
        <v>35.6</v>
      </c>
      <c r="GN51">
        <v>25.5</v>
      </c>
      <c r="GO51">
        <v>22.62</v>
      </c>
      <c r="GP51">
        <v>15.95</v>
      </c>
      <c r="GQ51">
        <v>24.72</v>
      </c>
      <c r="GR51">
        <v>17.29</v>
      </c>
      <c r="GS51">
        <v>22.62</v>
      </c>
      <c r="GT51">
        <v>15.95</v>
      </c>
      <c r="GU51">
        <v>44.83</v>
      </c>
      <c r="GV51">
        <v>56.773000000000003</v>
      </c>
      <c r="HB51">
        <v>23112.400000000001</v>
      </c>
      <c r="HC51">
        <v>14.6035</v>
      </c>
      <c r="HD51">
        <v>0</v>
      </c>
      <c r="HE51">
        <v>0</v>
      </c>
      <c r="HF51">
        <v>8.9</v>
      </c>
      <c r="HG51">
        <v>1.06</v>
      </c>
      <c r="HH51">
        <v>1.32</v>
      </c>
      <c r="HI51">
        <v>6.88</v>
      </c>
      <c r="HL51">
        <v>1.4129</v>
      </c>
      <c r="HM51">
        <v>485.10899999999998</v>
      </c>
      <c r="HN51">
        <v>145.71299999999999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444.32499999999999</v>
      </c>
      <c r="HU51">
        <v>984.47299999999996</v>
      </c>
      <c r="HV51">
        <v>2355.87</v>
      </c>
      <c r="HW51">
        <v>95.474199999999996</v>
      </c>
      <c r="HX51">
        <v>4512.38</v>
      </c>
      <c r="HY51">
        <v>57.566299999999998</v>
      </c>
      <c r="HZ51">
        <v>2887.71</v>
      </c>
      <c r="IA51">
        <v>0</v>
      </c>
      <c r="IB51">
        <v>1441.2</v>
      </c>
      <c r="IC51">
        <v>4386.4799999999996</v>
      </c>
      <c r="ID51">
        <v>1.4129</v>
      </c>
      <c r="IE51">
        <v>485.10899999999998</v>
      </c>
      <c r="IF51">
        <v>145.71299999999999</v>
      </c>
      <c r="IG51">
        <v>97.715400000000002</v>
      </c>
      <c r="IH51">
        <v>-2372.5500000000002</v>
      </c>
      <c r="II51">
        <v>444.32499999999999</v>
      </c>
      <c r="IJ51">
        <v>984.47299999999996</v>
      </c>
      <c r="IK51">
        <v>2355.87</v>
      </c>
      <c r="IL51">
        <v>95.474199999999996</v>
      </c>
      <c r="IM51">
        <v>2237.54</v>
      </c>
      <c r="IN51">
        <v>57.566299999999998</v>
      </c>
      <c r="IO51">
        <v>3140.98</v>
      </c>
      <c r="IP51">
        <v>1441.2</v>
      </c>
      <c r="IQ51">
        <v>4639.75</v>
      </c>
      <c r="IR51">
        <v>40.4129</v>
      </c>
      <c r="IS51">
        <v>1041.32</v>
      </c>
      <c r="IT51">
        <v>145.71299999999999</v>
      </c>
      <c r="IU51">
        <v>0</v>
      </c>
      <c r="IV51">
        <v>1286.71</v>
      </c>
      <c r="IW51">
        <v>1230.25</v>
      </c>
      <c r="IX51">
        <v>2122.71</v>
      </c>
      <c r="IY51">
        <v>142.83199999999999</v>
      </c>
      <c r="IZ51">
        <v>6009.94</v>
      </c>
      <c r="JA51">
        <v>885.29499999999996</v>
      </c>
      <c r="JB51">
        <v>5269.03</v>
      </c>
      <c r="JC51">
        <v>1545</v>
      </c>
      <c r="JD51">
        <v>7699.33</v>
      </c>
      <c r="JV51">
        <v>-23127.200000000001</v>
      </c>
      <c r="JW51">
        <v>-75.16</v>
      </c>
      <c r="JX51">
        <v>0</v>
      </c>
      <c r="JY51">
        <v>6.06</v>
      </c>
      <c r="JZ51">
        <v>41.11</v>
      </c>
      <c r="KA51">
        <v>3.02</v>
      </c>
      <c r="KB51">
        <v>0</v>
      </c>
      <c r="KC51">
        <v>28.49</v>
      </c>
      <c r="KD51">
        <v>25.02</v>
      </c>
      <c r="KE51">
        <v>33.64</v>
      </c>
      <c r="KF51">
        <v>42.75</v>
      </c>
      <c r="KG51">
        <v>2.19</v>
      </c>
      <c r="KH51">
        <v>182.28</v>
      </c>
    </row>
    <row r="52" spans="1:294" x14ac:dyDescent="0.25">
      <c r="A52" s="1">
        <v>43559.444201388891</v>
      </c>
      <c r="B52" t="s">
        <v>329</v>
      </c>
      <c r="C52" t="s">
        <v>148</v>
      </c>
      <c r="D52">
        <v>9</v>
      </c>
      <c r="E52">
        <v>1</v>
      </c>
      <c r="F52">
        <v>2100</v>
      </c>
      <c r="G52" t="s">
        <v>51</v>
      </c>
      <c r="H52" t="s">
        <v>53</v>
      </c>
      <c r="I52">
        <v>-16.239999999999998</v>
      </c>
      <c r="J52">
        <v>-8.1999999999999993</v>
      </c>
      <c r="K52">
        <v>-31.8</v>
      </c>
      <c r="L52">
        <v>60.8</v>
      </c>
      <c r="M52">
        <v>630.95500000000004</v>
      </c>
      <c r="N52">
        <v>391.18599999999998</v>
      </c>
      <c r="O52">
        <v>199.529</v>
      </c>
      <c r="P52">
        <v>2481.63</v>
      </c>
      <c r="Q52">
        <v>0</v>
      </c>
      <c r="R52">
        <v>0</v>
      </c>
      <c r="S52">
        <v>0</v>
      </c>
      <c r="T52">
        <v>0</v>
      </c>
      <c r="U52">
        <v>505.55700000000002</v>
      </c>
      <c r="V52">
        <v>2008.33</v>
      </c>
      <c r="W52">
        <v>2025.88</v>
      </c>
      <c r="X52">
        <v>119.621</v>
      </c>
      <c r="Y52">
        <v>8362.69</v>
      </c>
      <c r="Z52">
        <v>3703.3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7.25</v>
      </c>
      <c r="AH52">
        <v>20.67</v>
      </c>
      <c r="AI52">
        <v>2.5299999999999998</v>
      </c>
      <c r="AJ52">
        <v>29.56</v>
      </c>
      <c r="AK52">
        <v>0</v>
      </c>
      <c r="AL52">
        <v>0</v>
      </c>
      <c r="AM52">
        <v>0</v>
      </c>
      <c r="AN52">
        <v>0</v>
      </c>
      <c r="AO52">
        <v>7.06</v>
      </c>
      <c r="AP52">
        <v>25.59</v>
      </c>
      <c r="AQ52">
        <v>26.52</v>
      </c>
      <c r="AR52">
        <v>1.57</v>
      </c>
      <c r="AS52">
        <v>120.75</v>
      </c>
      <c r="AT52">
        <v>60.01</v>
      </c>
      <c r="AU52">
        <v>0</v>
      </c>
      <c r="AV52">
        <v>1.11267</v>
      </c>
      <c r="AW52">
        <v>2.2783899999999999E-2</v>
      </c>
      <c r="AX52">
        <v>0.29479699999999998</v>
      </c>
      <c r="AY52">
        <v>0</v>
      </c>
      <c r="AZ52">
        <v>0</v>
      </c>
      <c r="BA52">
        <v>0</v>
      </c>
      <c r="BB52">
        <v>0</v>
      </c>
      <c r="BC52">
        <v>0.134212</v>
      </c>
      <c r="BD52">
        <v>0.291043</v>
      </c>
      <c r="BE52">
        <v>0.30364400000000002</v>
      </c>
      <c r="BF52">
        <v>2.03874E-2</v>
      </c>
      <c r="BG52">
        <v>2.1795399999999998</v>
      </c>
      <c r="BH52">
        <v>1.43025</v>
      </c>
      <c r="BI52">
        <v>674.54899999999998</v>
      </c>
      <c r="BJ52">
        <v>400.76299999999998</v>
      </c>
      <c r="BK52">
        <v>199.529</v>
      </c>
      <c r="BL52">
        <v>1009.82</v>
      </c>
      <c r="BM52">
        <v>-4326.47</v>
      </c>
      <c r="BN52">
        <v>505.55700000000002</v>
      </c>
      <c r="BO52">
        <v>2003.02</v>
      </c>
      <c r="BP52">
        <v>2025.88</v>
      </c>
      <c r="BQ52">
        <v>119.621</v>
      </c>
      <c r="BR52">
        <v>2612.27</v>
      </c>
      <c r="BS52">
        <v>2284.66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7.75</v>
      </c>
      <c r="BZ52">
        <v>21.53</v>
      </c>
      <c r="CA52">
        <v>2.5299999999999998</v>
      </c>
      <c r="CB52">
        <v>11.96</v>
      </c>
      <c r="CC52">
        <v>-46.93</v>
      </c>
      <c r="CD52">
        <v>7.06</v>
      </c>
      <c r="CE52">
        <v>25.53</v>
      </c>
      <c r="CF52">
        <v>26.52</v>
      </c>
      <c r="CG52">
        <v>1.57</v>
      </c>
      <c r="CH52">
        <v>57.52</v>
      </c>
      <c r="CI52">
        <v>43.77</v>
      </c>
      <c r="CJ52">
        <v>0</v>
      </c>
      <c r="CK52">
        <v>1.1629100000000001</v>
      </c>
      <c r="CL52">
        <v>2.2783899999999999E-2</v>
      </c>
      <c r="CM52">
        <v>0.10108399999999999</v>
      </c>
      <c r="CN52">
        <v>0</v>
      </c>
      <c r="CO52">
        <v>0.134212</v>
      </c>
      <c r="CP52">
        <v>0.29037000000000002</v>
      </c>
      <c r="CQ52">
        <v>0.30364400000000002</v>
      </c>
      <c r="CR52">
        <v>2.03874E-2</v>
      </c>
      <c r="CS52">
        <v>2.03539</v>
      </c>
      <c r="CT52">
        <v>1.28678</v>
      </c>
      <c r="CU52" t="s">
        <v>399</v>
      </c>
      <c r="CV52" t="s">
        <v>400</v>
      </c>
      <c r="CW52" t="s">
        <v>52</v>
      </c>
      <c r="CX52" t="s">
        <v>401</v>
      </c>
      <c r="CY52">
        <v>-0.144146</v>
      </c>
      <c r="CZ52">
        <v>-0.14347299999999999</v>
      </c>
      <c r="DA52">
        <v>-109.9</v>
      </c>
      <c r="DB52">
        <v>-37.1</v>
      </c>
      <c r="DC52">
        <v>630.95500000000004</v>
      </c>
      <c r="DD52">
        <v>391.18599999999998</v>
      </c>
      <c r="DE52">
        <v>199.529</v>
      </c>
      <c r="DF52">
        <v>2481.63</v>
      </c>
      <c r="DG52">
        <v>0</v>
      </c>
      <c r="DH52">
        <v>0</v>
      </c>
      <c r="DI52">
        <v>0</v>
      </c>
      <c r="DJ52">
        <v>0</v>
      </c>
      <c r="DK52">
        <v>505.55700000000002</v>
      </c>
      <c r="DL52">
        <v>2008.33</v>
      </c>
      <c r="DM52">
        <v>2025.88</v>
      </c>
      <c r="DN52">
        <v>119.621</v>
      </c>
      <c r="DO52">
        <v>8362.69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7.25</v>
      </c>
      <c r="DV52">
        <v>20.67</v>
      </c>
      <c r="DW52">
        <v>2.5299999999999998</v>
      </c>
      <c r="DX52">
        <v>29.56</v>
      </c>
      <c r="DY52">
        <v>0</v>
      </c>
      <c r="DZ52">
        <v>0</v>
      </c>
      <c r="EA52">
        <v>0</v>
      </c>
      <c r="EB52">
        <v>0</v>
      </c>
      <c r="EC52">
        <v>7.06</v>
      </c>
      <c r="ED52">
        <v>25.59</v>
      </c>
      <c r="EE52">
        <v>26.52</v>
      </c>
      <c r="EF52">
        <v>1.57</v>
      </c>
      <c r="EG52">
        <v>120.75</v>
      </c>
      <c r="EH52">
        <v>0</v>
      </c>
      <c r="EI52">
        <v>1.11267</v>
      </c>
      <c r="EJ52">
        <v>2.2783899999999999E-2</v>
      </c>
      <c r="EK52">
        <v>0.29479699999999998</v>
      </c>
      <c r="EL52">
        <v>0</v>
      </c>
      <c r="EM52">
        <v>0</v>
      </c>
      <c r="EN52">
        <v>0</v>
      </c>
      <c r="EO52">
        <v>0</v>
      </c>
      <c r="EP52">
        <v>0.134212</v>
      </c>
      <c r="EQ52">
        <v>0.291043</v>
      </c>
      <c r="ER52">
        <v>0.30364400000000002</v>
      </c>
      <c r="ES52">
        <v>2.03874E-2</v>
      </c>
      <c r="ET52">
        <v>2.1795399999999998</v>
      </c>
      <c r="EU52">
        <v>1517.54</v>
      </c>
      <c r="EV52">
        <v>1235.93</v>
      </c>
      <c r="EW52">
        <v>199.529</v>
      </c>
      <c r="EX52">
        <v>2592.16</v>
      </c>
      <c r="EY52">
        <v>2135</v>
      </c>
      <c r="EZ52">
        <v>2349</v>
      </c>
      <c r="FA52">
        <v>2531</v>
      </c>
      <c r="FB52">
        <v>297.5</v>
      </c>
      <c r="FC52">
        <v>12857.7</v>
      </c>
      <c r="FD52">
        <v>0</v>
      </c>
      <c r="FE52">
        <v>0</v>
      </c>
      <c r="FF52">
        <v>0</v>
      </c>
      <c r="FG52">
        <v>0</v>
      </c>
      <c r="FH52">
        <v>17.41</v>
      </c>
      <c r="FI52">
        <v>49.2</v>
      </c>
      <c r="FJ52">
        <v>2.5299999999999998</v>
      </c>
      <c r="FK52">
        <v>31.19</v>
      </c>
      <c r="FL52">
        <v>30.1</v>
      </c>
      <c r="FM52">
        <v>30.67</v>
      </c>
      <c r="FN52">
        <v>33.450000000000003</v>
      </c>
      <c r="FO52">
        <v>3.98</v>
      </c>
      <c r="FP52">
        <v>198.53</v>
      </c>
      <c r="FQ52">
        <v>17.41</v>
      </c>
      <c r="FR52">
        <v>49.2</v>
      </c>
      <c r="FS52">
        <v>2.5299999999999998</v>
      </c>
      <c r="FT52">
        <v>31.19</v>
      </c>
      <c r="FU52">
        <v>30.1</v>
      </c>
      <c r="FV52">
        <v>30.67</v>
      </c>
      <c r="FW52">
        <v>33.450000000000003</v>
      </c>
      <c r="FX52">
        <v>3.98</v>
      </c>
      <c r="FY52">
        <v>198.53</v>
      </c>
      <c r="FZ52">
        <v>0</v>
      </c>
      <c r="GA52">
        <v>2.11328</v>
      </c>
      <c r="GB52">
        <v>2.2783899999999999E-2</v>
      </c>
      <c r="GC52">
        <v>0.36241200000000001</v>
      </c>
      <c r="GD52">
        <v>0.62342900000000001</v>
      </c>
      <c r="GE52">
        <v>0.35041600000000001</v>
      </c>
      <c r="GF52">
        <v>0.41447200000000001</v>
      </c>
      <c r="GG52">
        <v>6.2929700000000005E-2</v>
      </c>
      <c r="GH52">
        <v>3.9497300000000002</v>
      </c>
      <c r="GI52">
        <v>60.8</v>
      </c>
      <c r="GJ52">
        <v>0</v>
      </c>
      <c r="GK52">
        <v>60.8</v>
      </c>
      <c r="GL52">
        <v>52.6</v>
      </c>
      <c r="GM52">
        <v>23.6</v>
      </c>
      <c r="GN52">
        <v>29</v>
      </c>
      <c r="GO52">
        <v>60.01</v>
      </c>
      <c r="GP52">
        <v>0</v>
      </c>
      <c r="GQ52">
        <v>43.77</v>
      </c>
      <c r="GR52">
        <v>0</v>
      </c>
      <c r="GS52">
        <v>60.01</v>
      </c>
      <c r="GT52">
        <v>0</v>
      </c>
      <c r="GU52">
        <v>100.33</v>
      </c>
      <c r="GV52">
        <v>0</v>
      </c>
      <c r="HB52">
        <v>4327.7299999999996</v>
      </c>
      <c r="HC52">
        <v>2.64873</v>
      </c>
      <c r="HD52">
        <v>0</v>
      </c>
      <c r="HE52">
        <v>0</v>
      </c>
      <c r="HF52">
        <v>1.58</v>
      </c>
      <c r="HG52">
        <v>0.25</v>
      </c>
      <c r="HH52">
        <v>0.2</v>
      </c>
      <c r="HI52">
        <v>0.87</v>
      </c>
      <c r="HL52">
        <v>129.196</v>
      </c>
      <c r="HM52">
        <v>97.936700000000002</v>
      </c>
      <c r="HN52">
        <v>37.000500000000002</v>
      </c>
      <c r="HO52">
        <v>433.93799999999999</v>
      </c>
      <c r="HP52">
        <v>0</v>
      </c>
      <c r="HQ52">
        <v>0</v>
      </c>
      <c r="HR52">
        <v>0</v>
      </c>
      <c r="HS52">
        <v>0</v>
      </c>
      <c r="HT52">
        <v>110.455</v>
      </c>
      <c r="HU52">
        <v>345.5</v>
      </c>
      <c r="HV52">
        <v>395.209</v>
      </c>
      <c r="HW52">
        <v>26.3203</v>
      </c>
      <c r="HX52">
        <v>1575.56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138.24799999999999</v>
      </c>
      <c r="IE52">
        <v>100.733</v>
      </c>
      <c r="IF52">
        <v>37.000500000000002</v>
      </c>
      <c r="IG52">
        <v>166.96700000000001</v>
      </c>
      <c r="IH52">
        <v>-446.91300000000001</v>
      </c>
      <c r="II52">
        <v>110.455</v>
      </c>
      <c r="IJ52">
        <v>344.58199999999999</v>
      </c>
      <c r="IK52">
        <v>395.209</v>
      </c>
      <c r="IL52">
        <v>26.3203</v>
      </c>
      <c r="IM52">
        <v>872.601</v>
      </c>
      <c r="IN52">
        <v>0</v>
      </c>
      <c r="IO52">
        <v>0</v>
      </c>
      <c r="IP52">
        <v>0</v>
      </c>
      <c r="IQ52">
        <v>0</v>
      </c>
      <c r="IR52">
        <v>306.46199999999999</v>
      </c>
      <c r="IS52">
        <v>313.98599999999999</v>
      </c>
      <c r="IT52">
        <v>37.000500000000002</v>
      </c>
      <c r="IU52">
        <v>450.99299999999999</v>
      </c>
      <c r="IV52">
        <v>466.012</v>
      </c>
      <c r="IW52">
        <v>457.12900000000002</v>
      </c>
      <c r="IX52">
        <v>502.21600000000001</v>
      </c>
      <c r="IY52">
        <v>78.617400000000004</v>
      </c>
      <c r="IZ52">
        <v>2612.42</v>
      </c>
      <c r="JA52">
        <v>0</v>
      </c>
      <c r="JB52">
        <v>0</v>
      </c>
      <c r="JC52">
        <v>0</v>
      </c>
      <c r="JD52">
        <v>0</v>
      </c>
      <c r="JV52">
        <v>-4327.54</v>
      </c>
      <c r="JW52">
        <v>-46.8</v>
      </c>
      <c r="JX52">
        <v>0</v>
      </c>
      <c r="JY52">
        <v>17.41</v>
      </c>
      <c r="JZ52">
        <v>49.2</v>
      </c>
      <c r="KA52">
        <v>2.5299999999999998</v>
      </c>
      <c r="KB52">
        <v>0</v>
      </c>
      <c r="KC52">
        <v>32.33</v>
      </c>
      <c r="KD52">
        <v>30.1</v>
      </c>
      <c r="KE52">
        <v>30.67</v>
      </c>
      <c r="KF52">
        <v>33.450000000000003</v>
      </c>
      <c r="KG52">
        <v>3.98</v>
      </c>
      <c r="KH52">
        <v>199.67</v>
      </c>
    </row>
    <row r="53" spans="1:294" x14ac:dyDescent="0.25">
      <c r="A53" s="1">
        <v>43559.444189814814</v>
      </c>
      <c r="B53" t="s">
        <v>330</v>
      </c>
      <c r="C53" t="s">
        <v>149</v>
      </c>
      <c r="D53">
        <v>9</v>
      </c>
      <c r="E53">
        <v>1</v>
      </c>
      <c r="F53">
        <v>2100</v>
      </c>
      <c r="G53" t="s">
        <v>51</v>
      </c>
      <c r="H53" t="s">
        <v>53</v>
      </c>
      <c r="I53">
        <v>1.1599999999999999</v>
      </c>
      <c r="J53">
        <v>0.6</v>
      </c>
      <c r="K53">
        <v>-23.1</v>
      </c>
      <c r="L53">
        <v>47.6</v>
      </c>
      <c r="M53">
        <v>42.6614</v>
      </c>
      <c r="N53">
        <v>395.13299999999998</v>
      </c>
      <c r="O53">
        <v>199.529</v>
      </c>
      <c r="P53">
        <v>0</v>
      </c>
      <c r="Q53">
        <v>0</v>
      </c>
      <c r="R53">
        <v>0</v>
      </c>
      <c r="S53">
        <v>0</v>
      </c>
      <c r="T53">
        <v>0</v>
      </c>
      <c r="U53">
        <v>505.55700000000002</v>
      </c>
      <c r="V53">
        <v>957.822</v>
      </c>
      <c r="W53">
        <v>2025.88</v>
      </c>
      <c r="X53">
        <v>119.621</v>
      </c>
      <c r="Y53">
        <v>4246.21</v>
      </c>
      <c r="Z53">
        <v>637.32299999999998</v>
      </c>
      <c r="AA53">
        <v>62.974699999999999</v>
      </c>
      <c r="AB53">
        <v>105.711</v>
      </c>
      <c r="AC53">
        <v>0</v>
      </c>
      <c r="AD53">
        <v>42.792499999999997</v>
      </c>
      <c r="AE53">
        <v>211.47800000000001</v>
      </c>
      <c r="AF53">
        <v>168.685</v>
      </c>
      <c r="AG53">
        <v>7.13</v>
      </c>
      <c r="AH53">
        <v>20.86</v>
      </c>
      <c r="AI53">
        <v>2.5299999999999998</v>
      </c>
      <c r="AJ53">
        <v>10.07</v>
      </c>
      <c r="AK53">
        <v>0</v>
      </c>
      <c r="AL53">
        <v>0</v>
      </c>
      <c r="AM53">
        <v>0</v>
      </c>
      <c r="AN53">
        <v>0</v>
      </c>
      <c r="AO53">
        <v>7.06</v>
      </c>
      <c r="AP53">
        <v>16.46</v>
      </c>
      <c r="AQ53">
        <v>26.52</v>
      </c>
      <c r="AR53">
        <v>1.57</v>
      </c>
      <c r="AS53">
        <v>92.2</v>
      </c>
      <c r="AT53">
        <v>40.590000000000003</v>
      </c>
      <c r="AU53">
        <v>0</v>
      </c>
      <c r="AV53">
        <v>1.1232</v>
      </c>
      <c r="AW53">
        <v>2.2783899999999999E-2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0.134212</v>
      </c>
      <c r="BD53">
        <v>0.14360700000000001</v>
      </c>
      <c r="BE53">
        <v>0.30364400000000002</v>
      </c>
      <c r="BF53">
        <v>2.03874E-2</v>
      </c>
      <c r="BG53">
        <v>1.7478400000000001</v>
      </c>
      <c r="BH53">
        <v>1.1459900000000001</v>
      </c>
      <c r="BI53">
        <v>41.986199999999997</v>
      </c>
      <c r="BJ53">
        <v>393.19299999999998</v>
      </c>
      <c r="BK53">
        <v>199.529</v>
      </c>
      <c r="BL53">
        <v>85.224000000000004</v>
      </c>
      <c r="BM53">
        <v>-4328.84</v>
      </c>
      <c r="BN53">
        <v>505.55700000000002</v>
      </c>
      <c r="BO53">
        <v>957.84900000000005</v>
      </c>
      <c r="BP53">
        <v>2025.88</v>
      </c>
      <c r="BQ53">
        <v>119.621</v>
      </c>
      <c r="BR53">
        <v>-4.9166399999999995E-4</v>
      </c>
      <c r="BS53">
        <v>719.93200000000002</v>
      </c>
      <c r="BT53">
        <v>61.978000000000002</v>
      </c>
      <c r="BU53">
        <v>108.60899999999999</v>
      </c>
      <c r="BV53">
        <v>42.792499999999997</v>
      </c>
      <c r="BW53">
        <v>213.37899999999999</v>
      </c>
      <c r="BX53">
        <v>170.58699999999999</v>
      </c>
      <c r="BY53">
        <v>7.02</v>
      </c>
      <c r="BZ53">
        <v>20.77</v>
      </c>
      <c r="CA53">
        <v>2.5299999999999998</v>
      </c>
      <c r="CB53">
        <v>11.43</v>
      </c>
      <c r="CC53">
        <v>-45.99</v>
      </c>
      <c r="CD53">
        <v>7.06</v>
      </c>
      <c r="CE53">
        <v>16.46</v>
      </c>
      <c r="CF53">
        <v>26.52</v>
      </c>
      <c r="CG53">
        <v>1.57</v>
      </c>
      <c r="CH53">
        <v>47.37</v>
      </c>
      <c r="CI53">
        <v>41.75</v>
      </c>
      <c r="CJ53">
        <v>0</v>
      </c>
      <c r="CK53">
        <v>1.1177299999999999</v>
      </c>
      <c r="CL53">
        <v>2.2783899999999999E-2</v>
      </c>
      <c r="CM53">
        <v>1.4324399999999999E-2</v>
      </c>
      <c r="CN53">
        <v>0</v>
      </c>
      <c r="CO53">
        <v>0.134212</v>
      </c>
      <c r="CP53">
        <v>0.14360300000000001</v>
      </c>
      <c r="CQ53">
        <v>0.30364400000000002</v>
      </c>
      <c r="CR53">
        <v>2.03874E-2</v>
      </c>
      <c r="CS53">
        <v>1.7566900000000001</v>
      </c>
      <c r="CT53">
        <v>1.1548400000000001</v>
      </c>
      <c r="CU53" t="s">
        <v>399</v>
      </c>
      <c r="CV53" t="s">
        <v>400</v>
      </c>
      <c r="CW53" t="s">
        <v>52</v>
      </c>
      <c r="CX53" t="s">
        <v>402</v>
      </c>
      <c r="CY53">
        <v>8.8504099999999995E-3</v>
      </c>
      <c r="CZ53">
        <v>8.85383E-3</v>
      </c>
      <c r="DA53">
        <v>-94.6</v>
      </c>
      <c r="DB53">
        <v>2.8</v>
      </c>
      <c r="DC53">
        <v>42.6614</v>
      </c>
      <c r="DD53">
        <v>395.13299999999998</v>
      </c>
      <c r="DE53">
        <v>199.529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505.55700000000002</v>
      </c>
      <c r="DL53">
        <v>957.822</v>
      </c>
      <c r="DM53">
        <v>2025.88</v>
      </c>
      <c r="DN53">
        <v>119.621</v>
      </c>
      <c r="DO53">
        <v>4246.21</v>
      </c>
      <c r="DP53">
        <v>62.974699999999999</v>
      </c>
      <c r="DQ53">
        <v>105.711</v>
      </c>
      <c r="DR53">
        <v>0</v>
      </c>
      <c r="DS53">
        <v>42.792499999999997</v>
      </c>
      <c r="DT53">
        <v>211.47800000000001</v>
      </c>
      <c r="DU53">
        <v>7.13</v>
      </c>
      <c r="DV53">
        <v>20.86</v>
      </c>
      <c r="DW53">
        <v>2.5299999999999998</v>
      </c>
      <c r="DX53">
        <v>10.07</v>
      </c>
      <c r="DY53">
        <v>0</v>
      </c>
      <c r="DZ53">
        <v>0</v>
      </c>
      <c r="EA53">
        <v>0</v>
      </c>
      <c r="EB53">
        <v>0</v>
      </c>
      <c r="EC53">
        <v>7.06</v>
      </c>
      <c r="ED53">
        <v>16.46</v>
      </c>
      <c r="EE53">
        <v>26.52</v>
      </c>
      <c r="EF53">
        <v>1.57</v>
      </c>
      <c r="EG53">
        <v>92.2</v>
      </c>
      <c r="EH53">
        <v>0</v>
      </c>
      <c r="EI53">
        <v>1.1232</v>
      </c>
      <c r="EJ53">
        <v>2.2783899999999999E-2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0.134212</v>
      </c>
      <c r="EQ53">
        <v>0.14360700000000001</v>
      </c>
      <c r="ER53">
        <v>0.30364400000000002</v>
      </c>
      <c r="ES53">
        <v>2.03874E-2</v>
      </c>
      <c r="ET53">
        <v>1.7478400000000001</v>
      </c>
      <c r="EU53">
        <v>180.08799999999999</v>
      </c>
      <c r="EV53">
        <v>1276.44</v>
      </c>
      <c r="EW53">
        <v>199.529</v>
      </c>
      <c r="EX53">
        <v>0</v>
      </c>
      <c r="EY53">
        <v>2135</v>
      </c>
      <c r="EZ53">
        <v>930.00099999999998</v>
      </c>
      <c r="FA53">
        <v>2637.81</v>
      </c>
      <c r="FB53">
        <v>297.5</v>
      </c>
      <c r="FC53">
        <v>7656.37</v>
      </c>
      <c r="FD53">
        <v>149.91999999999999</v>
      </c>
      <c r="FE53">
        <v>161.06399999999999</v>
      </c>
      <c r="FF53">
        <v>65.400000000000006</v>
      </c>
      <c r="FG53">
        <v>376.38499999999999</v>
      </c>
      <c r="FH53">
        <v>17.4192</v>
      </c>
      <c r="FI53">
        <v>50.09</v>
      </c>
      <c r="FJ53">
        <v>2.5299999999999998</v>
      </c>
      <c r="FK53">
        <v>31.979199999999999</v>
      </c>
      <c r="FL53">
        <v>30.1</v>
      </c>
      <c r="FM53">
        <v>22.575199999999999</v>
      </c>
      <c r="FN53">
        <v>34.86</v>
      </c>
      <c r="FO53">
        <v>3.98</v>
      </c>
      <c r="FP53">
        <v>193.53399999999999</v>
      </c>
      <c r="FQ53">
        <v>17.88</v>
      </c>
      <c r="FR53">
        <v>50.09</v>
      </c>
      <c r="FS53">
        <v>2.5299999999999998</v>
      </c>
      <c r="FT53">
        <v>15.35</v>
      </c>
      <c r="FU53">
        <v>30.1</v>
      </c>
      <c r="FV53">
        <v>18.100000000000001</v>
      </c>
      <c r="FW53">
        <v>34.86</v>
      </c>
      <c r="FX53">
        <v>3.98</v>
      </c>
      <c r="FY53">
        <v>172.89</v>
      </c>
      <c r="FZ53">
        <v>0</v>
      </c>
      <c r="GA53">
        <v>2.1479699999999999</v>
      </c>
      <c r="GB53">
        <v>2.2783899999999999E-2</v>
      </c>
      <c r="GC53">
        <v>0</v>
      </c>
      <c r="GD53">
        <v>0.62342900000000001</v>
      </c>
      <c r="GE53">
        <v>0.118043</v>
      </c>
      <c r="GF53">
        <v>0.43196400000000001</v>
      </c>
      <c r="GG53">
        <v>6.2929700000000005E-2</v>
      </c>
      <c r="GH53">
        <v>3.4071199999999999</v>
      </c>
      <c r="GI53">
        <v>47.6</v>
      </c>
      <c r="GJ53">
        <v>0</v>
      </c>
      <c r="GK53">
        <v>47.6</v>
      </c>
      <c r="GL53">
        <v>48.2</v>
      </c>
      <c r="GM53">
        <v>23.7</v>
      </c>
      <c r="GN53">
        <v>24.5</v>
      </c>
      <c r="GO53">
        <v>23.88</v>
      </c>
      <c r="GP53">
        <v>16.71</v>
      </c>
      <c r="GQ53">
        <v>24.87</v>
      </c>
      <c r="GR53">
        <v>16.88</v>
      </c>
      <c r="GS53">
        <v>23.88</v>
      </c>
      <c r="GT53">
        <v>16.71</v>
      </c>
      <c r="GU53">
        <v>54.68</v>
      </c>
      <c r="GV53">
        <v>47.3384</v>
      </c>
      <c r="HB53">
        <v>4330.1099999999997</v>
      </c>
      <c r="HC53">
        <v>2.6501899999999998</v>
      </c>
      <c r="HD53">
        <v>0</v>
      </c>
      <c r="HE53">
        <v>0</v>
      </c>
      <c r="HF53">
        <v>1.97</v>
      </c>
      <c r="HG53">
        <v>0.19</v>
      </c>
      <c r="HH53">
        <v>0.25</v>
      </c>
      <c r="HI53">
        <v>1.55</v>
      </c>
      <c r="HL53">
        <v>8.2014700000000005</v>
      </c>
      <c r="HM53">
        <v>99.011799999999994</v>
      </c>
      <c r="HN53">
        <v>37.000500000000002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110.455</v>
      </c>
      <c r="HU53">
        <v>175.36600000000001</v>
      </c>
      <c r="HV53">
        <v>395.209</v>
      </c>
      <c r="HW53">
        <v>26.3203</v>
      </c>
      <c r="HX53">
        <v>851.56399999999996</v>
      </c>
      <c r="HY53">
        <v>334.209</v>
      </c>
      <c r="HZ53">
        <v>561.01</v>
      </c>
      <c r="IA53">
        <v>0</v>
      </c>
      <c r="IB53">
        <v>227.101</v>
      </c>
      <c r="IC53">
        <v>1122.32</v>
      </c>
      <c r="ID53">
        <v>8.0732900000000001</v>
      </c>
      <c r="IE53">
        <v>98.479699999999994</v>
      </c>
      <c r="IF53">
        <v>37.000500000000002</v>
      </c>
      <c r="IG53">
        <v>15.3583</v>
      </c>
      <c r="IH53">
        <v>-447.15800000000002</v>
      </c>
      <c r="II53">
        <v>110.455</v>
      </c>
      <c r="IJ53">
        <v>175.37</v>
      </c>
      <c r="IK53">
        <v>395.209</v>
      </c>
      <c r="IL53">
        <v>26.3203</v>
      </c>
      <c r="IM53">
        <v>419.108</v>
      </c>
      <c r="IN53">
        <v>328.91899999999998</v>
      </c>
      <c r="IO53">
        <v>576.39099999999996</v>
      </c>
      <c r="IP53">
        <v>227.101</v>
      </c>
      <c r="IQ53">
        <v>1132.4100000000001</v>
      </c>
      <c r="IR53">
        <v>35.906300000000002</v>
      </c>
      <c r="IS53">
        <v>323.98099999999999</v>
      </c>
      <c r="IT53">
        <v>37.000500000000002</v>
      </c>
      <c r="IU53">
        <v>0</v>
      </c>
      <c r="IV53">
        <v>466.012</v>
      </c>
      <c r="IW53">
        <v>175.56200000000001</v>
      </c>
      <c r="IX53">
        <v>523.41</v>
      </c>
      <c r="IY53">
        <v>78.617400000000004</v>
      </c>
      <c r="IZ53">
        <v>1640.49</v>
      </c>
      <c r="JA53">
        <v>795.63199999999995</v>
      </c>
      <c r="JB53">
        <v>854.774</v>
      </c>
      <c r="JC53">
        <v>347.08</v>
      </c>
      <c r="JD53">
        <v>1997.49</v>
      </c>
      <c r="JV53">
        <v>-4329.32</v>
      </c>
      <c r="JW53">
        <v>-45.96</v>
      </c>
      <c r="JX53">
        <v>0</v>
      </c>
      <c r="JY53">
        <v>17.88</v>
      </c>
      <c r="JZ53">
        <v>50.09</v>
      </c>
      <c r="KA53">
        <v>2.5299999999999998</v>
      </c>
      <c r="KB53">
        <v>0</v>
      </c>
      <c r="KC53">
        <v>15.23</v>
      </c>
      <c r="KD53">
        <v>30.1</v>
      </c>
      <c r="KE53">
        <v>18.100000000000001</v>
      </c>
      <c r="KF53">
        <v>34.86</v>
      </c>
      <c r="KG53">
        <v>3.98</v>
      </c>
      <c r="KH53">
        <v>172.77</v>
      </c>
    </row>
    <row r="54" spans="1:294" x14ac:dyDescent="0.25">
      <c r="A54" s="1">
        <v>43559.444236111114</v>
      </c>
      <c r="B54" t="s">
        <v>331</v>
      </c>
      <c r="C54" t="s">
        <v>150</v>
      </c>
      <c r="D54">
        <v>9</v>
      </c>
      <c r="E54">
        <v>1</v>
      </c>
      <c r="F54">
        <v>2700</v>
      </c>
      <c r="G54" t="s">
        <v>51</v>
      </c>
      <c r="H54" t="s">
        <v>53</v>
      </c>
      <c r="I54">
        <v>-15.55</v>
      </c>
      <c r="J54">
        <v>-8</v>
      </c>
      <c r="K54">
        <v>-30.7</v>
      </c>
      <c r="L54">
        <v>59.5</v>
      </c>
      <c r="M54">
        <v>764.11599999999999</v>
      </c>
      <c r="N54">
        <v>588.61300000000006</v>
      </c>
      <c r="O54">
        <v>249.74799999999999</v>
      </c>
      <c r="P54">
        <v>2779.15</v>
      </c>
      <c r="Q54">
        <v>0</v>
      </c>
      <c r="R54">
        <v>0</v>
      </c>
      <c r="S54">
        <v>0</v>
      </c>
      <c r="T54">
        <v>0</v>
      </c>
      <c r="U54">
        <v>615.745</v>
      </c>
      <c r="V54">
        <v>2269.52</v>
      </c>
      <c r="W54">
        <v>2371.31</v>
      </c>
      <c r="X54">
        <v>151.51499999999999</v>
      </c>
      <c r="Y54">
        <v>9789.7099999999991</v>
      </c>
      <c r="Z54">
        <v>4381.62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6.83</v>
      </c>
      <c r="AH54">
        <v>23.17</v>
      </c>
      <c r="AI54">
        <v>2.46</v>
      </c>
      <c r="AJ54">
        <v>26.87</v>
      </c>
      <c r="AK54">
        <v>0</v>
      </c>
      <c r="AL54">
        <v>0</v>
      </c>
      <c r="AM54">
        <v>0</v>
      </c>
      <c r="AN54">
        <v>0</v>
      </c>
      <c r="AO54">
        <v>6.68</v>
      </c>
      <c r="AP54">
        <v>23.42</v>
      </c>
      <c r="AQ54">
        <v>24.13</v>
      </c>
      <c r="AR54">
        <v>1.55</v>
      </c>
      <c r="AS54">
        <v>115.11</v>
      </c>
      <c r="AT54">
        <v>59.33</v>
      </c>
      <c r="AU54">
        <v>0</v>
      </c>
      <c r="AV54">
        <v>1.6234299999999999</v>
      </c>
      <c r="AW54">
        <v>2.85183E-2</v>
      </c>
      <c r="AX54">
        <v>0.419678</v>
      </c>
      <c r="AY54">
        <v>0</v>
      </c>
      <c r="AZ54">
        <v>0</v>
      </c>
      <c r="BA54">
        <v>0</v>
      </c>
      <c r="BB54">
        <v>0</v>
      </c>
      <c r="BC54">
        <v>0.163464</v>
      </c>
      <c r="BD54">
        <v>0.47920099999999999</v>
      </c>
      <c r="BE54">
        <v>0.35411700000000002</v>
      </c>
      <c r="BF54">
        <v>2.5823200000000001E-2</v>
      </c>
      <c r="BG54">
        <v>3.09423</v>
      </c>
      <c r="BH54">
        <v>2.0716199999999998</v>
      </c>
      <c r="BI54">
        <v>793.67600000000004</v>
      </c>
      <c r="BJ54">
        <v>600.399</v>
      </c>
      <c r="BK54">
        <v>249.74799999999999</v>
      </c>
      <c r="BL54">
        <v>1111.83</v>
      </c>
      <c r="BM54">
        <v>-5195.91</v>
      </c>
      <c r="BN54">
        <v>615.745</v>
      </c>
      <c r="BO54">
        <v>2260.98</v>
      </c>
      <c r="BP54">
        <v>2371.31</v>
      </c>
      <c r="BQ54">
        <v>151.51499999999999</v>
      </c>
      <c r="BR54">
        <v>2959.29</v>
      </c>
      <c r="BS54">
        <v>2755.65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7.09</v>
      </c>
      <c r="BZ54">
        <v>24.16</v>
      </c>
      <c r="CA54">
        <v>2.46</v>
      </c>
      <c r="CB54">
        <v>10.07</v>
      </c>
      <c r="CC54">
        <v>-43.78</v>
      </c>
      <c r="CD54">
        <v>6.68</v>
      </c>
      <c r="CE54">
        <v>23.34</v>
      </c>
      <c r="CF54">
        <v>24.13</v>
      </c>
      <c r="CG54">
        <v>1.55</v>
      </c>
      <c r="CH54">
        <v>55.7</v>
      </c>
      <c r="CI54">
        <v>43.78</v>
      </c>
      <c r="CJ54">
        <v>0</v>
      </c>
      <c r="CK54">
        <v>1.6942200000000001</v>
      </c>
      <c r="CL54">
        <v>2.85183E-2</v>
      </c>
      <c r="CM54">
        <v>6.7457000000000003E-2</v>
      </c>
      <c r="CN54">
        <v>0</v>
      </c>
      <c r="CO54">
        <v>0.163464</v>
      </c>
      <c r="CP54">
        <v>0.47863499999999998</v>
      </c>
      <c r="CQ54">
        <v>0.35411700000000002</v>
      </c>
      <c r="CR54">
        <v>2.5823200000000001E-2</v>
      </c>
      <c r="CS54">
        <v>2.8122400000000001</v>
      </c>
      <c r="CT54">
        <v>1.7902</v>
      </c>
      <c r="CU54" t="s">
        <v>399</v>
      </c>
      <c r="CV54" t="s">
        <v>400</v>
      </c>
      <c r="CW54" t="s">
        <v>52</v>
      </c>
      <c r="CX54" t="s">
        <v>401</v>
      </c>
      <c r="CY54">
        <v>-0.28199099999999999</v>
      </c>
      <c r="CZ54">
        <v>-0.28142499999999998</v>
      </c>
      <c r="DA54">
        <v>-106.7</v>
      </c>
      <c r="DB54">
        <v>-35.5</v>
      </c>
      <c r="DC54">
        <v>764.11599999999999</v>
      </c>
      <c r="DD54">
        <v>588.61300000000006</v>
      </c>
      <c r="DE54">
        <v>249.74799999999999</v>
      </c>
      <c r="DF54">
        <v>2779.15</v>
      </c>
      <c r="DG54">
        <v>0</v>
      </c>
      <c r="DH54">
        <v>0</v>
      </c>
      <c r="DI54">
        <v>0</v>
      </c>
      <c r="DJ54">
        <v>0</v>
      </c>
      <c r="DK54">
        <v>615.745</v>
      </c>
      <c r="DL54">
        <v>2269.52</v>
      </c>
      <c r="DM54">
        <v>2371.31</v>
      </c>
      <c r="DN54">
        <v>151.51499999999999</v>
      </c>
      <c r="DO54">
        <v>9789.7099999999991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6.83</v>
      </c>
      <c r="DV54">
        <v>23.17</v>
      </c>
      <c r="DW54">
        <v>2.46</v>
      </c>
      <c r="DX54">
        <v>26.87</v>
      </c>
      <c r="DY54">
        <v>0</v>
      </c>
      <c r="DZ54">
        <v>0</v>
      </c>
      <c r="EA54">
        <v>0</v>
      </c>
      <c r="EB54">
        <v>0</v>
      </c>
      <c r="EC54">
        <v>6.68</v>
      </c>
      <c r="ED54">
        <v>23.42</v>
      </c>
      <c r="EE54">
        <v>24.13</v>
      </c>
      <c r="EF54">
        <v>1.55</v>
      </c>
      <c r="EG54">
        <v>115.11</v>
      </c>
      <c r="EH54">
        <v>0</v>
      </c>
      <c r="EI54">
        <v>1.6234299999999999</v>
      </c>
      <c r="EJ54">
        <v>2.85183E-2</v>
      </c>
      <c r="EK54">
        <v>0.419678</v>
      </c>
      <c r="EL54">
        <v>0</v>
      </c>
      <c r="EM54">
        <v>0</v>
      </c>
      <c r="EN54">
        <v>0</v>
      </c>
      <c r="EO54">
        <v>0</v>
      </c>
      <c r="EP54">
        <v>0.163464</v>
      </c>
      <c r="EQ54">
        <v>0.47920099999999999</v>
      </c>
      <c r="ER54">
        <v>0.35411700000000002</v>
      </c>
      <c r="ES54">
        <v>2.5823200000000001E-2</v>
      </c>
      <c r="ET54">
        <v>3.09423</v>
      </c>
      <c r="EU54">
        <v>1999.86</v>
      </c>
      <c r="EV54">
        <v>1808.27</v>
      </c>
      <c r="EW54">
        <v>249.74799999999999</v>
      </c>
      <c r="EX54">
        <v>2890.97</v>
      </c>
      <c r="EY54">
        <v>2615</v>
      </c>
      <c r="EZ54">
        <v>2596</v>
      </c>
      <c r="FA54">
        <v>3146.01</v>
      </c>
      <c r="FB54">
        <v>327.5</v>
      </c>
      <c r="FC54">
        <v>15633.4</v>
      </c>
      <c r="FD54">
        <v>0</v>
      </c>
      <c r="FE54">
        <v>0</v>
      </c>
      <c r="FF54">
        <v>0</v>
      </c>
      <c r="FG54">
        <v>0</v>
      </c>
      <c r="FH54">
        <v>17.84</v>
      </c>
      <c r="FI54">
        <v>54.37</v>
      </c>
      <c r="FJ54">
        <v>2.46</v>
      </c>
      <c r="FK54">
        <v>27.86</v>
      </c>
      <c r="FL54">
        <v>28.67</v>
      </c>
      <c r="FM54">
        <v>26.39</v>
      </c>
      <c r="FN54">
        <v>32.33</v>
      </c>
      <c r="FO54">
        <v>3.41</v>
      </c>
      <c r="FP54">
        <v>193.33</v>
      </c>
      <c r="FQ54">
        <v>17.84</v>
      </c>
      <c r="FR54">
        <v>54.37</v>
      </c>
      <c r="FS54">
        <v>2.46</v>
      </c>
      <c r="FT54">
        <v>27.86</v>
      </c>
      <c r="FU54">
        <v>28.67</v>
      </c>
      <c r="FV54">
        <v>26.39</v>
      </c>
      <c r="FW54">
        <v>32.33</v>
      </c>
      <c r="FX54">
        <v>3.41</v>
      </c>
      <c r="FY54">
        <v>193.33</v>
      </c>
      <c r="FZ54">
        <v>0</v>
      </c>
      <c r="GA54">
        <v>2.9595400000000001</v>
      </c>
      <c r="GB54">
        <v>2.85183E-2</v>
      </c>
      <c r="GC54">
        <v>0.418653</v>
      </c>
      <c r="GD54">
        <v>0.76358999999999999</v>
      </c>
      <c r="GE54">
        <v>0.38997300000000001</v>
      </c>
      <c r="GF54">
        <v>0.515185</v>
      </c>
      <c r="GG54">
        <v>6.9275500000000004E-2</v>
      </c>
      <c r="GH54">
        <v>5.1447399999999996</v>
      </c>
      <c r="GI54">
        <v>59.5</v>
      </c>
      <c r="GJ54">
        <v>0</v>
      </c>
      <c r="GK54">
        <v>59.5</v>
      </c>
      <c r="GL54">
        <v>51.5</v>
      </c>
      <c r="GM54">
        <v>22.7</v>
      </c>
      <c r="GN54">
        <v>28.8</v>
      </c>
      <c r="GO54">
        <v>59.33</v>
      </c>
      <c r="GP54">
        <v>0</v>
      </c>
      <c r="GQ54">
        <v>43.78</v>
      </c>
      <c r="GR54">
        <v>0</v>
      </c>
      <c r="GS54">
        <v>59.33</v>
      </c>
      <c r="GT54">
        <v>0</v>
      </c>
      <c r="GU54">
        <v>102.53</v>
      </c>
      <c r="GV54">
        <v>0</v>
      </c>
      <c r="HB54">
        <v>5197.4399999999996</v>
      </c>
      <c r="HC54">
        <v>3.1810200000000002</v>
      </c>
      <c r="HD54">
        <v>0</v>
      </c>
      <c r="HE54">
        <v>0</v>
      </c>
      <c r="HF54">
        <v>1.88</v>
      </c>
      <c r="HG54">
        <v>0.28999999999999998</v>
      </c>
      <c r="HH54">
        <v>0.24</v>
      </c>
      <c r="HI54">
        <v>1.04</v>
      </c>
      <c r="HL54">
        <v>156.75200000000001</v>
      </c>
      <c r="HM54">
        <v>148.35</v>
      </c>
      <c r="HN54">
        <v>46.313000000000002</v>
      </c>
      <c r="HO54">
        <v>501.17599999999999</v>
      </c>
      <c r="HP54">
        <v>0</v>
      </c>
      <c r="HQ54">
        <v>0</v>
      </c>
      <c r="HR54">
        <v>0</v>
      </c>
      <c r="HS54">
        <v>0</v>
      </c>
      <c r="HT54">
        <v>134.529</v>
      </c>
      <c r="HU54">
        <v>398.71499999999997</v>
      </c>
      <c r="HV54">
        <v>462.36</v>
      </c>
      <c r="HW54">
        <v>33.337899999999998</v>
      </c>
      <c r="HX54">
        <v>1881.53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162.828</v>
      </c>
      <c r="IE54">
        <v>151.78800000000001</v>
      </c>
      <c r="IF54">
        <v>46.313000000000002</v>
      </c>
      <c r="IG54">
        <v>192.21799999999999</v>
      </c>
      <c r="IH54">
        <v>-536.72500000000002</v>
      </c>
      <c r="II54">
        <v>134.529</v>
      </c>
      <c r="IJ54">
        <v>397.24099999999999</v>
      </c>
      <c r="IK54">
        <v>462.36</v>
      </c>
      <c r="IL54">
        <v>33.337899999999998</v>
      </c>
      <c r="IM54">
        <v>1043.8900000000001</v>
      </c>
      <c r="IN54">
        <v>0</v>
      </c>
      <c r="IO54">
        <v>0</v>
      </c>
      <c r="IP54">
        <v>0</v>
      </c>
      <c r="IQ54">
        <v>0</v>
      </c>
      <c r="IR54">
        <v>405.839</v>
      </c>
      <c r="IS54">
        <v>454.01600000000002</v>
      </c>
      <c r="IT54">
        <v>46.313000000000002</v>
      </c>
      <c r="IU54">
        <v>519.78499999999997</v>
      </c>
      <c r="IV54">
        <v>570.78300000000002</v>
      </c>
      <c r="IW54">
        <v>505.90699999999998</v>
      </c>
      <c r="IX54">
        <v>624.24900000000002</v>
      </c>
      <c r="IY54">
        <v>86.545199999999994</v>
      </c>
      <c r="IZ54">
        <v>3213.44</v>
      </c>
      <c r="JA54">
        <v>0</v>
      </c>
      <c r="JB54">
        <v>0</v>
      </c>
      <c r="JC54">
        <v>0</v>
      </c>
      <c r="JD54">
        <v>0</v>
      </c>
      <c r="JV54">
        <v>-5203.4399999999996</v>
      </c>
      <c r="JW54">
        <v>-43.76</v>
      </c>
      <c r="JX54">
        <v>0</v>
      </c>
      <c r="JY54">
        <v>17.84</v>
      </c>
      <c r="JZ54">
        <v>54.37</v>
      </c>
      <c r="KA54">
        <v>2.46</v>
      </c>
      <c r="KB54">
        <v>0</v>
      </c>
      <c r="KC54">
        <v>26.43</v>
      </c>
      <c r="KD54">
        <v>28.67</v>
      </c>
      <c r="KE54">
        <v>26.39</v>
      </c>
      <c r="KF54">
        <v>32.33</v>
      </c>
      <c r="KG54">
        <v>3.41</v>
      </c>
      <c r="KH54">
        <v>191.9</v>
      </c>
    </row>
    <row r="55" spans="1:294" x14ac:dyDescent="0.25">
      <c r="A55" s="1">
        <v>43559.444236111114</v>
      </c>
      <c r="B55" t="s">
        <v>332</v>
      </c>
      <c r="C55" t="s">
        <v>151</v>
      </c>
      <c r="D55">
        <v>9</v>
      </c>
      <c r="E55">
        <v>1</v>
      </c>
      <c r="F55">
        <v>2700</v>
      </c>
      <c r="G55" t="s">
        <v>51</v>
      </c>
      <c r="H55" t="s">
        <v>53</v>
      </c>
      <c r="I55">
        <v>0.65</v>
      </c>
      <c r="J55">
        <v>0.3</v>
      </c>
      <c r="K55">
        <v>-22.6</v>
      </c>
      <c r="L55">
        <v>47.4</v>
      </c>
      <c r="M55">
        <v>51.659799999999997</v>
      </c>
      <c r="N55">
        <v>593.25199999999995</v>
      </c>
      <c r="O55">
        <v>249.74799999999999</v>
      </c>
      <c r="P55">
        <v>0</v>
      </c>
      <c r="Q55">
        <v>0</v>
      </c>
      <c r="R55">
        <v>0</v>
      </c>
      <c r="S55">
        <v>0</v>
      </c>
      <c r="T55">
        <v>0</v>
      </c>
      <c r="U55">
        <v>615.745</v>
      </c>
      <c r="V55">
        <v>1082.67</v>
      </c>
      <c r="W55">
        <v>2371.31</v>
      </c>
      <c r="X55">
        <v>151.51499999999999</v>
      </c>
      <c r="Y55">
        <v>5115.8999999999996</v>
      </c>
      <c r="Z55">
        <v>894.66</v>
      </c>
      <c r="AA55">
        <v>76.257800000000003</v>
      </c>
      <c r="AB55">
        <v>119.06699999999999</v>
      </c>
      <c r="AC55">
        <v>0</v>
      </c>
      <c r="AD55">
        <v>48.234200000000001</v>
      </c>
      <c r="AE55">
        <v>243.559</v>
      </c>
      <c r="AF55">
        <v>195.32499999999999</v>
      </c>
      <c r="AG55">
        <v>6.71</v>
      </c>
      <c r="AH55">
        <v>23.38</v>
      </c>
      <c r="AI55">
        <v>2.46</v>
      </c>
      <c r="AJ55">
        <v>8.8000000000000007</v>
      </c>
      <c r="AK55">
        <v>0</v>
      </c>
      <c r="AL55">
        <v>0</v>
      </c>
      <c r="AM55">
        <v>0</v>
      </c>
      <c r="AN55">
        <v>0</v>
      </c>
      <c r="AO55">
        <v>6.68</v>
      </c>
      <c r="AP55">
        <v>14.88</v>
      </c>
      <c r="AQ55">
        <v>24.13</v>
      </c>
      <c r="AR55">
        <v>1.55</v>
      </c>
      <c r="AS55">
        <v>88.59</v>
      </c>
      <c r="AT55">
        <v>41.35</v>
      </c>
      <c r="AU55">
        <v>0</v>
      </c>
      <c r="AV55">
        <v>1.6354599999999999</v>
      </c>
      <c r="AW55">
        <v>2.85183E-2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0.163464</v>
      </c>
      <c r="BD55">
        <v>0.18060499999999999</v>
      </c>
      <c r="BE55">
        <v>0.35411700000000002</v>
      </c>
      <c r="BF55">
        <v>2.5823200000000001E-2</v>
      </c>
      <c r="BG55">
        <v>2.3879899999999998</v>
      </c>
      <c r="BH55">
        <v>1.66398</v>
      </c>
      <c r="BI55">
        <v>50.234699999999997</v>
      </c>
      <c r="BJ55">
        <v>589.14300000000003</v>
      </c>
      <c r="BK55">
        <v>249.74799999999999</v>
      </c>
      <c r="BL55">
        <v>87.748999999999995</v>
      </c>
      <c r="BM55">
        <v>-5198.1899999999996</v>
      </c>
      <c r="BN55">
        <v>615.745</v>
      </c>
      <c r="BO55">
        <v>1082.75</v>
      </c>
      <c r="BP55">
        <v>2371.31</v>
      </c>
      <c r="BQ55">
        <v>151.51499999999999</v>
      </c>
      <c r="BR55">
        <v>-3.1052100000000002E-4</v>
      </c>
      <c r="BS55">
        <v>976.875</v>
      </c>
      <c r="BT55">
        <v>74.1541</v>
      </c>
      <c r="BU55">
        <v>120.229</v>
      </c>
      <c r="BV55">
        <v>48.234200000000001</v>
      </c>
      <c r="BW55">
        <v>242.61699999999999</v>
      </c>
      <c r="BX55">
        <v>194.38300000000001</v>
      </c>
      <c r="BY55">
        <v>6.53</v>
      </c>
      <c r="BZ55">
        <v>23.24</v>
      </c>
      <c r="CA55">
        <v>2.46</v>
      </c>
      <c r="CB55">
        <v>9.77</v>
      </c>
      <c r="CC55">
        <v>-42.92</v>
      </c>
      <c r="CD55">
        <v>6.68</v>
      </c>
      <c r="CE55">
        <v>14.88</v>
      </c>
      <c r="CF55">
        <v>24.13</v>
      </c>
      <c r="CG55">
        <v>1.55</v>
      </c>
      <c r="CH55">
        <v>46.32</v>
      </c>
      <c r="CI55">
        <v>42</v>
      </c>
      <c r="CJ55">
        <v>0</v>
      </c>
      <c r="CK55">
        <v>1.62513</v>
      </c>
      <c r="CL55">
        <v>2.85183E-2</v>
      </c>
      <c r="CM55">
        <v>1.29783E-2</v>
      </c>
      <c r="CN55">
        <v>0</v>
      </c>
      <c r="CO55">
        <v>0.163464</v>
      </c>
      <c r="CP55">
        <v>0.18059600000000001</v>
      </c>
      <c r="CQ55">
        <v>0.35411700000000002</v>
      </c>
      <c r="CR55">
        <v>2.5823200000000001E-2</v>
      </c>
      <c r="CS55">
        <v>2.3906200000000002</v>
      </c>
      <c r="CT55">
        <v>1.66662</v>
      </c>
      <c r="CU55" t="s">
        <v>399</v>
      </c>
      <c r="CV55" t="s">
        <v>400</v>
      </c>
      <c r="CW55" t="s">
        <v>52</v>
      </c>
      <c r="CX55" t="s">
        <v>402</v>
      </c>
      <c r="CY55">
        <v>2.6336799999999998E-3</v>
      </c>
      <c r="CZ55">
        <v>2.64218E-3</v>
      </c>
      <c r="DA55">
        <v>-91.3</v>
      </c>
      <c r="DB55">
        <v>1.5</v>
      </c>
      <c r="DC55">
        <v>51.659799999999997</v>
      </c>
      <c r="DD55">
        <v>593.25199999999995</v>
      </c>
      <c r="DE55">
        <v>249.74799999999999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615.745</v>
      </c>
      <c r="DL55">
        <v>1082.67</v>
      </c>
      <c r="DM55">
        <v>2371.31</v>
      </c>
      <c r="DN55">
        <v>151.51499999999999</v>
      </c>
      <c r="DO55">
        <v>5115.8999999999996</v>
      </c>
      <c r="DP55">
        <v>76.257800000000003</v>
      </c>
      <c r="DQ55">
        <v>119.06699999999999</v>
      </c>
      <c r="DR55">
        <v>0</v>
      </c>
      <c r="DS55">
        <v>48.234200000000001</v>
      </c>
      <c r="DT55">
        <v>243.559</v>
      </c>
      <c r="DU55">
        <v>6.71</v>
      </c>
      <c r="DV55">
        <v>23.38</v>
      </c>
      <c r="DW55">
        <v>2.46</v>
      </c>
      <c r="DX55">
        <v>8.8000000000000007</v>
      </c>
      <c r="DY55">
        <v>0</v>
      </c>
      <c r="DZ55">
        <v>0</v>
      </c>
      <c r="EA55">
        <v>0</v>
      </c>
      <c r="EB55">
        <v>0</v>
      </c>
      <c r="EC55">
        <v>6.68</v>
      </c>
      <c r="ED55">
        <v>14.88</v>
      </c>
      <c r="EE55">
        <v>24.13</v>
      </c>
      <c r="EF55">
        <v>1.55</v>
      </c>
      <c r="EG55">
        <v>88.59</v>
      </c>
      <c r="EH55">
        <v>0</v>
      </c>
      <c r="EI55">
        <v>1.6354599999999999</v>
      </c>
      <c r="EJ55">
        <v>2.85183E-2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0.163464</v>
      </c>
      <c r="EQ55">
        <v>0.18060499999999999</v>
      </c>
      <c r="ER55">
        <v>0.35411700000000002</v>
      </c>
      <c r="ES55">
        <v>2.5823200000000001E-2</v>
      </c>
      <c r="ET55">
        <v>2.3879899999999998</v>
      </c>
      <c r="EU55">
        <v>238.62899999999999</v>
      </c>
      <c r="EV55">
        <v>1852.21</v>
      </c>
      <c r="EW55">
        <v>249.74799999999999</v>
      </c>
      <c r="EX55">
        <v>0</v>
      </c>
      <c r="EY55">
        <v>2615</v>
      </c>
      <c r="EZ55">
        <v>989.00099999999998</v>
      </c>
      <c r="FA55">
        <v>3267.2</v>
      </c>
      <c r="FB55">
        <v>327.5</v>
      </c>
      <c r="FC55">
        <v>9539.2900000000009</v>
      </c>
      <c r="FD55">
        <v>198.655</v>
      </c>
      <c r="FE55">
        <v>173.62100000000001</v>
      </c>
      <c r="FF55">
        <v>73.400000000000006</v>
      </c>
      <c r="FG55">
        <v>445.67599999999999</v>
      </c>
      <c r="FH55">
        <v>17.9358</v>
      </c>
      <c r="FI55">
        <v>55.11</v>
      </c>
      <c r="FJ55">
        <v>2.46</v>
      </c>
      <c r="FK55">
        <v>26.729199999999999</v>
      </c>
      <c r="FL55">
        <v>28.67</v>
      </c>
      <c r="FM55">
        <v>19.1631</v>
      </c>
      <c r="FN55">
        <v>33.58</v>
      </c>
      <c r="FO55">
        <v>3.41</v>
      </c>
      <c r="FP55">
        <v>187.05799999999999</v>
      </c>
      <c r="FQ55">
        <v>18.41</v>
      </c>
      <c r="FR55">
        <v>55.11</v>
      </c>
      <c r="FS55">
        <v>2.46</v>
      </c>
      <c r="FT55">
        <v>12.83</v>
      </c>
      <c r="FU55">
        <v>28.67</v>
      </c>
      <c r="FV55">
        <v>15.26</v>
      </c>
      <c r="FW55">
        <v>33.58</v>
      </c>
      <c r="FX55">
        <v>3.41</v>
      </c>
      <c r="FY55">
        <v>169.73</v>
      </c>
      <c r="FZ55">
        <v>0</v>
      </c>
      <c r="GA55">
        <v>2.99607</v>
      </c>
      <c r="GB55">
        <v>2.85183E-2</v>
      </c>
      <c r="GC55">
        <v>0</v>
      </c>
      <c r="GD55">
        <v>0.76358999999999999</v>
      </c>
      <c r="GE55">
        <v>0.12681200000000001</v>
      </c>
      <c r="GF55">
        <v>0.53503100000000003</v>
      </c>
      <c r="GG55">
        <v>6.9275500000000004E-2</v>
      </c>
      <c r="GH55">
        <v>4.5193000000000003</v>
      </c>
      <c r="GI55">
        <v>47.4</v>
      </c>
      <c r="GJ55">
        <v>0</v>
      </c>
      <c r="GK55">
        <v>47.4</v>
      </c>
      <c r="GL55">
        <v>47.7</v>
      </c>
      <c r="GM55">
        <v>22.9</v>
      </c>
      <c r="GN55">
        <v>24.8</v>
      </c>
      <c r="GO55">
        <v>26.3</v>
      </c>
      <c r="GP55">
        <v>15.05</v>
      </c>
      <c r="GQ55">
        <v>27.04</v>
      </c>
      <c r="GR55">
        <v>14.96</v>
      </c>
      <c r="GS55">
        <v>26.3</v>
      </c>
      <c r="GT55">
        <v>15.05</v>
      </c>
      <c r="GU55">
        <v>59.7</v>
      </c>
      <c r="GV55">
        <v>42.534999999999997</v>
      </c>
      <c r="HB55">
        <v>5199.71</v>
      </c>
      <c r="HC55">
        <v>3.18241</v>
      </c>
      <c r="HD55">
        <v>0</v>
      </c>
      <c r="HE55">
        <v>0</v>
      </c>
      <c r="HF55">
        <v>2.33</v>
      </c>
      <c r="HG55">
        <v>0.23</v>
      </c>
      <c r="HH55">
        <v>0.31</v>
      </c>
      <c r="HI55">
        <v>1.8</v>
      </c>
      <c r="HL55">
        <v>9.9447899999999994</v>
      </c>
      <c r="HM55">
        <v>149.58600000000001</v>
      </c>
      <c r="HN55">
        <v>46.313000000000002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134.529</v>
      </c>
      <c r="HU55">
        <v>199.881</v>
      </c>
      <c r="HV55">
        <v>462.36</v>
      </c>
      <c r="HW55">
        <v>33.337899999999998</v>
      </c>
      <c r="HX55">
        <v>1035.95</v>
      </c>
      <c r="HY55">
        <v>404.70299999999997</v>
      </c>
      <c r="HZ55">
        <v>631.89400000000001</v>
      </c>
      <c r="IA55">
        <v>0</v>
      </c>
      <c r="IB55">
        <v>255.98</v>
      </c>
      <c r="IC55">
        <v>1292.58</v>
      </c>
      <c r="ID55">
        <v>9.6747499999999995</v>
      </c>
      <c r="IE55">
        <v>148.46199999999999</v>
      </c>
      <c r="IF55">
        <v>46.313000000000002</v>
      </c>
      <c r="IG55">
        <v>15.860799999999999</v>
      </c>
      <c r="IH55">
        <v>-536.96</v>
      </c>
      <c r="II55">
        <v>134.529</v>
      </c>
      <c r="IJ55">
        <v>199.89500000000001</v>
      </c>
      <c r="IK55">
        <v>462.36</v>
      </c>
      <c r="IL55">
        <v>33.337899999999998</v>
      </c>
      <c r="IM55">
        <v>513.471</v>
      </c>
      <c r="IN55">
        <v>393.53800000000001</v>
      </c>
      <c r="IO55">
        <v>638.05999999999995</v>
      </c>
      <c r="IP55">
        <v>255.98</v>
      </c>
      <c r="IQ55">
        <v>1287.58</v>
      </c>
      <c r="IR55">
        <v>47.8339</v>
      </c>
      <c r="IS55">
        <v>464.73599999999999</v>
      </c>
      <c r="IT55">
        <v>46.313000000000002</v>
      </c>
      <c r="IU55">
        <v>0</v>
      </c>
      <c r="IV55">
        <v>570.78300000000002</v>
      </c>
      <c r="IW55">
        <v>187.036</v>
      </c>
      <c r="IX55">
        <v>648.29600000000005</v>
      </c>
      <c r="IY55">
        <v>86.545199999999994</v>
      </c>
      <c r="IZ55">
        <v>2051.54</v>
      </c>
      <c r="JA55">
        <v>1054.27</v>
      </c>
      <c r="JB55">
        <v>921.41200000000003</v>
      </c>
      <c r="JC55">
        <v>389.536</v>
      </c>
      <c r="JD55">
        <v>2365.2199999999998</v>
      </c>
      <c r="JV55">
        <v>-5205.21</v>
      </c>
      <c r="JW55">
        <v>-42.96</v>
      </c>
      <c r="JX55">
        <v>0</v>
      </c>
      <c r="JY55">
        <v>18.41</v>
      </c>
      <c r="JZ55">
        <v>55.11</v>
      </c>
      <c r="KA55">
        <v>2.46</v>
      </c>
      <c r="KB55">
        <v>0</v>
      </c>
      <c r="KC55">
        <v>12.74</v>
      </c>
      <c r="KD55">
        <v>28.67</v>
      </c>
      <c r="KE55">
        <v>15.26</v>
      </c>
      <c r="KF55">
        <v>33.58</v>
      </c>
      <c r="KG55">
        <v>3.41</v>
      </c>
      <c r="KH55">
        <v>169.64</v>
      </c>
    </row>
    <row r="56" spans="1:294" x14ac:dyDescent="0.25">
      <c r="A56" s="1">
        <v>43559.44427083333</v>
      </c>
      <c r="B56" t="s">
        <v>333</v>
      </c>
      <c r="C56" t="s">
        <v>197</v>
      </c>
      <c r="D56">
        <v>9</v>
      </c>
      <c r="E56">
        <v>8</v>
      </c>
      <c r="F56">
        <v>6960</v>
      </c>
      <c r="G56" t="s">
        <v>51</v>
      </c>
      <c r="H56" t="s">
        <v>53</v>
      </c>
      <c r="I56">
        <v>-28.97</v>
      </c>
      <c r="J56">
        <v>-11.6</v>
      </c>
      <c r="K56">
        <v>-42.9</v>
      </c>
      <c r="L56">
        <v>73.3</v>
      </c>
      <c r="M56">
        <v>601.95600000000002</v>
      </c>
      <c r="N56">
        <v>2630.18</v>
      </c>
      <c r="O56">
        <v>785.77200000000005</v>
      </c>
      <c r="P56">
        <v>13062</v>
      </c>
      <c r="Q56">
        <v>0</v>
      </c>
      <c r="R56">
        <v>0</v>
      </c>
      <c r="S56">
        <v>0</v>
      </c>
      <c r="T56">
        <v>0</v>
      </c>
      <c r="U56">
        <v>2033.7</v>
      </c>
      <c r="V56">
        <v>12054.8</v>
      </c>
      <c r="W56">
        <v>12062</v>
      </c>
      <c r="X56">
        <v>433.91399999999999</v>
      </c>
      <c r="Y56">
        <v>43664.3</v>
      </c>
      <c r="Z56">
        <v>17079.900000000001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2.08</v>
      </c>
      <c r="AH56">
        <v>27.86</v>
      </c>
      <c r="AI56">
        <v>3.01</v>
      </c>
      <c r="AJ56">
        <v>47.69</v>
      </c>
      <c r="AK56">
        <v>0</v>
      </c>
      <c r="AL56">
        <v>0</v>
      </c>
      <c r="AM56">
        <v>0</v>
      </c>
      <c r="AN56">
        <v>0</v>
      </c>
      <c r="AO56">
        <v>8.56</v>
      </c>
      <c r="AP56">
        <v>46.28</v>
      </c>
      <c r="AQ56">
        <v>47.68</v>
      </c>
      <c r="AR56">
        <v>1.72</v>
      </c>
      <c r="AS56">
        <v>184.88</v>
      </c>
      <c r="AT56">
        <v>80.64</v>
      </c>
      <c r="AU56">
        <v>0</v>
      </c>
      <c r="AV56">
        <v>4.9065300000000001</v>
      </c>
      <c r="AW56">
        <v>8.9726299999999995E-2</v>
      </c>
      <c r="AX56">
        <v>1.0418400000000001</v>
      </c>
      <c r="AY56">
        <v>0</v>
      </c>
      <c r="AZ56">
        <v>0</v>
      </c>
      <c r="BA56">
        <v>0</v>
      </c>
      <c r="BB56">
        <v>0</v>
      </c>
      <c r="BC56">
        <v>0.53989299999999996</v>
      </c>
      <c r="BD56">
        <v>1.4378599999999999</v>
      </c>
      <c r="BE56">
        <v>1.82348</v>
      </c>
      <c r="BF56">
        <v>7.39533E-2</v>
      </c>
      <c r="BG56">
        <v>9.9132899999999999</v>
      </c>
      <c r="BH56">
        <v>6.0381</v>
      </c>
      <c r="BI56">
        <v>1296.45</v>
      </c>
      <c r="BJ56">
        <v>2158.2800000000002</v>
      </c>
      <c r="BK56">
        <v>785.77200000000005</v>
      </c>
      <c r="BL56">
        <v>4938.42</v>
      </c>
      <c r="BM56">
        <v>-23918.7</v>
      </c>
      <c r="BN56">
        <v>2033.7</v>
      </c>
      <c r="BO56">
        <v>11998.1</v>
      </c>
      <c r="BP56">
        <v>12062</v>
      </c>
      <c r="BQ56">
        <v>433.91399999999999</v>
      </c>
      <c r="BR56">
        <v>11787.9</v>
      </c>
      <c r="BS56">
        <v>9178.92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4.45</v>
      </c>
      <c r="BZ56">
        <v>26.64</v>
      </c>
      <c r="CA56">
        <v>3.01</v>
      </c>
      <c r="CB56">
        <v>17.57</v>
      </c>
      <c r="CC56">
        <v>-79.12</v>
      </c>
      <c r="CD56">
        <v>8.56</v>
      </c>
      <c r="CE56">
        <v>46.07</v>
      </c>
      <c r="CF56">
        <v>47.68</v>
      </c>
      <c r="CG56">
        <v>1.72</v>
      </c>
      <c r="CH56">
        <v>76.58</v>
      </c>
      <c r="CI56">
        <v>51.67</v>
      </c>
      <c r="CJ56">
        <v>0</v>
      </c>
      <c r="CK56">
        <v>4.7881900000000002</v>
      </c>
      <c r="CL56">
        <v>8.9726299999999995E-2</v>
      </c>
      <c r="CM56">
        <v>0.30109599999999997</v>
      </c>
      <c r="CN56">
        <v>0</v>
      </c>
      <c r="CO56">
        <v>0.53989299999999996</v>
      </c>
      <c r="CP56">
        <v>1.43523</v>
      </c>
      <c r="CQ56">
        <v>1.82348</v>
      </c>
      <c r="CR56">
        <v>7.39533E-2</v>
      </c>
      <c r="CS56">
        <v>9.0515699999999999</v>
      </c>
      <c r="CT56">
        <v>5.1790200000000004</v>
      </c>
      <c r="CU56" t="s">
        <v>399</v>
      </c>
      <c r="CV56" t="s">
        <v>400</v>
      </c>
      <c r="CW56" t="s">
        <v>52</v>
      </c>
      <c r="CX56" t="s">
        <v>401</v>
      </c>
      <c r="CY56">
        <v>-0.86171500000000001</v>
      </c>
      <c r="CZ56">
        <v>-0.85908799999999996</v>
      </c>
      <c r="DA56">
        <v>-141.4</v>
      </c>
      <c r="DB56">
        <v>-56.1</v>
      </c>
      <c r="DC56">
        <v>601.95600000000002</v>
      </c>
      <c r="DD56">
        <v>2630.18</v>
      </c>
      <c r="DE56">
        <v>785.77200000000005</v>
      </c>
      <c r="DF56">
        <v>13062</v>
      </c>
      <c r="DG56">
        <v>0</v>
      </c>
      <c r="DH56">
        <v>0</v>
      </c>
      <c r="DI56">
        <v>0</v>
      </c>
      <c r="DJ56">
        <v>0</v>
      </c>
      <c r="DK56">
        <v>2033.7</v>
      </c>
      <c r="DL56">
        <v>12054.8</v>
      </c>
      <c r="DM56">
        <v>12062</v>
      </c>
      <c r="DN56">
        <v>433.91399999999999</v>
      </c>
      <c r="DO56">
        <v>43664.3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2.08</v>
      </c>
      <c r="DV56">
        <v>27.86</v>
      </c>
      <c r="DW56">
        <v>3.01</v>
      </c>
      <c r="DX56">
        <v>47.69</v>
      </c>
      <c r="DY56">
        <v>0</v>
      </c>
      <c r="DZ56">
        <v>0</v>
      </c>
      <c r="EA56">
        <v>0</v>
      </c>
      <c r="EB56">
        <v>0</v>
      </c>
      <c r="EC56">
        <v>8.56</v>
      </c>
      <c r="ED56">
        <v>46.28</v>
      </c>
      <c r="EE56">
        <v>47.68</v>
      </c>
      <c r="EF56">
        <v>1.72</v>
      </c>
      <c r="EG56">
        <v>184.88</v>
      </c>
      <c r="EH56">
        <v>0</v>
      </c>
      <c r="EI56">
        <v>4.9065300000000001</v>
      </c>
      <c r="EJ56">
        <v>8.9726299999999995E-2</v>
      </c>
      <c r="EK56">
        <v>1.0418400000000001</v>
      </c>
      <c r="EL56">
        <v>0</v>
      </c>
      <c r="EM56">
        <v>0</v>
      </c>
      <c r="EN56">
        <v>0</v>
      </c>
      <c r="EO56">
        <v>0</v>
      </c>
      <c r="EP56">
        <v>0.53989299999999996</v>
      </c>
      <c r="EQ56">
        <v>1.4378599999999999</v>
      </c>
      <c r="ER56">
        <v>1.82348</v>
      </c>
      <c r="ES56">
        <v>7.39533E-2</v>
      </c>
      <c r="ET56">
        <v>9.9132899999999999</v>
      </c>
      <c r="EU56">
        <v>2760.69</v>
      </c>
      <c r="EV56">
        <v>6506.06</v>
      </c>
      <c r="EW56">
        <v>785.77200000000005</v>
      </c>
      <c r="EX56">
        <v>13861.1</v>
      </c>
      <c r="EY56">
        <v>5894.96</v>
      </c>
      <c r="EZ56">
        <v>15077.5</v>
      </c>
      <c r="FA56">
        <v>10697.7</v>
      </c>
      <c r="FB56">
        <v>540.49900000000002</v>
      </c>
      <c r="FC56">
        <v>56124.3</v>
      </c>
      <c r="FD56">
        <v>0</v>
      </c>
      <c r="FE56">
        <v>0</v>
      </c>
      <c r="FF56">
        <v>0</v>
      </c>
      <c r="FG56">
        <v>0</v>
      </c>
      <c r="FH56">
        <v>9.5399999999999991</v>
      </c>
      <c r="FI56">
        <v>60.91</v>
      </c>
      <c r="FJ56">
        <v>3.01</v>
      </c>
      <c r="FK56">
        <v>49.67</v>
      </c>
      <c r="FL56">
        <v>25.08</v>
      </c>
      <c r="FM56">
        <v>59.26</v>
      </c>
      <c r="FN56">
        <v>42.65</v>
      </c>
      <c r="FO56">
        <v>2.1800000000000002</v>
      </c>
      <c r="FP56">
        <v>252.3</v>
      </c>
      <c r="FQ56">
        <v>9.5399999999999991</v>
      </c>
      <c r="FR56">
        <v>60.91</v>
      </c>
      <c r="FS56">
        <v>3.01</v>
      </c>
      <c r="FT56">
        <v>49.67</v>
      </c>
      <c r="FU56">
        <v>25.08</v>
      </c>
      <c r="FV56">
        <v>59.26</v>
      </c>
      <c r="FW56">
        <v>42.65</v>
      </c>
      <c r="FX56">
        <v>2.1800000000000002</v>
      </c>
      <c r="FY56">
        <v>252.3</v>
      </c>
      <c r="FZ56">
        <v>0</v>
      </c>
      <c r="GA56">
        <v>8.0845699999999994</v>
      </c>
      <c r="GB56">
        <v>8.9726299999999995E-2</v>
      </c>
      <c r="GC56">
        <v>0.93937700000000002</v>
      </c>
      <c r="GD56">
        <v>1.7213499999999999</v>
      </c>
      <c r="GE56">
        <v>2.2057600000000002</v>
      </c>
      <c r="GF56">
        <v>1.7518499999999999</v>
      </c>
      <c r="GG56">
        <v>0.114331</v>
      </c>
      <c r="GH56">
        <v>14.907</v>
      </c>
      <c r="GI56">
        <v>73.3</v>
      </c>
      <c r="GJ56">
        <v>0</v>
      </c>
      <c r="GK56">
        <v>73.3</v>
      </c>
      <c r="GL56">
        <v>61.7</v>
      </c>
      <c r="GM56">
        <v>31.3</v>
      </c>
      <c r="GN56">
        <v>30.4</v>
      </c>
      <c r="GO56">
        <v>80.64</v>
      </c>
      <c r="GP56">
        <v>0</v>
      </c>
      <c r="GQ56">
        <v>51.67</v>
      </c>
      <c r="GR56">
        <v>0</v>
      </c>
      <c r="GS56">
        <v>80.64</v>
      </c>
      <c r="GT56">
        <v>0</v>
      </c>
      <c r="GU56">
        <v>123.13</v>
      </c>
      <c r="GV56">
        <v>0</v>
      </c>
      <c r="HB56">
        <v>23925.8</v>
      </c>
      <c r="HC56">
        <v>14.6434</v>
      </c>
      <c r="HD56">
        <v>0</v>
      </c>
      <c r="HE56">
        <v>0</v>
      </c>
      <c r="HF56">
        <v>8.06</v>
      </c>
      <c r="HG56">
        <v>1.56</v>
      </c>
      <c r="HH56">
        <v>0.92</v>
      </c>
      <c r="HI56">
        <v>4.21</v>
      </c>
      <c r="HL56">
        <v>121.80200000000001</v>
      </c>
      <c r="HM56">
        <v>711.04100000000005</v>
      </c>
      <c r="HN56">
        <v>145.71299999999999</v>
      </c>
      <c r="HO56">
        <v>2188.88</v>
      </c>
      <c r="HP56">
        <v>0</v>
      </c>
      <c r="HQ56">
        <v>0</v>
      </c>
      <c r="HR56">
        <v>0</v>
      </c>
      <c r="HS56">
        <v>0</v>
      </c>
      <c r="HT56">
        <v>444.32499999999999</v>
      </c>
      <c r="HU56">
        <v>1994.3</v>
      </c>
      <c r="HV56">
        <v>2355.87</v>
      </c>
      <c r="HW56">
        <v>95.474199999999996</v>
      </c>
      <c r="HX56">
        <v>8057.41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246.262</v>
      </c>
      <c r="IE56">
        <v>587.11500000000001</v>
      </c>
      <c r="IF56">
        <v>145.71299999999999</v>
      </c>
      <c r="IG56">
        <v>817.38900000000001</v>
      </c>
      <c r="IH56">
        <v>-2470.75</v>
      </c>
      <c r="II56">
        <v>444.32499999999999</v>
      </c>
      <c r="IJ56">
        <v>1984.22</v>
      </c>
      <c r="IK56">
        <v>2355.87</v>
      </c>
      <c r="IL56">
        <v>95.474199999999996</v>
      </c>
      <c r="IM56">
        <v>4205.63</v>
      </c>
      <c r="IN56">
        <v>0</v>
      </c>
      <c r="IO56">
        <v>0</v>
      </c>
      <c r="IP56">
        <v>0</v>
      </c>
      <c r="IQ56">
        <v>0</v>
      </c>
      <c r="IR56">
        <v>558.08199999999999</v>
      </c>
      <c r="IS56">
        <v>1582.44</v>
      </c>
      <c r="IT56">
        <v>145.71299999999999</v>
      </c>
      <c r="IU56">
        <v>2335.7399999999998</v>
      </c>
      <c r="IV56">
        <v>1286.71</v>
      </c>
      <c r="IW56">
        <v>2922.79</v>
      </c>
      <c r="IX56">
        <v>2122.71</v>
      </c>
      <c r="IY56">
        <v>142.83199999999999</v>
      </c>
      <c r="IZ56">
        <v>11097</v>
      </c>
      <c r="JA56">
        <v>0</v>
      </c>
      <c r="JB56">
        <v>0</v>
      </c>
      <c r="JC56">
        <v>0</v>
      </c>
      <c r="JD56">
        <v>0</v>
      </c>
      <c r="JV56">
        <v>-23938.1</v>
      </c>
      <c r="JW56">
        <v>-78.599999999999994</v>
      </c>
      <c r="JX56">
        <v>0</v>
      </c>
      <c r="JY56">
        <v>9.5399999999999991</v>
      </c>
      <c r="JZ56">
        <v>60.92</v>
      </c>
      <c r="KA56">
        <v>3.01</v>
      </c>
      <c r="KB56">
        <v>0</v>
      </c>
      <c r="KC56">
        <v>52.9</v>
      </c>
      <c r="KD56">
        <v>25.08</v>
      </c>
      <c r="KE56">
        <v>59.26</v>
      </c>
      <c r="KF56">
        <v>42.65</v>
      </c>
      <c r="KG56">
        <v>2.1800000000000002</v>
      </c>
      <c r="KH56">
        <v>255.54</v>
      </c>
    </row>
    <row r="57" spans="1:294" x14ac:dyDescent="0.25">
      <c r="A57" s="1">
        <v>43559.44427083333</v>
      </c>
      <c r="B57" t="s">
        <v>334</v>
      </c>
      <c r="C57" t="s">
        <v>152</v>
      </c>
      <c r="D57">
        <v>9</v>
      </c>
      <c r="E57">
        <v>8</v>
      </c>
      <c r="F57">
        <v>6960</v>
      </c>
      <c r="G57" t="s">
        <v>51</v>
      </c>
      <c r="H57" t="s">
        <v>53</v>
      </c>
      <c r="I57">
        <v>3.43</v>
      </c>
      <c r="J57">
        <v>1.5</v>
      </c>
      <c r="K57">
        <v>-31.2</v>
      </c>
      <c r="L57">
        <v>57.2</v>
      </c>
      <c r="M57">
        <v>19.642900000000001</v>
      </c>
      <c r="N57">
        <v>2601.7399999999998</v>
      </c>
      <c r="O57">
        <v>785.77200000000005</v>
      </c>
      <c r="P57">
        <v>0</v>
      </c>
      <c r="Q57">
        <v>0</v>
      </c>
      <c r="R57">
        <v>0</v>
      </c>
      <c r="S57">
        <v>0</v>
      </c>
      <c r="T57">
        <v>0</v>
      </c>
      <c r="U57">
        <v>2033.7</v>
      </c>
      <c r="V57">
        <v>5436.15</v>
      </c>
      <c r="W57">
        <v>12062</v>
      </c>
      <c r="X57">
        <v>433.91399999999999</v>
      </c>
      <c r="Y57">
        <v>23372.9</v>
      </c>
      <c r="Z57">
        <v>3407.15</v>
      </c>
      <c r="AA57">
        <v>28.995899999999999</v>
      </c>
      <c r="AB57">
        <v>543.14499999999998</v>
      </c>
      <c r="AC57">
        <v>0</v>
      </c>
      <c r="AD57">
        <v>271.56400000000002</v>
      </c>
      <c r="AE57">
        <v>843.70500000000004</v>
      </c>
      <c r="AF57">
        <v>572.14099999999996</v>
      </c>
      <c r="AG57">
        <v>1</v>
      </c>
      <c r="AH57">
        <v>27.96</v>
      </c>
      <c r="AI57">
        <v>3.01</v>
      </c>
      <c r="AJ57">
        <v>15.6</v>
      </c>
      <c r="AK57">
        <v>0</v>
      </c>
      <c r="AL57">
        <v>0</v>
      </c>
      <c r="AM57">
        <v>0</v>
      </c>
      <c r="AN57">
        <v>0</v>
      </c>
      <c r="AO57">
        <v>8.56</v>
      </c>
      <c r="AP57">
        <v>28.86</v>
      </c>
      <c r="AQ57">
        <v>47.68</v>
      </c>
      <c r="AR57">
        <v>1.72</v>
      </c>
      <c r="AS57">
        <v>134.38999999999999</v>
      </c>
      <c r="AT57">
        <v>47.57</v>
      </c>
      <c r="AU57">
        <v>0</v>
      </c>
      <c r="AV57">
        <v>4.9446099999999999</v>
      </c>
      <c r="AW57">
        <v>8.9726299999999995E-2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0.53989299999999996</v>
      </c>
      <c r="BD57">
        <v>0.67359199999999997</v>
      </c>
      <c r="BE57">
        <v>1.82348</v>
      </c>
      <c r="BF57">
        <v>7.39533E-2</v>
      </c>
      <c r="BG57">
        <v>8.1452500000000008</v>
      </c>
      <c r="BH57">
        <v>5.0343299999999997</v>
      </c>
      <c r="BI57">
        <v>19.642900000000001</v>
      </c>
      <c r="BJ57">
        <v>2601.7399999999998</v>
      </c>
      <c r="BK57">
        <v>785.77200000000005</v>
      </c>
      <c r="BL57">
        <v>549.16600000000005</v>
      </c>
      <c r="BM57">
        <v>-23922</v>
      </c>
      <c r="BN57">
        <v>2033.7</v>
      </c>
      <c r="BO57">
        <v>5436.15</v>
      </c>
      <c r="BP57">
        <v>12062</v>
      </c>
      <c r="BQ57">
        <v>433.91399999999999</v>
      </c>
      <c r="BR57" s="2">
        <v>3.2917799999999998E-5</v>
      </c>
      <c r="BS57">
        <v>3956.32</v>
      </c>
      <c r="BT57">
        <v>28.995899999999999</v>
      </c>
      <c r="BU57">
        <v>591.01499999999999</v>
      </c>
      <c r="BV57">
        <v>271.56400000000002</v>
      </c>
      <c r="BW57">
        <v>891.57500000000005</v>
      </c>
      <c r="BX57">
        <v>620.01099999999997</v>
      </c>
      <c r="BY57">
        <v>1</v>
      </c>
      <c r="BZ57">
        <v>27.96</v>
      </c>
      <c r="CA57">
        <v>3.01</v>
      </c>
      <c r="CB57">
        <v>19.03</v>
      </c>
      <c r="CC57">
        <v>-76.7</v>
      </c>
      <c r="CD57">
        <v>8.56</v>
      </c>
      <c r="CE57">
        <v>28.86</v>
      </c>
      <c r="CF57">
        <v>47.68</v>
      </c>
      <c r="CG57">
        <v>1.72</v>
      </c>
      <c r="CH57">
        <v>61.12</v>
      </c>
      <c r="CI57">
        <v>51</v>
      </c>
      <c r="CJ57">
        <v>0</v>
      </c>
      <c r="CK57">
        <v>4.9446099999999999</v>
      </c>
      <c r="CL57">
        <v>8.9726299999999995E-2</v>
      </c>
      <c r="CM57">
        <v>6.5314200000000003E-2</v>
      </c>
      <c r="CN57">
        <v>0</v>
      </c>
      <c r="CO57">
        <v>0.53989299999999996</v>
      </c>
      <c r="CP57">
        <v>0.67359199999999997</v>
      </c>
      <c r="CQ57">
        <v>1.82348</v>
      </c>
      <c r="CR57">
        <v>7.39533E-2</v>
      </c>
      <c r="CS57">
        <v>8.2105599999999992</v>
      </c>
      <c r="CT57">
        <v>5.0996499999999996</v>
      </c>
      <c r="CU57" t="s">
        <v>399</v>
      </c>
      <c r="CV57" t="s">
        <v>400</v>
      </c>
      <c r="CW57" t="s">
        <v>52</v>
      </c>
      <c r="CX57" t="s">
        <v>402</v>
      </c>
      <c r="CY57">
        <v>6.5314200000000003E-2</v>
      </c>
      <c r="CZ57">
        <v>6.5314200000000003E-2</v>
      </c>
      <c r="DA57">
        <v>-119.9</v>
      </c>
      <c r="DB57">
        <v>6.7</v>
      </c>
      <c r="DC57">
        <v>19.642900000000001</v>
      </c>
      <c r="DD57">
        <v>2601.7399999999998</v>
      </c>
      <c r="DE57">
        <v>785.77200000000005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2033.7</v>
      </c>
      <c r="DL57">
        <v>5436.15</v>
      </c>
      <c r="DM57">
        <v>12062</v>
      </c>
      <c r="DN57">
        <v>433.91399999999999</v>
      </c>
      <c r="DO57">
        <v>23372.9</v>
      </c>
      <c r="DP57">
        <v>28.995899999999999</v>
      </c>
      <c r="DQ57">
        <v>543.14499999999998</v>
      </c>
      <c r="DR57">
        <v>0</v>
      </c>
      <c r="DS57">
        <v>271.56400000000002</v>
      </c>
      <c r="DT57">
        <v>843.70500000000004</v>
      </c>
      <c r="DU57">
        <v>1</v>
      </c>
      <c r="DV57">
        <v>27.96</v>
      </c>
      <c r="DW57">
        <v>3.01</v>
      </c>
      <c r="DX57">
        <v>15.6</v>
      </c>
      <c r="DY57">
        <v>0</v>
      </c>
      <c r="DZ57">
        <v>0</v>
      </c>
      <c r="EA57">
        <v>0</v>
      </c>
      <c r="EB57">
        <v>0</v>
      </c>
      <c r="EC57">
        <v>8.56</v>
      </c>
      <c r="ED57">
        <v>28.86</v>
      </c>
      <c r="EE57">
        <v>47.68</v>
      </c>
      <c r="EF57">
        <v>1.72</v>
      </c>
      <c r="EG57">
        <v>134.38999999999999</v>
      </c>
      <c r="EH57">
        <v>0</v>
      </c>
      <c r="EI57">
        <v>4.9446099999999999</v>
      </c>
      <c r="EJ57">
        <v>8.9726299999999995E-2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0.53989299999999996</v>
      </c>
      <c r="EQ57">
        <v>0.67359199999999997</v>
      </c>
      <c r="ER57">
        <v>1.82348</v>
      </c>
      <c r="ES57">
        <v>7.39533E-2</v>
      </c>
      <c r="ET57">
        <v>8.1452500000000008</v>
      </c>
      <c r="EU57">
        <v>325.19200000000001</v>
      </c>
      <c r="EV57">
        <v>6261.61</v>
      </c>
      <c r="EW57">
        <v>785.77200000000005</v>
      </c>
      <c r="EX57">
        <v>0</v>
      </c>
      <c r="EY57">
        <v>5894.96</v>
      </c>
      <c r="EZ57">
        <v>6547.68</v>
      </c>
      <c r="FA57">
        <v>10697.7</v>
      </c>
      <c r="FB57">
        <v>540.49900000000002</v>
      </c>
      <c r="FC57">
        <v>31053.5</v>
      </c>
      <c r="FD57">
        <v>270.71699999999998</v>
      </c>
      <c r="FE57">
        <v>991.58100000000002</v>
      </c>
      <c r="FF57">
        <v>291.12400000000002</v>
      </c>
      <c r="FG57">
        <v>1553.42</v>
      </c>
      <c r="FH57">
        <v>9.5807800000000007</v>
      </c>
      <c r="FI57">
        <v>59.69</v>
      </c>
      <c r="FJ57">
        <v>3.01</v>
      </c>
      <c r="FK57">
        <v>52.740699999999997</v>
      </c>
      <c r="FL57">
        <v>25.08</v>
      </c>
      <c r="FM57">
        <v>39.811399999999999</v>
      </c>
      <c r="FN57">
        <v>42.65</v>
      </c>
      <c r="FO57">
        <v>2.1800000000000002</v>
      </c>
      <c r="FP57">
        <v>234.74299999999999</v>
      </c>
      <c r="FQ57">
        <v>9.75</v>
      </c>
      <c r="FR57">
        <v>59.69</v>
      </c>
      <c r="FS57">
        <v>3.01</v>
      </c>
      <c r="FT57">
        <v>28.48</v>
      </c>
      <c r="FU57">
        <v>25.08</v>
      </c>
      <c r="FV57">
        <v>33.549999999999997</v>
      </c>
      <c r="FW57">
        <v>42.65</v>
      </c>
      <c r="FX57">
        <v>2.1800000000000002</v>
      </c>
      <c r="FY57">
        <v>204.39</v>
      </c>
      <c r="FZ57">
        <v>0</v>
      </c>
      <c r="GA57">
        <v>7.9770099999999999</v>
      </c>
      <c r="GB57">
        <v>8.9726299999999995E-2</v>
      </c>
      <c r="GC57">
        <v>0</v>
      </c>
      <c r="GD57">
        <v>1.7213499999999999</v>
      </c>
      <c r="GE57">
        <v>0.80892399999999998</v>
      </c>
      <c r="GF57">
        <v>1.7518499999999999</v>
      </c>
      <c r="GG57">
        <v>0.114331</v>
      </c>
      <c r="GH57">
        <v>12.463200000000001</v>
      </c>
      <c r="GI57">
        <v>57.2</v>
      </c>
      <c r="GJ57">
        <v>0</v>
      </c>
      <c r="GK57">
        <v>57.2</v>
      </c>
      <c r="GL57">
        <v>58.7</v>
      </c>
      <c r="GM57">
        <v>32.700000000000003</v>
      </c>
      <c r="GN57">
        <v>26</v>
      </c>
      <c r="GO57">
        <v>31.04</v>
      </c>
      <c r="GP57">
        <v>16.53</v>
      </c>
      <c r="GQ57">
        <v>33.130000000000003</v>
      </c>
      <c r="GR57">
        <v>17.87</v>
      </c>
      <c r="GS57">
        <v>31.04</v>
      </c>
      <c r="GT57">
        <v>16.53</v>
      </c>
      <c r="GU57">
        <v>63.82</v>
      </c>
      <c r="GV57">
        <v>61.201500000000003</v>
      </c>
      <c r="HB57">
        <v>23929.1</v>
      </c>
      <c r="HC57">
        <v>14.6455</v>
      </c>
      <c r="HD57">
        <v>0</v>
      </c>
      <c r="HE57">
        <v>0</v>
      </c>
      <c r="HF57">
        <v>9.2100000000000009</v>
      </c>
      <c r="HG57">
        <v>1.1100000000000001</v>
      </c>
      <c r="HH57">
        <v>1.36</v>
      </c>
      <c r="HI57">
        <v>7.09</v>
      </c>
      <c r="HL57">
        <v>3.6373500000000001</v>
      </c>
      <c r="HM57">
        <v>703.75400000000002</v>
      </c>
      <c r="HN57">
        <v>145.71299999999999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444.32499999999999</v>
      </c>
      <c r="HU57">
        <v>980.20399999999995</v>
      </c>
      <c r="HV57">
        <v>2355.87</v>
      </c>
      <c r="HW57">
        <v>95.474199999999996</v>
      </c>
      <c r="HX57">
        <v>4728.9799999999996</v>
      </c>
      <c r="HY57">
        <v>153.88200000000001</v>
      </c>
      <c r="HZ57">
        <v>2882.49</v>
      </c>
      <c r="IA57">
        <v>0</v>
      </c>
      <c r="IB57">
        <v>1441.2</v>
      </c>
      <c r="IC57">
        <v>4477.57</v>
      </c>
      <c r="ID57">
        <v>3.6373500000000001</v>
      </c>
      <c r="IE57">
        <v>703.75400000000002</v>
      </c>
      <c r="IF57">
        <v>145.71299999999999</v>
      </c>
      <c r="IG57">
        <v>97.715500000000006</v>
      </c>
      <c r="IH57">
        <v>-2471.09</v>
      </c>
      <c r="II57">
        <v>444.32499999999999</v>
      </c>
      <c r="IJ57">
        <v>980.20399999999995</v>
      </c>
      <c r="IK57">
        <v>2355.87</v>
      </c>
      <c r="IL57">
        <v>95.474199999999996</v>
      </c>
      <c r="IM57">
        <v>2355.61</v>
      </c>
      <c r="IN57">
        <v>153.88200000000001</v>
      </c>
      <c r="IO57">
        <v>3136.54</v>
      </c>
      <c r="IP57">
        <v>1441.2</v>
      </c>
      <c r="IQ57">
        <v>4731.62</v>
      </c>
      <c r="IR57">
        <v>64.757599999999996</v>
      </c>
      <c r="IS57">
        <v>1527.55</v>
      </c>
      <c r="IT57">
        <v>145.71299999999999</v>
      </c>
      <c r="IU57">
        <v>0</v>
      </c>
      <c r="IV57">
        <v>1286.71</v>
      </c>
      <c r="IW57">
        <v>1230.25</v>
      </c>
      <c r="IX57">
        <v>2122.71</v>
      </c>
      <c r="IY57">
        <v>142.83199999999999</v>
      </c>
      <c r="IZ57">
        <v>6520.52</v>
      </c>
      <c r="JA57">
        <v>1436.7</v>
      </c>
      <c r="JB57">
        <v>5262.35</v>
      </c>
      <c r="JC57">
        <v>1545</v>
      </c>
      <c r="JD57">
        <v>8244.06</v>
      </c>
      <c r="JV57">
        <v>-23941.599999999999</v>
      </c>
      <c r="JW57">
        <v>-76.64</v>
      </c>
      <c r="JX57">
        <v>0</v>
      </c>
      <c r="JY57">
        <v>9.75</v>
      </c>
      <c r="JZ57">
        <v>59.69</v>
      </c>
      <c r="KA57">
        <v>3.01</v>
      </c>
      <c r="KB57">
        <v>0</v>
      </c>
      <c r="KC57">
        <v>28.5</v>
      </c>
      <c r="KD57">
        <v>25.08</v>
      </c>
      <c r="KE57">
        <v>33.549999999999997</v>
      </c>
      <c r="KF57">
        <v>42.65</v>
      </c>
      <c r="KG57">
        <v>2.1800000000000002</v>
      </c>
      <c r="KH57">
        <v>204.41</v>
      </c>
    </row>
    <row r="58" spans="1:294" x14ac:dyDescent="0.25">
      <c r="A58" s="1">
        <v>43559.444143518522</v>
      </c>
      <c r="B58" t="s">
        <v>335</v>
      </c>
      <c r="C58" t="s">
        <v>153</v>
      </c>
      <c r="D58">
        <v>10</v>
      </c>
      <c r="E58">
        <v>1</v>
      </c>
      <c r="F58">
        <v>2100</v>
      </c>
      <c r="G58" t="s">
        <v>51</v>
      </c>
      <c r="H58" t="s">
        <v>53</v>
      </c>
      <c r="I58">
        <v>-17.37</v>
      </c>
      <c r="J58">
        <v>-8.5</v>
      </c>
      <c r="K58">
        <v>-30.9</v>
      </c>
      <c r="L58">
        <v>60.2</v>
      </c>
      <c r="M58">
        <v>779.005</v>
      </c>
      <c r="N58">
        <v>501.15600000000001</v>
      </c>
      <c r="O58">
        <v>198.86699999999999</v>
      </c>
      <c r="P58">
        <v>2464.73</v>
      </c>
      <c r="Q58">
        <v>0</v>
      </c>
      <c r="R58">
        <v>0</v>
      </c>
      <c r="S58">
        <v>0</v>
      </c>
      <c r="T58">
        <v>0</v>
      </c>
      <c r="U58">
        <v>505.55700000000002</v>
      </c>
      <c r="V58">
        <v>2010.85</v>
      </c>
      <c r="W58">
        <v>2025.88</v>
      </c>
      <c r="X58">
        <v>119.621</v>
      </c>
      <c r="Y58">
        <v>8605.67</v>
      </c>
      <c r="Z58">
        <v>3943.76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8.9600000000000009</v>
      </c>
      <c r="AH58">
        <v>21.38</v>
      </c>
      <c r="AI58">
        <v>2.52</v>
      </c>
      <c r="AJ58">
        <v>30.81</v>
      </c>
      <c r="AK58">
        <v>0</v>
      </c>
      <c r="AL58">
        <v>0</v>
      </c>
      <c r="AM58">
        <v>0</v>
      </c>
      <c r="AN58">
        <v>0</v>
      </c>
      <c r="AO58">
        <v>7.16</v>
      </c>
      <c r="AP58">
        <v>25.71</v>
      </c>
      <c r="AQ58">
        <v>26.62</v>
      </c>
      <c r="AR58">
        <v>1.59</v>
      </c>
      <c r="AS58">
        <v>124.75</v>
      </c>
      <c r="AT58">
        <v>63.67</v>
      </c>
      <c r="AU58">
        <v>0</v>
      </c>
      <c r="AV58">
        <v>1.1942699999999999</v>
      </c>
      <c r="AW58">
        <v>2.27084E-2</v>
      </c>
      <c r="AX58">
        <v>0.32843600000000001</v>
      </c>
      <c r="AY58">
        <v>0</v>
      </c>
      <c r="AZ58">
        <v>0</v>
      </c>
      <c r="BA58">
        <v>0</v>
      </c>
      <c r="BB58">
        <v>0</v>
      </c>
      <c r="BC58">
        <v>0.134212</v>
      </c>
      <c r="BD58">
        <v>0.29160700000000001</v>
      </c>
      <c r="BE58">
        <v>0.30364400000000002</v>
      </c>
      <c r="BF58">
        <v>2.03874E-2</v>
      </c>
      <c r="BG58">
        <v>2.2952699999999999</v>
      </c>
      <c r="BH58">
        <v>1.54541</v>
      </c>
      <c r="BI58">
        <v>834.55499999999995</v>
      </c>
      <c r="BJ58">
        <v>516.31100000000004</v>
      </c>
      <c r="BK58">
        <v>198.86699999999999</v>
      </c>
      <c r="BL58">
        <v>1020.73</v>
      </c>
      <c r="BM58">
        <v>-4445.75</v>
      </c>
      <c r="BN58">
        <v>505.55700000000002</v>
      </c>
      <c r="BO58">
        <v>2005.68</v>
      </c>
      <c r="BP58">
        <v>2025.88</v>
      </c>
      <c r="BQ58">
        <v>119.621</v>
      </c>
      <c r="BR58">
        <v>2781.45</v>
      </c>
      <c r="BS58">
        <v>2570.46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9.6</v>
      </c>
      <c r="BZ58">
        <v>22.18</v>
      </c>
      <c r="CA58">
        <v>2.52</v>
      </c>
      <c r="CB58">
        <v>12</v>
      </c>
      <c r="CC58">
        <v>-46.6</v>
      </c>
      <c r="CD58">
        <v>7.16</v>
      </c>
      <c r="CE58">
        <v>25.64</v>
      </c>
      <c r="CF58">
        <v>26.62</v>
      </c>
      <c r="CG58">
        <v>1.59</v>
      </c>
      <c r="CH58">
        <v>60.71</v>
      </c>
      <c r="CI58">
        <v>46.3</v>
      </c>
      <c r="CJ58">
        <v>0</v>
      </c>
      <c r="CK58">
        <v>1.24533</v>
      </c>
      <c r="CL58">
        <v>2.27084E-2</v>
      </c>
      <c r="CM58">
        <v>0.106297</v>
      </c>
      <c r="CN58">
        <v>0</v>
      </c>
      <c r="CO58">
        <v>0.134212</v>
      </c>
      <c r="CP58">
        <v>0.29105500000000001</v>
      </c>
      <c r="CQ58">
        <v>0.30364400000000002</v>
      </c>
      <c r="CR58">
        <v>2.03874E-2</v>
      </c>
      <c r="CS58">
        <v>2.1236299999999999</v>
      </c>
      <c r="CT58">
        <v>1.3743399999999999</v>
      </c>
      <c r="CU58" t="s">
        <v>399</v>
      </c>
      <c r="CV58" t="s">
        <v>400</v>
      </c>
      <c r="CW58" t="s">
        <v>52</v>
      </c>
      <c r="CX58" t="s">
        <v>401</v>
      </c>
      <c r="CY58">
        <v>-0.17163200000000001</v>
      </c>
      <c r="CZ58">
        <v>-0.17107900000000001</v>
      </c>
      <c r="DA58">
        <v>-105.5</v>
      </c>
      <c r="DB58">
        <v>-37.5</v>
      </c>
      <c r="DC58">
        <v>779.005</v>
      </c>
      <c r="DD58">
        <v>501.15600000000001</v>
      </c>
      <c r="DE58">
        <v>198.86699999999999</v>
      </c>
      <c r="DF58">
        <v>2464.73</v>
      </c>
      <c r="DG58">
        <v>0</v>
      </c>
      <c r="DH58">
        <v>0</v>
      </c>
      <c r="DI58">
        <v>0</v>
      </c>
      <c r="DJ58">
        <v>0</v>
      </c>
      <c r="DK58">
        <v>505.55700000000002</v>
      </c>
      <c r="DL58">
        <v>2010.85</v>
      </c>
      <c r="DM58">
        <v>2025.88</v>
      </c>
      <c r="DN58">
        <v>119.621</v>
      </c>
      <c r="DO58">
        <v>8605.67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8.9600000000000009</v>
      </c>
      <c r="DV58">
        <v>21.38</v>
      </c>
      <c r="DW58">
        <v>2.52</v>
      </c>
      <c r="DX58">
        <v>30.81</v>
      </c>
      <c r="DY58">
        <v>0</v>
      </c>
      <c r="DZ58">
        <v>0</v>
      </c>
      <c r="EA58">
        <v>0</v>
      </c>
      <c r="EB58">
        <v>0</v>
      </c>
      <c r="EC58">
        <v>7.16</v>
      </c>
      <c r="ED58">
        <v>25.71</v>
      </c>
      <c r="EE58">
        <v>26.62</v>
      </c>
      <c r="EF58">
        <v>1.59</v>
      </c>
      <c r="EG58">
        <v>124.75</v>
      </c>
      <c r="EH58">
        <v>0</v>
      </c>
      <c r="EI58">
        <v>1.1942699999999999</v>
      </c>
      <c r="EJ58">
        <v>2.27084E-2</v>
      </c>
      <c r="EK58">
        <v>0.32843600000000001</v>
      </c>
      <c r="EL58">
        <v>0</v>
      </c>
      <c r="EM58">
        <v>0</v>
      </c>
      <c r="EN58">
        <v>0</v>
      </c>
      <c r="EO58">
        <v>0</v>
      </c>
      <c r="EP58">
        <v>0.134212</v>
      </c>
      <c r="EQ58">
        <v>0.29160700000000001</v>
      </c>
      <c r="ER58">
        <v>0.30364400000000002</v>
      </c>
      <c r="ES58">
        <v>2.03874E-2</v>
      </c>
      <c r="ET58">
        <v>2.2952699999999999</v>
      </c>
      <c r="EU58">
        <v>1763.25</v>
      </c>
      <c r="EV58">
        <v>1725.13</v>
      </c>
      <c r="EW58">
        <v>198.86699999999999</v>
      </c>
      <c r="EX58">
        <v>2572.84</v>
      </c>
      <c r="EY58">
        <v>2135</v>
      </c>
      <c r="EZ58">
        <v>2349</v>
      </c>
      <c r="FA58">
        <v>2531</v>
      </c>
      <c r="FB58">
        <v>297.5</v>
      </c>
      <c r="FC58">
        <v>13572.6</v>
      </c>
      <c r="FD58">
        <v>0</v>
      </c>
      <c r="FE58">
        <v>0</v>
      </c>
      <c r="FF58">
        <v>0</v>
      </c>
      <c r="FG58">
        <v>0</v>
      </c>
      <c r="FH58">
        <v>20.239999999999998</v>
      </c>
      <c r="FI58">
        <v>54.6</v>
      </c>
      <c r="FJ58">
        <v>2.52</v>
      </c>
      <c r="FK58">
        <v>31.06</v>
      </c>
      <c r="FL58">
        <v>30.55</v>
      </c>
      <c r="FM58">
        <v>30.78</v>
      </c>
      <c r="FN58">
        <v>33.6</v>
      </c>
      <c r="FO58">
        <v>4.0199999999999996</v>
      </c>
      <c r="FP58">
        <v>207.37</v>
      </c>
      <c r="FQ58">
        <v>20.239999999999998</v>
      </c>
      <c r="FR58">
        <v>54.6</v>
      </c>
      <c r="FS58">
        <v>2.52</v>
      </c>
      <c r="FT58">
        <v>31.06</v>
      </c>
      <c r="FU58">
        <v>30.55</v>
      </c>
      <c r="FV58">
        <v>30.78</v>
      </c>
      <c r="FW58">
        <v>33.6</v>
      </c>
      <c r="FX58">
        <v>4.0199999999999996</v>
      </c>
      <c r="FY58">
        <v>207.37</v>
      </c>
      <c r="FZ58">
        <v>0</v>
      </c>
      <c r="GA58">
        <v>2.3355700000000001</v>
      </c>
      <c r="GB58">
        <v>2.27084E-2</v>
      </c>
      <c r="GC58">
        <v>0.31247900000000001</v>
      </c>
      <c r="GD58">
        <v>0.62342900000000001</v>
      </c>
      <c r="GE58">
        <v>0.35041600000000001</v>
      </c>
      <c r="GF58">
        <v>0.41447200000000001</v>
      </c>
      <c r="GG58">
        <v>6.2929700000000005E-2</v>
      </c>
      <c r="GH58">
        <v>4.1220100000000004</v>
      </c>
      <c r="GI58">
        <v>60.2</v>
      </c>
      <c r="GJ58">
        <v>0</v>
      </c>
      <c r="GK58">
        <v>60.2</v>
      </c>
      <c r="GL58">
        <v>51.7</v>
      </c>
      <c r="GM58">
        <v>22.4</v>
      </c>
      <c r="GN58">
        <v>29.3</v>
      </c>
      <c r="GO58">
        <v>63.67</v>
      </c>
      <c r="GP58">
        <v>0</v>
      </c>
      <c r="GQ58">
        <v>46.3</v>
      </c>
      <c r="GR58">
        <v>0</v>
      </c>
      <c r="GS58">
        <v>63.67</v>
      </c>
      <c r="GT58">
        <v>0</v>
      </c>
      <c r="GU58">
        <v>108.42</v>
      </c>
      <c r="GV58">
        <v>0</v>
      </c>
      <c r="HB58">
        <v>4447.05</v>
      </c>
      <c r="HC58">
        <v>2.7271999999999998</v>
      </c>
      <c r="HD58">
        <v>0</v>
      </c>
      <c r="HE58">
        <v>0</v>
      </c>
      <c r="HF58">
        <v>1.64</v>
      </c>
      <c r="HG58">
        <v>0.25</v>
      </c>
      <c r="HH58">
        <v>0.2</v>
      </c>
      <c r="HI58">
        <v>0.94</v>
      </c>
      <c r="HL58">
        <v>160.99</v>
      </c>
      <c r="HM58">
        <v>130.09299999999999</v>
      </c>
      <c r="HN58">
        <v>36.877800000000001</v>
      </c>
      <c r="HO58">
        <v>429.27300000000002</v>
      </c>
      <c r="HP58">
        <v>0</v>
      </c>
      <c r="HQ58">
        <v>0</v>
      </c>
      <c r="HR58">
        <v>0</v>
      </c>
      <c r="HS58">
        <v>0</v>
      </c>
      <c r="HT58">
        <v>110.455</v>
      </c>
      <c r="HU58">
        <v>346.05900000000003</v>
      </c>
      <c r="HV58">
        <v>395.209</v>
      </c>
      <c r="HW58">
        <v>26.3203</v>
      </c>
      <c r="HX58">
        <v>1635.28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172.69900000000001</v>
      </c>
      <c r="IE58">
        <v>134.511</v>
      </c>
      <c r="IF58">
        <v>36.877800000000001</v>
      </c>
      <c r="IG58">
        <v>168.75200000000001</v>
      </c>
      <c r="IH58">
        <v>-453.66</v>
      </c>
      <c r="II58">
        <v>110.455</v>
      </c>
      <c r="IJ58">
        <v>345.17</v>
      </c>
      <c r="IK58">
        <v>395.209</v>
      </c>
      <c r="IL58">
        <v>26.3203</v>
      </c>
      <c r="IM58">
        <v>936.33399999999995</v>
      </c>
      <c r="IN58">
        <v>0</v>
      </c>
      <c r="IO58">
        <v>0</v>
      </c>
      <c r="IP58">
        <v>0</v>
      </c>
      <c r="IQ58">
        <v>0</v>
      </c>
      <c r="IR58">
        <v>358.89600000000002</v>
      </c>
      <c r="IS58">
        <v>430.77199999999999</v>
      </c>
      <c r="IT58">
        <v>36.877800000000001</v>
      </c>
      <c r="IU58">
        <v>444.11200000000002</v>
      </c>
      <c r="IV58">
        <v>466.012</v>
      </c>
      <c r="IW58">
        <v>457.12900000000002</v>
      </c>
      <c r="IX58">
        <v>502.21600000000001</v>
      </c>
      <c r="IY58">
        <v>78.617400000000004</v>
      </c>
      <c r="IZ58">
        <v>2774.63</v>
      </c>
      <c r="JA58">
        <v>0</v>
      </c>
      <c r="JB58">
        <v>0</v>
      </c>
      <c r="JC58">
        <v>0</v>
      </c>
      <c r="JD58">
        <v>0</v>
      </c>
      <c r="JV58">
        <v>-4446.29</v>
      </c>
      <c r="JW58">
        <v>-46.45</v>
      </c>
      <c r="JX58">
        <v>0</v>
      </c>
      <c r="JY58">
        <v>20.239999999999998</v>
      </c>
      <c r="JZ58">
        <v>54.6</v>
      </c>
      <c r="KA58">
        <v>2.52</v>
      </c>
      <c r="KB58">
        <v>0</v>
      </c>
      <c r="KC58">
        <v>33.04</v>
      </c>
      <c r="KD58">
        <v>30.55</v>
      </c>
      <c r="KE58">
        <v>30.78</v>
      </c>
      <c r="KF58">
        <v>33.6</v>
      </c>
      <c r="KG58">
        <v>4.0199999999999996</v>
      </c>
      <c r="KH58">
        <v>209.35</v>
      </c>
    </row>
    <row r="59" spans="1:294" x14ac:dyDescent="0.25">
      <c r="A59" s="1">
        <v>43559.444143518522</v>
      </c>
      <c r="B59" t="s">
        <v>336</v>
      </c>
      <c r="C59" t="s">
        <v>154</v>
      </c>
      <c r="D59">
        <v>10</v>
      </c>
      <c r="E59">
        <v>1</v>
      </c>
      <c r="F59">
        <v>2100</v>
      </c>
      <c r="G59" t="s">
        <v>51</v>
      </c>
      <c r="H59" t="s">
        <v>53</v>
      </c>
      <c r="I59">
        <v>1.17</v>
      </c>
      <c r="J59">
        <v>0.5</v>
      </c>
      <c r="K59">
        <v>-21.9</v>
      </c>
      <c r="L59">
        <v>46.5</v>
      </c>
      <c r="M59">
        <v>49.812800000000003</v>
      </c>
      <c r="N59">
        <v>506.39400000000001</v>
      </c>
      <c r="O59">
        <v>198.86699999999999</v>
      </c>
      <c r="P59">
        <v>0</v>
      </c>
      <c r="Q59">
        <v>0</v>
      </c>
      <c r="R59">
        <v>0</v>
      </c>
      <c r="S59">
        <v>0</v>
      </c>
      <c r="T59">
        <v>0</v>
      </c>
      <c r="U59">
        <v>505.55700000000002</v>
      </c>
      <c r="V59">
        <v>960.15700000000004</v>
      </c>
      <c r="W59">
        <v>2025.88</v>
      </c>
      <c r="X59">
        <v>119.621</v>
      </c>
      <c r="Y59">
        <v>4366.29</v>
      </c>
      <c r="Z59">
        <v>755.07399999999996</v>
      </c>
      <c r="AA59">
        <v>73.534800000000004</v>
      </c>
      <c r="AB59">
        <v>104.974</v>
      </c>
      <c r="AC59">
        <v>0</v>
      </c>
      <c r="AD59">
        <v>42.792499999999997</v>
      </c>
      <c r="AE59">
        <v>221.30099999999999</v>
      </c>
      <c r="AF59">
        <v>178.50899999999999</v>
      </c>
      <c r="AG59">
        <v>8.31</v>
      </c>
      <c r="AH59">
        <v>21.58</v>
      </c>
      <c r="AI59">
        <v>2.52</v>
      </c>
      <c r="AJ59">
        <v>10.02</v>
      </c>
      <c r="AK59">
        <v>0</v>
      </c>
      <c r="AL59">
        <v>0</v>
      </c>
      <c r="AM59">
        <v>0</v>
      </c>
      <c r="AN59">
        <v>0</v>
      </c>
      <c r="AO59">
        <v>7.16</v>
      </c>
      <c r="AP59">
        <v>16.52</v>
      </c>
      <c r="AQ59">
        <v>26.62</v>
      </c>
      <c r="AR59">
        <v>1.59</v>
      </c>
      <c r="AS59">
        <v>94.32</v>
      </c>
      <c r="AT59">
        <v>42.43</v>
      </c>
      <c r="AU59">
        <v>0</v>
      </c>
      <c r="AV59">
        <v>1.2058899999999999</v>
      </c>
      <c r="AW59">
        <v>2.27084E-2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0.134212</v>
      </c>
      <c r="BD59">
        <v>0.14417099999999999</v>
      </c>
      <c r="BE59">
        <v>0.30364400000000002</v>
      </c>
      <c r="BF59">
        <v>2.03874E-2</v>
      </c>
      <c r="BG59">
        <v>1.8310200000000001</v>
      </c>
      <c r="BH59">
        <v>1.2285999999999999</v>
      </c>
      <c r="BI59">
        <v>49.041899999999998</v>
      </c>
      <c r="BJ59">
        <v>503.74799999999999</v>
      </c>
      <c r="BK59">
        <v>198.86699999999999</v>
      </c>
      <c r="BL59">
        <v>85.224000000000004</v>
      </c>
      <c r="BM59">
        <v>-4448.13</v>
      </c>
      <c r="BN59">
        <v>505.55700000000002</v>
      </c>
      <c r="BO59">
        <v>960.18399999999997</v>
      </c>
      <c r="BP59">
        <v>2025.88</v>
      </c>
      <c r="BQ59">
        <v>119.621</v>
      </c>
      <c r="BR59">
        <v>-7.1340499999999996E-4</v>
      </c>
      <c r="BS59">
        <v>836.88099999999997</v>
      </c>
      <c r="BT59">
        <v>72.396799999999999</v>
      </c>
      <c r="BU59">
        <v>107.982</v>
      </c>
      <c r="BV59">
        <v>42.792499999999997</v>
      </c>
      <c r="BW59">
        <v>223.172</v>
      </c>
      <c r="BX59">
        <v>180.37899999999999</v>
      </c>
      <c r="BY59">
        <v>8.19</v>
      </c>
      <c r="BZ59">
        <v>21.49</v>
      </c>
      <c r="CA59">
        <v>2.52</v>
      </c>
      <c r="CB59">
        <v>11.4</v>
      </c>
      <c r="CC59">
        <v>-45.63</v>
      </c>
      <c r="CD59">
        <v>7.16</v>
      </c>
      <c r="CE59">
        <v>16.52</v>
      </c>
      <c r="CF59">
        <v>26.62</v>
      </c>
      <c r="CG59">
        <v>1.59</v>
      </c>
      <c r="CH59">
        <v>49.86</v>
      </c>
      <c r="CI59">
        <v>43.6</v>
      </c>
      <c r="CJ59">
        <v>0</v>
      </c>
      <c r="CK59">
        <v>1.2002600000000001</v>
      </c>
      <c r="CL59">
        <v>2.27084E-2</v>
      </c>
      <c r="CM59">
        <v>1.4324399999999999E-2</v>
      </c>
      <c r="CN59">
        <v>0</v>
      </c>
      <c r="CO59">
        <v>0.134212</v>
      </c>
      <c r="CP59">
        <v>0.14416599999999999</v>
      </c>
      <c r="CQ59">
        <v>0.30364400000000002</v>
      </c>
      <c r="CR59">
        <v>2.03874E-2</v>
      </c>
      <c r="CS59">
        <v>1.8396999999999999</v>
      </c>
      <c r="CT59">
        <v>1.23729</v>
      </c>
      <c r="CU59" t="s">
        <v>399</v>
      </c>
      <c r="CV59" t="s">
        <v>400</v>
      </c>
      <c r="CW59" t="s">
        <v>52</v>
      </c>
      <c r="CX59" t="s">
        <v>402</v>
      </c>
      <c r="CY59">
        <v>8.6817100000000005E-3</v>
      </c>
      <c r="CZ59">
        <v>8.6865499999999995E-3</v>
      </c>
      <c r="DA59">
        <v>-89.2</v>
      </c>
      <c r="DB59">
        <v>2.7</v>
      </c>
      <c r="DC59">
        <v>49.812800000000003</v>
      </c>
      <c r="DD59">
        <v>506.39400000000001</v>
      </c>
      <c r="DE59">
        <v>198.86699999999999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505.55700000000002</v>
      </c>
      <c r="DL59">
        <v>960.15700000000004</v>
      </c>
      <c r="DM59">
        <v>2025.88</v>
      </c>
      <c r="DN59">
        <v>119.621</v>
      </c>
      <c r="DO59">
        <v>4366.29</v>
      </c>
      <c r="DP59">
        <v>73.534800000000004</v>
      </c>
      <c r="DQ59">
        <v>104.974</v>
      </c>
      <c r="DR59">
        <v>0</v>
      </c>
      <c r="DS59">
        <v>42.792499999999997</v>
      </c>
      <c r="DT59">
        <v>221.30099999999999</v>
      </c>
      <c r="DU59">
        <v>8.31</v>
      </c>
      <c r="DV59">
        <v>21.58</v>
      </c>
      <c r="DW59">
        <v>2.52</v>
      </c>
      <c r="DX59">
        <v>10.02</v>
      </c>
      <c r="DY59">
        <v>0</v>
      </c>
      <c r="DZ59">
        <v>0</v>
      </c>
      <c r="EA59">
        <v>0</v>
      </c>
      <c r="EB59">
        <v>0</v>
      </c>
      <c r="EC59">
        <v>7.16</v>
      </c>
      <c r="ED59">
        <v>16.52</v>
      </c>
      <c r="EE59">
        <v>26.62</v>
      </c>
      <c r="EF59">
        <v>1.59</v>
      </c>
      <c r="EG59">
        <v>94.32</v>
      </c>
      <c r="EH59">
        <v>0</v>
      </c>
      <c r="EI59">
        <v>1.2058899999999999</v>
      </c>
      <c r="EJ59">
        <v>2.27084E-2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0.134212</v>
      </c>
      <c r="EQ59">
        <v>0.14417099999999999</v>
      </c>
      <c r="ER59">
        <v>0.30364400000000002</v>
      </c>
      <c r="ES59">
        <v>2.03874E-2</v>
      </c>
      <c r="ET59">
        <v>1.8310200000000001</v>
      </c>
      <c r="EU59">
        <v>199.98</v>
      </c>
      <c r="EV59">
        <v>1772.36</v>
      </c>
      <c r="EW59">
        <v>198.86699999999999</v>
      </c>
      <c r="EX59">
        <v>0</v>
      </c>
      <c r="EY59">
        <v>2135</v>
      </c>
      <c r="EZ59">
        <v>930.00099999999998</v>
      </c>
      <c r="FA59">
        <v>2637.81</v>
      </c>
      <c r="FB59">
        <v>297.5</v>
      </c>
      <c r="FC59">
        <v>8171.52</v>
      </c>
      <c r="FD59">
        <v>166.488</v>
      </c>
      <c r="FE59">
        <v>160.27500000000001</v>
      </c>
      <c r="FF59">
        <v>65.400000000000006</v>
      </c>
      <c r="FG59">
        <v>392.16300000000001</v>
      </c>
      <c r="FH59">
        <v>20.187999999999999</v>
      </c>
      <c r="FI59">
        <v>55.62</v>
      </c>
      <c r="FJ59">
        <v>2.52</v>
      </c>
      <c r="FK59">
        <v>32.5319</v>
      </c>
      <c r="FL59">
        <v>30.55</v>
      </c>
      <c r="FM59">
        <v>22.595199999999998</v>
      </c>
      <c r="FN59">
        <v>35.020000000000003</v>
      </c>
      <c r="FO59">
        <v>4.0199999999999996</v>
      </c>
      <c r="FP59">
        <v>203.04499999999999</v>
      </c>
      <c r="FQ59">
        <v>19.829999999999998</v>
      </c>
      <c r="FR59">
        <v>55.62</v>
      </c>
      <c r="FS59">
        <v>2.52</v>
      </c>
      <c r="FT59">
        <v>15.29</v>
      </c>
      <c r="FU59">
        <v>30.55</v>
      </c>
      <c r="FV59">
        <v>18.12</v>
      </c>
      <c r="FW59">
        <v>35.020000000000003</v>
      </c>
      <c r="FX59">
        <v>4.0199999999999996</v>
      </c>
      <c r="FY59">
        <v>180.97</v>
      </c>
      <c r="FZ59">
        <v>0</v>
      </c>
      <c r="GA59">
        <v>2.3697300000000001</v>
      </c>
      <c r="GB59">
        <v>2.27084E-2</v>
      </c>
      <c r="GC59">
        <v>0</v>
      </c>
      <c r="GD59">
        <v>0.62342900000000001</v>
      </c>
      <c r="GE59">
        <v>0.118043</v>
      </c>
      <c r="GF59">
        <v>0.43196400000000001</v>
      </c>
      <c r="GG59">
        <v>6.2929700000000005E-2</v>
      </c>
      <c r="GH59">
        <v>3.6288</v>
      </c>
      <c r="GI59">
        <v>46.5</v>
      </c>
      <c r="GJ59">
        <v>0</v>
      </c>
      <c r="GK59">
        <v>46.5</v>
      </c>
      <c r="GL59">
        <v>47</v>
      </c>
      <c r="GM59">
        <v>22.4</v>
      </c>
      <c r="GN59">
        <v>24.6</v>
      </c>
      <c r="GO59">
        <v>24.67</v>
      </c>
      <c r="GP59">
        <v>17.760000000000002</v>
      </c>
      <c r="GQ59">
        <v>25.69</v>
      </c>
      <c r="GR59">
        <v>17.91</v>
      </c>
      <c r="GS59">
        <v>24.67</v>
      </c>
      <c r="GT59">
        <v>17.760000000000002</v>
      </c>
      <c r="GU59">
        <v>60.43</v>
      </c>
      <c r="GV59">
        <v>50.429900000000004</v>
      </c>
      <c r="HB59">
        <v>4449.43</v>
      </c>
      <c r="HC59">
        <v>2.7286600000000001</v>
      </c>
      <c r="HD59">
        <v>0</v>
      </c>
      <c r="HE59">
        <v>0</v>
      </c>
      <c r="HF59">
        <v>2.06</v>
      </c>
      <c r="HG59">
        <v>0.2</v>
      </c>
      <c r="HH59">
        <v>0.26</v>
      </c>
      <c r="HI59">
        <v>1.63</v>
      </c>
      <c r="HL59">
        <v>9.6808700000000005</v>
      </c>
      <c r="HM59">
        <v>131.52500000000001</v>
      </c>
      <c r="HN59">
        <v>36.877800000000001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110.455</v>
      </c>
      <c r="HU59">
        <v>175.88399999999999</v>
      </c>
      <c r="HV59">
        <v>395.209</v>
      </c>
      <c r="HW59">
        <v>26.3203</v>
      </c>
      <c r="HX59">
        <v>885.95100000000002</v>
      </c>
      <c r="HY59">
        <v>390.25099999999998</v>
      </c>
      <c r="HZ59">
        <v>557.101</v>
      </c>
      <c r="IA59">
        <v>0</v>
      </c>
      <c r="IB59">
        <v>227.101</v>
      </c>
      <c r="IC59">
        <v>1174.45</v>
      </c>
      <c r="ID59">
        <v>9.5341799999999992</v>
      </c>
      <c r="IE59">
        <v>130.79599999999999</v>
      </c>
      <c r="IF59">
        <v>36.877800000000001</v>
      </c>
      <c r="IG59">
        <v>15.3583</v>
      </c>
      <c r="IH59">
        <v>-453.90300000000002</v>
      </c>
      <c r="II59">
        <v>110.455</v>
      </c>
      <c r="IJ59">
        <v>175.88900000000001</v>
      </c>
      <c r="IK59">
        <v>395.209</v>
      </c>
      <c r="IL59">
        <v>26.3203</v>
      </c>
      <c r="IM59">
        <v>446.53699999999998</v>
      </c>
      <c r="IN59">
        <v>384.21199999999999</v>
      </c>
      <c r="IO59">
        <v>573.06600000000003</v>
      </c>
      <c r="IP59">
        <v>227.101</v>
      </c>
      <c r="IQ59">
        <v>1184.3800000000001</v>
      </c>
      <c r="IR59">
        <v>40.070500000000003</v>
      </c>
      <c r="IS59">
        <v>441.93799999999999</v>
      </c>
      <c r="IT59">
        <v>36.877800000000001</v>
      </c>
      <c r="IU59">
        <v>0</v>
      </c>
      <c r="IV59">
        <v>466.012</v>
      </c>
      <c r="IW59">
        <v>175.56200000000001</v>
      </c>
      <c r="IX59">
        <v>523.41</v>
      </c>
      <c r="IY59">
        <v>78.617400000000004</v>
      </c>
      <c r="IZ59">
        <v>1762.49</v>
      </c>
      <c r="JA59">
        <v>883.55600000000004</v>
      </c>
      <c r="JB59">
        <v>850.58299999999997</v>
      </c>
      <c r="JC59">
        <v>347.08</v>
      </c>
      <c r="JD59">
        <v>2081.2199999999998</v>
      </c>
      <c r="JV59">
        <v>-4448.07</v>
      </c>
      <c r="JW59">
        <v>-45.6</v>
      </c>
      <c r="JX59">
        <v>0</v>
      </c>
      <c r="JY59">
        <v>19.829999999999998</v>
      </c>
      <c r="JZ59">
        <v>55.62</v>
      </c>
      <c r="KA59">
        <v>2.52</v>
      </c>
      <c r="KB59">
        <v>0</v>
      </c>
      <c r="KC59">
        <v>15.18</v>
      </c>
      <c r="KD59">
        <v>30.55</v>
      </c>
      <c r="KE59">
        <v>18.12</v>
      </c>
      <c r="KF59">
        <v>35.020000000000003</v>
      </c>
      <c r="KG59">
        <v>4.0199999999999996</v>
      </c>
      <c r="KH59">
        <v>180.86</v>
      </c>
    </row>
    <row r="60" spans="1:294" x14ac:dyDescent="0.25">
      <c r="A60" s="1">
        <v>43559.444189814814</v>
      </c>
      <c r="B60" t="s">
        <v>337</v>
      </c>
      <c r="C60" t="s">
        <v>155</v>
      </c>
      <c r="D60">
        <v>10</v>
      </c>
      <c r="E60">
        <v>1</v>
      </c>
      <c r="F60">
        <v>2700</v>
      </c>
      <c r="G60" t="s">
        <v>51</v>
      </c>
      <c r="H60" t="s">
        <v>53</v>
      </c>
      <c r="I60">
        <v>-17.02</v>
      </c>
      <c r="J60">
        <v>-8.3000000000000007</v>
      </c>
      <c r="K60">
        <v>-29.7</v>
      </c>
      <c r="L60">
        <v>58.2</v>
      </c>
      <c r="M60">
        <v>932.06100000000004</v>
      </c>
      <c r="N60">
        <v>752.97699999999998</v>
      </c>
      <c r="O60">
        <v>248.18700000000001</v>
      </c>
      <c r="P60">
        <v>2758</v>
      </c>
      <c r="Q60">
        <v>0</v>
      </c>
      <c r="R60">
        <v>0</v>
      </c>
      <c r="S60">
        <v>0</v>
      </c>
      <c r="T60">
        <v>0</v>
      </c>
      <c r="U60">
        <v>615.745</v>
      </c>
      <c r="V60">
        <v>2273.09</v>
      </c>
      <c r="W60">
        <v>2371.31</v>
      </c>
      <c r="X60">
        <v>151.51499999999999</v>
      </c>
      <c r="Y60">
        <v>10102.9</v>
      </c>
      <c r="Z60">
        <v>4691.22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8.33</v>
      </c>
      <c r="AH60">
        <v>23.47</v>
      </c>
      <c r="AI60">
        <v>2.4500000000000002</v>
      </c>
      <c r="AJ60">
        <v>28.54</v>
      </c>
      <c r="AK60">
        <v>0</v>
      </c>
      <c r="AL60">
        <v>0</v>
      </c>
      <c r="AM60">
        <v>0</v>
      </c>
      <c r="AN60">
        <v>0</v>
      </c>
      <c r="AO60">
        <v>6.78</v>
      </c>
      <c r="AP60">
        <v>23.78</v>
      </c>
      <c r="AQ60">
        <v>24.22</v>
      </c>
      <c r="AR60">
        <v>1.56</v>
      </c>
      <c r="AS60">
        <v>119.13</v>
      </c>
      <c r="AT60">
        <v>62.79</v>
      </c>
      <c r="AU60">
        <v>0</v>
      </c>
      <c r="AV60">
        <v>1.69641</v>
      </c>
      <c r="AW60">
        <v>2.8340199999999999E-2</v>
      </c>
      <c r="AX60">
        <v>0.48030299999999998</v>
      </c>
      <c r="AY60">
        <v>0</v>
      </c>
      <c r="AZ60">
        <v>0</v>
      </c>
      <c r="BA60">
        <v>0</v>
      </c>
      <c r="BB60">
        <v>0</v>
      </c>
      <c r="BC60">
        <v>0.163464</v>
      </c>
      <c r="BD60">
        <v>0.48015799999999997</v>
      </c>
      <c r="BE60">
        <v>0.35411700000000002</v>
      </c>
      <c r="BF60">
        <v>2.5823200000000001E-2</v>
      </c>
      <c r="BG60">
        <v>3.2286199999999998</v>
      </c>
      <c r="BH60">
        <v>2.20506</v>
      </c>
      <c r="BI60">
        <v>966.01499999999999</v>
      </c>
      <c r="BJ60">
        <v>771.48099999999999</v>
      </c>
      <c r="BK60">
        <v>248.18700000000001</v>
      </c>
      <c r="BL60">
        <v>1130.67</v>
      </c>
      <c r="BM60">
        <v>-5369.65</v>
      </c>
      <c r="BN60">
        <v>615.745</v>
      </c>
      <c r="BO60">
        <v>2264.87</v>
      </c>
      <c r="BP60">
        <v>2371.31</v>
      </c>
      <c r="BQ60">
        <v>151.51499999999999</v>
      </c>
      <c r="BR60">
        <v>3150.13</v>
      </c>
      <c r="BS60">
        <v>3116.35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8.64</v>
      </c>
      <c r="BZ60">
        <v>24.49</v>
      </c>
      <c r="CA60">
        <v>2.4500000000000002</v>
      </c>
      <c r="CB60">
        <v>10.19</v>
      </c>
      <c r="CC60">
        <v>-43.69</v>
      </c>
      <c r="CD60">
        <v>6.78</v>
      </c>
      <c r="CE60">
        <v>23.7</v>
      </c>
      <c r="CF60">
        <v>24.22</v>
      </c>
      <c r="CG60">
        <v>1.56</v>
      </c>
      <c r="CH60">
        <v>58.34</v>
      </c>
      <c r="CI60">
        <v>45.77</v>
      </c>
      <c r="CJ60">
        <v>0</v>
      </c>
      <c r="CK60">
        <v>1.7792699999999999</v>
      </c>
      <c r="CL60">
        <v>2.8340199999999999E-2</v>
      </c>
      <c r="CM60">
        <v>5.7199E-2</v>
      </c>
      <c r="CN60">
        <v>0</v>
      </c>
      <c r="CO60">
        <v>0.163464</v>
      </c>
      <c r="CP60">
        <v>0.47950599999999999</v>
      </c>
      <c r="CQ60">
        <v>0.35411700000000002</v>
      </c>
      <c r="CR60">
        <v>2.5823200000000001E-2</v>
      </c>
      <c r="CS60">
        <v>2.8877199999999998</v>
      </c>
      <c r="CT60">
        <v>1.8648100000000001</v>
      </c>
      <c r="CU60" t="s">
        <v>399</v>
      </c>
      <c r="CV60" t="s">
        <v>400</v>
      </c>
      <c r="CW60" t="s">
        <v>52</v>
      </c>
      <c r="CX60" t="s">
        <v>401</v>
      </c>
      <c r="CY60">
        <v>-0.34090199999999998</v>
      </c>
      <c r="CZ60">
        <v>-0.34025</v>
      </c>
      <c r="DA60">
        <v>-104.2</v>
      </c>
      <c r="DB60">
        <v>-37.200000000000003</v>
      </c>
      <c r="DC60">
        <v>932.06100000000004</v>
      </c>
      <c r="DD60">
        <v>752.97699999999998</v>
      </c>
      <c r="DE60">
        <v>248.18700000000001</v>
      </c>
      <c r="DF60">
        <v>2758</v>
      </c>
      <c r="DG60">
        <v>0</v>
      </c>
      <c r="DH60">
        <v>0</v>
      </c>
      <c r="DI60">
        <v>0</v>
      </c>
      <c r="DJ60">
        <v>0</v>
      </c>
      <c r="DK60">
        <v>615.745</v>
      </c>
      <c r="DL60">
        <v>2273.09</v>
      </c>
      <c r="DM60">
        <v>2371.31</v>
      </c>
      <c r="DN60">
        <v>151.51499999999999</v>
      </c>
      <c r="DO60">
        <v>10102.9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8.33</v>
      </c>
      <c r="DV60">
        <v>23.47</v>
      </c>
      <c r="DW60">
        <v>2.4500000000000002</v>
      </c>
      <c r="DX60">
        <v>28.54</v>
      </c>
      <c r="DY60">
        <v>0</v>
      </c>
      <c r="DZ60">
        <v>0</v>
      </c>
      <c r="EA60">
        <v>0</v>
      </c>
      <c r="EB60">
        <v>0</v>
      </c>
      <c r="EC60">
        <v>6.78</v>
      </c>
      <c r="ED60">
        <v>23.78</v>
      </c>
      <c r="EE60">
        <v>24.22</v>
      </c>
      <c r="EF60">
        <v>1.56</v>
      </c>
      <c r="EG60">
        <v>119.13</v>
      </c>
      <c r="EH60">
        <v>0</v>
      </c>
      <c r="EI60">
        <v>1.69641</v>
      </c>
      <c r="EJ60">
        <v>2.8340199999999999E-2</v>
      </c>
      <c r="EK60">
        <v>0.48030299999999998</v>
      </c>
      <c r="EL60">
        <v>0</v>
      </c>
      <c r="EM60">
        <v>0</v>
      </c>
      <c r="EN60">
        <v>0</v>
      </c>
      <c r="EO60">
        <v>0</v>
      </c>
      <c r="EP60">
        <v>0.163464</v>
      </c>
      <c r="EQ60">
        <v>0.48015799999999997</v>
      </c>
      <c r="ER60">
        <v>0.35411700000000002</v>
      </c>
      <c r="ES60">
        <v>2.5823200000000001E-2</v>
      </c>
      <c r="ET60">
        <v>3.2286199999999998</v>
      </c>
      <c r="EU60">
        <v>2350.5500000000002</v>
      </c>
      <c r="EV60">
        <v>2476</v>
      </c>
      <c r="EW60">
        <v>248.18700000000001</v>
      </c>
      <c r="EX60">
        <v>2867.9</v>
      </c>
      <c r="EY60">
        <v>2615</v>
      </c>
      <c r="EZ60">
        <v>2596</v>
      </c>
      <c r="FA60">
        <v>3146.01</v>
      </c>
      <c r="FB60">
        <v>327.5</v>
      </c>
      <c r="FC60">
        <v>16627.099999999999</v>
      </c>
      <c r="FD60">
        <v>0</v>
      </c>
      <c r="FE60">
        <v>0</v>
      </c>
      <c r="FF60">
        <v>0</v>
      </c>
      <c r="FG60">
        <v>0</v>
      </c>
      <c r="FH60">
        <v>20.99</v>
      </c>
      <c r="FI60">
        <v>60.46</v>
      </c>
      <c r="FJ60">
        <v>2.4500000000000002</v>
      </c>
      <c r="FK60">
        <v>29.21</v>
      </c>
      <c r="FL60">
        <v>29.1</v>
      </c>
      <c r="FM60">
        <v>26.48</v>
      </c>
      <c r="FN60">
        <v>32.49</v>
      </c>
      <c r="FO60">
        <v>3.44</v>
      </c>
      <c r="FP60">
        <v>204.62</v>
      </c>
      <c r="FQ60">
        <v>20.99</v>
      </c>
      <c r="FR60">
        <v>60.46</v>
      </c>
      <c r="FS60">
        <v>2.4500000000000002</v>
      </c>
      <c r="FT60">
        <v>29.21</v>
      </c>
      <c r="FU60">
        <v>29.1</v>
      </c>
      <c r="FV60">
        <v>26.48</v>
      </c>
      <c r="FW60">
        <v>32.49</v>
      </c>
      <c r="FX60">
        <v>3.44</v>
      </c>
      <c r="FY60">
        <v>204.62</v>
      </c>
      <c r="FZ60">
        <v>0</v>
      </c>
      <c r="GA60">
        <v>3.2766799999999998</v>
      </c>
      <c r="GB60">
        <v>2.8340199999999999E-2</v>
      </c>
      <c r="GC60">
        <v>0.382658</v>
      </c>
      <c r="GD60">
        <v>0.76358999999999999</v>
      </c>
      <c r="GE60">
        <v>0.38997300000000001</v>
      </c>
      <c r="GF60">
        <v>0.515185</v>
      </c>
      <c r="GG60">
        <v>6.9275500000000004E-2</v>
      </c>
      <c r="GH60">
        <v>5.4257</v>
      </c>
      <c r="GI60">
        <v>58.2</v>
      </c>
      <c r="GJ60">
        <v>0</v>
      </c>
      <c r="GK60">
        <v>58.2</v>
      </c>
      <c r="GL60">
        <v>49.9</v>
      </c>
      <c r="GM60">
        <v>21.4</v>
      </c>
      <c r="GN60">
        <v>28.5</v>
      </c>
      <c r="GO60">
        <v>62.79</v>
      </c>
      <c r="GP60">
        <v>0</v>
      </c>
      <c r="GQ60">
        <v>45.77</v>
      </c>
      <c r="GR60">
        <v>0</v>
      </c>
      <c r="GS60">
        <v>62.79</v>
      </c>
      <c r="GT60">
        <v>0</v>
      </c>
      <c r="GU60">
        <v>113.11</v>
      </c>
      <c r="GV60">
        <v>0</v>
      </c>
      <c r="HB60">
        <v>5371.22</v>
      </c>
      <c r="HC60">
        <v>3.2939600000000002</v>
      </c>
      <c r="HD60">
        <v>0</v>
      </c>
      <c r="HE60">
        <v>0</v>
      </c>
      <c r="HF60">
        <v>1.96</v>
      </c>
      <c r="HG60">
        <v>0.3</v>
      </c>
      <c r="HH60">
        <v>0.25</v>
      </c>
      <c r="HI60">
        <v>1.1200000000000001</v>
      </c>
      <c r="HL60">
        <v>192.97499999999999</v>
      </c>
      <c r="HM60">
        <v>195.815</v>
      </c>
      <c r="HN60">
        <v>46.023600000000002</v>
      </c>
      <c r="HO60">
        <v>496.94799999999998</v>
      </c>
      <c r="HP60">
        <v>0</v>
      </c>
      <c r="HQ60">
        <v>0</v>
      </c>
      <c r="HR60">
        <v>0</v>
      </c>
      <c r="HS60">
        <v>0</v>
      </c>
      <c r="HT60">
        <v>134.529</v>
      </c>
      <c r="HU60">
        <v>399.48500000000001</v>
      </c>
      <c r="HV60">
        <v>462.36</v>
      </c>
      <c r="HW60">
        <v>33.337899999999998</v>
      </c>
      <c r="HX60">
        <v>1961.47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200.005</v>
      </c>
      <c r="IE60">
        <v>201.22399999999999</v>
      </c>
      <c r="IF60">
        <v>46.023600000000002</v>
      </c>
      <c r="IG60">
        <v>196.089</v>
      </c>
      <c r="IH60">
        <v>-547.93899999999996</v>
      </c>
      <c r="II60">
        <v>134.529</v>
      </c>
      <c r="IJ60">
        <v>398.065</v>
      </c>
      <c r="IK60">
        <v>462.36</v>
      </c>
      <c r="IL60">
        <v>33.337899999999998</v>
      </c>
      <c r="IM60">
        <v>1123.69</v>
      </c>
      <c r="IN60">
        <v>0</v>
      </c>
      <c r="IO60">
        <v>0</v>
      </c>
      <c r="IP60">
        <v>0</v>
      </c>
      <c r="IQ60">
        <v>0</v>
      </c>
      <c r="IR60">
        <v>480.90199999999999</v>
      </c>
      <c r="IS60">
        <v>612.53700000000003</v>
      </c>
      <c r="IT60">
        <v>46.023600000000002</v>
      </c>
      <c r="IU60">
        <v>514.875</v>
      </c>
      <c r="IV60">
        <v>570.78300000000002</v>
      </c>
      <c r="IW60">
        <v>505.90699999999998</v>
      </c>
      <c r="IX60">
        <v>624.24900000000002</v>
      </c>
      <c r="IY60">
        <v>86.545199999999994</v>
      </c>
      <c r="IZ60">
        <v>3441.82</v>
      </c>
      <c r="JA60">
        <v>0</v>
      </c>
      <c r="JB60">
        <v>0</v>
      </c>
      <c r="JC60">
        <v>0</v>
      </c>
      <c r="JD60">
        <v>0</v>
      </c>
      <c r="JV60">
        <v>-5380.92</v>
      </c>
      <c r="JW60">
        <v>-43.71</v>
      </c>
      <c r="JX60">
        <v>0</v>
      </c>
      <c r="JY60">
        <v>20.99</v>
      </c>
      <c r="JZ60">
        <v>60.47</v>
      </c>
      <c r="KA60">
        <v>2.4500000000000002</v>
      </c>
      <c r="KB60">
        <v>0</v>
      </c>
      <c r="KC60">
        <v>26.87</v>
      </c>
      <c r="KD60">
        <v>29.1</v>
      </c>
      <c r="KE60">
        <v>26.48</v>
      </c>
      <c r="KF60">
        <v>32.49</v>
      </c>
      <c r="KG60">
        <v>3.44</v>
      </c>
      <c r="KH60">
        <v>202.29</v>
      </c>
    </row>
    <row r="61" spans="1:294" x14ac:dyDescent="0.25">
      <c r="A61" s="1">
        <v>43559.444189814814</v>
      </c>
      <c r="B61" t="s">
        <v>338</v>
      </c>
      <c r="C61" t="s">
        <v>156</v>
      </c>
      <c r="D61">
        <v>10</v>
      </c>
      <c r="E61">
        <v>1</v>
      </c>
      <c r="F61">
        <v>2700</v>
      </c>
      <c r="G61" t="s">
        <v>51</v>
      </c>
      <c r="H61" t="s">
        <v>53</v>
      </c>
      <c r="I61">
        <v>0.63</v>
      </c>
      <c r="J61">
        <v>0.3</v>
      </c>
      <c r="K61">
        <v>-21.3</v>
      </c>
      <c r="L61">
        <v>45.6</v>
      </c>
      <c r="M61">
        <v>59.475700000000003</v>
      </c>
      <c r="N61">
        <v>759.28399999999999</v>
      </c>
      <c r="O61">
        <v>248.18700000000001</v>
      </c>
      <c r="P61">
        <v>0</v>
      </c>
      <c r="Q61">
        <v>0</v>
      </c>
      <c r="R61">
        <v>0</v>
      </c>
      <c r="S61">
        <v>0</v>
      </c>
      <c r="T61">
        <v>0</v>
      </c>
      <c r="U61">
        <v>615.745</v>
      </c>
      <c r="V61">
        <v>1086.04</v>
      </c>
      <c r="W61">
        <v>2371.31</v>
      </c>
      <c r="X61">
        <v>151.51499999999999</v>
      </c>
      <c r="Y61">
        <v>5291.55</v>
      </c>
      <c r="Z61">
        <v>1066.95</v>
      </c>
      <c r="AA61">
        <v>87.799300000000002</v>
      </c>
      <c r="AB61">
        <v>118.126</v>
      </c>
      <c r="AC61">
        <v>0</v>
      </c>
      <c r="AD61">
        <v>48.234200000000001</v>
      </c>
      <c r="AE61">
        <v>254.16</v>
      </c>
      <c r="AF61">
        <v>205.92599999999999</v>
      </c>
      <c r="AG61">
        <v>7.71</v>
      </c>
      <c r="AH61">
        <v>23.69</v>
      </c>
      <c r="AI61">
        <v>2.4500000000000002</v>
      </c>
      <c r="AJ61">
        <v>8.75</v>
      </c>
      <c r="AK61">
        <v>0</v>
      </c>
      <c r="AL61">
        <v>0</v>
      </c>
      <c r="AM61">
        <v>0</v>
      </c>
      <c r="AN61">
        <v>0</v>
      </c>
      <c r="AO61">
        <v>6.78</v>
      </c>
      <c r="AP61">
        <v>14.94</v>
      </c>
      <c r="AQ61">
        <v>24.22</v>
      </c>
      <c r="AR61">
        <v>1.56</v>
      </c>
      <c r="AS61">
        <v>90.1</v>
      </c>
      <c r="AT61">
        <v>42.6</v>
      </c>
      <c r="AU61">
        <v>0</v>
      </c>
      <c r="AV61">
        <v>1.71231</v>
      </c>
      <c r="AW61">
        <v>2.8340199999999999E-2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0.163464</v>
      </c>
      <c r="BD61">
        <v>0.181564</v>
      </c>
      <c r="BE61">
        <v>0.35411700000000002</v>
      </c>
      <c r="BF61">
        <v>2.5823200000000001E-2</v>
      </c>
      <c r="BG61">
        <v>2.4656199999999999</v>
      </c>
      <c r="BH61">
        <v>1.74065</v>
      </c>
      <c r="BI61">
        <v>57.869599999999998</v>
      </c>
      <c r="BJ61">
        <v>753.43299999999999</v>
      </c>
      <c r="BK61">
        <v>248.18700000000001</v>
      </c>
      <c r="BL61">
        <v>87.748999999999995</v>
      </c>
      <c r="BM61">
        <v>-5371.93</v>
      </c>
      <c r="BN61">
        <v>615.745</v>
      </c>
      <c r="BO61">
        <v>1086.1199999999999</v>
      </c>
      <c r="BP61">
        <v>2371.31</v>
      </c>
      <c r="BQ61">
        <v>151.51499999999999</v>
      </c>
      <c r="BR61" s="2">
        <v>-5.73136E-5</v>
      </c>
      <c r="BS61">
        <v>1147.24</v>
      </c>
      <c r="BT61">
        <v>85.428399999999996</v>
      </c>
      <c r="BU61">
        <v>119.429</v>
      </c>
      <c r="BV61">
        <v>48.234200000000001</v>
      </c>
      <c r="BW61">
        <v>253.09100000000001</v>
      </c>
      <c r="BX61">
        <v>204.857</v>
      </c>
      <c r="BY61">
        <v>7.51</v>
      </c>
      <c r="BZ61">
        <v>23.55</v>
      </c>
      <c r="CA61">
        <v>2.4500000000000002</v>
      </c>
      <c r="CB61">
        <v>9.7200000000000006</v>
      </c>
      <c r="CC61">
        <v>-42.81</v>
      </c>
      <c r="CD61">
        <v>6.78</v>
      </c>
      <c r="CE61">
        <v>14.94</v>
      </c>
      <c r="CF61">
        <v>24.22</v>
      </c>
      <c r="CG61">
        <v>1.56</v>
      </c>
      <c r="CH61">
        <v>47.92</v>
      </c>
      <c r="CI61">
        <v>43.23</v>
      </c>
      <c r="CJ61">
        <v>0</v>
      </c>
      <c r="CK61">
        <v>1.7025300000000001</v>
      </c>
      <c r="CL61">
        <v>2.8340199999999999E-2</v>
      </c>
      <c r="CM61">
        <v>1.29783E-2</v>
      </c>
      <c r="CN61">
        <v>0</v>
      </c>
      <c r="CO61">
        <v>0.163464</v>
      </c>
      <c r="CP61">
        <v>0.181556</v>
      </c>
      <c r="CQ61">
        <v>0.35411700000000002</v>
      </c>
      <c r="CR61">
        <v>2.5823200000000001E-2</v>
      </c>
      <c r="CS61">
        <v>2.4688099999999999</v>
      </c>
      <c r="CT61">
        <v>1.7438499999999999</v>
      </c>
      <c r="CU61" t="s">
        <v>399</v>
      </c>
      <c r="CV61" t="s">
        <v>400</v>
      </c>
      <c r="CW61" t="s">
        <v>52</v>
      </c>
      <c r="CX61" t="s">
        <v>402</v>
      </c>
      <c r="CY61">
        <v>3.1878900000000001E-3</v>
      </c>
      <c r="CZ61">
        <v>3.19571E-3</v>
      </c>
      <c r="DA61">
        <v>-88</v>
      </c>
      <c r="DB61">
        <v>1.5</v>
      </c>
      <c r="DC61">
        <v>59.475700000000003</v>
      </c>
      <c r="DD61">
        <v>759.28399999999999</v>
      </c>
      <c r="DE61">
        <v>248.18700000000001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615.745</v>
      </c>
      <c r="DL61">
        <v>1086.04</v>
      </c>
      <c r="DM61">
        <v>2371.31</v>
      </c>
      <c r="DN61">
        <v>151.51499999999999</v>
      </c>
      <c r="DO61">
        <v>5291.55</v>
      </c>
      <c r="DP61">
        <v>87.799300000000002</v>
      </c>
      <c r="DQ61">
        <v>118.126</v>
      </c>
      <c r="DR61">
        <v>0</v>
      </c>
      <c r="DS61">
        <v>48.234200000000001</v>
      </c>
      <c r="DT61">
        <v>254.16</v>
      </c>
      <c r="DU61">
        <v>7.71</v>
      </c>
      <c r="DV61">
        <v>23.69</v>
      </c>
      <c r="DW61">
        <v>2.4500000000000002</v>
      </c>
      <c r="DX61">
        <v>8.75</v>
      </c>
      <c r="DY61">
        <v>0</v>
      </c>
      <c r="DZ61">
        <v>0</v>
      </c>
      <c r="EA61">
        <v>0</v>
      </c>
      <c r="EB61">
        <v>0</v>
      </c>
      <c r="EC61">
        <v>6.78</v>
      </c>
      <c r="ED61">
        <v>14.94</v>
      </c>
      <c r="EE61">
        <v>24.22</v>
      </c>
      <c r="EF61">
        <v>1.56</v>
      </c>
      <c r="EG61">
        <v>90.1</v>
      </c>
      <c r="EH61">
        <v>0</v>
      </c>
      <c r="EI61">
        <v>1.71231</v>
      </c>
      <c r="EJ61">
        <v>2.8340199999999999E-2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0.163464</v>
      </c>
      <c r="EQ61">
        <v>0.181564</v>
      </c>
      <c r="ER61">
        <v>0.35411700000000002</v>
      </c>
      <c r="ES61">
        <v>2.5823200000000001E-2</v>
      </c>
      <c r="ET61">
        <v>2.4656199999999999</v>
      </c>
      <c r="EU61">
        <v>268.34899999999999</v>
      </c>
      <c r="EV61">
        <v>2527.4699999999998</v>
      </c>
      <c r="EW61">
        <v>248.18700000000001</v>
      </c>
      <c r="EX61">
        <v>0</v>
      </c>
      <c r="EY61">
        <v>2615</v>
      </c>
      <c r="EZ61">
        <v>989.00099999999998</v>
      </c>
      <c r="FA61">
        <v>3267.2</v>
      </c>
      <c r="FB61">
        <v>327.5</v>
      </c>
      <c r="FC61">
        <v>10242.700000000001</v>
      </c>
      <c r="FD61">
        <v>223.40700000000001</v>
      </c>
      <c r="FE61">
        <v>172.63900000000001</v>
      </c>
      <c r="FF61">
        <v>73.400000000000006</v>
      </c>
      <c r="FG61">
        <v>469.44600000000003</v>
      </c>
      <c r="FH61">
        <v>21.043099999999999</v>
      </c>
      <c r="FI61">
        <v>61.33</v>
      </c>
      <c r="FJ61">
        <v>2.4500000000000002</v>
      </c>
      <c r="FK61">
        <v>27.191500000000001</v>
      </c>
      <c r="FL61">
        <v>29.1</v>
      </c>
      <c r="FM61">
        <v>19.1831</v>
      </c>
      <c r="FN61">
        <v>33.74</v>
      </c>
      <c r="FO61">
        <v>3.44</v>
      </c>
      <c r="FP61">
        <v>197.47800000000001</v>
      </c>
      <c r="FQ61">
        <v>20.67</v>
      </c>
      <c r="FR61">
        <v>61.33</v>
      </c>
      <c r="FS61">
        <v>2.4500000000000002</v>
      </c>
      <c r="FT61">
        <v>12.78</v>
      </c>
      <c r="FU61">
        <v>29.1</v>
      </c>
      <c r="FV61">
        <v>15.28</v>
      </c>
      <c r="FW61">
        <v>33.74</v>
      </c>
      <c r="FX61">
        <v>3.44</v>
      </c>
      <c r="FY61">
        <v>178.79</v>
      </c>
      <c r="FZ61">
        <v>0</v>
      </c>
      <c r="GA61">
        <v>3.3128299999999999</v>
      </c>
      <c r="GB61">
        <v>2.8340199999999999E-2</v>
      </c>
      <c r="GC61">
        <v>0</v>
      </c>
      <c r="GD61">
        <v>0.76358999999999999</v>
      </c>
      <c r="GE61">
        <v>0.12681200000000001</v>
      </c>
      <c r="GF61">
        <v>0.53503100000000003</v>
      </c>
      <c r="GG61">
        <v>6.9275500000000004E-2</v>
      </c>
      <c r="GH61">
        <v>4.8358800000000004</v>
      </c>
      <c r="GI61">
        <v>45.6</v>
      </c>
      <c r="GJ61">
        <v>0</v>
      </c>
      <c r="GK61">
        <v>45.6</v>
      </c>
      <c r="GL61">
        <v>45.9</v>
      </c>
      <c r="GM61">
        <v>21.6</v>
      </c>
      <c r="GN61">
        <v>24.3</v>
      </c>
      <c r="GO61">
        <v>26.67</v>
      </c>
      <c r="GP61">
        <v>15.93</v>
      </c>
      <c r="GQ61">
        <v>27.41</v>
      </c>
      <c r="GR61">
        <v>15.82</v>
      </c>
      <c r="GS61">
        <v>26.67</v>
      </c>
      <c r="GT61">
        <v>15.93</v>
      </c>
      <c r="GU61">
        <v>66.17</v>
      </c>
      <c r="GV61">
        <v>45.8446</v>
      </c>
      <c r="HB61">
        <v>5373.5</v>
      </c>
      <c r="HC61">
        <v>3.2953600000000001</v>
      </c>
      <c r="HD61">
        <v>0</v>
      </c>
      <c r="HE61">
        <v>0</v>
      </c>
      <c r="HF61">
        <v>2.4300000000000002</v>
      </c>
      <c r="HG61">
        <v>0.23</v>
      </c>
      <c r="HH61">
        <v>0.31</v>
      </c>
      <c r="HI61">
        <v>1.89</v>
      </c>
      <c r="HL61">
        <v>11.5725</v>
      </c>
      <c r="HM61">
        <v>197.50399999999999</v>
      </c>
      <c r="HN61">
        <v>46.023600000000002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134.529</v>
      </c>
      <c r="HU61">
        <v>200.60900000000001</v>
      </c>
      <c r="HV61">
        <v>462.36</v>
      </c>
      <c r="HW61">
        <v>33.337899999999998</v>
      </c>
      <c r="HX61">
        <v>1085.94</v>
      </c>
      <c r="HY61">
        <v>465.95400000000001</v>
      </c>
      <c r="HZ61">
        <v>626.90099999999995</v>
      </c>
      <c r="IA61">
        <v>0</v>
      </c>
      <c r="IB61">
        <v>255.98</v>
      </c>
      <c r="IC61">
        <v>1348.83</v>
      </c>
      <c r="ID61">
        <v>11.2669</v>
      </c>
      <c r="IE61">
        <v>195.92599999999999</v>
      </c>
      <c r="IF61">
        <v>46.023600000000002</v>
      </c>
      <c r="IG61">
        <v>15.860799999999999</v>
      </c>
      <c r="IH61">
        <v>-548.17100000000005</v>
      </c>
      <c r="II61">
        <v>134.529</v>
      </c>
      <c r="IJ61">
        <v>200.624</v>
      </c>
      <c r="IK61">
        <v>462.36</v>
      </c>
      <c r="IL61">
        <v>33.337899999999998</v>
      </c>
      <c r="IM61">
        <v>551.75699999999995</v>
      </c>
      <c r="IN61">
        <v>453.37099999999998</v>
      </c>
      <c r="IO61">
        <v>633.81200000000001</v>
      </c>
      <c r="IP61">
        <v>255.98</v>
      </c>
      <c r="IQ61">
        <v>1343.16</v>
      </c>
      <c r="IR61">
        <v>54.091299999999997</v>
      </c>
      <c r="IS61">
        <v>624.62599999999998</v>
      </c>
      <c r="IT61">
        <v>46.023600000000002</v>
      </c>
      <c r="IU61">
        <v>0</v>
      </c>
      <c r="IV61">
        <v>570.78300000000002</v>
      </c>
      <c r="IW61">
        <v>187.036</v>
      </c>
      <c r="IX61">
        <v>648.29600000000005</v>
      </c>
      <c r="IY61">
        <v>86.545199999999994</v>
      </c>
      <c r="IZ61">
        <v>2217.4</v>
      </c>
      <c r="JA61">
        <v>1185.6300000000001</v>
      </c>
      <c r="JB61">
        <v>916.2</v>
      </c>
      <c r="JC61">
        <v>389.536</v>
      </c>
      <c r="JD61">
        <v>2491.36</v>
      </c>
      <c r="JV61">
        <v>-5382.69</v>
      </c>
      <c r="JW61">
        <v>-42.88</v>
      </c>
      <c r="JX61">
        <v>0</v>
      </c>
      <c r="JY61">
        <v>20.67</v>
      </c>
      <c r="JZ61">
        <v>61.33</v>
      </c>
      <c r="KA61">
        <v>2.4500000000000002</v>
      </c>
      <c r="KB61">
        <v>0</v>
      </c>
      <c r="KC61">
        <v>12.69</v>
      </c>
      <c r="KD61">
        <v>29.1</v>
      </c>
      <c r="KE61">
        <v>15.28</v>
      </c>
      <c r="KF61">
        <v>33.74</v>
      </c>
      <c r="KG61">
        <v>3.44</v>
      </c>
      <c r="KH61">
        <v>178.7</v>
      </c>
    </row>
    <row r="62" spans="1:294" x14ac:dyDescent="0.25">
      <c r="A62" s="1">
        <v>43559.444293981483</v>
      </c>
      <c r="B62" t="s">
        <v>339</v>
      </c>
      <c r="C62" t="s">
        <v>198</v>
      </c>
      <c r="D62">
        <v>10</v>
      </c>
      <c r="E62">
        <v>8</v>
      </c>
      <c r="F62">
        <v>6960</v>
      </c>
      <c r="G62" t="s">
        <v>51</v>
      </c>
      <c r="H62" t="s">
        <v>53</v>
      </c>
      <c r="I62">
        <v>-27.54</v>
      </c>
      <c r="J62">
        <v>-10.5</v>
      </c>
      <c r="K62">
        <v>-40.5</v>
      </c>
      <c r="L62">
        <v>71.3</v>
      </c>
      <c r="M62">
        <v>845.798</v>
      </c>
      <c r="N62">
        <v>3271.99</v>
      </c>
      <c r="O62">
        <v>785.77200000000005</v>
      </c>
      <c r="P62">
        <v>12969.7</v>
      </c>
      <c r="Q62">
        <v>0</v>
      </c>
      <c r="R62">
        <v>0</v>
      </c>
      <c r="S62">
        <v>0</v>
      </c>
      <c r="T62">
        <v>0</v>
      </c>
      <c r="U62">
        <v>2033.7</v>
      </c>
      <c r="V62">
        <v>12061.9</v>
      </c>
      <c r="W62">
        <v>12062</v>
      </c>
      <c r="X62">
        <v>433.91399999999999</v>
      </c>
      <c r="Y62">
        <v>44464.800000000003</v>
      </c>
      <c r="Z62">
        <v>17873.3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2.92</v>
      </c>
      <c r="AH62">
        <v>30.6</v>
      </c>
      <c r="AI62">
        <v>3.01</v>
      </c>
      <c r="AJ62">
        <v>46.24</v>
      </c>
      <c r="AK62">
        <v>0</v>
      </c>
      <c r="AL62">
        <v>0</v>
      </c>
      <c r="AM62">
        <v>0</v>
      </c>
      <c r="AN62">
        <v>0</v>
      </c>
      <c r="AO62">
        <v>8.69</v>
      </c>
      <c r="AP62">
        <v>46.09</v>
      </c>
      <c r="AQ62">
        <v>47.86</v>
      </c>
      <c r="AR62">
        <v>1.74</v>
      </c>
      <c r="AS62">
        <v>187.15</v>
      </c>
      <c r="AT62">
        <v>82.77</v>
      </c>
      <c r="AU62">
        <v>0</v>
      </c>
      <c r="AV62">
        <v>5.0930099999999996</v>
      </c>
      <c r="AW62">
        <v>8.9726299999999995E-2</v>
      </c>
      <c r="AX62">
        <v>0.77693299999999998</v>
      </c>
      <c r="AY62">
        <v>0</v>
      </c>
      <c r="AZ62">
        <v>0</v>
      </c>
      <c r="BA62">
        <v>0</v>
      </c>
      <c r="BB62">
        <v>0</v>
      </c>
      <c r="BC62">
        <v>0.53989299999999996</v>
      </c>
      <c r="BD62">
        <v>1.4382699999999999</v>
      </c>
      <c r="BE62">
        <v>1.82348</v>
      </c>
      <c r="BF62">
        <v>7.39533E-2</v>
      </c>
      <c r="BG62">
        <v>9.8352599999999999</v>
      </c>
      <c r="BH62">
        <v>5.95967</v>
      </c>
      <c r="BI62">
        <v>1685.24</v>
      </c>
      <c r="BJ62">
        <v>2744.64</v>
      </c>
      <c r="BK62">
        <v>785.77200000000005</v>
      </c>
      <c r="BL62">
        <v>4912.3100000000004</v>
      </c>
      <c r="BM62">
        <v>-24572.5</v>
      </c>
      <c r="BN62">
        <v>2033.7</v>
      </c>
      <c r="BO62">
        <v>12010.3</v>
      </c>
      <c r="BP62">
        <v>12062</v>
      </c>
      <c r="BQ62">
        <v>433.91399999999999</v>
      </c>
      <c r="BR62">
        <v>12095.4</v>
      </c>
      <c r="BS62">
        <v>10128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5.8</v>
      </c>
      <c r="BZ62">
        <v>28.66</v>
      </c>
      <c r="CA62">
        <v>3.01</v>
      </c>
      <c r="CB62">
        <v>17.760000000000002</v>
      </c>
      <c r="CC62">
        <v>-78.53</v>
      </c>
      <c r="CD62">
        <v>8.69</v>
      </c>
      <c r="CE62">
        <v>45.91</v>
      </c>
      <c r="CF62">
        <v>47.86</v>
      </c>
      <c r="CG62">
        <v>1.74</v>
      </c>
      <c r="CH62">
        <v>80.900000000000006</v>
      </c>
      <c r="CI62">
        <v>55.23</v>
      </c>
      <c r="CJ62">
        <v>0</v>
      </c>
      <c r="CK62">
        <v>4.8849600000000004</v>
      </c>
      <c r="CL62">
        <v>8.9726299999999995E-2</v>
      </c>
      <c r="CM62">
        <v>0.303485</v>
      </c>
      <c r="CN62">
        <v>0</v>
      </c>
      <c r="CO62">
        <v>0.53989299999999996</v>
      </c>
      <c r="CP62">
        <v>1.43659</v>
      </c>
      <c r="CQ62">
        <v>1.82348</v>
      </c>
      <c r="CR62">
        <v>7.39533E-2</v>
      </c>
      <c r="CS62">
        <v>9.1520899999999994</v>
      </c>
      <c r="CT62">
        <v>5.2781700000000003</v>
      </c>
      <c r="CU62" t="s">
        <v>399</v>
      </c>
      <c r="CV62" t="s">
        <v>400</v>
      </c>
      <c r="CW62" t="s">
        <v>52</v>
      </c>
      <c r="CX62" t="s">
        <v>401</v>
      </c>
      <c r="CY62">
        <v>-0.68317300000000003</v>
      </c>
      <c r="CZ62">
        <v>-0.68149400000000004</v>
      </c>
      <c r="DA62">
        <v>-131.30000000000001</v>
      </c>
      <c r="DB62">
        <v>-49.9</v>
      </c>
      <c r="DC62">
        <v>845.798</v>
      </c>
      <c r="DD62">
        <v>3271.99</v>
      </c>
      <c r="DE62">
        <v>785.77200000000005</v>
      </c>
      <c r="DF62">
        <v>12969.7</v>
      </c>
      <c r="DG62">
        <v>0</v>
      </c>
      <c r="DH62">
        <v>0</v>
      </c>
      <c r="DI62">
        <v>0</v>
      </c>
      <c r="DJ62">
        <v>0</v>
      </c>
      <c r="DK62">
        <v>2033.7</v>
      </c>
      <c r="DL62">
        <v>12061.9</v>
      </c>
      <c r="DM62">
        <v>12062</v>
      </c>
      <c r="DN62">
        <v>433.91399999999999</v>
      </c>
      <c r="DO62">
        <v>44464.800000000003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2.92</v>
      </c>
      <c r="DV62">
        <v>30.6</v>
      </c>
      <c r="DW62">
        <v>3.01</v>
      </c>
      <c r="DX62">
        <v>46.24</v>
      </c>
      <c r="DY62">
        <v>0</v>
      </c>
      <c r="DZ62">
        <v>0</v>
      </c>
      <c r="EA62">
        <v>0</v>
      </c>
      <c r="EB62">
        <v>0</v>
      </c>
      <c r="EC62">
        <v>8.69</v>
      </c>
      <c r="ED62">
        <v>46.09</v>
      </c>
      <c r="EE62">
        <v>47.86</v>
      </c>
      <c r="EF62">
        <v>1.74</v>
      </c>
      <c r="EG62">
        <v>187.15</v>
      </c>
      <c r="EH62">
        <v>0</v>
      </c>
      <c r="EI62">
        <v>5.0930099999999996</v>
      </c>
      <c r="EJ62">
        <v>8.9726299999999995E-2</v>
      </c>
      <c r="EK62">
        <v>0.77693299999999998</v>
      </c>
      <c r="EL62">
        <v>0</v>
      </c>
      <c r="EM62">
        <v>0</v>
      </c>
      <c r="EN62">
        <v>0</v>
      </c>
      <c r="EO62">
        <v>0</v>
      </c>
      <c r="EP62">
        <v>0.53989299999999996</v>
      </c>
      <c r="EQ62">
        <v>1.4382699999999999</v>
      </c>
      <c r="ER62">
        <v>1.82348</v>
      </c>
      <c r="ES62">
        <v>7.39533E-2</v>
      </c>
      <c r="ET62">
        <v>9.8352599999999999</v>
      </c>
      <c r="EU62">
        <v>3343.51</v>
      </c>
      <c r="EV62">
        <v>8172.01</v>
      </c>
      <c r="EW62">
        <v>785.77200000000005</v>
      </c>
      <c r="EX62">
        <v>13761.8</v>
      </c>
      <c r="EY62">
        <v>5894.96</v>
      </c>
      <c r="EZ62">
        <v>15077.5</v>
      </c>
      <c r="FA62">
        <v>10697.7</v>
      </c>
      <c r="FB62">
        <v>540.49900000000002</v>
      </c>
      <c r="FC62">
        <v>58273.8</v>
      </c>
      <c r="FD62">
        <v>0</v>
      </c>
      <c r="FE62">
        <v>0</v>
      </c>
      <c r="FF62">
        <v>0</v>
      </c>
      <c r="FG62">
        <v>0</v>
      </c>
      <c r="FH62">
        <v>11.57</v>
      </c>
      <c r="FI62">
        <v>67.099999999999994</v>
      </c>
      <c r="FJ62">
        <v>3.01</v>
      </c>
      <c r="FK62">
        <v>50.77</v>
      </c>
      <c r="FL62">
        <v>25.45</v>
      </c>
      <c r="FM62">
        <v>59.45</v>
      </c>
      <c r="FN62">
        <v>42.85</v>
      </c>
      <c r="FO62">
        <v>2.2000000000000002</v>
      </c>
      <c r="FP62">
        <v>262.39999999999998</v>
      </c>
      <c r="FQ62">
        <v>11.57</v>
      </c>
      <c r="FR62">
        <v>67.099999999999994</v>
      </c>
      <c r="FS62">
        <v>3.01</v>
      </c>
      <c r="FT62">
        <v>50.77</v>
      </c>
      <c r="FU62">
        <v>25.45</v>
      </c>
      <c r="FV62">
        <v>59.45</v>
      </c>
      <c r="FW62">
        <v>42.85</v>
      </c>
      <c r="FX62">
        <v>2.2000000000000002</v>
      </c>
      <c r="FY62">
        <v>262.39999999999998</v>
      </c>
      <c r="FZ62">
        <v>0</v>
      </c>
      <c r="GA62">
        <v>8.7232900000000004</v>
      </c>
      <c r="GB62">
        <v>8.9726299999999995E-2</v>
      </c>
      <c r="GC62">
        <v>1.0373600000000001</v>
      </c>
      <c r="GD62">
        <v>1.7213499999999999</v>
      </c>
      <c r="GE62">
        <v>2.2057600000000002</v>
      </c>
      <c r="GF62">
        <v>1.7518499999999999</v>
      </c>
      <c r="GG62">
        <v>0.114331</v>
      </c>
      <c r="GH62">
        <v>15.643700000000001</v>
      </c>
      <c r="GI62">
        <v>71.3</v>
      </c>
      <c r="GJ62">
        <v>0</v>
      </c>
      <c r="GK62">
        <v>71.3</v>
      </c>
      <c r="GL62">
        <v>60.8</v>
      </c>
      <c r="GM62">
        <v>30</v>
      </c>
      <c r="GN62">
        <v>30.8</v>
      </c>
      <c r="GO62">
        <v>82.77</v>
      </c>
      <c r="GP62">
        <v>0</v>
      </c>
      <c r="GQ62">
        <v>55.23</v>
      </c>
      <c r="GR62">
        <v>0</v>
      </c>
      <c r="GS62">
        <v>82.77</v>
      </c>
      <c r="GT62">
        <v>0</v>
      </c>
      <c r="GU62">
        <v>132.44999999999999</v>
      </c>
      <c r="GV62">
        <v>0</v>
      </c>
      <c r="HB62">
        <v>24579.7</v>
      </c>
      <c r="HC62">
        <v>15.0738</v>
      </c>
      <c r="HD62">
        <v>0</v>
      </c>
      <c r="HE62">
        <v>0</v>
      </c>
      <c r="HF62">
        <v>8.25</v>
      </c>
      <c r="HG62">
        <v>1.56</v>
      </c>
      <c r="HH62">
        <v>0.94</v>
      </c>
      <c r="HI62">
        <v>4.4000000000000004</v>
      </c>
      <c r="HL62">
        <v>174.36699999999999</v>
      </c>
      <c r="HM62">
        <v>877.85500000000002</v>
      </c>
      <c r="HN62">
        <v>145.71299999999999</v>
      </c>
      <c r="HO62">
        <v>2164.29</v>
      </c>
      <c r="HP62">
        <v>0</v>
      </c>
      <c r="HQ62">
        <v>0</v>
      </c>
      <c r="HR62">
        <v>0</v>
      </c>
      <c r="HS62">
        <v>0</v>
      </c>
      <c r="HT62">
        <v>444.32499999999999</v>
      </c>
      <c r="HU62">
        <v>1995.67</v>
      </c>
      <c r="HV62">
        <v>2355.87</v>
      </c>
      <c r="HW62">
        <v>95.474199999999996</v>
      </c>
      <c r="HX62">
        <v>8253.56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328.041</v>
      </c>
      <c r="IE62">
        <v>741.50599999999997</v>
      </c>
      <c r="IF62">
        <v>145.71299999999999</v>
      </c>
      <c r="IG62">
        <v>814.48900000000003</v>
      </c>
      <c r="IH62">
        <v>-2507.4699999999998</v>
      </c>
      <c r="II62">
        <v>444.32499999999999</v>
      </c>
      <c r="IJ62">
        <v>1986.6</v>
      </c>
      <c r="IK62">
        <v>2355.87</v>
      </c>
      <c r="IL62">
        <v>95.474199999999996</v>
      </c>
      <c r="IM62">
        <v>4404.55</v>
      </c>
      <c r="IN62">
        <v>0</v>
      </c>
      <c r="IO62">
        <v>0</v>
      </c>
      <c r="IP62">
        <v>0</v>
      </c>
      <c r="IQ62">
        <v>0</v>
      </c>
      <c r="IR62">
        <v>683.12599999999998</v>
      </c>
      <c r="IS62">
        <v>1951.33</v>
      </c>
      <c r="IT62">
        <v>145.71299999999999</v>
      </c>
      <c r="IU62">
        <v>2307</v>
      </c>
      <c r="IV62">
        <v>1286.71</v>
      </c>
      <c r="IW62">
        <v>2922.79</v>
      </c>
      <c r="IX62">
        <v>2122.71</v>
      </c>
      <c r="IY62">
        <v>142.83199999999999</v>
      </c>
      <c r="IZ62">
        <v>11562.2</v>
      </c>
      <c r="JA62">
        <v>0</v>
      </c>
      <c r="JB62">
        <v>0</v>
      </c>
      <c r="JC62">
        <v>0</v>
      </c>
      <c r="JD62">
        <v>0</v>
      </c>
      <c r="JV62">
        <v>-24593.599999999999</v>
      </c>
      <c r="JW62">
        <v>-78.040000000000006</v>
      </c>
      <c r="JX62">
        <v>0</v>
      </c>
      <c r="JY62">
        <v>11.57</v>
      </c>
      <c r="JZ62">
        <v>67.12</v>
      </c>
      <c r="KA62">
        <v>3.01</v>
      </c>
      <c r="KB62">
        <v>0</v>
      </c>
      <c r="KC62">
        <v>53.35</v>
      </c>
      <c r="KD62">
        <v>25.45</v>
      </c>
      <c r="KE62">
        <v>59.45</v>
      </c>
      <c r="KF62">
        <v>42.85</v>
      </c>
      <c r="KG62">
        <v>2.2000000000000002</v>
      </c>
      <c r="KH62">
        <v>265</v>
      </c>
    </row>
    <row r="63" spans="1:294" x14ac:dyDescent="0.25">
      <c r="A63" s="1">
        <v>43559.444305555553</v>
      </c>
      <c r="B63" t="s">
        <v>340</v>
      </c>
      <c r="C63" t="s">
        <v>157</v>
      </c>
      <c r="D63">
        <v>10</v>
      </c>
      <c r="E63">
        <v>8</v>
      </c>
      <c r="F63">
        <v>6960</v>
      </c>
      <c r="G63" t="s">
        <v>51</v>
      </c>
      <c r="H63" t="s">
        <v>53</v>
      </c>
      <c r="I63">
        <v>3.47</v>
      </c>
      <c r="J63">
        <v>1.5</v>
      </c>
      <c r="K63">
        <v>-29.7</v>
      </c>
      <c r="L63">
        <v>56.3</v>
      </c>
      <c r="M63">
        <v>26.5411</v>
      </c>
      <c r="N63">
        <v>3241.55</v>
      </c>
      <c r="O63">
        <v>785.77200000000005</v>
      </c>
      <c r="P63">
        <v>0</v>
      </c>
      <c r="Q63">
        <v>0</v>
      </c>
      <c r="R63">
        <v>0</v>
      </c>
      <c r="S63">
        <v>0</v>
      </c>
      <c r="T63">
        <v>0</v>
      </c>
      <c r="U63">
        <v>2033.7</v>
      </c>
      <c r="V63">
        <v>5443.18</v>
      </c>
      <c r="W63">
        <v>12062</v>
      </c>
      <c r="X63">
        <v>433.91399999999999</v>
      </c>
      <c r="Y63">
        <v>24026.6</v>
      </c>
      <c r="Z63">
        <v>4053.87</v>
      </c>
      <c r="AA63">
        <v>39.180500000000002</v>
      </c>
      <c r="AB63">
        <v>539.15700000000004</v>
      </c>
      <c r="AC63">
        <v>0</v>
      </c>
      <c r="AD63">
        <v>271.56400000000002</v>
      </c>
      <c r="AE63">
        <v>849.90099999999995</v>
      </c>
      <c r="AF63">
        <v>578.33699999999999</v>
      </c>
      <c r="AG63">
        <v>1.34</v>
      </c>
      <c r="AH63">
        <v>30.72</v>
      </c>
      <c r="AI63">
        <v>3.01</v>
      </c>
      <c r="AJ63">
        <v>15.51</v>
      </c>
      <c r="AK63">
        <v>0</v>
      </c>
      <c r="AL63">
        <v>0</v>
      </c>
      <c r="AM63">
        <v>0</v>
      </c>
      <c r="AN63">
        <v>0</v>
      </c>
      <c r="AO63">
        <v>8.69</v>
      </c>
      <c r="AP63">
        <v>28.82</v>
      </c>
      <c r="AQ63">
        <v>47.86</v>
      </c>
      <c r="AR63">
        <v>1.74</v>
      </c>
      <c r="AS63">
        <v>137.69</v>
      </c>
      <c r="AT63">
        <v>50.58</v>
      </c>
      <c r="AU63">
        <v>0</v>
      </c>
      <c r="AV63">
        <v>5.1346800000000004</v>
      </c>
      <c r="AW63">
        <v>8.9726299999999995E-2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0.53989299999999996</v>
      </c>
      <c r="BD63">
        <v>0.67399600000000004</v>
      </c>
      <c r="BE63">
        <v>1.82348</v>
      </c>
      <c r="BF63">
        <v>7.39533E-2</v>
      </c>
      <c r="BG63">
        <v>8.3357299999999999</v>
      </c>
      <c r="BH63">
        <v>5.2244099999999998</v>
      </c>
      <c r="BI63">
        <v>26.5411</v>
      </c>
      <c r="BJ63">
        <v>3241.55</v>
      </c>
      <c r="BK63">
        <v>785.77200000000005</v>
      </c>
      <c r="BL63">
        <v>549.16700000000003</v>
      </c>
      <c r="BM63">
        <v>-24575.8</v>
      </c>
      <c r="BN63">
        <v>2033.7</v>
      </c>
      <c r="BO63">
        <v>5443.18</v>
      </c>
      <c r="BP63">
        <v>12062</v>
      </c>
      <c r="BQ63">
        <v>433.91399999999999</v>
      </c>
      <c r="BR63">
        <v>-2.3884800000000001E-3</v>
      </c>
      <c r="BS63">
        <v>4603.03</v>
      </c>
      <c r="BT63">
        <v>39.180500000000002</v>
      </c>
      <c r="BU63">
        <v>587.62099999999998</v>
      </c>
      <c r="BV63">
        <v>271.56400000000002</v>
      </c>
      <c r="BW63">
        <v>898.36500000000001</v>
      </c>
      <c r="BX63">
        <v>626.80200000000002</v>
      </c>
      <c r="BY63">
        <v>1.34</v>
      </c>
      <c r="BZ63">
        <v>30.72</v>
      </c>
      <c r="CA63">
        <v>3.01</v>
      </c>
      <c r="CB63">
        <v>18.98</v>
      </c>
      <c r="CC63">
        <v>-76.12</v>
      </c>
      <c r="CD63">
        <v>8.69</v>
      </c>
      <c r="CE63">
        <v>28.82</v>
      </c>
      <c r="CF63">
        <v>47.86</v>
      </c>
      <c r="CG63">
        <v>1.74</v>
      </c>
      <c r="CH63">
        <v>65.040000000000006</v>
      </c>
      <c r="CI63">
        <v>54.05</v>
      </c>
      <c r="CJ63">
        <v>0</v>
      </c>
      <c r="CK63">
        <v>5.1346800000000004</v>
      </c>
      <c r="CL63">
        <v>8.9726299999999995E-2</v>
      </c>
      <c r="CM63">
        <v>6.5314200000000003E-2</v>
      </c>
      <c r="CN63">
        <v>0</v>
      </c>
      <c r="CO63">
        <v>0.53989299999999996</v>
      </c>
      <c r="CP63">
        <v>0.67399600000000004</v>
      </c>
      <c r="CQ63">
        <v>1.82348</v>
      </c>
      <c r="CR63">
        <v>7.39533E-2</v>
      </c>
      <c r="CS63">
        <v>8.4010400000000001</v>
      </c>
      <c r="CT63">
        <v>5.28972</v>
      </c>
      <c r="CU63" t="s">
        <v>399</v>
      </c>
      <c r="CV63" t="s">
        <v>400</v>
      </c>
      <c r="CW63" t="s">
        <v>52</v>
      </c>
      <c r="CX63" t="s">
        <v>402</v>
      </c>
      <c r="CY63">
        <v>6.5314200000000003E-2</v>
      </c>
      <c r="CZ63">
        <v>6.5314200000000003E-2</v>
      </c>
      <c r="DA63">
        <v>-111.7</v>
      </c>
      <c r="DB63">
        <v>6.4</v>
      </c>
      <c r="DC63">
        <v>26.5411</v>
      </c>
      <c r="DD63">
        <v>3241.55</v>
      </c>
      <c r="DE63">
        <v>785.77200000000005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2033.7</v>
      </c>
      <c r="DL63">
        <v>5443.18</v>
      </c>
      <c r="DM63">
        <v>12062</v>
      </c>
      <c r="DN63">
        <v>433.91399999999999</v>
      </c>
      <c r="DO63">
        <v>24026.6</v>
      </c>
      <c r="DP63">
        <v>39.180500000000002</v>
      </c>
      <c r="DQ63">
        <v>539.15700000000004</v>
      </c>
      <c r="DR63">
        <v>0</v>
      </c>
      <c r="DS63">
        <v>271.56400000000002</v>
      </c>
      <c r="DT63">
        <v>849.90099999999995</v>
      </c>
      <c r="DU63">
        <v>1.34</v>
      </c>
      <c r="DV63">
        <v>30.72</v>
      </c>
      <c r="DW63">
        <v>3.01</v>
      </c>
      <c r="DX63">
        <v>15.51</v>
      </c>
      <c r="DY63">
        <v>0</v>
      </c>
      <c r="DZ63">
        <v>0</v>
      </c>
      <c r="EA63">
        <v>0</v>
      </c>
      <c r="EB63">
        <v>0</v>
      </c>
      <c r="EC63">
        <v>8.69</v>
      </c>
      <c r="ED63">
        <v>28.82</v>
      </c>
      <c r="EE63">
        <v>47.86</v>
      </c>
      <c r="EF63">
        <v>1.74</v>
      </c>
      <c r="EG63">
        <v>137.69</v>
      </c>
      <c r="EH63">
        <v>0</v>
      </c>
      <c r="EI63">
        <v>5.1346800000000004</v>
      </c>
      <c r="EJ63">
        <v>8.9726299999999995E-2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0.53989299999999996</v>
      </c>
      <c r="EQ63">
        <v>0.67399600000000004</v>
      </c>
      <c r="ER63">
        <v>1.82348</v>
      </c>
      <c r="ES63">
        <v>7.39533E-2</v>
      </c>
      <c r="ET63">
        <v>8.3357299999999999</v>
      </c>
      <c r="EU63">
        <v>370.09</v>
      </c>
      <c r="EV63">
        <v>7899.69</v>
      </c>
      <c r="EW63">
        <v>785.77200000000005</v>
      </c>
      <c r="EX63">
        <v>0</v>
      </c>
      <c r="EY63">
        <v>5894.96</v>
      </c>
      <c r="EZ63">
        <v>6547.68</v>
      </c>
      <c r="FA63">
        <v>10697.7</v>
      </c>
      <c r="FB63">
        <v>540.49900000000002</v>
      </c>
      <c r="FC63">
        <v>32736.400000000001</v>
      </c>
      <c r="FD63">
        <v>308.108</v>
      </c>
      <c r="FE63">
        <v>986.97</v>
      </c>
      <c r="FF63">
        <v>291.12400000000002</v>
      </c>
      <c r="FG63">
        <v>1586.2</v>
      </c>
      <c r="FH63">
        <v>11.498799999999999</v>
      </c>
      <c r="FI63">
        <v>65.73</v>
      </c>
      <c r="FJ63">
        <v>3.01</v>
      </c>
      <c r="FK63">
        <v>53.566000000000003</v>
      </c>
      <c r="FL63">
        <v>25.45</v>
      </c>
      <c r="FM63">
        <v>40.101399999999998</v>
      </c>
      <c r="FN63">
        <v>42.85</v>
      </c>
      <c r="FO63">
        <v>2.2000000000000002</v>
      </c>
      <c r="FP63">
        <v>244.40600000000001</v>
      </c>
      <c r="FQ63">
        <v>11.09</v>
      </c>
      <c r="FR63">
        <v>65.73</v>
      </c>
      <c r="FS63">
        <v>3.01</v>
      </c>
      <c r="FT63">
        <v>28.39</v>
      </c>
      <c r="FU63">
        <v>25.45</v>
      </c>
      <c r="FV63">
        <v>33.58</v>
      </c>
      <c r="FW63">
        <v>42.85</v>
      </c>
      <c r="FX63">
        <v>2.2000000000000002</v>
      </c>
      <c r="FY63">
        <v>212.3</v>
      </c>
      <c r="FZ63">
        <v>0</v>
      </c>
      <c r="GA63">
        <v>8.6149500000000003</v>
      </c>
      <c r="GB63">
        <v>8.9726299999999995E-2</v>
      </c>
      <c r="GC63">
        <v>0</v>
      </c>
      <c r="GD63">
        <v>1.7213499999999999</v>
      </c>
      <c r="GE63">
        <v>0.80892399999999998</v>
      </c>
      <c r="GF63">
        <v>1.7518499999999999</v>
      </c>
      <c r="GG63">
        <v>0.114331</v>
      </c>
      <c r="GH63">
        <v>13.101100000000001</v>
      </c>
      <c r="GI63">
        <v>56.3</v>
      </c>
      <c r="GJ63">
        <v>0</v>
      </c>
      <c r="GK63">
        <v>56.3</v>
      </c>
      <c r="GL63">
        <v>57.8</v>
      </c>
      <c r="GM63">
        <v>31.2</v>
      </c>
      <c r="GN63">
        <v>26.6</v>
      </c>
      <c r="GO63">
        <v>33.82</v>
      </c>
      <c r="GP63">
        <v>16.760000000000002</v>
      </c>
      <c r="GQ63">
        <v>35.93</v>
      </c>
      <c r="GR63">
        <v>18.12</v>
      </c>
      <c r="GS63">
        <v>33.82</v>
      </c>
      <c r="GT63">
        <v>16.760000000000002</v>
      </c>
      <c r="GU63">
        <v>70.02</v>
      </c>
      <c r="GV63">
        <v>63.784799999999997</v>
      </c>
      <c r="HB63">
        <v>24583</v>
      </c>
      <c r="HC63">
        <v>15.075799999999999</v>
      </c>
      <c r="HD63">
        <v>0</v>
      </c>
      <c r="HE63">
        <v>0</v>
      </c>
      <c r="HF63">
        <v>9.41</v>
      </c>
      <c r="HG63">
        <v>1.1299999999999999</v>
      </c>
      <c r="HH63">
        <v>1.38</v>
      </c>
      <c r="HI63">
        <v>7.26</v>
      </c>
      <c r="HL63">
        <v>5.0409499999999996</v>
      </c>
      <c r="HM63">
        <v>870.04700000000003</v>
      </c>
      <c r="HN63">
        <v>145.71299999999999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444.32499999999999</v>
      </c>
      <c r="HU63">
        <v>981.529</v>
      </c>
      <c r="HV63">
        <v>2355.87</v>
      </c>
      <c r="HW63">
        <v>95.474199999999996</v>
      </c>
      <c r="HX63">
        <v>4898</v>
      </c>
      <c r="HY63">
        <v>207.93199999999999</v>
      </c>
      <c r="HZ63">
        <v>2861.32</v>
      </c>
      <c r="IA63">
        <v>0</v>
      </c>
      <c r="IB63">
        <v>1441.2</v>
      </c>
      <c r="IC63">
        <v>4510.45</v>
      </c>
      <c r="ID63">
        <v>5.0409499999999996</v>
      </c>
      <c r="IE63">
        <v>870.04700000000003</v>
      </c>
      <c r="IF63">
        <v>145.71299999999999</v>
      </c>
      <c r="IG63">
        <v>97.715500000000006</v>
      </c>
      <c r="IH63">
        <v>-2507.8000000000002</v>
      </c>
      <c r="II63">
        <v>444.32499999999999</v>
      </c>
      <c r="IJ63">
        <v>981.529</v>
      </c>
      <c r="IK63">
        <v>2355.87</v>
      </c>
      <c r="IL63">
        <v>95.474199999999996</v>
      </c>
      <c r="IM63">
        <v>2487.91</v>
      </c>
      <c r="IN63">
        <v>207.93199999999999</v>
      </c>
      <c r="IO63">
        <v>3118.52</v>
      </c>
      <c r="IP63">
        <v>1441.2</v>
      </c>
      <c r="IQ63">
        <v>4767.6499999999996</v>
      </c>
      <c r="IR63">
        <v>74.1858</v>
      </c>
      <c r="IS63">
        <v>1893.52</v>
      </c>
      <c r="IT63">
        <v>145.71299999999999</v>
      </c>
      <c r="IU63">
        <v>0</v>
      </c>
      <c r="IV63">
        <v>1286.71</v>
      </c>
      <c r="IW63">
        <v>1230.25</v>
      </c>
      <c r="IX63">
        <v>2122.71</v>
      </c>
      <c r="IY63">
        <v>142.83199999999999</v>
      </c>
      <c r="IZ63">
        <v>6895.91</v>
      </c>
      <c r="JA63">
        <v>1635.14</v>
      </c>
      <c r="JB63">
        <v>5237.88</v>
      </c>
      <c r="JC63">
        <v>1545</v>
      </c>
      <c r="JD63">
        <v>8418.02</v>
      </c>
      <c r="JV63">
        <v>-24597.1</v>
      </c>
      <c r="JW63">
        <v>-76.06</v>
      </c>
      <c r="JX63">
        <v>0</v>
      </c>
      <c r="JY63">
        <v>11.09</v>
      </c>
      <c r="JZ63">
        <v>65.73</v>
      </c>
      <c r="KA63">
        <v>3.01</v>
      </c>
      <c r="KB63">
        <v>0</v>
      </c>
      <c r="KC63">
        <v>28.41</v>
      </c>
      <c r="KD63">
        <v>25.45</v>
      </c>
      <c r="KE63">
        <v>33.58</v>
      </c>
      <c r="KF63">
        <v>42.85</v>
      </c>
      <c r="KG63">
        <v>2.2000000000000002</v>
      </c>
      <c r="KH63">
        <v>212.32</v>
      </c>
    </row>
    <row r="64" spans="1:294" x14ac:dyDescent="0.25">
      <c r="A64" s="1">
        <v>43559.444201388891</v>
      </c>
      <c r="B64" t="s">
        <v>341</v>
      </c>
      <c r="C64" t="s">
        <v>158</v>
      </c>
      <c r="D64">
        <v>11</v>
      </c>
      <c r="E64">
        <v>1</v>
      </c>
      <c r="F64">
        <v>2100</v>
      </c>
      <c r="G64" t="s">
        <v>51</v>
      </c>
      <c r="H64" t="s">
        <v>53</v>
      </c>
      <c r="I64">
        <v>-17.29</v>
      </c>
      <c r="J64">
        <v>-6.1</v>
      </c>
      <c r="K64">
        <v>-26.7</v>
      </c>
      <c r="L64">
        <v>57.5</v>
      </c>
      <c r="M64">
        <v>2073.86</v>
      </c>
      <c r="N64">
        <v>1100.3</v>
      </c>
      <c r="O64">
        <v>198.15700000000001</v>
      </c>
      <c r="P64">
        <v>2518.87</v>
      </c>
      <c r="Q64">
        <v>0</v>
      </c>
      <c r="R64">
        <v>0</v>
      </c>
      <c r="S64">
        <v>0</v>
      </c>
      <c r="T64">
        <v>0</v>
      </c>
      <c r="U64">
        <v>505.55700000000002</v>
      </c>
      <c r="V64">
        <v>2006.63</v>
      </c>
      <c r="W64">
        <v>2025.88</v>
      </c>
      <c r="X64">
        <v>119.621</v>
      </c>
      <c r="Y64">
        <v>10548.9</v>
      </c>
      <c r="Z64">
        <v>5891.18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24.9</v>
      </c>
      <c r="AH64">
        <v>36.409999999999997</v>
      </c>
      <c r="AI64">
        <v>2.61</v>
      </c>
      <c r="AJ64">
        <v>35.61</v>
      </c>
      <c r="AK64">
        <v>0</v>
      </c>
      <c r="AL64">
        <v>0</v>
      </c>
      <c r="AM64">
        <v>0</v>
      </c>
      <c r="AN64">
        <v>0</v>
      </c>
      <c r="AO64">
        <v>7.35</v>
      </c>
      <c r="AP64">
        <v>27.21</v>
      </c>
      <c r="AQ64">
        <v>27.48</v>
      </c>
      <c r="AR64">
        <v>1.63</v>
      </c>
      <c r="AS64">
        <v>163.19999999999999</v>
      </c>
      <c r="AT64">
        <v>99.53</v>
      </c>
      <c r="AU64">
        <v>0</v>
      </c>
      <c r="AV64">
        <v>1.6327199999999999</v>
      </c>
      <c r="AW64">
        <v>2.2627299999999999E-2</v>
      </c>
      <c r="AX64">
        <v>0.28619499999999998</v>
      </c>
      <c r="AY64">
        <v>0</v>
      </c>
      <c r="AZ64">
        <v>0</v>
      </c>
      <c r="BA64">
        <v>0</v>
      </c>
      <c r="BB64">
        <v>0</v>
      </c>
      <c r="BC64">
        <v>0.134212</v>
      </c>
      <c r="BD64">
        <v>0.29255399999999998</v>
      </c>
      <c r="BE64">
        <v>0.30364400000000002</v>
      </c>
      <c r="BF64">
        <v>2.03874E-2</v>
      </c>
      <c r="BG64">
        <v>2.6923400000000002</v>
      </c>
      <c r="BH64">
        <v>1.94154</v>
      </c>
      <c r="BI64">
        <v>2217.73</v>
      </c>
      <c r="BJ64">
        <v>1167.3699999999999</v>
      </c>
      <c r="BK64">
        <v>198.15700000000001</v>
      </c>
      <c r="BL64">
        <v>1178.44</v>
      </c>
      <c r="BM64">
        <v>-5142.8500000000004</v>
      </c>
      <c r="BN64">
        <v>505.55700000000002</v>
      </c>
      <c r="BO64">
        <v>2002.06</v>
      </c>
      <c r="BP64">
        <v>2025.88</v>
      </c>
      <c r="BQ64">
        <v>119.621</v>
      </c>
      <c r="BR64">
        <v>4271.97</v>
      </c>
      <c r="BS64">
        <v>4761.7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26.62</v>
      </c>
      <c r="BZ64">
        <v>38.42</v>
      </c>
      <c r="CA64">
        <v>2.61</v>
      </c>
      <c r="CB64">
        <v>14.59</v>
      </c>
      <c r="CC64">
        <v>-58.49</v>
      </c>
      <c r="CD64">
        <v>7.35</v>
      </c>
      <c r="CE64">
        <v>27.15</v>
      </c>
      <c r="CF64">
        <v>27.48</v>
      </c>
      <c r="CG64">
        <v>1.63</v>
      </c>
      <c r="CH64">
        <v>87.36</v>
      </c>
      <c r="CI64">
        <v>82.24</v>
      </c>
      <c r="CJ64">
        <v>0</v>
      </c>
      <c r="CK64">
        <v>1.72841</v>
      </c>
      <c r="CL64">
        <v>2.2627299999999999E-2</v>
      </c>
      <c r="CM64">
        <v>6.1843500000000003E-2</v>
      </c>
      <c r="CN64">
        <v>0</v>
      </c>
      <c r="CO64">
        <v>0.134212</v>
      </c>
      <c r="CP64">
        <v>0.29199399999999998</v>
      </c>
      <c r="CQ64">
        <v>0.30364400000000002</v>
      </c>
      <c r="CR64">
        <v>2.03874E-2</v>
      </c>
      <c r="CS64">
        <v>2.5631200000000001</v>
      </c>
      <c r="CT64">
        <v>1.81288</v>
      </c>
      <c r="CU64" t="s">
        <v>399</v>
      </c>
      <c r="CV64" t="s">
        <v>400</v>
      </c>
      <c r="CW64" t="s">
        <v>52</v>
      </c>
      <c r="CX64" t="s">
        <v>401</v>
      </c>
      <c r="CY64">
        <v>-0.12922</v>
      </c>
      <c r="CZ64">
        <v>-0.128659</v>
      </c>
      <c r="DA64">
        <v>-86.8</v>
      </c>
      <c r="DB64">
        <v>-21</v>
      </c>
      <c r="DC64">
        <v>2073.86</v>
      </c>
      <c r="DD64">
        <v>1100.3</v>
      </c>
      <c r="DE64">
        <v>198.15700000000001</v>
      </c>
      <c r="DF64">
        <v>2518.87</v>
      </c>
      <c r="DG64">
        <v>0</v>
      </c>
      <c r="DH64">
        <v>0</v>
      </c>
      <c r="DI64">
        <v>0</v>
      </c>
      <c r="DJ64">
        <v>0</v>
      </c>
      <c r="DK64">
        <v>505.55700000000002</v>
      </c>
      <c r="DL64">
        <v>2006.63</v>
      </c>
      <c r="DM64">
        <v>2025.88</v>
      </c>
      <c r="DN64">
        <v>119.621</v>
      </c>
      <c r="DO64">
        <v>10548.9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24.9</v>
      </c>
      <c r="DV64">
        <v>36.409999999999997</v>
      </c>
      <c r="DW64">
        <v>2.61</v>
      </c>
      <c r="DX64">
        <v>35.61</v>
      </c>
      <c r="DY64">
        <v>0</v>
      </c>
      <c r="DZ64">
        <v>0</v>
      </c>
      <c r="EA64">
        <v>0</v>
      </c>
      <c r="EB64">
        <v>0</v>
      </c>
      <c r="EC64">
        <v>7.35</v>
      </c>
      <c r="ED64">
        <v>27.21</v>
      </c>
      <c r="EE64">
        <v>27.48</v>
      </c>
      <c r="EF64">
        <v>1.63</v>
      </c>
      <c r="EG64">
        <v>163.19999999999999</v>
      </c>
      <c r="EH64">
        <v>0</v>
      </c>
      <c r="EI64">
        <v>1.6327199999999999</v>
      </c>
      <c r="EJ64">
        <v>2.2627299999999999E-2</v>
      </c>
      <c r="EK64">
        <v>0.28619499999999998</v>
      </c>
      <c r="EL64">
        <v>0</v>
      </c>
      <c r="EM64">
        <v>0</v>
      </c>
      <c r="EN64">
        <v>0</v>
      </c>
      <c r="EO64">
        <v>0</v>
      </c>
      <c r="EP64">
        <v>0.134212</v>
      </c>
      <c r="EQ64">
        <v>0.29255399999999998</v>
      </c>
      <c r="ER64">
        <v>0.30364400000000002</v>
      </c>
      <c r="ES64">
        <v>2.03874E-2</v>
      </c>
      <c r="ET64">
        <v>2.6923400000000002</v>
      </c>
      <c r="EU64">
        <v>4257.75</v>
      </c>
      <c r="EV64">
        <v>3209.2</v>
      </c>
      <c r="EW64">
        <v>198.15700000000001</v>
      </c>
      <c r="EX64">
        <v>2630.42</v>
      </c>
      <c r="EY64">
        <v>2135</v>
      </c>
      <c r="EZ64">
        <v>2349</v>
      </c>
      <c r="FA64">
        <v>2531</v>
      </c>
      <c r="FB64">
        <v>297.5</v>
      </c>
      <c r="FC64">
        <v>17608</v>
      </c>
      <c r="FD64">
        <v>0</v>
      </c>
      <c r="FE64">
        <v>0</v>
      </c>
      <c r="FF64">
        <v>0</v>
      </c>
      <c r="FG64">
        <v>0</v>
      </c>
      <c r="FH64">
        <v>51.06</v>
      </c>
      <c r="FI64">
        <v>89.87</v>
      </c>
      <c r="FJ64">
        <v>2.61</v>
      </c>
      <c r="FK64">
        <v>37.51</v>
      </c>
      <c r="FL64">
        <v>31.81</v>
      </c>
      <c r="FM64">
        <v>31.96</v>
      </c>
      <c r="FN64">
        <v>34.880000000000003</v>
      </c>
      <c r="FO64">
        <v>4.03</v>
      </c>
      <c r="FP64">
        <v>283.73</v>
      </c>
      <c r="FQ64">
        <v>51.06</v>
      </c>
      <c r="FR64">
        <v>89.87</v>
      </c>
      <c r="FS64">
        <v>2.61</v>
      </c>
      <c r="FT64">
        <v>37.51</v>
      </c>
      <c r="FU64">
        <v>31.81</v>
      </c>
      <c r="FV64">
        <v>31.96</v>
      </c>
      <c r="FW64">
        <v>34.880000000000003</v>
      </c>
      <c r="FX64">
        <v>4.03</v>
      </c>
      <c r="FY64">
        <v>283.73</v>
      </c>
      <c r="FZ64">
        <v>0</v>
      </c>
      <c r="GA64">
        <v>3.1921200000000001</v>
      </c>
      <c r="GB64">
        <v>2.2627299999999999E-2</v>
      </c>
      <c r="GC64">
        <v>0.25366100000000003</v>
      </c>
      <c r="GD64">
        <v>0.62342900000000001</v>
      </c>
      <c r="GE64">
        <v>0.35041600000000001</v>
      </c>
      <c r="GF64">
        <v>0.41447200000000001</v>
      </c>
      <c r="GG64">
        <v>6.2929700000000005E-2</v>
      </c>
      <c r="GH64">
        <v>4.9196600000000004</v>
      </c>
      <c r="GI64">
        <v>57.5</v>
      </c>
      <c r="GJ64">
        <v>0</v>
      </c>
      <c r="GK64">
        <v>57.5</v>
      </c>
      <c r="GL64">
        <v>51.4</v>
      </c>
      <c r="GM64">
        <v>20.6</v>
      </c>
      <c r="GN64">
        <v>30.8</v>
      </c>
      <c r="GO64">
        <v>99.53</v>
      </c>
      <c r="GP64">
        <v>0</v>
      </c>
      <c r="GQ64">
        <v>82.24</v>
      </c>
      <c r="GR64">
        <v>0</v>
      </c>
      <c r="GS64">
        <v>99.53</v>
      </c>
      <c r="GT64">
        <v>0</v>
      </c>
      <c r="GU64">
        <v>181.05</v>
      </c>
      <c r="GV64">
        <v>0</v>
      </c>
      <c r="HB64">
        <v>5144.3500000000004</v>
      </c>
      <c r="HC64">
        <v>3.2297500000000001</v>
      </c>
      <c r="HD64">
        <v>0</v>
      </c>
      <c r="HE64">
        <v>0</v>
      </c>
      <c r="HF64">
        <v>2.15</v>
      </c>
      <c r="HG64">
        <v>0.38</v>
      </c>
      <c r="HH64">
        <v>0.4</v>
      </c>
      <c r="HI64">
        <v>1.1499999999999999</v>
      </c>
      <c r="HL64">
        <v>436.85899999999998</v>
      </c>
      <c r="HM64">
        <v>264.37099999999998</v>
      </c>
      <c r="HN64">
        <v>39.537999999999997</v>
      </c>
      <c r="HO64">
        <v>478.702</v>
      </c>
      <c r="HP64">
        <v>0</v>
      </c>
      <c r="HQ64">
        <v>0</v>
      </c>
      <c r="HR64">
        <v>0</v>
      </c>
      <c r="HS64">
        <v>0</v>
      </c>
      <c r="HT64">
        <v>109.703</v>
      </c>
      <c r="HU64">
        <v>379.19299999999998</v>
      </c>
      <c r="HV64">
        <v>413.96499999999997</v>
      </c>
      <c r="HW64">
        <v>26.198699999999999</v>
      </c>
      <c r="HX64">
        <v>2148.5300000000002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467.41300000000001</v>
      </c>
      <c r="IE64">
        <v>280.67899999999997</v>
      </c>
      <c r="IF64">
        <v>39.537999999999997</v>
      </c>
      <c r="IG64">
        <v>221.51599999999999</v>
      </c>
      <c r="IH64">
        <v>-784.31399999999996</v>
      </c>
      <c r="II64">
        <v>109.703</v>
      </c>
      <c r="IJ64">
        <v>378.31700000000001</v>
      </c>
      <c r="IK64">
        <v>413.96499999999997</v>
      </c>
      <c r="IL64">
        <v>26.198699999999999</v>
      </c>
      <c r="IM64">
        <v>1153.01</v>
      </c>
      <c r="IN64">
        <v>0</v>
      </c>
      <c r="IO64">
        <v>0</v>
      </c>
      <c r="IP64">
        <v>0</v>
      </c>
      <c r="IQ64">
        <v>0</v>
      </c>
      <c r="IR64">
        <v>891.23199999999997</v>
      </c>
      <c r="IS64">
        <v>744.37800000000004</v>
      </c>
      <c r="IT64">
        <v>39.537999999999997</v>
      </c>
      <c r="IU64">
        <v>499.52300000000002</v>
      </c>
      <c r="IV64">
        <v>463.08</v>
      </c>
      <c r="IW64">
        <v>480.24</v>
      </c>
      <c r="IX64">
        <v>522.63300000000004</v>
      </c>
      <c r="IY64">
        <v>71.471400000000003</v>
      </c>
      <c r="IZ64">
        <v>3712.1</v>
      </c>
      <c r="JA64">
        <v>0</v>
      </c>
      <c r="JB64">
        <v>0</v>
      </c>
      <c r="JC64">
        <v>0</v>
      </c>
      <c r="JD64">
        <v>0</v>
      </c>
      <c r="JV64">
        <v>-5141.71</v>
      </c>
      <c r="JW64">
        <v>-58.33</v>
      </c>
      <c r="JX64">
        <v>0</v>
      </c>
      <c r="JY64">
        <v>50.98</v>
      </c>
      <c r="JZ64">
        <v>89.82</v>
      </c>
      <c r="KA64">
        <v>2.6</v>
      </c>
      <c r="KB64">
        <v>0</v>
      </c>
      <c r="KC64">
        <v>35.06</v>
      </c>
      <c r="KD64">
        <v>31.81</v>
      </c>
      <c r="KE64">
        <v>31.96</v>
      </c>
      <c r="KF64">
        <v>34.880000000000003</v>
      </c>
      <c r="KG64">
        <v>4.03</v>
      </c>
      <c r="KH64">
        <v>281.14</v>
      </c>
    </row>
    <row r="65" spans="1:294" x14ac:dyDescent="0.25">
      <c r="A65" s="1">
        <v>43559.444201388891</v>
      </c>
      <c r="B65" t="s">
        <v>342</v>
      </c>
      <c r="C65" t="s">
        <v>159</v>
      </c>
      <c r="D65">
        <v>11</v>
      </c>
      <c r="E65">
        <v>1</v>
      </c>
      <c r="F65">
        <v>2100</v>
      </c>
      <c r="G65" t="s">
        <v>51</v>
      </c>
      <c r="H65" t="s">
        <v>53</v>
      </c>
      <c r="I65">
        <v>2.2999999999999998</v>
      </c>
      <c r="J65">
        <v>0.9</v>
      </c>
      <c r="K65">
        <v>-20.100000000000001</v>
      </c>
      <c r="L65">
        <v>45.7</v>
      </c>
      <c r="M65">
        <v>131.63999999999999</v>
      </c>
      <c r="N65">
        <v>1107.9100000000001</v>
      </c>
      <c r="O65">
        <v>198.15700000000001</v>
      </c>
      <c r="P65">
        <v>0</v>
      </c>
      <c r="Q65">
        <v>0</v>
      </c>
      <c r="R65">
        <v>0</v>
      </c>
      <c r="S65">
        <v>0</v>
      </c>
      <c r="T65">
        <v>0</v>
      </c>
      <c r="U65">
        <v>505.55700000000002</v>
      </c>
      <c r="V65">
        <v>955.01400000000001</v>
      </c>
      <c r="W65">
        <v>2025.88</v>
      </c>
      <c r="X65">
        <v>119.621</v>
      </c>
      <c r="Y65">
        <v>5043.78</v>
      </c>
      <c r="Z65">
        <v>1437.71</v>
      </c>
      <c r="AA65">
        <v>194.286</v>
      </c>
      <c r="AB65">
        <v>107.26300000000001</v>
      </c>
      <c r="AC65">
        <v>0</v>
      </c>
      <c r="AD65">
        <v>42.792499999999997</v>
      </c>
      <c r="AE65">
        <v>344.34100000000001</v>
      </c>
      <c r="AF65">
        <v>301.548</v>
      </c>
      <c r="AG65">
        <v>21.91</v>
      </c>
      <c r="AH65">
        <v>36.74</v>
      </c>
      <c r="AI65">
        <v>2.61</v>
      </c>
      <c r="AJ65">
        <v>10.24</v>
      </c>
      <c r="AK65">
        <v>0</v>
      </c>
      <c r="AL65">
        <v>0</v>
      </c>
      <c r="AM65">
        <v>0</v>
      </c>
      <c r="AN65">
        <v>0</v>
      </c>
      <c r="AO65">
        <v>7.35</v>
      </c>
      <c r="AP65">
        <v>17.329999999999998</v>
      </c>
      <c r="AQ65">
        <v>27.48</v>
      </c>
      <c r="AR65">
        <v>1.63</v>
      </c>
      <c r="AS65">
        <v>125.29</v>
      </c>
      <c r="AT65">
        <v>71.5</v>
      </c>
      <c r="AU65">
        <v>0</v>
      </c>
      <c r="AV65">
        <v>1.64602</v>
      </c>
      <c r="AW65">
        <v>2.2627299999999999E-2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0.134212</v>
      </c>
      <c r="BD65">
        <v>0.14511199999999999</v>
      </c>
      <c r="BE65">
        <v>0.30364400000000002</v>
      </c>
      <c r="BF65">
        <v>2.03874E-2</v>
      </c>
      <c r="BG65">
        <v>2.2719999999999998</v>
      </c>
      <c r="BH65">
        <v>1.66865</v>
      </c>
      <c r="BI65">
        <v>134.59800000000001</v>
      </c>
      <c r="BJ65">
        <v>1121.21</v>
      </c>
      <c r="BK65">
        <v>198.15700000000001</v>
      </c>
      <c r="BL65">
        <v>85.228800000000007</v>
      </c>
      <c r="BM65">
        <v>-5145.22</v>
      </c>
      <c r="BN65">
        <v>505.55700000000002</v>
      </c>
      <c r="BO65">
        <v>954.97</v>
      </c>
      <c r="BP65">
        <v>2025.88</v>
      </c>
      <c r="BQ65">
        <v>119.621</v>
      </c>
      <c r="BR65">
        <v>-7.1350999999999999E-4</v>
      </c>
      <c r="BS65">
        <v>1539.19</v>
      </c>
      <c r="BT65">
        <v>198.65</v>
      </c>
      <c r="BU65">
        <v>109.929</v>
      </c>
      <c r="BV65">
        <v>42.792499999999997</v>
      </c>
      <c r="BW65">
        <v>351.37200000000001</v>
      </c>
      <c r="BX65">
        <v>308.58</v>
      </c>
      <c r="BY65">
        <v>22.4</v>
      </c>
      <c r="BZ65">
        <v>37.119999999999997</v>
      </c>
      <c r="CA65">
        <v>2.61</v>
      </c>
      <c r="CB65">
        <v>11.67</v>
      </c>
      <c r="CC65">
        <v>-57.37</v>
      </c>
      <c r="CD65">
        <v>7.35</v>
      </c>
      <c r="CE65">
        <v>17.329999999999998</v>
      </c>
      <c r="CF65">
        <v>27.48</v>
      </c>
      <c r="CG65">
        <v>1.63</v>
      </c>
      <c r="CH65">
        <v>70.22</v>
      </c>
      <c r="CI65">
        <v>73.8</v>
      </c>
      <c r="CJ65">
        <v>0</v>
      </c>
      <c r="CK65">
        <v>1.65995</v>
      </c>
      <c r="CL65">
        <v>2.2627299999999999E-2</v>
      </c>
      <c r="CM65">
        <v>1.4324399999999999E-2</v>
      </c>
      <c r="CN65">
        <v>0</v>
      </c>
      <c r="CO65">
        <v>0.134212</v>
      </c>
      <c r="CP65">
        <v>0.14511299999999999</v>
      </c>
      <c r="CQ65">
        <v>0.30364400000000002</v>
      </c>
      <c r="CR65">
        <v>2.03874E-2</v>
      </c>
      <c r="CS65">
        <v>2.3002600000000002</v>
      </c>
      <c r="CT65">
        <v>1.6969000000000001</v>
      </c>
      <c r="CU65" t="s">
        <v>399</v>
      </c>
      <c r="CV65" t="s">
        <v>400</v>
      </c>
      <c r="CW65" t="s">
        <v>52</v>
      </c>
      <c r="CX65" t="s">
        <v>402</v>
      </c>
      <c r="CY65">
        <v>2.8253400000000001E-2</v>
      </c>
      <c r="CZ65">
        <v>2.82525E-2</v>
      </c>
      <c r="DA65">
        <v>-78.400000000000006</v>
      </c>
      <c r="DB65">
        <v>3.1</v>
      </c>
      <c r="DC65">
        <v>131.63999999999999</v>
      </c>
      <c r="DD65">
        <v>1107.9100000000001</v>
      </c>
      <c r="DE65">
        <v>198.15700000000001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505.55700000000002</v>
      </c>
      <c r="DL65">
        <v>955.01400000000001</v>
      </c>
      <c r="DM65">
        <v>2025.88</v>
      </c>
      <c r="DN65">
        <v>119.621</v>
      </c>
      <c r="DO65">
        <v>5043.78</v>
      </c>
      <c r="DP65">
        <v>194.286</v>
      </c>
      <c r="DQ65">
        <v>107.26300000000001</v>
      </c>
      <c r="DR65">
        <v>0</v>
      </c>
      <c r="DS65">
        <v>42.792499999999997</v>
      </c>
      <c r="DT65">
        <v>344.34100000000001</v>
      </c>
      <c r="DU65">
        <v>21.91</v>
      </c>
      <c r="DV65">
        <v>36.74</v>
      </c>
      <c r="DW65">
        <v>2.61</v>
      </c>
      <c r="DX65">
        <v>10.24</v>
      </c>
      <c r="DY65">
        <v>0</v>
      </c>
      <c r="DZ65">
        <v>0</v>
      </c>
      <c r="EA65">
        <v>0</v>
      </c>
      <c r="EB65">
        <v>0</v>
      </c>
      <c r="EC65">
        <v>7.35</v>
      </c>
      <c r="ED65">
        <v>17.329999999999998</v>
      </c>
      <c r="EE65">
        <v>27.48</v>
      </c>
      <c r="EF65">
        <v>1.63</v>
      </c>
      <c r="EG65">
        <v>125.29</v>
      </c>
      <c r="EH65">
        <v>0</v>
      </c>
      <c r="EI65">
        <v>1.64602</v>
      </c>
      <c r="EJ65">
        <v>2.2627299999999999E-2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0.134212</v>
      </c>
      <c r="EQ65">
        <v>0.14511199999999999</v>
      </c>
      <c r="ER65">
        <v>0.30364400000000002</v>
      </c>
      <c r="ES65">
        <v>2.03874E-2</v>
      </c>
      <c r="ET65">
        <v>2.2719999999999998</v>
      </c>
      <c r="EU65">
        <v>460.30900000000003</v>
      </c>
      <c r="EV65">
        <v>3263.53</v>
      </c>
      <c r="EW65">
        <v>198.15700000000001</v>
      </c>
      <c r="EX65">
        <v>0</v>
      </c>
      <c r="EY65">
        <v>2135</v>
      </c>
      <c r="EZ65">
        <v>930.00099999999998</v>
      </c>
      <c r="FA65">
        <v>2637.81</v>
      </c>
      <c r="FB65">
        <v>297.5</v>
      </c>
      <c r="FC65">
        <v>9922.31</v>
      </c>
      <c r="FD65">
        <v>383.12799999999999</v>
      </c>
      <c r="FE65">
        <v>162.31700000000001</v>
      </c>
      <c r="FF65">
        <v>65.400000000000006</v>
      </c>
      <c r="FG65">
        <v>610.84500000000003</v>
      </c>
      <c r="FH65">
        <v>50.564900000000002</v>
      </c>
      <c r="FI65">
        <v>90.92</v>
      </c>
      <c r="FJ65">
        <v>2.61</v>
      </c>
      <c r="FK65">
        <v>34.444400000000002</v>
      </c>
      <c r="FL65">
        <v>31.81</v>
      </c>
      <c r="FM65">
        <v>23.1995</v>
      </c>
      <c r="FN65">
        <v>36.35</v>
      </c>
      <c r="FO65">
        <v>4.03</v>
      </c>
      <c r="FP65">
        <v>273.92899999999997</v>
      </c>
      <c r="FQ65">
        <v>45.61</v>
      </c>
      <c r="FR65">
        <v>90.92</v>
      </c>
      <c r="FS65">
        <v>2.61</v>
      </c>
      <c r="FT65">
        <v>15.5</v>
      </c>
      <c r="FU65">
        <v>31.81</v>
      </c>
      <c r="FV65">
        <v>18.559999999999999</v>
      </c>
      <c r="FW65">
        <v>36.35</v>
      </c>
      <c r="FX65">
        <v>4.03</v>
      </c>
      <c r="FY65">
        <v>245.39</v>
      </c>
      <c r="FZ65">
        <v>0</v>
      </c>
      <c r="GA65">
        <v>3.2290299999999998</v>
      </c>
      <c r="GB65">
        <v>2.2627299999999999E-2</v>
      </c>
      <c r="GC65">
        <v>0</v>
      </c>
      <c r="GD65">
        <v>0.62342900000000001</v>
      </c>
      <c r="GE65">
        <v>0.118043</v>
      </c>
      <c r="GF65">
        <v>0.43196400000000001</v>
      </c>
      <c r="GG65">
        <v>6.2929700000000005E-2</v>
      </c>
      <c r="GH65">
        <v>4.4880199999999997</v>
      </c>
      <c r="GI65">
        <v>45.7</v>
      </c>
      <c r="GJ65">
        <v>0</v>
      </c>
      <c r="GK65">
        <v>45.7</v>
      </c>
      <c r="GL65">
        <v>46.6</v>
      </c>
      <c r="GM65">
        <v>21</v>
      </c>
      <c r="GN65">
        <v>25.6</v>
      </c>
      <c r="GO65">
        <v>40.93</v>
      </c>
      <c r="GP65">
        <v>30.57</v>
      </c>
      <c r="GQ65">
        <v>42.55</v>
      </c>
      <c r="GR65">
        <v>31.25</v>
      </c>
      <c r="GS65">
        <v>40.93</v>
      </c>
      <c r="GT65">
        <v>30.57</v>
      </c>
      <c r="GU65">
        <v>99.05</v>
      </c>
      <c r="GV65">
        <v>79.489400000000003</v>
      </c>
      <c r="HB65">
        <v>5146.7299999999996</v>
      </c>
      <c r="HC65">
        <v>3.2312400000000001</v>
      </c>
      <c r="HD65">
        <v>0</v>
      </c>
      <c r="HE65">
        <v>0</v>
      </c>
      <c r="HF65">
        <v>2.9</v>
      </c>
      <c r="HG65">
        <v>0.28999999999999998</v>
      </c>
      <c r="HH65">
        <v>0.5</v>
      </c>
      <c r="HI65">
        <v>2.17</v>
      </c>
      <c r="HL65">
        <v>26.6828</v>
      </c>
      <c r="HM65">
        <v>266.18700000000001</v>
      </c>
      <c r="HN65">
        <v>39.537999999999997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109.703</v>
      </c>
      <c r="HU65">
        <v>188.37</v>
      </c>
      <c r="HV65">
        <v>413.96499999999997</v>
      </c>
      <c r="HW65">
        <v>26.198699999999999</v>
      </c>
      <c r="HX65">
        <v>1070.6400000000001</v>
      </c>
      <c r="HY65">
        <v>1031.08</v>
      </c>
      <c r="HZ65">
        <v>569.24599999999998</v>
      </c>
      <c r="IA65">
        <v>0</v>
      </c>
      <c r="IB65">
        <v>227.101</v>
      </c>
      <c r="IC65">
        <v>1827.43</v>
      </c>
      <c r="ID65">
        <v>27.277200000000001</v>
      </c>
      <c r="IE65">
        <v>269.322</v>
      </c>
      <c r="IF65">
        <v>39.537999999999997</v>
      </c>
      <c r="IG65">
        <v>16.674099999999999</v>
      </c>
      <c r="IH65">
        <v>-784.67700000000002</v>
      </c>
      <c r="II65">
        <v>109.703</v>
      </c>
      <c r="IJ65">
        <v>188.36099999999999</v>
      </c>
      <c r="IK65">
        <v>413.96499999999997</v>
      </c>
      <c r="IL65">
        <v>26.198699999999999</v>
      </c>
      <c r="IM65">
        <v>306.36200000000002</v>
      </c>
      <c r="IN65">
        <v>1054.24</v>
      </c>
      <c r="IO65">
        <v>583.39700000000005</v>
      </c>
      <c r="IP65">
        <v>227.101</v>
      </c>
      <c r="IQ65">
        <v>1864.74</v>
      </c>
      <c r="IR65">
        <v>95.699299999999994</v>
      </c>
      <c r="IS65">
        <v>756.64300000000003</v>
      </c>
      <c r="IT65">
        <v>39.537999999999997</v>
      </c>
      <c r="IU65">
        <v>0</v>
      </c>
      <c r="IV65">
        <v>463.08</v>
      </c>
      <c r="IW65">
        <v>187.226</v>
      </c>
      <c r="IX65">
        <v>544.68899999999996</v>
      </c>
      <c r="IY65">
        <v>71.471400000000003</v>
      </c>
      <c r="IZ65">
        <v>2158.35</v>
      </c>
      <c r="JA65">
        <v>2033.27</v>
      </c>
      <c r="JB65">
        <v>861.42</v>
      </c>
      <c r="JC65">
        <v>347.08</v>
      </c>
      <c r="JD65">
        <v>3241.77</v>
      </c>
      <c r="JV65">
        <v>-5143.49</v>
      </c>
      <c r="JW65">
        <v>-57.32</v>
      </c>
      <c r="JX65">
        <v>0</v>
      </c>
      <c r="JY65">
        <v>45.52</v>
      </c>
      <c r="JZ65">
        <v>90.89</v>
      </c>
      <c r="KA65">
        <v>2.6</v>
      </c>
      <c r="KB65">
        <v>0</v>
      </c>
      <c r="KC65">
        <v>15.39</v>
      </c>
      <c r="KD65">
        <v>31.81</v>
      </c>
      <c r="KE65">
        <v>18.559999999999999</v>
      </c>
      <c r="KF65">
        <v>36.35</v>
      </c>
      <c r="KG65">
        <v>4.03</v>
      </c>
      <c r="KH65">
        <v>245.15</v>
      </c>
    </row>
    <row r="66" spans="1:294" x14ac:dyDescent="0.25">
      <c r="A66" s="1">
        <v>43559.444201388891</v>
      </c>
      <c r="B66" t="s">
        <v>343</v>
      </c>
      <c r="C66" t="s">
        <v>160</v>
      </c>
      <c r="D66">
        <v>11</v>
      </c>
      <c r="E66">
        <v>1</v>
      </c>
      <c r="F66">
        <v>2700</v>
      </c>
      <c r="G66" t="s">
        <v>51</v>
      </c>
      <c r="H66" t="s">
        <v>53</v>
      </c>
      <c r="I66">
        <v>-12.75</v>
      </c>
      <c r="J66">
        <v>-4.5999999999999996</v>
      </c>
      <c r="K66">
        <v>-24.5</v>
      </c>
      <c r="L66">
        <v>54</v>
      </c>
      <c r="M66">
        <v>2403.38</v>
      </c>
      <c r="N66">
        <v>1527.8</v>
      </c>
      <c r="O66">
        <v>246.511</v>
      </c>
      <c r="P66">
        <v>2807.46</v>
      </c>
      <c r="Q66">
        <v>0</v>
      </c>
      <c r="R66">
        <v>0</v>
      </c>
      <c r="S66">
        <v>0</v>
      </c>
      <c r="T66">
        <v>0</v>
      </c>
      <c r="U66">
        <v>615.745</v>
      </c>
      <c r="V66">
        <v>2266.86</v>
      </c>
      <c r="W66">
        <v>2371.31</v>
      </c>
      <c r="X66">
        <v>151.51499999999999</v>
      </c>
      <c r="Y66">
        <v>12390.6</v>
      </c>
      <c r="Z66">
        <v>6985.15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22.44</v>
      </c>
      <c r="AH66">
        <v>37.67</v>
      </c>
      <c r="AI66">
        <v>2.5299999999999998</v>
      </c>
      <c r="AJ66">
        <v>29.51</v>
      </c>
      <c r="AK66">
        <v>0</v>
      </c>
      <c r="AL66">
        <v>0</v>
      </c>
      <c r="AM66">
        <v>0</v>
      </c>
      <c r="AN66">
        <v>0</v>
      </c>
      <c r="AO66">
        <v>6.96</v>
      </c>
      <c r="AP66">
        <v>24.55</v>
      </c>
      <c r="AQ66">
        <v>25</v>
      </c>
      <c r="AR66">
        <v>1.6</v>
      </c>
      <c r="AS66">
        <v>150.26</v>
      </c>
      <c r="AT66">
        <v>92.15</v>
      </c>
      <c r="AU66">
        <v>0</v>
      </c>
      <c r="AV66">
        <v>2.1505100000000001</v>
      </c>
      <c r="AW66">
        <v>2.8148800000000002E-2</v>
      </c>
      <c r="AX66">
        <v>0.275281</v>
      </c>
      <c r="AY66">
        <v>0</v>
      </c>
      <c r="AZ66">
        <v>0</v>
      </c>
      <c r="BA66">
        <v>0</v>
      </c>
      <c r="BB66">
        <v>0</v>
      </c>
      <c r="BC66">
        <v>0.163464</v>
      </c>
      <c r="BD66">
        <v>0.48139399999999999</v>
      </c>
      <c r="BE66">
        <v>0.35411700000000002</v>
      </c>
      <c r="BF66">
        <v>2.5823200000000001E-2</v>
      </c>
      <c r="BG66">
        <v>3.4787400000000002</v>
      </c>
      <c r="BH66">
        <v>2.4539399999999998</v>
      </c>
      <c r="BI66">
        <v>2584.39</v>
      </c>
      <c r="BJ66">
        <v>1626.79</v>
      </c>
      <c r="BK66">
        <v>246.511</v>
      </c>
      <c r="BL66">
        <v>1269.27</v>
      </c>
      <c r="BM66">
        <v>-6270.12</v>
      </c>
      <c r="BN66">
        <v>615.745</v>
      </c>
      <c r="BO66">
        <v>2259.37</v>
      </c>
      <c r="BP66">
        <v>2371.31</v>
      </c>
      <c r="BQ66">
        <v>151.51499999999999</v>
      </c>
      <c r="BR66">
        <v>4854.78</v>
      </c>
      <c r="BS66">
        <v>5726.96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24.13</v>
      </c>
      <c r="BZ66">
        <v>40.229999999999997</v>
      </c>
      <c r="CA66">
        <v>2.5299999999999998</v>
      </c>
      <c r="CB66">
        <v>12.51</v>
      </c>
      <c r="CC66">
        <v>-55.38</v>
      </c>
      <c r="CD66">
        <v>6.96</v>
      </c>
      <c r="CE66">
        <v>24.47</v>
      </c>
      <c r="CF66">
        <v>25</v>
      </c>
      <c r="CG66">
        <v>1.6</v>
      </c>
      <c r="CH66">
        <v>82.05</v>
      </c>
      <c r="CI66">
        <v>79.400000000000006</v>
      </c>
      <c r="CJ66">
        <v>0</v>
      </c>
      <c r="CK66">
        <v>2.2949700000000002</v>
      </c>
      <c r="CL66">
        <v>2.8148800000000002E-2</v>
      </c>
      <c r="CM66">
        <v>9.3679299999999993E-2</v>
      </c>
      <c r="CN66">
        <v>0</v>
      </c>
      <c r="CO66">
        <v>0.163464</v>
      </c>
      <c r="CP66">
        <v>0.48058299999999998</v>
      </c>
      <c r="CQ66">
        <v>0.35411700000000002</v>
      </c>
      <c r="CR66">
        <v>2.5823200000000001E-2</v>
      </c>
      <c r="CS66">
        <v>3.4407899999999998</v>
      </c>
      <c r="CT66">
        <v>2.4167999999999998</v>
      </c>
      <c r="CU66" t="s">
        <v>399</v>
      </c>
      <c r="CV66" t="s">
        <v>400</v>
      </c>
      <c r="CW66" t="s">
        <v>52</v>
      </c>
      <c r="CX66" t="s">
        <v>401</v>
      </c>
      <c r="CY66">
        <v>-3.7946300000000002E-2</v>
      </c>
      <c r="CZ66">
        <v>-3.7135000000000001E-2</v>
      </c>
      <c r="DA66">
        <v>-83.1</v>
      </c>
      <c r="DB66">
        <v>-16.100000000000001</v>
      </c>
      <c r="DC66">
        <v>2403.38</v>
      </c>
      <c r="DD66">
        <v>1527.8</v>
      </c>
      <c r="DE66">
        <v>246.511</v>
      </c>
      <c r="DF66">
        <v>2807.46</v>
      </c>
      <c r="DG66">
        <v>0</v>
      </c>
      <c r="DH66">
        <v>0</v>
      </c>
      <c r="DI66">
        <v>0</v>
      </c>
      <c r="DJ66">
        <v>0</v>
      </c>
      <c r="DK66">
        <v>615.745</v>
      </c>
      <c r="DL66">
        <v>2266.86</v>
      </c>
      <c r="DM66">
        <v>2371.31</v>
      </c>
      <c r="DN66">
        <v>151.51499999999999</v>
      </c>
      <c r="DO66">
        <v>12390.6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22.44</v>
      </c>
      <c r="DV66">
        <v>37.67</v>
      </c>
      <c r="DW66">
        <v>2.5299999999999998</v>
      </c>
      <c r="DX66">
        <v>29.51</v>
      </c>
      <c r="DY66">
        <v>0</v>
      </c>
      <c r="DZ66">
        <v>0</v>
      </c>
      <c r="EA66">
        <v>0</v>
      </c>
      <c r="EB66">
        <v>0</v>
      </c>
      <c r="EC66">
        <v>6.96</v>
      </c>
      <c r="ED66">
        <v>24.55</v>
      </c>
      <c r="EE66">
        <v>25</v>
      </c>
      <c r="EF66">
        <v>1.6</v>
      </c>
      <c r="EG66">
        <v>150.26</v>
      </c>
      <c r="EH66">
        <v>0</v>
      </c>
      <c r="EI66">
        <v>2.1505100000000001</v>
      </c>
      <c r="EJ66">
        <v>2.8148800000000002E-2</v>
      </c>
      <c r="EK66">
        <v>0.275281</v>
      </c>
      <c r="EL66">
        <v>0</v>
      </c>
      <c r="EM66">
        <v>0</v>
      </c>
      <c r="EN66">
        <v>0</v>
      </c>
      <c r="EO66">
        <v>0</v>
      </c>
      <c r="EP66">
        <v>0.163464</v>
      </c>
      <c r="EQ66">
        <v>0.48139399999999999</v>
      </c>
      <c r="ER66">
        <v>0.35411700000000002</v>
      </c>
      <c r="ES66">
        <v>2.5823200000000001E-2</v>
      </c>
      <c r="ET66">
        <v>3.4787400000000002</v>
      </c>
      <c r="EU66">
        <v>5616.99</v>
      </c>
      <c r="EV66">
        <v>4467.0600000000004</v>
      </c>
      <c r="EW66">
        <v>246.511</v>
      </c>
      <c r="EX66">
        <v>2919.99</v>
      </c>
      <c r="EY66">
        <v>2615</v>
      </c>
      <c r="EZ66">
        <v>2596</v>
      </c>
      <c r="FA66">
        <v>3146.01</v>
      </c>
      <c r="FB66">
        <v>327.5</v>
      </c>
      <c r="FC66">
        <v>21935.1</v>
      </c>
      <c r="FD66">
        <v>0</v>
      </c>
      <c r="FE66">
        <v>0</v>
      </c>
      <c r="FF66">
        <v>0</v>
      </c>
      <c r="FG66">
        <v>0</v>
      </c>
      <c r="FH66">
        <v>52.39</v>
      </c>
      <c r="FI66">
        <v>96.8</v>
      </c>
      <c r="FJ66">
        <v>2.5299999999999998</v>
      </c>
      <c r="FK66">
        <v>31.6</v>
      </c>
      <c r="FL66">
        <v>30.3</v>
      </c>
      <c r="FM66">
        <v>27.5</v>
      </c>
      <c r="FN66">
        <v>33.72</v>
      </c>
      <c r="FO66">
        <v>3.45</v>
      </c>
      <c r="FP66">
        <v>278.29000000000002</v>
      </c>
      <c r="FQ66">
        <v>52.39</v>
      </c>
      <c r="FR66">
        <v>96.8</v>
      </c>
      <c r="FS66">
        <v>2.5299999999999998</v>
      </c>
      <c r="FT66">
        <v>31.6</v>
      </c>
      <c r="FU66">
        <v>30.3</v>
      </c>
      <c r="FV66">
        <v>27.5</v>
      </c>
      <c r="FW66">
        <v>33.72</v>
      </c>
      <c r="FX66">
        <v>3.45</v>
      </c>
      <c r="FY66">
        <v>278.29000000000002</v>
      </c>
      <c r="FZ66">
        <v>0</v>
      </c>
      <c r="GA66">
        <v>4.4030300000000002</v>
      </c>
      <c r="GB66">
        <v>2.8148800000000002E-2</v>
      </c>
      <c r="GC66">
        <v>0.31434800000000002</v>
      </c>
      <c r="GD66">
        <v>0.76358999999999999</v>
      </c>
      <c r="GE66">
        <v>0.38997300000000001</v>
      </c>
      <c r="GF66">
        <v>0.515185</v>
      </c>
      <c r="GG66">
        <v>6.9275500000000004E-2</v>
      </c>
      <c r="GH66">
        <v>6.4835500000000001</v>
      </c>
      <c r="GI66">
        <v>54</v>
      </c>
      <c r="GJ66">
        <v>0</v>
      </c>
      <c r="GK66">
        <v>54</v>
      </c>
      <c r="GL66">
        <v>49.4</v>
      </c>
      <c r="GM66">
        <v>19.899999999999999</v>
      </c>
      <c r="GN66">
        <v>29.5</v>
      </c>
      <c r="GO66">
        <v>92.15</v>
      </c>
      <c r="GP66">
        <v>0</v>
      </c>
      <c r="GQ66">
        <v>79.400000000000006</v>
      </c>
      <c r="GR66">
        <v>0</v>
      </c>
      <c r="GS66">
        <v>92.15</v>
      </c>
      <c r="GT66">
        <v>0</v>
      </c>
      <c r="GU66">
        <v>183.32</v>
      </c>
      <c r="GV66">
        <v>0</v>
      </c>
      <c r="HB66">
        <v>6271.96</v>
      </c>
      <c r="HC66">
        <v>3.9376899999999999</v>
      </c>
      <c r="HD66">
        <v>0</v>
      </c>
      <c r="HE66">
        <v>0</v>
      </c>
      <c r="HF66">
        <v>2.5499999999999998</v>
      </c>
      <c r="HG66">
        <v>0.46</v>
      </c>
      <c r="HH66">
        <v>0.49</v>
      </c>
      <c r="HI66">
        <v>1.36</v>
      </c>
      <c r="HL66">
        <v>507.65300000000002</v>
      </c>
      <c r="HM66">
        <v>365.81400000000002</v>
      </c>
      <c r="HN66">
        <v>49.186100000000003</v>
      </c>
      <c r="HO66">
        <v>541.649</v>
      </c>
      <c r="HP66">
        <v>0</v>
      </c>
      <c r="HQ66">
        <v>0</v>
      </c>
      <c r="HR66">
        <v>0</v>
      </c>
      <c r="HS66">
        <v>0</v>
      </c>
      <c r="HT66">
        <v>133.613</v>
      </c>
      <c r="HU66">
        <v>437.98899999999998</v>
      </c>
      <c r="HV66">
        <v>484.43799999999999</v>
      </c>
      <c r="HW66">
        <v>33.183900000000001</v>
      </c>
      <c r="HX66">
        <v>2553.5300000000002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545.83799999999997</v>
      </c>
      <c r="IE66">
        <v>389.714</v>
      </c>
      <c r="IF66">
        <v>49.186100000000003</v>
      </c>
      <c r="IG66">
        <v>240.6</v>
      </c>
      <c r="IH66">
        <v>-956.23</v>
      </c>
      <c r="II66">
        <v>133.613</v>
      </c>
      <c r="IJ66">
        <v>436.53800000000001</v>
      </c>
      <c r="IK66">
        <v>484.43799999999999</v>
      </c>
      <c r="IL66">
        <v>33.183900000000001</v>
      </c>
      <c r="IM66">
        <v>1356.88</v>
      </c>
      <c r="IN66">
        <v>0</v>
      </c>
      <c r="IO66">
        <v>0</v>
      </c>
      <c r="IP66">
        <v>0</v>
      </c>
      <c r="IQ66">
        <v>0</v>
      </c>
      <c r="IR66">
        <v>1179.6099999999999</v>
      </c>
      <c r="IS66">
        <v>1032.29</v>
      </c>
      <c r="IT66">
        <v>49.186100000000003</v>
      </c>
      <c r="IU66">
        <v>561.77</v>
      </c>
      <c r="IV66">
        <v>567.19200000000001</v>
      </c>
      <c r="IW66">
        <v>531.11900000000003</v>
      </c>
      <c r="IX66">
        <v>649.62800000000004</v>
      </c>
      <c r="IY66">
        <v>78.678600000000003</v>
      </c>
      <c r="IZ66">
        <v>4649.47</v>
      </c>
      <c r="JA66">
        <v>0</v>
      </c>
      <c r="JB66">
        <v>0</v>
      </c>
      <c r="JC66">
        <v>0</v>
      </c>
      <c r="JD66">
        <v>0</v>
      </c>
      <c r="JV66">
        <v>-6269.15</v>
      </c>
      <c r="JW66">
        <v>-55.35</v>
      </c>
      <c r="JX66">
        <v>0</v>
      </c>
      <c r="JY66">
        <v>52.3</v>
      </c>
      <c r="JZ66">
        <v>96.71</v>
      </c>
      <c r="KA66">
        <v>2.5</v>
      </c>
      <c r="KB66">
        <v>0</v>
      </c>
      <c r="KC66">
        <v>28.45</v>
      </c>
      <c r="KD66">
        <v>30.3</v>
      </c>
      <c r="KE66">
        <v>27.5</v>
      </c>
      <c r="KF66">
        <v>33.72</v>
      </c>
      <c r="KG66">
        <v>3.45</v>
      </c>
      <c r="KH66">
        <v>274.93</v>
      </c>
    </row>
    <row r="67" spans="1:294" x14ac:dyDescent="0.25">
      <c r="A67" s="1">
        <v>43559.444201388891</v>
      </c>
      <c r="B67" t="s">
        <v>344</v>
      </c>
      <c r="C67" t="s">
        <v>161</v>
      </c>
      <c r="D67">
        <v>11</v>
      </c>
      <c r="E67">
        <v>1</v>
      </c>
      <c r="F67">
        <v>2700</v>
      </c>
      <c r="G67" t="s">
        <v>51</v>
      </c>
      <c r="H67" t="s">
        <v>53</v>
      </c>
      <c r="I67">
        <v>2.38</v>
      </c>
      <c r="J67">
        <v>0.9</v>
      </c>
      <c r="K67">
        <v>-19.3</v>
      </c>
      <c r="L67">
        <v>43.7</v>
      </c>
      <c r="M67">
        <v>151.12899999999999</v>
      </c>
      <c r="N67">
        <v>1536.19</v>
      </c>
      <c r="O67">
        <v>246.511</v>
      </c>
      <c r="P67">
        <v>0</v>
      </c>
      <c r="Q67">
        <v>0</v>
      </c>
      <c r="R67">
        <v>0</v>
      </c>
      <c r="S67">
        <v>0</v>
      </c>
      <c r="T67">
        <v>0</v>
      </c>
      <c r="U67">
        <v>615.745</v>
      </c>
      <c r="V67">
        <v>1078.93</v>
      </c>
      <c r="W67">
        <v>2371.31</v>
      </c>
      <c r="X67">
        <v>151.51499999999999</v>
      </c>
      <c r="Y67">
        <v>6151.33</v>
      </c>
      <c r="Z67">
        <v>1933.83</v>
      </c>
      <c r="AA67">
        <v>223.04900000000001</v>
      </c>
      <c r="AB67">
        <v>120.252</v>
      </c>
      <c r="AC67">
        <v>0</v>
      </c>
      <c r="AD67">
        <v>48.234200000000001</v>
      </c>
      <c r="AE67">
        <v>391.53500000000003</v>
      </c>
      <c r="AF67">
        <v>343.30099999999999</v>
      </c>
      <c r="AG67">
        <v>19.579999999999998</v>
      </c>
      <c r="AH67">
        <v>37.909999999999997</v>
      </c>
      <c r="AI67">
        <v>2.5299999999999998</v>
      </c>
      <c r="AJ67">
        <v>8.91</v>
      </c>
      <c r="AK67">
        <v>0</v>
      </c>
      <c r="AL67">
        <v>0</v>
      </c>
      <c r="AM67">
        <v>0</v>
      </c>
      <c r="AN67">
        <v>0</v>
      </c>
      <c r="AO67">
        <v>6.96</v>
      </c>
      <c r="AP67">
        <v>15.12</v>
      </c>
      <c r="AQ67">
        <v>25</v>
      </c>
      <c r="AR67">
        <v>1.6</v>
      </c>
      <c r="AS67">
        <v>117.61</v>
      </c>
      <c r="AT67">
        <v>68.930000000000007</v>
      </c>
      <c r="AU67">
        <v>0</v>
      </c>
      <c r="AV67">
        <v>2.1651699999999998</v>
      </c>
      <c r="AW67">
        <v>2.8148800000000002E-2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0.163464</v>
      </c>
      <c r="BD67">
        <v>0.182808</v>
      </c>
      <c r="BE67">
        <v>0.35411700000000002</v>
      </c>
      <c r="BF67">
        <v>2.5823200000000001E-2</v>
      </c>
      <c r="BG67">
        <v>2.91953</v>
      </c>
      <c r="BH67">
        <v>2.1933199999999999</v>
      </c>
      <c r="BI67">
        <v>157.28299999999999</v>
      </c>
      <c r="BJ67">
        <v>1563.47</v>
      </c>
      <c r="BK67">
        <v>246.511</v>
      </c>
      <c r="BL67">
        <v>87.751400000000004</v>
      </c>
      <c r="BM67">
        <v>-6272.4</v>
      </c>
      <c r="BN67">
        <v>615.745</v>
      </c>
      <c r="BO67">
        <v>1078.81</v>
      </c>
      <c r="BP67">
        <v>2371.31</v>
      </c>
      <c r="BQ67">
        <v>151.51499999999999</v>
      </c>
      <c r="BR67">
        <v>-1.59703E-4</v>
      </c>
      <c r="BS67">
        <v>2055.02</v>
      </c>
      <c r="BT67">
        <v>232.131</v>
      </c>
      <c r="BU67">
        <v>121.23699999999999</v>
      </c>
      <c r="BV67">
        <v>48.234200000000001</v>
      </c>
      <c r="BW67">
        <v>401.60199999999998</v>
      </c>
      <c r="BX67">
        <v>353.36799999999999</v>
      </c>
      <c r="BY67">
        <v>20.38</v>
      </c>
      <c r="BZ67">
        <v>38.49</v>
      </c>
      <c r="CA67">
        <v>2.5299999999999998</v>
      </c>
      <c r="CB67">
        <v>9.91</v>
      </c>
      <c r="CC67">
        <v>-54.34</v>
      </c>
      <c r="CD67">
        <v>6.96</v>
      </c>
      <c r="CE67">
        <v>15.12</v>
      </c>
      <c r="CF67">
        <v>25</v>
      </c>
      <c r="CG67">
        <v>1.6</v>
      </c>
      <c r="CH67">
        <v>65.650000000000006</v>
      </c>
      <c r="CI67">
        <v>71.31</v>
      </c>
      <c r="CJ67">
        <v>0</v>
      </c>
      <c r="CK67">
        <v>2.1931799999999999</v>
      </c>
      <c r="CL67">
        <v>2.8148800000000002E-2</v>
      </c>
      <c r="CM67">
        <v>1.29783E-2</v>
      </c>
      <c r="CN67">
        <v>0</v>
      </c>
      <c r="CO67">
        <v>0.163464</v>
      </c>
      <c r="CP67">
        <v>0.182811</v>
      </c>
      <c r="CQ67">
        <v>0.35411700000000002</v>
      </c>
      <c r="CR67">
        <v>2.5823200000000001E-2</v>
      </c>
      <c r="CS67">
        <v>2.9605199999999998</v>
      </c>
      <c r="CT67">
        <v>2.2343099999999998</v>
      </c>
      <c r="CU67" t="s">
        <v>399</v>
      </c>
      <c r="CV67" t="s">
        <v>400</v>
      </c>
      <c r="CW67" t="s">
        <v>52</v>
      </c>
      <c r="CX67" t="s">
        <v>402</v>
      </c>
      <c r="CY67">
        <v>4.0991899999999998E-2</v>
      </c>
      <c r="CZ67">
        <v>4.0988299999999998E-2</v>
      </c>
      <c r="DA67">
        <v>-79.099999999999994</v>
      </c>
      <c r="DB67">
        <v>3.3</v>
      </c>
      <c r="DC67">
        <v>151.12899999999999</v>
      </c>
      <c r="DD67">
        <v>1536.19</v>
      </c>
      <c r="DE67">
        <v>246.511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615.745</v>
      </c>
      <c r="DL67">
        <v>1078.93</v>
      </c>
      <c r="DM67">
        <v>2371.31</v>
      </c>
      <c r="DN67">
        <v>151.51499999999999</v>
      </c>
      <c r="DO67">
        <v>6151.33</v>
      </c>
      <c r="DP67">
        <v>223.04900000000001</v>
      </c>
      <c r="DQ67">
        <v>120.252</v>
      </c>
      <c r="DR67">
        <v>0</v>
      </c>
      <c r="DS67">
        <v>48.234200000000001</v>
      </c>
      <c r="DT67">
        <v>391.53500000000003</v>
      </c>
      <c r="DU67">
        <v>19.579999999999998</v>
      </c>
      <c r="DV67">
        <v>37.909999999999997</v>
      </c>
      <c r="DW67">
        <v>2.5299999999999998</v>
      </c>
      <c r="DX67">
        <v>8.91</v>
      </c>
      <c r="DY67">
        <v>0</v>
      </c>
      <c r="DZ67">
        <v>0</v>
      </c>
      <c r="EA67">
        <v>0</v>
      </c>
      <c r="EB67">
        <v>0</v>
      </c>
      <c r="EC67">
        <v>6.96</v>
      </c>
      <c r="ED67">
        <v>15.12</v>
      </c>
      <c r="EE67">
        <v>25</v>
      </c>
      <c r="EF67">
        <v>1.6</v>
      </c>
      <c r="EG67">
        <v>117.61</v>
      </c>
      <c r="EH67">
        <v>0</v>
      </c>
      <c r="EI67">
        <v>2.1651699999999998</v>
      </c>
      <c r="EJ67">
        <v>2.8148800000000002E-2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0.163464</v>
      </c>
      <c r="EQ67">
        <v>0.182808</v>
      </c>
      <c r="ER67">
        <v>0.35411700000000002</v>
      </c>
      <c r="ES67">
        <v>2.5823200000000001E-2</v>
      </c>
      <c r="ET67">
        <v>2.91953</v>
      </c>
      <c r="EU67">
        <v>608.46799999999996</v>
      </c>
      <c r="EV67">
        <v>4525.84</v>
      </c>
      <c r="EW67">
        <v>246.511</v>
      </c>
      <c r="EX67">
        <v>0</v>
      </c>
      <c r="EY67">
        <v>2615</v>
      </c>
      <c r="EZ67">
        <v>989.00099999999998</v>
      </c>
      <c r="FA67">
        <v>3267.2</v>
      </c>
      <c r="FB67">
        <v>327.5</v>
      </c>
      <c r="FC67">
        <v>12579.5</v>
      </c>
      <c r="FD67">
        <v>506.44499999999999</v>
      </c>
      <c r="FE67">
        <v>174.46100000000001</v>
      </c>
      <c r="FF67">
        <v>73.400000000000006</v>
      </c>
      <c r="FG67">
        <v>754.30499999999995</v>
      </c>
      <c r="FH67">
        <v>51.939700000000002</v>
      </c>
      <c r="FI67">
        <v>97.53</v>
      </c>
      <c r="FJ67">
        <v>2.5299999999999998</v>
      </c>
      <c r="FK67">
        <v>28.7333</v>
      </c>
      <c r="FL67">
        <v>30.3</v>
      </c>
      <c r="FM67">
        <v>19.691099999999999</v>
      </c>
      <c r="FN67">
        <v>35.020000000000003</v>
      </c>
      <c r="FO67">
        <v>3.45</v>
      </c>
      <c r="FP67">
        <v>269.19400000000002</v>
      </c>
      <c r="FQ67">
        <v>46.85</v>
      </c>
      <c r="FR67">
        <v>97.53</v>
      </c>
      <c r="FS67">
        <v>2.5299999999999998</v>
      </c>
      <c r="FT67">
        <v>12.93</v>
      </c>
      <c r="FU67">
        <v>30.3</v>
      </c>
      <c r="FV67">
        <v>15.64</v>
      </c>
      <c r="FW67">
        <v>35.020000000000003</v>
      </c>
      <c r="FX67">
        <v>3.45</v>
      </c>
      <c r="FY67">
        <v>244.25</v>
      </c>
      <c r="FZ67">
        <v>0</v>
      </c>
      <c r="GA67">
        <v>4.4401900000000003</v>
      </c>
      <c r="GB67">
        <v>2.8148800000000002E-2</v>
      </c>
      <c r="GC67">
        <v>0</v>
      </c>
      <c r="GD67">
        <v>0.76358999999999999</v>
      </c>
      <c r="GE67">
        <v>0.12681200000000001</v>
      </c>
      <c r="GF67">
        <v>0.53503100000000003</v>
      </c>
      <c r="GG67">
        <v>6.9275500000000004E-2</v>
      </c>
      <c r="GH67">
        <v>5.9630400000000003</v>
      </c>
      <c r="GI67">
        <v>43.7</v>
      </c>
      <c r="GJ67">
        <v>0</v>
      </c>
      <c r="GK67">
        <v>43.7</v>
      </c>
      <c r="GL67">
        <v>44.6</v>
      </c>
      <c r="GM67">
        <v>20.2</v>
      </c>
      <c r="GN67">
        <v>24.4</v>
      </c>
      <c r="GO67">
        <v>41.85</v>
      </c>
      <c r="GP67">
        <v>27.08</v>
      </c>
      <c r="GQ67">
        <v>43.44</v>
      </c>
      <c r="GR67">
        <v>27.87</v>
      </c>
      <c r="GS67">
        <v>41.85</v>
      </c>
      <c r="GT67">
        <v>27.08</v>
      </c>
      <c r="GU67">
        <v>105.73</v>
      </c>
      <c r="GV67">
        <v>75.003</v>
      </c>
      <c r="HB67">
        <v>6274.23</v>
      </c>
      <c r="HC67">
        <v>3.93912</v>
      </c>
      <c r="HD67">
        <v>0</v>
      </c>
      <c r="HE67">
        <v>0</v>
      </c>
      <c r="HF67">
        <v>3.39</v>
      </c>
      <c r="HG67">
        <v>0.35</v>
      </c>
      <c r="HH67">
        <v>0.61</v>
      </c>
      <c r="HI67">
        <v>2.5099999999999998</v>
      </c>
      <c r="HL67">
        <v>30.775600000000001</v>
      </c>
      <c r="HM67">
        <v>367.827</v>
      </c>
      <c r="HN67">
        <v>49.186100000000003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133.613</v>
      </c>
      <c r="HU67">
        <v>214.822</v>
      </c>
      <c r="HV67">
        <v>484.43799999999999</v>
      </c>
      <c r="HW67">
        <v>33.183900000000001</v>
      </c>
      <c r="HX67">
        <v>1313.85</v>
      </c>
      <c r="HY67">
        <v>1183.73</v>
      </c>
      <c r="HZ67">
        <v>638.17899999999997</v>
      </c>
      <c r="IA67">
        <v>0</v>
      </c>
      <c r="IB67">
        <v>255.98</v>
      </c>
      <c r="IC67">
        <v>2077.89</v>
      </c>
      <c r="ID67">
        <v>32.018900000000002</v>
      </c>
      <c r="IE67">
        <v>374.21800000000002</v>
      </c>
      <c r="IF67">
        <v>49.186100000000003</v>
      </c>
      <c r="IG67">
        <v>17.187899999999999</v>
      </c>
      <c r="IH67">
        <v>-956.57799999999997</v>
      </c>
      <c r="II67">
        <v>133.613</v>
      </c>
      <c r="IJ67">
        <v>214.797</v>
      </c>
      <c r="IK67">
        <v>484.43799999999999</v>
      </c>
      <c r="IL67">
        <v>33.183900000000001</v>
      </c>
      <c r="IM67">
        <v>382.06599999999997</v>
      </c>
      <c r="IN67">
        <v>1231.93</v>
      </c>
      <c r="IO67">
        <v>643.40800000000002</v>
      </c>
      <c r="IP67">
        <v>255.98</v>
      </c>
      <c r="IQ67">
        <v>2131.3200000000002</v>
      </c>
      <c r="IR67">
        <v>126.983</v>
      </c>
      <c r="IS67">
        <v>1045.53</v>
      </c>
      <c r="IT67">
        <v>49.186100000000003</v>
      </c>
      <c r="IU67">
        <v>0</v>
      </c>
      <c r="IV67">
        <v>567.19200000000001</v>
      </c>
      <c r="IW67">
        <v>199.28399999999999</v>
      </c>
      <c r="IX67">
        <v>674.65200000000004</v>
      </c>
      <c r="IY67">
        <v>78.678600000000003</v>
      </c>
      <c r="IZ67">
        <v>2741.51</v>
      </c>
      <c r="JA67">
        <v>2687.72</v>
      </c>
      <c r="JB67">
        <v>925.86900000000003</v>
      </c>
      <c r="JC67">
        <v>389.536</v>
      </c>
      <c r="JD67">
        <v>4003.12</v>
      </c>
      <c r="JV67">
        <v>-6270.92</v>
      </c>
      <c r="JW67">
        <v>-54.33</v>
      </c>
      <c r="JX67">
        <v>0</v>
      </c>
      <c r="JY67">
        <v>46.76</v>
      </c>
      <c r="JZ67">
        <v>97.45</v>
      </c>
      <c r="KA67">
        <v>2.5</v>
      </c>
      <c r="KB67">
        <v>0</v>
      </c>
      <c r="KC67">
        <v>12.83</v>
      </c>
      <c r="KD67">
        <v>30.3</v>
      </c>
      <c r="KE67">
        <v>15.64</v>
      </c>
      <c r="KF67">
        <v>35.020000000000003</v>
      </c>
      <c r="KG67">
        <v>3.45</v>
      </c>
      <c r="KH67">
        <v>243.95</v>
      </c>
    </row>
    <row r="68" spans="1:294" x14ac:dyDescent="0.25">
      <c r="A68" s="1">
        <v>43559.44431712963</v>
      </c>
      <c r="B68" t="s">
        <v>345</v>
      </c>
      <c r="C68" t="s">
        <v>199</v>
      </c>
      <c r="D68">
        <v>11</v>
      </c>
      <c r="E68">
        <v>8</v>
      </c>
      <c r="F68">
        <v>6960</v>
      </c>
      <c r="G68" t="s">
        <v>51</v>
      </c>
      <c r="H68" t="s">
        <v>53</v>
      </c>
      <c r="I68">
        <v>-21.5</v>
      </c>
      <c r="J68">
        <v>-6.7</v>
      </c>
      <c r="K68">
        <v>-35</v>
      </c>
      <c r="L68">
        <v>66.900000000000006</v>
      </c>
      <c r="M68">
        <v>3523.97</v>
      </c>
      <c r="N68">
        <v>5067.91</v>
      </c>
      <c r="O68">
        <v>785.77200000000005</v>
      </c>
      <c r="P68">
        <v>13214.8</v>
      </c>
      <c r="Q68">
        <v>0</v>
      </c>
      <c r="R68">
        <v>0</v>
      </c>
      <c r="S68">
        <v>0</v>
      </c>
      <c r="T68">
        <v>0</v>
      </c>
      <c r="U68">
        <v>2033.7</v>
      </c>
      <c r="V68">
        <v>12021.2</v>
      </c>
      <c r="W68">
        <v>12062</v>
      </c>
      <c r="X68">
        <v>433.91399999999999</v>
      </c>
      <c r="Y68">
        <v>49143.199999999997</v>
      </c>
      <c r="Z68">
        <v>22592.400000000001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12.75</v>
      </c>
      <c r="AH68">
        <v>41.4</v>
      </c>
      <c r="AI68">
        <v>3.13</v>
      </c>
      <c r="AJ68">
        <v>51.12</v>
      </c>
      <c r="AK68">
        <v>0</v>
      </c>
      <c r="AL68">
        <v>0</v>
      </c>
      <c r="AM68">
        <v>0</v>
      </c>
      <c r="AN68">
        <v>0</v>
      </c>
      <c r="AO68">
        <v>8.92</v>
      </c>
      <c r="AP68">
        <v>48.87</v>
      </c>
      <c r="AQ68">
        <v>49.4</v>
      </c>
      <c r="AR68">
        <v>1.78</v>
      </c>
      <c r="AS68">
        <v>217.37</v>
      </c>
      <c r="AT68">
        <v>108.4</v>
      </c>
      <c r="AU68">
        <v>0</v>
      </c>
      <c r="AV68">
        <v>5.9899399999999998</v>
      </c>
      <c r="AW68">
        <v>8.9726299999999995E-2</v>
      </c>
      <c r="AX68">
        <v>0.72070199999999995</v>
      </c>
      <c r="AY68">
        <v>0</v>
      </c>
      <c r="AZ68">
        <v>0</v>
      </c>
      <c r="BA68">
        <v>0</v>
      </c>
      <c r="BB68">
        <v>0</v>
      </c>
      <c r="BC68">
        <v>0.53989299999999996</v>
      </c>
      <c r="BD68">
        <v>1.4368300000000001</v>
      </c>
      <c r="BE68">
        <v>1.82348</v>
      </c>
      <c r="BF68">
        <v>7.39533E-2</v>
      </c>
      <c r="BG68">
        <v>10.6745</v>
      </c>
      <c r="BH68">
        <v>6.80037</v>
      </c>
      <c r="BI68">
        <v>5152.22</v>
      </c>
      <c r="BJ68">
        <v>4770.01</v>
      </c>
      <c r="BK68">
        <v>785.77200000000005</v>
      </c>
      <c r="BL68">
        <v>5287.7</v>
      </c>
      <c r="BM68">
        <v>-26546.6</v>
      </c>
      <c r="BN68">
        <v>2033.7</v>
      </c>
      <c r="BO68">
        <v>11987.9</v>
      </c>
      <c r="BP68">
        <v>12062</v>
      </c>
      <c r="BQ68">
        <v>433.91399999999999</v>
      </c>
      <c r="BR68">
        <v>15966.6</v>
      </c>
      <c r="BS68">
        <v>15995.7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18.61</v>
      </c>
      <c r="BZ68">
        <v>44.85</v>
      </c>
      <c r="CA68">
        <v>3.13</v>
      </c>
      <c r="CB68">
        <v>20.309999999999999</v>
      </c>
      <c r="CC68">
        <v>-92.08</v>
      </c>
      <c r="CD68">
        <v>8.92</v>
      </c>
      <c r="CE68">
        <v>48.73</v>
      </c>
      <c r="CF68">
        <v>49.4</v>
      </c>
      <c r="CG68">
        <v>1.78</v>
      </c>
      <c r="CH68">
        <v>103.65</v>
      </c>
      <c r="CI68">
        <v>86.9</v>
      </c>
      <c r="CJ68">
        <v>0</v>
      </c>
      <c r="CK68">
        <v>6.1027199999999997</v>
      </c>
      <c r="CL68">
        <v>8.9726299999999995E-2</v>
      </c>
      <c r="CM68">
        <v>0.41287299999999999</v>
      </c>
      <c r="CN68">
        <v>0</v>
      </c>
      <c r="CO68">
        <v>0.53989299999999996</v>
      </c>
      <c r="CP68">
        <v>1.43313</v>
      </c>
      <c r="CQ68">
        <v>1.82348</v>
      </c>
      <c r="CR68">
        <v>7.39533E-2</v>
      </c>
      <c r="CS68">
        <v>10.4758</v>
      </c>
      <c r="CT68">
        <v>6.6053199999999999</v>
      </c>
      <c r="CU68" t="s">
        <v>399</v>
      </c>
      <c r="CV68" t="s">
        <v>400</v>
      </c>
      <c r="CW68" t="s">
        <v>52</v>
      </c>
      <c r="CX68" t="s">
        <v>401</v>
      </c>
      <c r="CY68">
        <v>-0.198741</v>
      </c>
      <c r="CZ68">
        <v>-0.195047</v>
      </c>
      <c r="DA68">
        <v>-109.7</v>
      </c>
      <c r="DB68">
        <v>-24.7</v>
      </c>
      <c r="DC68">
        <v>3523.97</v>
      </c>
      <c r="DD68">
        <v>5067.91</v>
      </c>
      <c r="DE68">
        <v>785.77200000000005</v>
      </c>
      <c r="DF68">
        <v>13214.8</v>
      </c>
      <c r="DG68">
        <v>0</v>
      </c>
      <c r="DH68">
        <v>0</v>
      </c>
      <c r="DI68">
        <v>0</v>
      </c>
      <c r="DJ68">
        <v>0</v>
      </c>
      <c r="DK68">
        <v>2033.7</v>
      </c>
      <c r="DL68">
        <v>12021.2</v>
      </c>
      <c r="DM68">
        <v>12062</v>
      </c>
      <c r="DN68">
        <v>433.91399999999999</v>
      </c>
      <c r="DO68">
        <v>49143.199999999997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12.75</v>
      </c>
      <c r="DV68">
        <v>41.4</v>
      </c>
      <c r="DW68">
        <v>3.13</v>
      </c>
      <c r="DX68">
        <v>51.12</v>
      </c>
      <c r="DY68">
        <v>0</v>
      </c>
      <c r="DZ68">
        <v>0</v>
      </c>
      <c r="EA68">
        <v>0</v>
      </c>
      <c r="EB68">
        <v>0</v>
      </c>
      <c r="EC68">
        <v>8.92</v>
      </c>
      <c r="ED68">
        <v>48.87</v>
      </c>
      <c r="EE68">
        <v>49.4</v>
      </c>
      <c r="EF68">
        <v>1.78</v>
      </c>
      <c r="EG68">
        <v>217.37</v>
      </c>
      <c r="EH68">
        <v>0</v>
      </c>
      <c r="EI68">
        <v>5.9899399999999998</v>
      </c>
      <c r="EJ68">
        <v>8.9726299999999995E-2</v>
      </c>
      <c r="EK68">
        <v>0.72070199999999995</v>
      </c>
      <c r="EL68">
        <v>0</v>
      </c>
      <c r="EM68">
        <v>0</v>
      </c>
      <c r="EN68">
        <v>0</v>
      </c>
      <c r="EO68">
        <v>0</v>
      </c>
      <c r="EP68">
        <v>0.53989299999999996</v>
      </c>
      <c r="EQ68">
        <v>1.4368300000000001</v>
      </c>
      <c r="ER68">
        <v>1.82348</v>
      </c>
      <c r="ES68">
        <v>7.39533E-2</v>
      </c>
      <c r="ET68">
        <v>10.6745</v>
      </c>
      <c r="EU68">
        <v>9811.77</v>
      </c>
      <c r="EV68">
        <v>12728.2</v>
      </c>
      <c r="EW68">
        <v>785.77200000000005</v>
      </c>
      <c r="EX68">
        <v>14005.1</v>
      </c>
      <c r="EY68">
        <v>5894.96</v>
      </c>
      <c r="EZ68">
        <v>15077.5</v>
      </c>
      <c r="FA68">
        <v>10697.7</v>
      </c>
      <c r="FB68">
        <v>540.49900000000002</v>
      </c>
      <c r="FC68">
        <v>69541.600000000006</v>
      </c>
      <c r="FD68">
        <v>0</v>
      </c>
      <c r="FE68">
        <v>0</v>
      </c>
      <c r="FF68">
        <v>0</v>
      </c>
      <c r="FG68">
        <v>0</v>
      </c>
      <c r="FH68">
        <v>35.51</v>
      </c>
      <c r="FI68">
        <v>99.13</v>
      </c>
      <c r="FJ68">
        <v>3.13</v>
      </c>
      <c r="FK68">
        <v>52.25</v>
      </c>
      <c r="FL68">
        <v>26.5</v>
      </c>
      <c r="FM68">
        <v>61.74</v>
      </c>
      <c r="FN68">
        <v>44.48</v>
      </c>
      <c r="FO68">
        <v>2.21</v>
      </c>
      <c r="FP68">
        <v>324.95</v>
      </c>
      <c r="FQ68">
        <v>35.51</v>
      </c>
      <c r="FR68">
        <v>99.13</v>
      </c>
      <c r="FS68">
        <v>3.13</v>
      </c>
      <c r="FT68">
        <v>52.25</v>
      </c>
      <c r="FU68">
        <v>26.5</v>
      </c>
      <c r="FV68">
        <v>61.74</v>
      </c>
      <c r="FW68">
        <v>44.48</v>
      </c>
      <c r="FX68">
        <v>2.21</v>
      </c>
      <c r="FY68">
        <v>324.95</v>
      </c>
      <c r="FZ68">
        <v>0</v>
      </c>
      <c r="GA68">
        <v>11.3553</v>
      </c>
      <c r="GB68">
        <v>8.9726299999999995E-2</v>
      </c>
      <c r="GC68">
        <v>0.69238699999999997</v>
      </c>
      <c r="GD68">
        <v>1.7213499999999999</v>
      </c>
      <c r="GE68">
        <v>2.2057600000000002</v>
      </c>
      <c r="GF68">
        <v>1.7518499999999999</v>
      </c>
      <c r="GG68">
        <v>0.114331</v>
      </c>
      <c r="GH68">
        <v>17.930700000000002</v>
      </c>
      <c r="GI68">
        <v>66.900000000000006</v>
      </c>
      <c r="GJ68">
        <v>0</v>
      </c>
      <c r="GK68">
        <v>66.900000000000006</v>
      </c>
      <c r="GL68">
        <v>60.2</v>
      </c>
      <c r="GM68">
        <v>28.3</v>
      </c>
      <c r="GN68">
        <v>31.9</v>
      </c>
      <c r="GO68">
        <v>108.4</v>
      </c>
      <c r="GP68">
        <v>0</v>
      </c>
      <c r="GQ68">
        <v>86.9</v>
      </c>
      <c r="GR68">
        <v>0</v>
      </c>
      <c r="GS68">
        <v>108.4</v>
      </c>
      <c r="GT68">
        <v>0</v>
      </c>
      <c r="GU68">
        <v>190.02</v>
      </c>
      <c r="GV68">
        <v>0</v>
      </c>
      <c r="HB68">
        <v>26554.400000000001</v>
      </c>
      <c r="HC68">
        <v>16.671500000000002</v>
      </c>
      <c r="HD68">
        <v>0</v>
      </c>
      <c r="HE68">
        <v>0</v>
      </c>
      <c r="HF68">
        <v>9.82</v>
      </c>
      <c r="HG68">
        <v>2.31</v>
      </c>
      <c r="HH68">
        <v>1.74</v>
      </c>
      <c r="HI68">
        <v>4.53</v>
      </c>
      <c r="HL68">
        <v>732.24900000000002</v>
      </c>
      <c r="HM68">
        <v>1212.18</v>
      </c>
      <c r="HN68">
        <v>156.78399999999999</v>
      </c>
      <c r="HO68">
        <v>2477.63</v>
      </c>
      <c r="HP68">
        <v>0</v>
      </c>
      <c r="HQ68">
        <v>0</v>
      </c>
      <c r="HR68">
        <v>0</v>
      </c>
      <c r="HS68">
        <v>0</v>
      </c>
      <c r="HT68">
        <v>441.303</v>
      </c>
      <c r="HU68">
        <v>2240.4</v>
      </c>
      <c r="HV68">
        <v>2466.0500000000002</v>
      </c>
      <c r="HW68">
        <v>95.033199999999994</v>
      </c>
      <c r="HX68">
        <v>9821.6299999999992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1053.21</v>
      </c>
      <c r="IE68">
        <v>1143.1199999999999</v>
      </c>
      <c r="IF68">
        <v>156.78399999999999</v>
      </c>
      <c r="IG68">
        <v>991.3</v>
      </c>
      <c r="IH68">
        <v>-4048.51</v>
      </c>
      <c r="II68">
        <v>441.303</v>
      </c>
      <c r="IJ68">
        <v>2234.0300000000002</v>
      </c>
      <c r="IK68">
        <v>2466.0500000000002</v>
      </c>
      <c r="IL68">
        <v>95.033199999999994</v>
      </c>
      <c r="IM68">
        <v>4532.32</v>
      </c>
      <c r="IN68">
        <v>0</v>
      </c>
      <c r="IO68">
        <v>0</v>
      </c>
      <c r="IP68">
        <v>0</v>
      </c>
      <c r="IQ68">
        <v>0</v>
      </c>
      <c r="IR68">
        <v>2050.38</v>
      </c>
      <c r="IS68">
        <v>2912.99</v>
      </c>
      <c r="IT68">
        <v>156.78399999999999</v>
      </c>
      <c r="IU68">
        <v>2639.49</v>
      </c>
      <c r="IV68">
        <v>1278.6099999999999</v>
      </c>
      <c r="IW68">
        <v>3076.41</v>
      </c>
      <c r="IX68">
        <v>2209.0100000000002</v>
      </c>
      <c r="IY68">
        <v>129.84899999999999</v>
      </c>
      <c r="IZ68">
        <v>14453.5</v>
      </c>
      <c r="JA68">
        <v>0</v>
      </c>
      <c r="JB68">
        <v>0</v>
      </c>
      <c r="JC68">
        <v>0</v>
      </c>
      <c r="JD68">
        <v>0</v>
      </c>
      <c r="JV68">
        <v>-26587.200000000001</v>
      </c>
      <c r="JW68">
        <v>-91.65</v>
      </c>
      <c r="JX68">
        <v>0</v>
      </c>
      <c r="JY68">
        <v>35.5</v>
      </c>
      <c r="JZ68">
        <v>99.15</v>
      </c>
      <c r="KA68">
        <v>3.13</v>
      </c>
      <c r="KB68">
        <v>0</v>
      </c>
      <c r="KC68">
        <v>54.9</v>
      </c>
      <c r="KD68">
        <v>26.5</v>
      </c>
      <c r="KE68">
        <v>61.74</v>
      </c>
      <c r="KF68">
        <v>44.48</v>
      </c>
      <c r="KG68">
        <v>2.21</v>
      </c>
      <c r="KH68">
        <v>327.61</v>
      </c>
    </row>
    <row r="69" spans="1:294" x14ac:dyDescent="0.25">
      <c r="A69" s="1">
        <v>43559.444293981483</v>
      </c>
      <c r="B69" t="s">
        <v>346</v>
      </c>
      <c r="C69" t="s">
        <v>162</v>
      </c>
      <c r="D69">
        <v>11</v>
      </c>
      <c r="E69">
        <v>8</v>
      </c>
      <c r="F69">
        <v>6960</v>
      </c>
      <c r="G69" t="s">
        <v>51</v>
      </c>
      <c r="H69" t="s">
        <v>53</v>
      </c>
      <c r="I69">
        <v>4.78</v>
      </c>
      <c r="J69">
        <v>1.6</v>
      </c>
      <c r="K69">
        <v>-27.8</v>
      </c>
      <c r="L69">
        <v>52</v>
      </c>
      <c r="M69">
        <v>171.244</v>
      </c>
      <c r="N69">
        <v>5036.54</v>
      </c>
      <c r="O69">
        <v>785.77200000000005</v>
      </c>
      <c r="P69">
        <v>0</v>
      </c>
      <c r="Q69">
        <v>0</v>
      </c>
      <c r="R69">
        <v>0</v>
      </c>
      <c r="S69">
        <v>0</v>
      </c>
      <c r="T69">
        <v>0</v>
      </c>
      <c r="U69">
        <v>2033.7</v>
      </c>
      <c r="V69">
        <v>5398.01</v>
      </c>
      <c r="W69">
        <v>12062</v>
      </c>
      <c r="X69">
        <v>433.91399999999999</v>
      </c>
      <c r="Y69">
        <v>25921.1</v>
      </c>
      <c r="Z69">
        <v>5993.55</v>
      </c>
      <c r="AA69">
        <v>252.73599999999999</v>
      </c>
      <c r="AB69">
        <v>550.02800000000002</v>
      </c>
      <c r="AC69">
        <v>0</v>
      </c>
      <c r="AD69">
        <v>271.56400000000002</v>
      </c>
      <c r="AE69">
        <v>1074.33</v>
      </c>
      <c r="AF69">
        <v>802.76400000000001</v>
      </c>
      <c r="AG69">
        <v>8.66</v>
      </c>
      <c r="AH69">
        <v>41.38</v>
      </c>
      <c r="AI69">
        <v>3.13</v>
      </c>
      <c r="AJ69">
        <v>15.83</v>
      </c>
      <c r="AK69">
        <v>0</v>
      </c>
      <c r="AL69">
        <v>0</v>
      </c>
      <c r="AM69">
        <v>0</v>
      </c>
      <c r="AN69">
        <v>0</v>
      </c>
      <c r="AO69">
        <v>8.92</v>
      </c>
      <c r="AP69">
        <v>29.61</v>
      </c>
      <c r="AQ69">
        <v>49.4</v>
      </c>
      <c r="AR69">
        <v>1.78</v>
      </c>
      <c r="AS69">
        <v>158.71</v>
      </c>
      <c r="AT69">
        <v>69</v>
      </c>
      <c r="AU69">
        <v>0</v>
      </c>
      <c r="AV69">
        <v>6.0145099999999996</v>
      </c>
      <c r="AW69">
        <v>8.9726299999999995E-2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0.53989299999999996</v>
      </c>
      <c r="BD69">
        <v>0.67275399999999996</v>
      </c>
      <c r="BE69">
        <v>1.82348</v>
      </c>
      <c r="BF69">
        <v>7.39533E-2</v>
      </c>
      <c r="BG69">
        <v>9.2143099999999993</v>
      </c>
      <c r="BH69">
        <v>6.1042300000000003</v>
      </c>
      <c r="BI69">
        <v>184.61500000000001</v>
      </c>
      <c r="BJ69">
        <v>5106.47</v>
      </c>
      <c r="BK69">
        <v>785.77200000000005</v>
      </c>
      <c r="BL69">
        <v>549.16899999999998</v>
      </c>
      <c r="BM69">
        <v>-26549.9</v>
      </c>
      <c r="BN69">
        <v>2033.7</v>
      </c>
      <c r="BO69">
        <v>5394.27</v>
      </c>
      <c r="BP69">
        <v>12062</v>
      </c>
      <c r="BQ69">
        <v>433.91399999999999</v>
      </c>
      <c r="BR69" s="2">
        <v>8.3066900000000003E-5</v>
      </c>
      <c r="BS69">
        <v>6626.02</v>
      </c>
      <c r="BT69">
        <v>272.47000000000003</v>
      </c>
      <c r="BU69">
        <v>596.87099999999998</v>
      </c>
      <c r="BV69">
        <v>271.56400000000002</v>
      </c>
      <c r="BW69">
        <v>1140.9000000000001</v>
      </c>
      <c r="BX69">
        <v>869.34100000000001</v>
      </c>
      <c r="BY69">
        <v>9.33</v>
      </c>
      <c r="BZ69">
        <v>41.99</v>
      </c>
      <c r="CA69">
        <v>3.13</v>
      </c>
      <c r="CB69">
        <v>19.329999999999998</v>
      </c>
      <c r="CC69">
        <v>-89.58</v>
      </c>
      <c r="CD69">
        <v>8.92</v>
      </c>
      <c r="CE69">
        <v>29.6</v>
      </c>
      <c r="CF69">
        <v>49.4</v>
      </c>
      <c r="CG69">
        <v>1.78</v>
      </c>
      <c r="CH69">
        <v>73.900000000000006</v>
      </c>
      <c r="CI69">
        <v>73.78</v>
      </c>
      <c r="CJ69">
        <v>0</v>
      </c>
      <c r="CK69">
        <v>6.0992699999999997</v>
      </c>
      <c r="CL69">
        <v>8.9726299999999995E-2</v>
      </c>
      <c r="CM69">
        <v>6.5314200000000003E-2</v>
      </c>
      <c r="CN69">
        <v>0</v>
      </c>
      <c r="CO69">
        <v>0.53989299999999996</v>
      </c>
      <c r="CP69">
        <v>0.67271400000000003</v>
      </c>
      <c r="CQ69">
        <v>1.82348</v>
      </c>
      <c r="CR69">
        <v>7.39533E-2</v>
      </c>
      <c r="CS69">
        <v>9.36435</v>
      </c>
      <c r="CT69">
        <v>6.2543100000000003</v>
      </c>
      <c r="CU69" t="s">
        <v>399</v>
      </c>
      <c r="CV69" t="s">
        <v>400</v>
      </c>
      <c r="CW69" t="s">
        <v>52</v>
      </c>
      <c r="CX69" t="s">
        <v>402</v>
      </c>
      <c r="CY69">
        <v>0.15004100000000001</v>
      </c>
      <c r="CZ69">
        <v>0.15008099999999999</v>
      </c>
      <c r="DA69">
        <v>-114.8</v>
      </c>
      <c r="DB69">
        <v>6.5</v>
      </c>
      <c r="DC69">
        <v>171.244</v>
      </c>
      <c r="DD69">
        <v>5036.54</v>
      </c>
      <c r="DE69">
        <v>785.77200000000005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2033.7</v>
      </c>
      <c r="DL69">
        <v>5398.01</v>
      </c>
      <c r="DM69">
        <v>12062</v>
      </c>
      <c r="DN69">
        <v>433.91399999999999</v>
      </c>
      <c r="DO69">
        <v>25921.1</v>
      </c>
      <c r="DP69">
        <v>252.73599999999999</v>
      </c>
      <c r="DQ69">
        <v>550.02800000000002</v>
      </c>
      <c r="DR69">
        <v>0</v>
      </c>
      <c r="DS69">
        <v>271.56400000000002</v>
      </c>
      <c r="DT69">
        <v>1074.33</v>
      </c>
      <c r="DU69">
        <v>8.66</v>
      </c>
      <c r="DV69">
        <v>41.38</v>
      </c>
      <c r="DW69">
        <v>3.13</v>
      </c>
      <c r="DX69">
        <v>15.83</v>
      </c>
      <c r="DY69">
        <v>0</v>
      </c>
      <c r="DZ69">
        <v>0</v>
      </c>
      <c r="EA69">
        <v>0</v>
      </c>
      <c r="EB69">
        <v>0</v>
      </c>
      <c r="EC69">
        <v>8.92</v>
      </c>
      <c r="ED69">
        <v>29.61</v>
      </c>
      <c r="EE69">
        <v>49.4</v>
      </c>
      <c r="EF69">
        <v>1.78</v>
      </c>
      <c r="EG69">
        <v>158.71</v>
      </c>
      <c r="EH69">
        <v>0</v>
      </c>
      <c r="EI69">
        <v>6.0145099999999996</v>
      </c>
      <c r="EJ69">
        <v>8.9726299999999995E-2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0.53989299999999996</v>
      </c>
      <c r="EQ69">
        <v>0.67275399999999996</v>
      </c>
      <c r="ER69">
        <v>1.82348</v>
      </c>
      <c r="ES69">
        <v>7.39533E-2</v>
      </c>
      <c r="ET69">
        <v>9.2143099999999993</v>
      </c>
      <c r="EU69">
        <v>1038.6600000000001</v>
      </c>
      <c r="EV69">
        <v>12457</v>
      </c>
      <c r="EW69">
        <v>785.77200000000005</v>
      </c>
      <c r="EX69">
        <v>0</v>
      </c>
      <c r="EY69">
        <v>5894.96</v>
      </c>
      <c r="EZ69">
        <v>6547.68</v>
      </c>
      <c r="FA69">
        <v>10697.7</v>
      </c>
      <c r="FB69">
        <v>540.49900000000002</v>
      </c>
      <c r="FC69">
        <v>37962.300000000003</v>
      </c>
      <c r="FD69">
        <v>864.50900000000001</v>
      </c>
      <c r="FE69">
        <v>996.87199999999996</v>
      </c>
      <c r="FF69">
        <v>291.12400000000002</v>
      </c>
      <c r="FG69">
        <v>2152.5</v>
      </c>
      <c r="FH69">
        <v>34.873600000000003</v>
      </c>
      <c r="FI69">
        <v>97.74</v>
      </c>
      <c r="FJ69">
        <v>3.13</v>
      </c>
      <c r="FK69">
        <v>55.192300000000003</v>
      </c>
      <c r="FL69">
        <v>26.5</v>
      </c>
      <c r="FM69">
        <v>41.02</v>
      </c>
      <c r="FN69">
        <v>44.48</v>
      </c>
      <c r="FO69">
        <v>2.21</v>
      </c>
      <c r="FP69">
        <v>305.14600000000002</v>
      </c>
      <c r="FQ69">
        <v>31.14</v>
      </c>
      <c r="FR69">
        <v>97.74</v>
      </c>
      <c r="FS69">
        <v>3.13</v>
      </c>
      <c r="FT69">
        <v>28.7</v>
      </c>
      <c r="FU69">
        <v>26.5</v>
      </c>
      <c r="FV69">
        <v>34.53</v>
      </c>
      <c r="FW69">
        <v>44.48</v>
      </c>
      <c r="FX69">
        <v>2.21</v>
      </c>
      <c r="FY69">
        <v>268.43</v>
      </c>
      <c r="FZ69">
        <v>0</v>
      </c>
      <c r="GA69">
        <v>11.243600000000001</v>
      </c>
      <c r="GB69">
        <v>8.9726299999999995E-2</v>
      </c>
      <c r="GC69">
        <v>0</v>
      </c>
      <c r="GD69">
        <v>1.7213499999999999</v>
      </c>
      <c r="GE69">
        <v>0.80892399999999998</v>
      </c>
      <c r="GF69">
        <v>1.7518499999999999</v>
      </c>
      <c r="GG69">
        <v>0.114331</v>
      </c>
      <c r="GH69">
        <v>15.729799999999999</v>
      </c>
      <c r="GI69">
        <v>52</v>
      </c>
      <c r="GJ69">
        <v>0</v>
      </c>
      <c r="GK69">
        <v>52</v>
      </c>
      <c r="GL69">
        <v>53.6</v>
      </c>
      <c r="GM69">
        <v>29.4</v>
      </c>
      <c r="GN69">
        <v>24.2</v>
      </c>
      <c r="GO69">
        <v>45.13</v>
      </c>
      <c r="GP69">
        <v>23.87</v>
      </c>
      <c r="GQ69">
        <v>47.99</v>
      </c>
      <c r="GR69">
        <v>25.79</v>
      </c>
      <c r="GS69">
        <v>45.13</v>
      </c>
      <c r="GT69">
        <v>23.87</v>
      </c>
      <c r="GU69">
        <v>104.63</v>
      </c>
      <c r="GV69">
        <v>86.305899999999994</v>
      </c>
      <c r="HB69">
        <v>26557.7</v>
      </c>
      <c r="HC69">
        <v>16.673500000000001</v>
      </c>
      <c r="HD69">
        <v>0</v>
      </c>
      <c r="HE69">
        <v>0</v>
      </c>
      <c r="HF69">
        <v>11.16</v>
      </c>
      <c r="HG69">
        <v>1.58</v>
      </c>
      <c r="HH69">
        <v>2.4700000000000002</v>
      </c>
      <c r="HI69">
        <v>7.59</v>
      </c>
      <c r="HL69">
        <v>34.1723</v>
      </c>
      <c r="HM69">
        <v>1205.24</v>
      </c>
      <c r="HN69">
        <v>156.78399999999999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441.303</v>
      </c>
      <c r="HU69">
        <v>1056.92</v>
      </c>
      <c r="HV69">
        <v>2466.0500000000002</v>
      </c>
      <c r="HW69">
        <v>95.033199999999994</v>
      </c>
      <c r="HX69">
        <v>5455.5</v>
      </c>
      <c r="HY69">
        <v>1341.28</v>
      </c>
      <c r="HZ69">
        <v>2919.02</v>
      </c>
      <c r="IA69">
        <v>0</v>
      </c>
      <c r="IB69">
        <v>1441.2</v>
      </c>
      <c r="IC69">
        <v>5701.49</v>
      </c>
      <c r="ID69">
        <v>36.852499999999999</v>
      </c>
      <c r="IE69">
        <v>1221.56</v>
      </c>
      <c r="IF69">
        <v>156.78399999999999</v>
      </c>
      <c r="IG69">
        <v>106.863</v>
      </c>
      <c r="IH69">
        <v>-4049.01</v>
      </c>
      <c r="II69">
        <v>441.303</v>
      </c>
      <c r="IJ69">
        <v>1056.19</v>
      </c>
      <c r="IK69">
        <v>2466.0500000000002</v>
      </c>
      <c r="IL69">
        <v>95.033199999999994</v>
      </c>
      <c r="IM69">
        <v>1531.63</v>
      </c>
      <c r="IN69">
        <v>1446.01</v>
      </c>
      <c r="IO69">
        <v>3167.61</v>
      </c>
      <c r="IP69">
        <v>1441.2</v>
      </c>
      <c r="IQ69">
        <v>6054.82</v>
      </c>
      <c r="IR69">
        <v>215.851</v>
      </c>
      <c r="IS69">
        <v>2854.33</v>
      </c>
      <c r="IT69">
        <v>156.78399999999999</v>
      </c>
      <c r="IU69">
        <v>0</v>
      </c>
      <c r="IV69">
        <v>1278.6099999999999</v>
      </c>
      <c r="IW69">
        <v>1315.06</v>
      </c>
      <c r="IX69">
        <v>2209.0100000000002</v>
      </c>
      <c r="IY69">
        <v>129.84899999999999</v>
      </c>
      <c r="IZ69">
        <v>8159.49</v>
      </c>
      <c r="JA69">
        <v>4587.9799999999996</v>
      </c>
      <c r="JB69">
        <v>5290.43</v>
      </c>
      <c r="JC69">
        <v>1545</v>
      </c>
      <c r="JD69">
        <v>11423.4</v>
      </c>
      <c r="JV69">
        <v>-26590.799999999999</v>
      </c>
      <c r="JW69">
        <v>-89.6</v>
      </c>
      <c r="JX69">
        <v>0</v>
      </c>
      <c r="JY69">
        <v>31.14</v>
      </c>
      <c r="JZ69">
        <v>97.74</v>
      </c>
      <c r="KA69">
        <v>3.13</v>
      </c>
      <c r="KB69">
        <v>0</v>
      </c>
      <c r="KC69">
        <v>28.72</v>
      </c>
      <c r="KD69">
        <v>26.5</v>
      </c>
      <c r="KE69">
        <v>34.53</v>
      </c>
      <c r="KF69">
        <v>44.48</v>
      </c>
      <c r="KG69">
        <v>2.21</v>
      </c>
      <c r="KH69">
        <v>268.45</v>
      </c>
    </row>
    <row r="70" spans="1:294" x14ac:dyDescent="0.25">
      <c r="A70" s="1">
        <v>43559.444201388891</v>
      </c>
      <c r="B70" t="s">
        <v>347</v>
      </c>
      <c r="C70" t="s">
        <v>163</v>
      </c>
      <c r="D70">
        <v>12</v>
      </c>
      <c r="E70">
        <v>1</v>
      </c>
      <c r="F70">
        <v>2100</v>
      </c>
      <c r="G70" t="s">
        <v>51</v>
      </c>
      <c r="H70" t="s">
        <v>53</v>
      </c>
      <c r="I70">
        <v>-19.86</v>
      </c>
      <c r="J70">
        <v>-8</v>
      </c>
      <c r="K70">
        <v>-27.6</v>
      </c>
      <c r="L70">
        <v>59.3</v>
      </c>
      <c r="M70">
        <v>2015.98</v>
      </c>
      <c r="N70">
        <v>222.41300000000001</v>
      </c>
      <c r="O70">
        <v>197.90899999999999</v>
      </c>
      <c r="P70">
        <v>2642.74</v>
      </c>
      <c r="Q70">
        <v>0</v>
      </c>
      <c r="R70">
        <v>0</v>
      </c>
      <c r="S70">
        <v>0</v>
      </c>
      <c r="T70">
        <v>0</v>
      </c>
      <c r="U70">
        <v>505.55700000000002</v>
      </c>
      <c r="V70">
        <v>1988.67</v>
      </c>
      <c r="W70">
        <v>2025.88</v>
      </c>
      <c r="X70">
        <v>119.621</v>
      </c>
      <c r="Y70">
        <v>9718.7800000000007</v>
      </c>
      <c r="Z70">
        <v>5079.04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24.24</v>
      </c>
      <c r="AH70">
        <v>17.55</v>
      </c>
      <c r="AI70">
        <v>2.61</v>
      </c>
      <c r="AJ70">
        <v>38.630000000000003</v>
      </c>
      <c r="AK70">
        <v>0</v>
      </c>
      <c r="AL70">
        <v>0</v>
      </c>
      <c r="AM70">
        <v>0</v>
      </c>
      <c r="AN70">
        <v>0</v>
      </c>
      <c r="AO70">
        <v>7.37</v>
      </c>
      <c r="AP70">
        <v>27.17</v>
      </c>
      <c r="AQ70">
        <v>27.51</v>
      </c>
      <c r="AR70">
        <v>1.64</v>
      </c>
      <c r="AS70">
        <v>146.72</v>
      </c>
      <c r="AT70">
        <v>83.03</v>
      </c>
      <c r="AU70">
        <v>0</v>
      </c>
      <c r="AV70">
        <v>0.72089099999999995</v>
      </c>
      <c r="AW70">
        <v>2.2599000000000001E-2</v>
      </c>
      <c r="AX70">
        <v>0.34574300000000002</v>
      </c>
      <c r="AY70">
        <v>0</v>
      </c>
      <c r="AZ70">
        <v>0</v>
      </c>
      <c r="BA70">
        <v>0</v>
      </c>
      <c r="BB70">
        <v>0</v>
      </c>
      <c r="BC70">
        <v>0.134212</v>
      </c>
      <c r="BD70">
        <v>0.29061700000000001</v>
      </c>
      <c r="BE70">
        <v>0.30364400000000002</v>
      </c>
      <c r="BF70">
        <v>2.03874E-2</v>
      </c>
      <c r="BG70">
        <v>1.83809</v>
      </c>
      <c r="BH70">
        <v>1.0892299999999999</v>
      </c>
      <c r="BI70">
        <v>2169.1799999999998</v>
      </c>
      <c r="BJ70">
        <v>231.084</v>
      </c>
      <c r="BK70">
        <v>197.90899999999999</v>
      </c>
      <c r="BL70">
        <v>1230.5999999999999</v>
      </c>
      <c r="BM70">
        <v>-4240.25</v>
      </c>
      <c r="BN70">
        <v>505.55700000000002</v>
      </c>
      <c r="BO70">
        <v>1983.71</v>
      </c>
      <c r="BP70">
        <v>2025.88</v>
      </c>
      <c r="BQ70">
        <v>119.621</v>
      </c>
      <c r="BR70">
        <v>4223.28</v>
      </c>
      <c r="BS70">
        <v>3828.77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26.09</v>
      </c>
      <c r="BZ70">
        <v>18.57</v>
      </c>
      <c r="CA70">
        <v>2.61</v>
      </c>
      <c r="CB70">
        <v>15.9</v>
      </c>
      <c r="CC70">
        <v>-48.37</v>
      </c>
      <c r="CD70">
        <v>7.37</v>
      </c>
      <c r="CE70">
        <v>27.11</v>
      </c>
      <c r="CF70">
        <v>27.51</v>
      </c>
      <c r="CG70">
        <v>1.64</v>
      </c>
      <c r="CH70">
        <v>78.430000000000007</v>
      </c>
      <c r="CI70">
        <v>63.17</v>
      </c>
      <c r="CJ70">
        <v>0</v>
      </c>
      <c r="CK70">
        <v>0.76624400000000004</v>
      </c>
      <c r="CL70">
        <v>2.2599000000000001E-2</v>
      </c>
      <c r="CM70">
        <v>7.9099100000000006E-2</v>
      </c>
      <c r="CN70">
        <v>0</v>
      </c>
      <c r="CO70">
        <v>0.134212</v>
      </c>
      <c r="CP70">
        <v>0.28996499999999997</v>
      </c>
      <c r="CQ70">
        <v>0.30364400000000002</v>
      </c>
      <c r="CR70">
        <v>2.03874E-2</v>
      </c>
      <c r="CS70">
        <v>1.61615</v>
      </c>
      <c r="CT70">
        <v>0.86794199999999999</v>
      </c>
      <c r="CU70" t="s">
        <v>399</v>
      </c>
      <c r="CV70" t="s">
        <v>400</v>
      </c>
      <c r="CW70" t="s">
        <v>52</v>
      </c>
      <c r="CX70" t="s">
        <v>401</v>
      </c>
      <c r="CY70">
        <v>-0.221943</v>
      </c>
      <c r="CZ70">
        <v>-0.22129099999999999</v>
      </c>
      <c r="DA70">
        <v>-87.1</v>
      </c>
      <c r="DB70">
        <v>-31.4</v>
      </c>
      <c r="DC70">
        <v>2015.98</v>
      </c>
      <c r="DD70">
        <v>222.41300000000001</v>
      </c>
      <c r="DE70">
        <v>197.90899999999999</v>
      </c>
      <c r="DF70">
        <v>2642.74</v>
      </c>
      <c r="DG70">
        <v>0</v>
      </c>
      <c r="DH70">
        <v>0</v>
      </c>
      <c r="DI70">
        <v>0</v>
      </c>
      <c r="DJ70">
        <v>0</v>
      </c>
      <c r="DK70">
        <v>505.55700000000002</v>
      </c>
      <c r="DL70">
        <v>1988.67</v>
      </c>
      <c r="DM70">
        <v>2025.88</v>
      </c>
      <c r="DN70">
        <v>119.621</v>
      </c>
      <c r="DO70">
        <v>9718.7800000000007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24.24</v>
      </c>
      <c r="DV70">
        <v>17.55</v>
      </c>
      <c r="DW70">
        <v>2.61</v>
      </c>
      <c r="DX70">
        <v>38.630000000000003</v>
      </c>
      <c r="DY70">
        <v>0</v>
      </c>
      <c r="DZ70">
        <v>0</v>
      </c>
      <c r="EA70">
        <v>0</v>
      </c>
      <c r="EB70">
        <v>0</v>
      </c>
      <c r="EC70">
        <v>7.37</v>
      </c>
      <c r="ED70">
        <v>27.17</v>
      </c>
      <c r="EE70">
        <v>27.51</v>
      </c>
      <c r="EF70">
        <v>1.64</v>
      </c>
      <c r="EG70">
        <v>146.72</v>
      </c>
      <c r="EH70">
        <v>0</v>
      </c>
      <c r="EI70">
        <v>0.72089099999999995</v>
      </c>
      <c r="EJ70">
        <v>2.2599000000000001E-2</v>
      </c>
      <c r="EK70">
        <v>0.34574300000000002</v>
      </c>
      <c r="EL70">
        <v>0</v>
      </c>
      <c r="EM70">
        <v>0</v>
      </c>
      <c r="EN70">
        <v>0</v>
      </c>
      <c r="EO70">
        <v>0</v>
      </c>
      <c r="EP70">
        <v>0.134212</v>
      </c>
      <c r="EQ70">
        <v>0.29061700000000001</v>
      </c>
      <c r="ER70">
        <v>0.30364400000000002</v>
      </c>
      <c r="ES70">
        <v>2.03874E-2</v>
      </c>
      <c r="ET70">
        <v>1.83809</v>
      </c>
      <c r="EU70">
        <v>4104</v>
      </c>
      <c r="EV70">
        <v>1128.1600000000001</v>
      </c>
      <c r="EW70">
        <v>197.90899999999999</v>
      </c>
      <c r="EX70">
        <v>2759.03</v>
      </c>
      <c r="EY70">
        <v>2135</v>
      </c>
      <c r="EZ70">
        <v>2349</v>
      </c>
      <c r="FA70">
        <v>2531</v>
      </c>
      <c r="FB70">
        <v>297.5</v>
      </c>
      <c r="FC70">
        <v>15501.6</v>
      </c>
      <c r="FD70">
        <v>0</v>
      </c>
      <c r="FE70">
        <v>0</v>
      </c>
      <c r="FF70">
        <v>0</v>
      </c>
      <c r="FG70">
        <v>0</v>
      </c>
      <c r="FH70">
        <v>49.3</v>
      </c>
      <c r="FI70">
        <v>53.37</v>
      </c>
      <c r="FJ70">
        <v>2.61</v>
      </c>
      <c r="FK70">
        <v>38.97</v>
      </c>
      <c r="FL70">
        <v>31.93</v>
      </c>
      <c r="FM70">
        <v>32</v>
      </c>
      <c r="FN70">
        <v>34.92</v>
      </c>
      <c r="FO70">
        <v>4.13</v>
      </c>
      <c r="FP70">
        <v>247.23</v>
      </c>
      <c r="FQ70">
        <v>49.3</v>
      </c>
      <c r="FR70">
        <v>53.37</v>
      </c>
      <c r="FS70">
        <v>2.61</v>
      </c>
      <c r="FT70">
        <v>38.97</v>
      </c>
      <c r="FU70">
        <v>31.93</v>
      </c>
      <c r="FV70">
        <v>32</v>
      </c>
      <c r="FW70">
        <v>34.92</v>
      </c>
      <c r="FX70">
        <v>4.13</v>
      </c>
      <c r="FY70">
        <v>247.23</v>
      </c>
      <c r="FZ70">
        <v>0</v>
      </c>
      <c r="GA70">
        <v>2.4192399999999998</v>
      </c>
      <c r="GB70">
        <v>2.2599000000000001E-2</v>
      </c>
      <c r="GC70">
        <v>0.28312399999999999</v>
      </c>
      <c r="GD70">
        <v>0.62342900000000001</v>
      </c>
      <c r="GE70">
        <v>0.35041600000000001</v>
      </c>
      <c r="GF70">
        <v>0.41447200000000001</v>
      </c>
      <c r="GG70">
        <v>6.2929700000000005E-2</v>
      </c>
      <c r="GH70">
        <v>4.1762100000000002</v>
      </c>
      <c r="GI70">
        <v>59.3</v>
      </c>
      <c r="GJ70">
        <v>0</v>
      </c>
      <c r="GK70">
        <v>59.3</v>
      </c>
      <c r="GL70">
        <v>51.3</v>
      </c>
      <c r="GM70">
        <v>19.600000000000001</v>
      </c>
      <c r="GN70">
        <v>31.7</v>
      </c>
      <c r="GO70">
        <v>83.03</v>
      </c>
      <c r="GP70">
        <v>0</v>
      </c>
      <c r="GQ70">
        <v>63.17</v>
      </c>
      <c r="GR70">
        <v>0</v>
      </c>
      <c r="GS70">
        <v>83.03</v>
      </c>
      <c r="GT70">
        <v>0</v>
      </c>
      <c r="GU70">
        <v>144.25</v>
      </c>
      <c r="GV70">
        <v>0</v>
      </c>
      <c r="HB70">
        <v>4241.5</v>
      </c>
      <c r="HC70">
        <v>2.7019199999999999</v>
      </c>
      <c r="HD70">
        <v>0</v>
      </c>
      <c r="HE70">
        <v>0</v>
      </c>
      <c r="HF70">
        <v>1.95</v>
      </c>
      <c r="HG70">
        <v>0.34</v>
      </c>
      <c r="HH70">
        <v>0.31</v>
      </c>
      <c r="HI70">
        <v>1.06</v>
      </c>
      <c r="HL70">
        <v>426.834</v>
      </c>
      <c r="HM70">
        <v>52.048200000000001</v>
      </c>
      <c r="HN70">
        <v>39.488599999999998</v>
      </c>
      <c r="HO70">
        <v>505.34800000000001</v>
      </c>
      <c r="HP70">
        <v>0</v>
      </c>
      <c r="HQ70">
        <v>0</v>
      </c>
      <c r="HR70">
        <v>0</v>
      </c>
      <c r="HS70">
        <v>0</v>
      </c>
      <c r="HT70">
        <v>109.703</v>
      </c>
      <c r="HU70">
        <v>375.399</v>
      </c>
      <c r="HV70">
        <v>413.96499999999997</v>
      </c>
      <c r="HW70">
        <v>26.198699999999999</v>
      </c>
      <c r="HX70">
        <v>1948.99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459.625</v>
      </c>
      <c r="IE70">
        <v>54.275300000000001</v>
      </c>
      <c r="IF70">
        <v>39.488599999999998</v>
      </c>
      <c r="IG70">
        <v>230.67699999999999</v>
      </c>
      <c r="IH70">
        <v>-646.35799999999995</v>
      </c>
      <c r="II70">
        <v>109.703</v>
      </c>
      <c r="IJ70">
        <v>374.447</v>
      </c>
      <c r="IK70">
        <v>413.96499999999997</v>
      </c>
      <c r="IL70">
        <v>26.198699999999999</v>
      </c>
      <c r="IM70">
        <v>1062.02</v>
      </c>
      <c r="IN70">
        <v>0</v>
      </c>
      <c r="IO70">
        <v>0</v>
      </c>
      <c r="IP70">
        <v>0</v>
      </c>
      <c r="IQ70">
        <v>0</v>
      </c>
      <c r="IR70">
        <v>861.49900000000002</v>
      </c>
      <c r="IS70">
        <v>273.70100000000002</v>
      </c>
      <c r="IT70">
        <v>39.488599999999998</v>
      </c>
      <c r="IU70">
        <v>531.21400000000006</v>
      </c>
      <c r="IV70">
        <v>463.08</v>
      </c>
      <c r="IW70">
        <v>480.24</v>
      </c>
      <c r="IX70">
        <v>522.63300000000004</v>
      </c>
      <c r="IY70">
        <v>71.471400000000003</v>
      </c>
      <c r="IZ70">
        <v>3243.33</v>
      </c>
      <c r="JA70">
        <v>0</v>
      </c>
      <c r="JB70">
        <v>0</v>
      </c>
      <c r="JC70">
        <v>0</v>
      </c>
      <c r="JD70">
        <v>0</v>
      </c>
      <c r="JV70">
        <v>-4238.3900000000003</v>
      </c>
      <c r="JW70">
        <v>-48.25</v>
      </c>
      <c r="JX70">
        <v>0</v>
      </c>
      <c r="JY70">
        <v>49.22</v>
      </c>
      <c r="JZ70">
        <v>53.32</v>
      </c>
      <c r="KA70">
        <v>2.6</v>
      </c>
      <c r="KB70">
        <v>0</v>
      </c>
      <c r="KC70">
        <v>36.19</v>
      </c>
      <c r="KD70">
        <v>31.93</v>
      </c>
      <c r="KE70">
        <v>32</v>
      </c>
      <c r="KF70">
        <v>34.92</v>
      </c>
      <c r="KG70">
        <v>4.13</v>
      </c>
      <c r="KH70">
        <v>244.31</v>
      </c>
    </row>
    <row r="71" spans="1:294" x14ac:dyDescent="0.25">
      <c r="A71" s="1">
        <v>43559.444178240738</v>
      </c>
      <c r="B71" t="s">
        <v>348</v>
      </c>
      <c r="C71" t="s">
        <v>164</v>
      </c>
      <c r="D71">
        <v>12</v>
      </c>
      <c r="E71">
        <v>1</v>
      </c>
      <c r="F71">
        <v>2100</v>
      </c>
      <c r="G71" t="s">
        <v>51</v>
      </c>
      <c r="H71" t="s">
        <v>53</v>
      </c>
      <c r="I71">
        <v>2.0699999999999998</v>
      </c>
      <c r="J71">
        <v>0.9</v>
      </c>
      <c r="K71">
        <v>-18.899999999999999</v>
      </c>
      <c r="L71">
        <v>45.1</v>
      </c>
      <c r="M71">
        <v>138.71199999999999</v>
      </c>
      <c r="N71">
        <v>225.423</v>
      </c>
      <c r="O71">
        <v>197.90899999999999</v>
      </c>
      <c r="P71">
        <v>0</v>
      </c>
      <c r="Q71">
        <v>0</v>
      </c>
      <c r="R71">
        <v>0</v>
      </c>
      <c r="S71">
        <v>0</v>
      </c>
      <c r="T71">
        <v>0</v>
      </c>
      <c r="U71">
        <v>505.55700000000002</v>
      </c>
      <c r="V71">
        <v>937.09199999999998</v>
      </c>
      <c r="W71">
        <v>2025.88</v>
      </c>
      <c r="X71">
        <v>119.621</v>
      </c>
      <c r="Y71">
        <v>4150.2</v>
      </c>
      <c r="Z71">
        <v>562.04399999999998</v>
      </c>
      <c r="AA71">
        <v>204.69200000000001</v>
      </c>
      <c r="AB71">
        <v>112.521</v>
      </c>
      <c r="AC71">
        <v>0</v>
      </c>
      <c r="AD71">
        <v>42.792499999999997</v>
      </c>
      <c r="AE71">
        <v>360.005</v>
      </c>
      <c r="AF71">
        <v>317.21300000000002</v>
      </c>
      <c r="AG71">
        <v>23.14</v>
      </c>
      <c r="AH71">
        <v>17.760000000000002</v>
      </c>
      <c r="AI71">
        <v>2.61</v>
      </c>
      <c r="AJ71">
        <v>10.7</v>
      </c>
      <c r="AK71">
        <v>0</v>
      </c>
      <c r="AL71">
        <v>0</v>
      </c>
      <c r="AM71">
        <v>0</v>
      </c>
      <c r="AN71">
        <v>0</v>
      </c>
      <c r="AO71">
        <v>7.37</v>
      </c>
      <c r="AP71">
        <v>16.98</v>
      </c>
      <c r="AQ71">
        <v>27.51</v>
      </c>
      <c r="AR71">
        <v>1.64</v>
      </c>
      <c r="AS71">
        <v>107.71</v>
      </c>
      <c r="AT71">
        <v>54.21</v>
      </c>
      <c r="AU71">
        <v>0</v>
      </c>
      <c r="AV71">
        <v>0.73197900000000005</v>
      </c>
      <c r="AW71">
        <v>2.2599000000000001E-2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0.134212</v>
      </c>
      <c r="BD71">
        <v>0.14318</v>
      </c>
      <c r="BE71">
        <v>0.30364400000000002</v>
      </c>
      <c r="BF71">
        <v>2.03874E-2</v>
      </c>
      <c r="BG71">
        <v>1.3560000000000001</v>
      </c>
      <c r="BH71">
        <v>0.75457799999999997</v>
      </c>
      <c r="BI71">
        <v>141.56899999999999</v>
      </c>
      <c r="BJ71">
        <v>229.774</v>
      </c>
      <c r="BK71">
        <v>197.90899999999999</v>
      </c>
      <c r="BL71">
        <v>85.228800000000007</v>
      </c>
      <c r="BM71">
        <v>-4242.63</v>
      </c>
      <c r="BN71">
        <v>505.55700000000002</v>
      </c>
      <c r="BO71">
        <v>937.08799999999997</v>
      </c>
      <c r="BP71">
        <v>2025.88</v>
      </c>
      <c r="BQ71">
        <v>119.621</v>
      </c>
      <c r="BR71">
        <v>-7.6019100000000001E-4</v>
      </c>
      <c r="BS71">
        <v>654.48099999999999</v>
      </c>
      <c r="BT71">
        <v>208.90700000000001</v>
      </c>
      <c r="BU71">
        <v>114.40300000000001</v>
      </c>
      <c r="BV71">
        <v>42.792499999999997</v>
      </c>
      <c r="BW71">
        <v>366.10300000000001</v>
      </c>
      <c r="BX71">
        <v>323.31</v>
      </c>
      <c r="BY71">
        <v>23.61</v>
      </c>
      <c r="BZ71">
        <v>18.010000000000002</v>
      </c>
      <c r="CA71">
        <v>2.61</v>
      </c>
      <c r="CB71">
        <v>12.05</v>
      </c>
      <c r="CC71">
        <v>-47.36</v>
      </c>
      <c r="CD71">
        <v>7.37</v>
      </c>
      <c r="CE71">
        <v>16.98</v>
      </c>
      <c r="CF71">
        <v>27.51</v>
      </c>
      <c r="CG71">
        <v>1.64</v>
      </c>
      <c r="CH71">
        <v>62.42</v>
      </c>
      <c r="CI71">
        <v>56.28</v>
      </c>
      <c r="CJ71">
        <v>0</v>
      </c>
      <c r="CK71">
        <v>0.74783900000000003</v>
      </c>
      <c r="CL71">
        <v>2.2599000000000001E-2</v>
      </c>
      <c r="CM71">
        <v>1.4324399999999999E-2</v>
      </c>
      <c r="CN71">
        <v>0</v>
      </c>
      <c r="CO71">
        <v>0.134212</v>
      </c>
      <c r="CP71">
        <v>0.14318700000000001</v>
      </c>
      <c r="CQ71">
        <v>0.30364400000000002</v>
      </c>
      <c r="CR71">
        <v>2.03874E-2</v>
      </c>
      <c r="CS71">
        <v>1.38619</v>
      </c>
      <c r="CT71">
        <v>0.78476199999999996</v>
      </c>
      <c r="CU71" t="s">
        <v>399</v>
      </c>
      <c r="CV71" t="s">
        <v>400</v>
      </c>
      <c r="CW71" t="s">
        <v>52</v>
      </c>
      <c r="CX71" t="s">
        <v>402</v>
      </c>
      <c r="CY71">
        <v>3.0192299999999998E-2</v>
      </c>
      <c r="CZ71">
        <v>3.01844E-2</v>
      </c>
      <c r="DA71">
        <v>-72.599999999999994</v>
      </c>
      <c r="DB71">
        <v>3.7</v>
      </c>
      <c r="DC71">
        <v>138.71199999999999</v>
      </c>
      <c r="DD71">
        <v>225.423</v>
      </c>
      <c r="DE71">
        <v>197.90899999999999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505.55700000000002</v>
      </c>
      <c r="DL71">
        <v>937.09199999999998</v>
      </c>
      <c r="DM71">
        <v>2025.88</v>
      </c>
      <c r="DN71">
        <v>119.621</v>
      </c>
      <c r="DO71">
        <v>4150.2</v>
      </c>
      <c r="DP71">
        <v>204.69200000000001</v>
      </c>
      <c r="DQ71">
        <v>112.521</v>
      </c>
      <c r="DR71">
        <v>0</v>
      </c>
      <c r="DS71">
        <v>42.792499999999997</v>
      </c>
      <c r="DT71">
        <v>360.005</v>
      </c>
      <c r="DU71">
        <v>23.14</v>
      </c>
      <c r="DV71">
        <v>17.760000000000002</v>
      </c>
      <c r="DW71">
        <v>2.61</v>
      </c>
      <c r="DX71">
        <v>10.7</v>
      </c>
      <c r="DY71">
        <v>0</v>
      </c>
      <c r="DZ71">
        <v>0</v>
      </c>
      <c r="EA71">
        <v>0</v>
      </c>
      <c r="EB71">
        <v>0</v>
      </c>
      <c r="EC71">
        <v>7.37</v>
      </c>
      <c r="ED71">
        <v>16.98</v>
      </c>
      <c r="EE71">
        <v>27.51</v>
      </c>
      <c r="EF71">
        <v>1.64</v>
      </c>
      <c r="EG71">
        <v>107.71</v>
      </c>
      <c r="EH71">
        <v>0</v>
      </c>
      <c r="EI71">
        <v>0.73197900000000005</v>
      </c>
      <c r="EJ71">
        <v>2.2599000000000001E-2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0.134212</v>
      </c>
      <c r="EQ71">
        <v>0.14318</v>
      </c>
      <c r="ER71">
        <v>0.30364400000000002</v>
      </c>
      <c r="ES71">
        <v>2.03874E-2</v>
      </c>
      <c r="ET71">
        <v>1.3560000000000001</v>
      </c>
      <c r="EU71">
        <v>467.26600000000002</v>
      </c>
      <c r="EV71">
        <v>1165.95</v>
      </c>
      <c r="EW71">
        <v>197.90899999999999</v>
      </c>
      <c r="EX71">
        <v>0</v>
      </c>
      <c r="EY71">
        <v>2135</v>
      </c>
      <c r="EZ71">
        <v>930.00099999999998</v>
      </c>
      <c r="FA71">
        <v>2637.81</v>
      </c>
      <c r="FB71">
        <v>297.5</v>
      </c>
      <c r="FC71">
        <v>7831.44</v>
      </c>
      <c r="FD71">
        <v>388.858</v>
      </c>
      <c r="FE71">
        <v>167.45699999999999</v>
      </c>
      <c r="FF71">
        <v>65.400000000000006</v>
      </c>
      <c r="FG71">
        <v>621.71600000000001</v>
      </c>
      <c r="FH71">
        <v>48.993000000000002</v>
      </c>
      <c r="FI71">
        <v>54.31</v>
      </c>
      <c r="FJ71">
        <v>2.61</v>
      </c>
      <c r="FK71">
        <v>37.023299999999999</v>
      </c>
      <c r="FL71">
        <v>31.93</v>
      </c>
      <c r="FM71">
        <v>23.209499999999998</v>
      </c>
      <c r="FN71">
        <v>36.39</v>
      </c>
      <c r="FO71">
        <v>4.13</v>
      </c>
      <c r="FP71">
        <v>238.596</v>
      </c>
      <c r="FQ71">
        <v>46.39</v>
      </c>
      <c r="FR71">
        <v>54.31</v>
      </c>
      <c r="FS71">
        <v>2.61</v>
      </c>
      <c r="FT71">
        <v>15.92</v>
      </c>
      <c r="FU71">
        <v>31.93</v>
      </c>
      <c r="FV71">
        <v>18.57</v>
      </c>
      <c r="FW71">
        <v>36.39</v>
      </c>
      <c r="FX71">
        <v>4.13</v>
      </c>
      <c r="FY71">
        <v>210.25</v>
      </c>
      <c r="FZ71">
        <v>0</v>
      </c>
      <c r="GA71">
        <v>2.4601199999999999</v>
      </c>
      <c r="GB71">
        <v>2.2599000000000001E-2</v>
      </c>
      <c r="GC71">
        <v>0</v>
      </c>
      <c r="GD71">
        <v>0.62342900000000001</v>
      </c>
      <c r="GE71">
        <v>0.118043</v>
      </c>
      <c r="GF71">
        <v>0.43196400000000001</v>
      </c>
      <c r="GG71">
        <v>6.2929700000000005E-2</v>
      </c>
      <c r="GH71">
        <v>3.71909</v>
      </c>
      <c r="GI71">
        <v>45.1</v>
      </c>
      <c r="GJ71">
        <v>0</v>
      </c>
      <c r="GK71">
        <v>45.1</v>
      </c>
      <c r="GL71">
        <v>46</v>
      </c>
      <c r="GM71">
        <v>19.8</v>
      </c>
      <c r="GN71">
        <v>26.2</v>
      </c>
      <c r="GO71">
        <v>22.04</v>
      </c>
      <c r="GP71">
        <v>32.17</v>
      </c>
      <c r="GQ71">
        <v>23.51</v>
      </c>
      <c r="GR71">
        <v>32.770000000000003</v>
      </c>
      <c r="GS71">
        <v>22.04</v>
      </c>
      <c r="GT71">
        <v>32.17</v>
      </c>
      <c r="GU71">
        <v>62.53</v>
      </c>
      <c r="GV71">
        <v>80.406199999999998</v>
      </c>
      <c r="HB71">
        <v>4243.87</v>
      </c>
      <c r="HC71">
        <v>2.7034400000000001</v>
      </c>
      <c r="HD71">
        <v>0</v>
      </c>
      <c r="HE71">
        <v>0</v>
      </c>
      <c r="HF71">
        <v>2.77</v>
      </c>
      <c r="HG71">
        <v>0.25</v>
      </c>
      <c r="HH71">
        <v>0.4</v>
      </c>
      <c r="HI71">
        <v>2.17</v>
      </c>
      <c r="HL71">
        <v>28.1508</v>
      </c>
      <c r="HM71">
        <v>52.811100000000003</v>
      </c>
      <c r="HN71">
        <v>39.488599999999998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109.703</v>
      </c>
      <c r="HU71">
        <v>184.583</v>
      </c>
      <c r="HV71">
        <v>413.96499999999997</v>
      </c>
      <c r="HW71">
        <v>26.198699999999999</v>
      </c>
      <c r="HX71">
        <v>854.90099999999995</v>
      </c>
      <c r="HY71">
        <v>1086.31</v>
      </c>
      <c r="HZ71">
        <v>597.15</v>
      </c>
      <c r="IA71">
        <v>0</v>
      </c>
      <c r="IB71">
        <v>227.101</v>
      </c>
      <c r="IC71">
        <v>1910.56</v>
      </c>
      <c r="ID71">
        <v>28.724799999999998</v>
      </c>
      <c r="IE71">
        <v>53.915100000000002</v>
      </c>
      <c r="IF71">
        <v>39.488599999999998</v>
      </c>
      <c r="IG71">
        <v>16.674099999999999</v>
      </c>
      <c r="IH71">
        <v>-646.721</v>
      </c>
      <c r="II71">
        <v>109.703</v>
      </c>
      <c r="IJ71">
        <v>184.583</v>
      </c>
      <c r="IK71">
        <v>413.96499999999997</v>
      </c>
      <c r="IL71">
        <v>26.198699999999999</v>
      </c>
      <c r="IM71">
        <v>226.53200000000001</v>
      </c>
      <c r="IN71">
        <v>1108.68</v>
      </c>
      <c r="IO71">
        <v>607.14</v>
      </c>
      <c r="IP71">
        <v>227.101</v>
      </c>
      <c r="IQ71">
        <v>1942.92</v>
      </c>
      <c r="IR71">
        <v>97.337800000000001</v>
      </c>
      <c r="IS71">
        <v>282.673</v>
      </c>
      <c r="IT71">
        <v>39.488599999999998</v>
      </c>
      <c r="IU71">
        <v>0</v>
      </c>
      <c r="IV71">
        <v>463.08</v>
      </c>
      <c r="IW71">
        <v>187.226</v>
      </c>
      <c r="IX71">
        <v>544.68899999999996</v>
      </c>
      <c r="IY71">
        <v>71.471400000000003</v>
      </c>
      <c r="IZ71">
        <v>1685.97</v>
      </c>
      <c r="JA71">
        <v>2063.6799999999998</v>
      </c>
      <c r="JB71">
        <v>888.70100000000002</v>
      </c>
      <c r="JC71">
        <v>347.08</v>
      </c>
      <c r="JD71">
        <v>3299.47</v>
      </c>
      <c r="JV71">
        <v>-4240.16</v>
      </c>
      <c r="JW71">
        <v>-47.31</v>
      </c>
      <c r="JX71">
        <v>0</v>
      </c>
      <c r="JY71">
        <v>46.31</v>
      </c>
      <c r="JZ71">
        <v>54.26</v>
      </c>
      <c r="KA71">
        <v>2.6</v>
      </c>
      <c r="KB71">
        <v>0</v>
      </c>
      <c r="KC71">
        <v>15.8</v>
      </c>
      <c r="KD71">
        <v>31.93</v>
      </c>
      <c r="KE71">
        <v>18.57</v>
      </c>
      <c r="KF71">
        <v>36.39</v>
      </c>
      <c r="KG71">
        <v>4.13</v>
      </c>
      <c r="KH71">
        <v>209.99</v>
      </c>
    </row>
    <row r="72" spans="1:294" s="4" customFormat="1" x14ac:dyDescent="0.25">
      <c r="A72" s="1">
        <v>43559.444224537037</v>
      </c>
      <c r="B72" t="s">
        <v>349</v>
      </c>
      <c r="C72" t="s">
        <v>165</v>
      </c>
      <c r="D72">
        <v>12</v>
      </c>
      <c r="E72">
        <v>1</v>
      </c>
      <c r="F72">
        <v>2700</v>
      </c>
      <c r="G72" t="s">
        <v>51</v>
      </c>
      <c r="H72" t="s">
        <v>53</v>
      </c>
      <c r="I72">
        <v>-16.34</v>
      </c>
      <c r="J72">
        <v>-6.8</v>
      </c>
      <c r="K72">
        <v>-25.6</v>
      </c>
      <c r="L72">
        <v>56.1</v>
      </c>
      <c r="M72">
        <v>2277.96</v>
      </c>
      <c r="N72">
        <v>397.70299999999997</v>
      </c>
      <c r="O72">
        <v>245.92699999999999</v>
      </c>
      <c r="P72">
        <v>2953.92</v>
      </c>
      <c r="Q72">
        <v>0</v>
      </c>
      <c r="R72">
        <v>0</v>
      </c>
      <c r="S72">
        <v>0</v>
      </c>
      <c r="T72">
        <v>0</v>
      </c>
      <c r="U72">
        <v>615.745</v>
      </c>
      <c r="V72">
        <v>2246.48</v>
      </c>
      <c r="W72">
        <v>2371.31</v>
      </c>
      <c r="X72">
        <v>151.51499999999999</v>
      </c>
      <c r="Y72">
        <v>11260.6</v>
      </c>
      <c r="Z72">
        <v>5875.51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21.31</v>
      </c>
      <c r="AH72">
        <v>20.57</v>
      </c>
      <c r="AI72">
        <v>2.52</v>
      </c>
      <c r="AJ72">
        <v>32.51</v>
      </c>
      <c r="AK72">
        <v>0</v>
      </c>
      <c r="AL72">
        <v>0</v>
      </c>
      <c r="AM72">
        <v>0</v>
      </c>
      <c r="AN72">
        <v>0</v>
      </c>
      <c r="AO72">
        <v>6.98</v>
      </c>
      <c r="AP72">
        <v>24.41</v>
      </c>
      <c r="AQ72">
        <v>25.03</v>
      </c>
      <c r="AR72">
        <v>1.61</v>
      </c>
      <c r="AS72">
        <v>134.94</v>
      </c>
      <c r="AT72">
        <v>76.91</v>
      </c>
      <c r="AU72">
        <v>0</v>
      </c>
      <c r="AV72">
        <v>1.25972</v>
      </c>
      <c r="AW72">
        <v>2.8081999999999999E-2</v>
      </c>
      <c r="AX72">
        <v>0.41537800000000002</v>
      </c>
      <c r="AY72">
        <v>0</v>
      </c>
      <c r="AZ72">
        <v>0</v>
      </c>
      <c r="BA72">
        <v>0</v>
      </c>
      <c r="BB72">
        <v>0</v>
      </c>
      <c r="BC72">
        <v>0.163464</v>
      </c>
      <c r="BD72">
        <v>0.47894199999999998</v>
      </c>
      <c r="BE72">
        <v>0.35411700000000002</v>
      </c>
      <c r="BF72">
        <v>2.5823200000000001E-2</v>
      </c>
      <c r="BG72">
        <v>2.72553</v>
      </c>
      <c r="BH72">
        <v>1.7031799999999999</v>
      </c>
      <c r="BI72">
        <v>2454.0700000000002</v>
      </c>
      <c r="BJ72">
        <v>416.66500000000002</v>
      </c>
      <c r="BK72">
        <v>245.92699999999999</v>
      </c>
      <c r="BL72">
        <v>1332.59</v>
      </c>
      <c r="BM72">
        <v>-5100.83</v>
      </c>
      <c r="BN72">
        <v>615.745</v>
      </c>
      <c r="BO72">
        <v>2238.39</v>
      </c>
      <c r="BP72">
        <v>2371.31</v>
      </c>
      <c r="BQ72">
        <v>151.51499999999999</v>
      </c>
      <c r="BR72">
        <v>4725.37</v>
      </c>
      <c r="BS72">
        <v>4449.25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22.96</v>
      </c>
      <c r="BZ72">
        <v>21.86</v>
      </c>
      <c r="CA72">
        <v>2.52</v>
      </c>
      <c r="CB72">
        <v>13.23</v>
      </c>
      <c r="CC72">
        <v>-45.23</v>
      </c>
      <c r="CD72">
        <v>6.98</v>
      </c>
      <c r="CE72">
        <v>24.33</v>
      </c>
      <c r="CF72">
        <v>25.03</v>
      </c>
      <c r="CG72">
        <v>1.61</v>
      </c>
      <c r="CH72">
        <v>73.290000000000006</v>
      </c>
      <c r="CI72">
        <v>60.57</v>
      </c>
      <c r="CJ72">
        <v>0</v>
      </c>
      <c r="CK72">
        <v>1.34294</v>
      </c>
      <c r="CL72">
        <v>2.8081999999999999E-2</v>
      </c>
      <c r="CM72">
        <v>6.22056E-2</v>
      </c>
      <c r="CN72">
        <v>0</v>
      </c>
      <c r="CO72">
        <v>0.163464</v>
      </c>
      <c r="CP72">
        <v>0.47832200000000002</v>
      </c>
      <c r="CQ72">
        <v>0.35411700000000002</v>
      </c>
      <c r="CR72">
        <v>2.5823200000000001E-2</v>
      </c>
      <c r="CS72">
        <v>2.4549599999999998</v>
      </c>
      <c r="CT72">
        <v>1.43323</v>
      </c>
      <c r="CU72" t="s">
        <v>399</v>
      </c>
      <c r="CV72" t="s">
        <v>400</v>
      </c>
      <c r="CW72" t="s">
        <v>52</v>
      </c>
      <c r="CX72" t="s">
        <v>401</v>
      </c>
      <c r="CY72">
        <v>-0.270569</v>
      </c>
      <c r="CZ72">
        <v>-0.26994899999999999</v>
      </c>
      <c r="DA72">
        <v>-84.1</v>
      </c>
      <c r="DB72">
        <v>-27</v>
      </c>
      <c r="DC72">
        <v>2277.96</v>
      </c>
      <c r="DD72">
        <v>397.70299999999997</v>
      </c>
      <c r="DE72">
        <v>245.92699999999999</v>
      </c>
      <c r="DF72">
        <v>2953.92</v>
      </c>
      <c r="DG72">
        <v>0</v>
      </c>
      <c r="DH72">
        <v>0</v>
      </c>
      <c r="DI72">
        <v>0</v>
      </c>
      <c r="DJ72">
        <v>0</v>
      </c>
      <c r="DK72">
        <v>615.745</v>
      </c>
      <c r="DL72">
        <v>2246.48</v>
      </c>
      <c r="DM72">
        <v>2371.31</v>
      </c>
      <c r="DN72">
        <v>151.51499999999999</v>
      </c>
      <c r="DO72">
        <v>11260.6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21.31</v>
      </c>
      <c r="DV72">
        <v>20.57</v>
      </c>
      <c r="DW72">
        <v>2.52</v>
      </c>
      <c r="DX72">
        <v>32.51</v>
      </c>
      <c r="DY72">
        <v>0</v>
      </c>
      <c r="DZ72">
        <v>0</v>
      </c>
      <c r="EA72">
        <v>0</v>
      </c>
      <c r="EB72">
        <v>0</v>
      </c>
      <c r="EC72">
        <v>6.98</v>
      </c>
      <c r="ED72">
        <v>24.41</v>
      </c>
      <c r="EE72">
        <v>25.03</v>
      </c>
      <c r="EF72">
        <v>1.61</v>
      </c>
      <c r="EG72">
        <v>134.94</v>
      </c>
      <c r="EH72">
        <v>0</v>
      </c>
      <c r="EI72">
        <v>1.25972</v>
      </c>
      <c r="EJ72">
        <v>2.8081999999999999E-2</v>
      </c>
      <c r="EK72">
        <v>0.41537800000000002</v>
      </c>
      <c r="EL72">
        <v>0</v>
      </c>
      <c r="EM72">
        <v>0</v>
      </c>
      <c r="EN72">
        <v>0</v>
      </c>
      <c r="EO72">
        <v>0</v>
      </c>
      <c r="EP72">
        <v>0.163464</v>
      </c>
      <c r="EQ72">
        <v>0.47894199999999998</v>
      </c>
      <c r="ER72">
        <v>0.35411700000000002</v>
      </c>
      <c r="ES72">
        <v>2.5823200000000001E-2</v>
      </c>
      <c r="ET72">
        <v>2.72553</v>
      </c>
      <c r="EU72">
        <v>5298.85</v>
      </c>
      <c r="EV72">
        <v>1730.39</v>
      </c>
      <c r="EW72">
        <v>245.92699999999999</v>
      </c>
      <c r="EX72">
        <v>3071.98</v>
      </c>
      <c r="EY72">
        <v>2615</v>
      </c>
      <c r="EZ72">
        <v>2596</v>
      </c>
      <c r="FA72">
        <v>3146.01</v>
      </c>
      <c r="FB72">
        <v>327.5</v>
      </c>
      <c r="FC72">
        <v>19031.7</v>
      </c>
      <c r="FD72">
        <v>0</v>
      </c>
      <c r="FE72">
        <v>0</v>
      </c>
      <c r="FF72">
        <v>0</v>
      </c>
      <c r="FG72">
        <v>0</v>
      </c>
      <c r="FH72">
        <v>49.52</v>
      </c>
      <c r="FI72">
        <v>60.39</v>
      </c>
      <c r="FJ72">
        <v>2.52</v>
      </c>
      <c r="FK72">
        <v>32.69</v>
      </c>
      <c r="FL72">
        <v>30.42</v>
      </c>
      <c r="FM72">
        <v>27.53</v>
      </c>
      <c r="FN72">
        <v>33.76</v>
      </c>
      <c r="FO72">
        <v>3.54</v>
      </c>
      <c r="FP72">
        <v>240.37</v>
      </c>
      <c r="FQ72">
        <v>49.52</v>
      </c>
      <c r="FR72">
        <v>60.39</v>
      </c>
      <c r="FS72">
        <v>2.52</v>
      </c>
      <c r="FT72">
        <v>32.69</v>
      </c>
      <c r="FU72">
        <v>30.42</v>
      </c>
      <c r="FV72">
        <v>27.53</v>
      </c>
      <c r="FW72">
        <v>33.76</v>
      </c>
      <c r="FX72">
        <v>3.54</v>
      </c>
      <c r="FY72">
        <v>240.37</v>
      </c>
      <c r="FZ72">
        <v>0</v>
      </c>
      <c r="GA72">
        <v>3.5090499999999998</v>
      </c>
      <c r="GB72">
        <v>2.8081999999999999E-2</v>
      </c>
      <c r="GC72">
        <v>0.37214799999999998</v>
      </c>
      <c r="GD72">
        <v>0.76358999999999999</v>
      </c>
      <c r="GE72">
        <v>0.38997300000000001</v>
      </c>
      <c r="GF72">
        <v>0.515185</v>
      </c>
      <c r="GG72">
        <v>6.9275500000000004E-2</v>
      </c>
      <c r="GH72">
        <v>5.6473100000000001</v>
      </c>
      <c r="GI72">
        <v>56.1</v>
      </c>
      <c r="GJ72">
        <v>0</v>
      </c>
      <c r="GK72">
        <v>56.1</v>
      </c>
      <c r="GL72">
        <v>49.3</v>
      </c>
      <c r="GM72">
        <v>18.8</v>
      </c>
      <c r="GN72">
        <v>30.5</v>
      </c>
      <c r="GO72">
        <v>76.91</v>
      </c>
      <c r="GP72">
        <v>0</v>
      </c>
      <c r="GQ72">
        <v>60.57</v>
      </c>
      <c r="GR72">
        <v>0</v>
      </c>
      <c r="GS72">
        <v>76.91</v>
      </c>
      <c r="GT72">
        <v>0</v>
      </c>
      <c r="GU72">
        <v>145.12</v>
      </c>
      <c r="GV72">
        <v>0</v>
      </c>
      <c r="GW72"/>
      <c r="GX72"/>
      <c r="GY72"/>
      <c r="GZ72"/>
      <c r="HA72"/>
      <c r="HB72">
        <v>5102.32</v>
      </c>
      <c r="HC72">
        <v>3.2502900000000001</v>
      </c>
      <c r="HD72">
        <v>0</v>
      </c>
      <c r="HE72">
        <v>0</v>
      </c>
      <c r="HF72">
        <v>2.29</v>
      </c>
      <c r="HG72">
        <v>0.41</v>
      </c>
      <c r="HH72">
        <v>0.37</v>
      </c>
      <c r="HI72">
        <v>1.23</v>
      </c>
      <c r="HJ72"/>
      <c r="HK72"/>
      <c r="HL72">
        <v>484.185</v>
      </c>
      <c r="HM72">
        <v>94.852000000000004</v>
      </c>
      <c r="HN72">
        <v>49.069499999999998</v>
      </c>
      <c r="HO72">
        <v>573.78099999999995</v>
      </c>
      <c r="HP72">
        <v>0</v>
      </c>
      <c r="HQ72">
        <v>0</v>
      </c>
      <c r="HR72">
        <v>0</v>
      </c>
      <c r="HS72">
        <v>0</v>
      </c>
      <c r="HT72">
        <v>133.613</v>
      </c>
      <c r="HU72">
        <v>433.66699999999997</v>
      </c>
      <c r="HV72">
        <v>484.43799999999999</v>
      </c>
      <c r="HW72">
        <v>33.183900000000001</v>
      </c>
      <c r="HX72">
        <v>2286.79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521.529</v>
      </c>
      <c r="IE72">
        <v>99.658699999999996</v>
      </c>
      <c r="IF72">
        <v>49.069499999999998</v>
      </c>
      <c r="IG72">
        <v>255.221</v>
      </c>
      <c r="IH72">
        <v>-777.54</v>
      </c>
      <c r="II72">
        <v>133.613</v>
      </c>
      <c r="IJ72">
        <v>432.10399999999998</v>
      </c>
      <c r="IK72">
        <v>484.43799999999999</v>
      </c>
      <c r="IL72">
        <v>33.183900000000001</v>
      </c>
      <c r="IM72">
        <v>1231.28</v>
      </c>
      <c r="IN72">
        <v>0</v>
      </c>
      <c r="IO72">
        <v>0</v>
      </c>
      <c r="IP72">
        <v>0</v>
      </c>
      <c r="IQ72">
        <v>0</v>
      </c>
      <c r="IR72">
        <v>1117.55</v>
      </c>
      <c r="IS72">
        <v>415.07299999999998</v>
      </c>
      <c r="IT72">
        <v>49.069499999999998</v>
      </c>
      <c r="IU72">
        <v>595.73800000000006</v>
      </c>
      <c r="IV72">
        <v>567.19200000000001</v>
      </c>
      <c r="IW72">
        <v>531.11900000000003</v>
      </c>
      <c r="IX72">
        <v>649.62800000000004</v>
      </c>
      <c r="IY72">
        <v>78.678600000000003</v>
      </c>
      <c r="IZ72">
        <v>4004.04</v>
      </c>
      <c r="JA72">
        <v>0</v>
      </c>
      <c r="JB72">
        <v>0</v>
      </c>
      <c r="JC72">
        <v>0</v>
      </c>
      <c r="JD72">
        <v>0</v>
      </c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>
        <v>-5104.8500000000004</v>
      </c>
      <c r="JW72">
        <v>-45.2</v>
      </c>
      <c r="JX72">
        <v>0</v>
      </c>
      <c r="JY72">
        <v>49.43</v>
      </c>
      <c r="JZ72">
        <v>60.32</v>
      </c>
      <c r="KA72">
        <v>2.4900000000000002</v>
      </c>
      <c r="KB72">
        <v>0</v>
      </c>
      <c r="KC72">
        <v>31.15</v>
      </c>
      <c r="KD72">
        <v>30.42</v>
      </c>
      <c r="KE72">
        <v>27.53</v>
      </c>
      <c r="KF72">
        <v>33.76</v>
      </c>
      <c r="KG72">
        <v>3.54</v>
      </c>
      <c r="KH72">
        <v>238.64</v>
      </c>
    </row>
    <row r="73" spans="1:294" s="4" customFormat="1" x14ac:dyDescent="0.25">
      <c r="A73" s="1">
        <v>43559.444178240738</v>
      </c>
      <c r="B73" t="s">
        <v>350</v>
      </c>
      <c r="C73" t="s">
        <v>166</v>
      </c>
      <c r="D73">
        <v>12</v>
      </c>
      <c r="E73">
        <v>1</v>
      </c>
      <c r="F73">
        <v>2700</v>
      </c>
      <c r="G73" t="s">
        <v>51</v>
      </c>
      <c r="H73" t="s">
        <v>53</v>
      </c>
      <c r="I73">
        <v>2.08</v>
      </c>
      <c r="J73">
        <v>0.9</v>
      </c>
      <c r="K73">
        <v>-18.100000000000001</v>
      </c>
      <c r="L73">
        <v>43.6</v>
      </c>
      <c r="M73">
        <v>153.99600000000001</v>
      </c>
      <c r="N73">
        <v>401.60700000000003</v>
      </c>
      <c r="O73">
        <v>245.92699999999999</v>
      </c>
      <c r="P73">
        <v>0</v>
      </c>
      <c r="Q73">
        <v>0</v>
      </c>
      <c r="R73">
        <v>0</v>
      </c>
      <c r="S73">
        <v>0</v>
      </c>
      <c r="T73">
        <v>0</v>
      </c>
      <c r="U73">
        <v>615.745</v>
      </c>
      <c r="V73">
        <v>1058.6199999999999</v>
      </c>
      <c r="W73">
        <v>2371.31</v>
      </c>
      <c r="X73">
        <v>151.51499999999999</v>
      </c>
      <c r="Y73">
        <v>4998.72</v>
      </c>
      <c r="Z73">
        <v>801.529</v>
      </c>
      <c r="AA73">
        <v>227.24600000000001</v>
      </c>
      <c r="AB73">
        <v>126.559</v>
      </c>
      <c r="AC73">
        <v>0</v>
      </c>
      <c r="AD73">
        <v>48.234200000000001</v>
      </c>
      <c r="AE73">
        <v>402.03899999999999</v>
      </c>
      <c r="AF73">
        <v>353.80500000000001</v>
      </c>
      <c r="AG73">
        <v>20.010000000000002</v>
      </c>
      <c r="AH73">
        <v>20.75</v>
      </c>
      <c r="AI73">
        <v>2.52</v>
      </c>
      <c r="AJ73">
        <v>9.34</v>
      </c>
      <c r="AK73">
        <v>0</v>
      </c>
      <c r="AL73">
        <v>0</v>
      </c>
      <c r="AM73">
        <v>0</v>
      </c>
      <c r="AN73">
        <v>0</v>
      </c>
      <c r="AO73">
        <v>6.98</v>
      </c>
      <c r="AP73">
        <v>15.14</v>
      </c>
      <c r="AQ73">
        <v>25.03</v>
      </c>
      <c r="AR73">
        <v>1.61</v>
      </c>
      <c r="AS73">
        <v>101.38</v>
      </c>
      <c r="AT73">
        <v>52.62</v>
      </c>
      <c r="AU73">
        <v>0</v>
      </c>
      <c r="AV73">
        <v>1.2725500000000001</v>
      </c>
      <c r="AW73">
        <v>2.8081999999999999E-2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0.163464</v>
      </c>
      <c r="BD73">
        <v>0.18034900000000001</v>
      </c>
      <c r="BE73">
        <v>0.35411700000000002</v>
      </c>
      <c r="BF73">
        <v>2.5823200000000001E-2</v>
      </c>
      <c r="BG73">
        <v>2.0243799999999998</v>
      </c>
      <c r="BH73">
        <v>1.30063</v>
      </c>
      <c r="BI73">
        <v>159.98099999999999</v>
      </c>
      <c r="BJ73">
        <v>412.34100000000001</v>
      </c>
      <c r="BK73">
        <v>245.92699999999999</v>
      </c>
      <c r="BL73">
        <v>87.751400000000004</v>
      </c>
      <c r="BM73">
        <v>-5103.1099999999997</v>
      </c>
      <c r="BN73">
        <v>615.745</v>
      </c>
      <c r="BO73">
        <v>1058.54</v>
      </c>
      <c r="BP73">
        <v>2371.31</v>
      </c>
      <c r="BQ73">
        <v>151.51499999999999</v>
      </c>
      <c r="BR73">
        <v>-3.2900300000000002E-4</v>
      </c>
      <c r="BS73">
        <v>906</v>
      </c>
      <c r="BT73">
        <v>236.078</v>
      </c>
      <c r="BU73">
        <v>126.604</v>
      </c>
      <c r="BV73">
        <v>48.234200000000001</v>
      </c>
      <c r="BW73">
        <v>410.916</v>
      </c>
      <c r="BX73">
        <v>362.68200000000002</v>
      </c>
      <c r="BY73">
        <v>20.79</v>
      </c>
      <c r="BZ73">
        <v>21.12</v>
      </c>
      <c r="CA73">
        <v>2.52</v>
      </c>
      <c r="CB73">
        <v>10.27</v>
      </c>
      <c r="CC73">
        <v>-44.28</v>
      </c>
      <c r="CD73">
        <v>6.98</v>
      </c>
      <c r="CE73">
        <v>15.14</v>
      </c>
      <c r="CF73">
        <v>25.03</v>
      </c>
      <c r="CG73">
        <v>1.61</v>
      </c>
      <c r="CH73">
        <v>59.18</v>
      </c>
      <c r="CI73">
        <v>54.7</v>
      </c>
      <c r="CJ73">
        <v>0</v>
      </c>
      <c r="CK73">
        <v>1.30006</v>
      </c>
      <c r="CL73">
        <v>2.8081999999999999E-2</v>
      </c>
      <c r="CM73">
        <v>1.29783E-2</v>
      </c>
      <c r="CN73">
        <v>0</v>
      </c>
      <c r="CO73">
        <v>0.163464</v>
      </c>
      <c r="CP73">
        <v>0.18035899999999999</v>
      </c>
      <c r="CQ73">
        <v>0.35411700000000002</v>
      </c>
      <c r="CR73">
        <v>2.5823200000000001E-2</v>
      </c>
      <c r="CS73">
        <v>2.06488</v>
      </c>
      <c r="CT73">
        <v>1.3411200000000001</v>
      </c>
      <c r="CU73" t="s">
        <v>399</v>
      </c>
      <c r="CV73" t="s">
        <v>400</v>
      </c>
      <c r="CW73" t="s">
        <v>52</v>
      </c>
      <c r="CX73" t="s">
        <v>402</v>
      </c>
      <c r="CY73">
        <v>4.0501799999999998E-2</v>
      </c>
      <c r="CZ73">
        <v>4.0491600000000003E-2</v>
      </c>
      <c r="DA73">
        <v>-71.3</v>
      </c>
      <c r="DB73">
        <v>3.8</v>
      </c>
      <c r="DC73">
        <v>153.99600000000001</v>
      </c>
      <c r="DD73">
        <v>401.60700000000003</v>
      </c>
      <c r="DE73">
        <v>245.92699999999999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615.745</v>
      </c>
      <c r="DL73">
        <v>1058.6199999999999</v>
      </c>
      <c r="DM73">
        <v>2371.31</v>
      </c>
      <c r="DN73">
        <v>151.51499999999999</v>
      </c>
      <c r="DO73">
        <v>4998.72</v>
      </c>
      <c r="DP73">
        <v>227.24600000000001</v>
      </c>
      <c r="DQ73">
        <v>126.559</v>
      </c>
      <c r="DR73">
        <v>0</v>
      </c>
      <c r="DS73">
        <v>48.234200000000001</v>
      </c>
      <c r="DT73">
        <v>402.03899999999999</v>
      </c>
      <c r="DU73">
        <v>20.010000000000002</v>
      </c>
      <c r="DV73">
        <v>20.75</v>
      </c>
      <c r="DW73">
        <v>2.52</v>
      </c>
      <c r="DX73">
        <v>9.34</v>
      </c>
      <c r="DY73">
        <v>0</v>
      </c>
      <c r="DZ73">
        <v>0</v>
      </c>
      <c r="EA73">
        <v>0</v>
      </c>
      <c r="EB73">
        <v>0</v>
      </c>
      <c r="EC73">
        <v>6.98</v>
      </c>
      <c r="ED73">
        <v>15.14</v>
      </c>
      <c r="EE73">
        <v>25.03</v>
      </c>
      <c r="EF73">
        <v>1.61</v>
      </c>
      <c r="EG73">
        <v>101.38</v>
      </c>
      <c r="EH73">
        <v>0</v>
      </c>
      <c r="EI73">
        <v>1.2725500000000001</v>
      </c>
      <c r="EJ73">
        <v>2.8081999999999999E-2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0.163464</v>
      </c>
      <c r="EQ73">
        <v>0.18034900000000001</v>
      </c>
      <c r="ER73">
        <v>0.35411700000000002</v>
      </c>
      <c r="ES73">
        <v>2.5823200000000001E-2</v>
      </c>
      <c r="ET73">
        <v>2.0243799999999998</v>
      </c>
      <c r="EU73">
        <v>601.75699999999995</v>
      </c>
      <c r="EV73">
        <v>1771.75</v>
      </c>
      <c r="EW73">
        <v>245.92699999999999</v>
      </c>
      <c r="EX73">
        <v>0</v>
      </c>
      <c r="EY73">
        <v>2615</v>
      </c>
      <c r="EZ73">
        <v>989.00099999999998</v>
      </c>
      <c r="FA73">
        <v>3267.2</v>
      </c>
      <c r="FB73">
        <v>327.5</v>
      </c>
      <c r="FC73">
        <v>9818.1299999999992</v>
      </c>
      <c r="FD73">
        <v>500.78199999999998</v>
      </c>
      <c r="FE73">
        <v>180.518</v>
      </c>
      <c r="FF73">
        <v>73.400000000000006</v>
      </c>
      <c r="FG73">
        <v>754.69899999999996</v>
      </c>
      <c r="FH73">
        <v>49.066800000000001</v>
      </c>
      <c r="FI73">
        <v>61.18</v>
      </c>
      <c r="FJ73">
        <v>2.52</v>
      </c>
      <c r="FK73">
        <v>30.976700000000001</v>
      </c>
      <c r="FL73">
        <v>30.42</v>
      </c>
      <c r="FM73">
        <v>19.7011</v>
      </c>
      <c r="FN73">
        <v>35.06</v>
      </c>
      <c r="FO73">
        <v>3.54</v>
      </c>
      <c r="FP73">
        <v>232.465</v>
      </c>
      <c r="FQ73">
        <v>46.46</v>
      </c>
      <c r="FR73">
        <v>61.18</v>
      </c>
      <c r="FS73">
        <v>2.52</v>
      </c>
      <c r="FT73">
        <v>13.32</v>
      </c>
      <c r="FU73">
        <v>30.42</v>
      </c>
      <c r="FV73">
        <v>15.65</v>
      </c>
      <c r="FW73">
        <v>35.06</v>
      </c>
      <c r="FX73">
        <v>3.54</v>
      </c>
      <c r="FY73">
        <v>208.15</v>
      </c>
      <c r="FZ73">
        <v>0</v>
      </c>
      <c r="GA73">
        <v>3.5524900000000001</v>
      </c>
      <c r="GB73">
        <v>2.8081999999999999E-2</v>
      </c>
      <c r="GC73">
        <v>0</v>
      </c>
      <c r="GD73">
        <v>0.76358999999999999</v>
      </c>
      <c r="GE73">
        <v>0.12681200000000001</v>
      </c>
      <c r="GF73">
        <v>0.53503100000000003</v>
      </c>
      <c r="GG73">
        <v>6.9275500000000004E-2</v>
      </c>
      <c r="GH73">
        <v>5.0752800000000002</v>
      </c>
      <c r="GI73">
        <v>43.6</v>
      </c>
      <c r="GJ73">
        <v>0</v>
      </c>
      <c r="GK73">
        <v>43.6</v>
      </c>
      <c r="GL73">
        <v>44.5</v>
      </c>
      <c r="GM73">
        <v>19</v>
      </c>
      <c r="GN73">
        <v>25.5</v>
      </c>
      <c r="GO73">
        <v>24.71</v>
      </c>
      <c r="GP73">
        <v>27.91</v>
      </c>
      <c r="GQ73">
        <v>26.09</v>
      </c>
      <c r="GR73">
        <v>28.61</v>
      </c>
      <c r="GS73">
        <v>24.71</v>
      </c>
      <c r="GT73">
        <v>27.91</v>
      </c>
      <c r="GU73">
        <v>69.319999999999993</v>
      </c>
      <c r="GV73">
        <v>74.423599999999993</v>
      </c>
      <c r="GW73"/>
      <c r="GX73"/>
      <c r="GY73"/>
      <c r="GZ73"/>
      <c r="HA73"/>
      <c r="HB73">
        <v>5104.6000000000004</v>
      </c>
      <c r="HC73">
        <v>3.2517399999999999</v>
      </c>
      <c r="HD73">
        <v>0</v>
      </c>
      <c r="HE73">
        <v>0</v>
      </c>
      <c r="HF73">
        <v>3.17</v>
      </c>
      <c r="HG73">
        <v>0.3</v>
      </c>
      <c r="HH73">
        <v>0.48</v>
      </c>
      <c r="HI73">
        <v>2.46</v>
      </c>
      <c r="HJ73"/>
      <c r="HK73"/>
      <c r="HL73">
        <v>31.385100000000001</v>
      </c>
      <c r="HM73">
        <v>95.827600000000004</v>
      </c>
      <c r="HN73">
        <v>49.069499999999998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133.613</v>
      </c>
      <c r="HU73">
        <v>210.51400000000001</v>
      </c>
      <c r="HV73">
        <v>484.43799999999999</v>
      </c>
      <c r="HW73">
        <v>33.183900000000001</v>
      </c>
      <c r="HX73">
        <v>1038.03</v>
      </c>
      <c r="HY73">
        <v>1206</v>
      </c>
      <c r="HZ73">
        <v>671.654</v>
      </c>
      <c r="IA73">
        <v>0</v>
      </c>
      <c r="IB73">
        <v>255.98</v>
      </c>
      <c r="IC73">
        <v>2133.64</v>
      </c>
      <c r="ID73">
        <v>32.598700000000001</v>
      </c>
      <c r="IE73">
        <v>98.470500000000001</v>
      </c>
      <c r="IF73">
        <v>49.069499999999998</v>
      </c>
      <c r="IG73">
        <v>17.187899999999999</v>
      </c>
      <c r="IH73">
        <v>-777.88699999999994</v>
      </c>
      <c r="II73">
        <v>133.613</v>
      </c>
      <c r="IJ73">
        <v>210.49799999999999</v>
      </c>
      <c r="IK73">
        <v>484.43799999999999</v>
      </c>
      <c r="IL73">
        <v>33.183900000000001</v>
      </c>
      <c r="IM73">
        <v>281.173</v>
      </c>
      <c r="IN73">
        <v>1252.8699999999999</v>
      </c>
      <c r="IO73">
        <v>671.89</v>
      </c>
      <c r="IP73">
        <v>255.98</v>
      </c>
      <c r="IQ73">
        <v>2180.7399999999998</v>
      </c>
      <c r="IR73">
        <v>125.989</v>
      </c>
      <c r="IS73">
        <v>424.80399999999997</v>
      </c>
      <c r="IT73">
        <v>49.069499999999998</v>
      </c>
      <c r="IU73">
        <v>0</v>
      </c>
      <c r="IV73">
        <v>567.19200000000001</v>
      </c>
      <c r="IW73">
        <v>199.28399999999999</v>
      </c>
      <c r="IX73">
        <v>674.65200000000004</v>
      </c>
      <c r="IY73">
        <v>78.678600000000003</v>
      </c>
      <c r="IZ73">
        <v>2119.67</v>
      </c>
      <c r="JA73">
        <v>2657.66</v>
      </c>
      <c r="JB73">
        <v>958.01400000000001</v>
      </c>
      <c r="JC73">
        <v>389.536</v>
      </c>
      <c r="JD73">
        <v>4005.21</v>
      </c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>
        <v>-5106.62</v>
      </c>
      <c r="JW73">
        <v>-44.3</v>
      </c>
      <c r="JX73">
        <v>0</v>
      </c>
      <c r="JY73">
        <v>46.37</v>
      </c>
      <c r="JZ73">
        <v>61.13</v>
      </c>
      <c r="KA73">
        <v>2.4900000000000002</v>
      </c>
      <c r="KB73">
        <v>0</v>
      </c>
      <c r="KC73">
        <v>13.21</v>
      </c>
      <c r="KD73">
        <v>30.42</v>
      </c>
      <c r="KE73">
        <v>15.65</v>
      </c>
      <c r="KF73">
        <v>35.06</v>
      </c>
      <c r="KG73">
        <v>3.54</v>
      </c>
      <c r="KH73">
        <v>207.87</v>
      </c>
    </row>
    <row r="74" spans="1:294" x14ac:dyDescent="0.25">
      <c r="A74" s="1">
        <v>43559.444293981483</v>
      </c>
      <c r="B74" t="s">
        <v>351</v>
      </c>
      <c r="C74" t="s">
        <v>200</v>
      </c>
      <c r="D74">
        <v>12</v>
      </c>
      <c r="E74">
        <v>8</v>
      </c>
      <c r="F74">
        <v>6960</v>
      </c>
      <c r="G74" t="s">
        <v>51</v>
      </c>
      <c r="H74" t="s">
        <v>53</v>
      </c>
      <c r="I74">
        <v>-29.97</v>
      </c>
      <c r="J74">
        <v>-10.199999999999999</v>
      </c>
      <c r="K74">
        <v>-37.9</v>
      </c>
      <c r="L74">
        <v>69.900000000000006</v>
      </c>
      <c r="M74">
        <v>3497.38</v>
      </c>
      <c r="N74">
        <v>2105.7800000000002</v>
      </c>
      <c r="O74">
        <v>785.77200000000005</v>
      </c>
      <c r="P74">
        <v>13851.6</v>
      </c>
      <c r="Q74">
        <v>0</v>
      </c>
      <c r="R74">
        <v>0</v>
      </c>
      <c r="S74">
        <v>0</v>
      </c>
      <c r="T74">
        <v>0</v>
      </c>
      <c r="U74">
        <v>2033.7</v>
      </c>
      <c r="V74">
        <v>11974.4</v>
      </c>
      <c r="W74">
        <v>12062</v>
      </c>
      <c r="X74">
        <v>433.91399999999999</v>
      </c>
      <c r="Y74">
        <v>46744.5</v>
      </c>
      <c r="Z74">
        <v>20240.599999999999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12.68</v>
      </c>
      <c r="AH74">
        <v>27.68</v>
      </c>
      <c r="AI74">
        <v>3.13</v>
      </c>
      <c r="AJ74">
        <v>53.89</v>
      </c>
      <c r="AK74">
        <v>0</v>
      </c>
      <c r="AL74">
        <v>0</v>
      </c>
      <c r="AM74">
        <v>0</v>
      </c>
      <c r="AN74">
        <v>0</v>
      </c>
      <c r="AO74">
        <v>8.9499999999999993</v>
      </c>
      <c r="AP74">
        <v>48.53</v>
      </c>
      <c r="AQ74">
        <v>49.46</v>
      </c>
      <c r="AR74">
        <v>1.79</v>
      </c>
      <c r="AS74">
        <v>206.11</v>
      </c>
      <c r="AT74">
        <v>97.38</v>
      </c>
      <c r="AU74">
        <v>0</v>
      </c>
      <c r="AV74">
        <v>4.9698500000000001</v>
      </c>
      <c r="AW74">
        <v>8.9726299999999995E-2</v>
      </c>
      <c r="AX74">
        <v>0.86804700000000001</v>
      </c>
      <c r="AY74">
        <v>0</v>
      </c>
      <c r="AZ74">
        <v>0</v>
      </c>
      <c r="BA74">
        <v>0</v>
      </c>
      <c r="BB74">
        <v>0</v>
      </c>
      <c r="BC74">
        <v>0.53989299999999996</v>
      </c>
      <c r="BD74">
        <v>1.4335599999999999</v>
      </c>
      <c r="BE74">
        <v>1.82348</v>
      </c>
      <c r="BF74">
        <v>7.39533E-2</v>
      </c>
      <c r="BG74">
        <v>9.7985100000000003</v>
      </c>
      <c r="BH74">
        <v>5.9276299999999997</v>
      </c>
      <c r="BI74">
        <v>4850.8100000000004</v>
      </c>
      <c r="BJ74">
        <v>1658.38</v>
      </c>
      <c r="BK74">
        <v>785.77200000000005</v>
      </c>
      <c r="BL74">
        <v>5546.2</v>
      </c>
      <c r="BM74">
        <v>-23469.8</v>
      </c>
      <c r="BN74">
        <v>2033.7</v>
      </c>
      <c r="BO74">
        <v>11937.7</v>
      </c>
      <c r="BP74">
        <v>12062</v>
      </c>
      <c r="BQ74">
        <v>433.91399999999999</v>
      </c>
      <c r="BR74">
        <v>15838.6</v>
      </c>
      <c r="BS74">
        <v>12841.2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17.55</v>
      </c>
      <c r="BZ74">
        <v>25.83</v>
      </c>
      <c r="CA74">
        <v>3.13</v>
      </c>
      <c r="CB74">
        <v>20.9</v>
      </c>
      <c r="CC74">
        <v>-81.58</v>
      </c>
      <c r="CD74">
        <v>8.9499999999999993</v>
      </c>
      <c r="CE74">
        <v>48.39</v>
      </c>
      <c r="CF74">
        <v>49.46</v>
      </c>
      <c r="CG74">
        <v>1.79</v>
      </c>
      <c r="CH74">
        <v>94.42</v>
      </c>
      <c r="CI74">
        <v>67.41</v>
      </c>
      <c r="CJ74">
        <v>0</v>
      </c>
      <c r="CK74">
        <v>4.3337000000000003</v>
      </c>
      <c r="CL74">
        <v>8.9726299999999995E-2</v>
      </c>
      <c r="CM74">
        <v>0.32345800000000002</v>
      </c>
      <c r="CN74">
        <v>0</v>
      </c>
      <c r="CO74">
        <v>0.53989299999999996</v>
      </c>
      <c r="CP74">
        <v>1.4316800000000001</v>
      </c>
      <c r="CQ74">
        <v>1.82348</v>
      </c>
      <c r="CR74">
        <v>7.39533E-2</v>
      </c>
      <c r="CS74">
        <v>8.6158900000000003</v>
      </c>
      <c r="CT74">
        <v>4.7468899999999996</v>
      </c>
      <c r="CU74" t="s">
        <v>399</v>
      </c>
      <c r="CV74" t="s">
        <v>400</v>
      </c>
      <c r="CW74" t="s">
        <v>52</v>
      </c>
      <c r="CX74" t="s">
        <v>401</v>
      </c>
      <c r="CY74">
        <v>-1.18262</v>
      </c>
      <c r="CZ74">
        <v>-1.1807399999999999</v>
      </c>
      <c r="DA74">
        <v>-118.3</v>
      </c>
      <c r="DB74">
        <v>-44.5</v>
      </c>
      <c r="DC74">
        <v>3497.38</v>
      </c>
      <c r="DD74">
        <v>2105.7800000000002</v>
      </c>
      <c r="DE74">
        <v>785.77200000000005</v>
      </c>
      <c r="DF74">
        <v>13851.6</v>
      </c>
      <c r="DG74">
        <v>0</v>
      </c>
      <c r="DH74">
        <v>0</v>
      </c>
      <c r="DI74">
        <v>0</v>
      </c>
      <c r="DJ74">
        <v>0</v>
      </c>
      <c r="DK74">
        <v>2033.7</v>
      </c>
      <c r="DL74">
        <v>11974.4</v>
      </c>
      <c r="DM74">
        <v>12062</v>
      </c>
      <c r="DN74">
        <v>433.91399999999999</v>
      </c>
      <c r="DO74">
        <v>46744.5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12.68</v>
      </c>
      <c r="DV74">
        <v>27.68</v>
      </c>
      <c r="DW74">
        <v>3.13</v>
      </c>
      <c r="DX74">
        <v>53.89</v>
      </c>
      <c r="DY74">
        <v>0</v>
      </c>
      <c r="DZ74">
        <v>0</v>
      </c>
      <c r="EA74">
        <v>0</v>
      </c>
      <c r="EB74">
        <v>0</v>
      </c>
      <c r="EC74">
        <v>8.9499999999999993</v>
      </c>
      <c r="ED74">
        <v>48.53</v>
      </c>
      <c r="EE74">
        <v>49.46</v>
      </c>
      <c r="EF74">
        <v>1.79</v>
      </c>
      <c r="EG74">
        <v>206.11</v>
      </c>
      <c r="EH74">
        <v>0</v>
      </c>
      <c r="EI74">
        <v>4.9698500000000001</v>
      </c>
      <c r="EJ74">
        <v>8.9726299999999995E-2</v>
      </c>
      <c r="EK74">
        <v>0.86804700000000001</v>
      </c>
      <c r="EL74">
        <v>0</v>
      </c>
      <c r="EM74">
        <v>0</v>
      </c>
      <c r="EN74">
        <v>0</v>
      </c>
      <c r="EO74">
        <v>0</v>
      </c>
      <c r="EP74">
        <v>0.53989299999999996</v>
      </c>
      <c r="EQ74">
        <v>1.4335599999999999</v>
      </c>
      <c r="ER74">
        <v>1.82348</v>
      </c>
      <c r="ES74">
        <v>7.39533E-2</v>
      </c>
      <c r="ET74">
        <v>9.7985100000000003</v>
      </c>
      <c r="EU74">
        <v>9271.27</v>
      </c>
      <c r="EV74">
        <v>6063.42</v>
      </c>
      <c r="EW74">
        <v>785.77200000000005</v>
      </c>
      <c r="EX74">
        <v>14658.9</v>
      </c>
      <c r="EY74">
        <v>5894.96</v>
      </c>
      <c r="EZ74">
        <v>15077.5</v>
      </c>
      <c r="FA74">
        <v>10697.7</v>
      </c>
      <c r="FB74">
        <v>540.49900000000002</v>
      </c>
      <c r="FC74">
        <v>62990.1</v>
      </c>
      <c r="FD74">
        <v>0</v>
      </c>
      <c r="FE74">
        <v>0</v>
      </c>
      <c r="FF74">
        <v>0</v>
      </c>
      <c r="FG74">
        <v>0</v>
      </c>
      <c r="FH74">
        <v>33.619999999999997</v>
      </c>
      <c r="FI74">
        <v>66.180000000000007</v>
      </c>
      <c r="FJ74">
        <v>3.13</v>
      </c>
      <c r="FK74">
        <v>56.82</v>
      </c>
      <c r="FL74">
        <v>26.6</v>
      </c>
      <c r="FM74">
        <v>61.81</v>
      </c>
      <c r="FN74">
        <v>44.53</v>
      </c>
      <c r="FO74">
        <v>2.2599999999999998</v>
      </c>
      <c r="FP74">
        <v>294.95</v>
      </c>
      <c r="FQ74">
        <v>33.619999999999997</v>
      </c>
      <c r="FR74">
        <v>66.180000000000007</v>
      </c>
      <c r="FS74">
        <v>3.13</v>
      </c>
      <c r="FT74">
        <v>56.82</v>
      </c>
      <c r="FU74">
        <v>26.6</v>
      </c>
      <c r="FV74">
        <v>61.81</v>
      </c>
      <c r="FW74">
        <v>44.53</v>
      </c>
      <c r="FX74">
        <v>2.2599999999999998</v>
      </c>
      <c r="FY74">
        <v>294.95</v>
      </c>
      <c r="FZ74">
        <v>0</v>
      </c>
      <c r="GA74">
        <v>9.5091099999999997</v>
      </c>
      <c r="GB74">
        <v>8.9726299999999995E-2</v>
      </c>
      <c r="GC74">
        <v>1.0017400000000001</v>
      </c>
      <c r="GD74">
        <v>1.7213499999999999</v>
      </c>
      <c r="GE74">
        <v>2.2057600000000002</v>
      </c>
      <c r="GF74">
        <v>1.7518499999999999</v>
      </c>
      <c r="GG74">
        <v>0.114331</v>
      </c>
      <c r="GH74">
        <v>16.393899999999999</v>
      </c>
      <c r="GI74">
        <v>69.900000000000006</v>
      </c>
      <c r="GJ74">
        <v>0</v>
      </c>
      <c r="GK74">
        <v>69.900000000000006</v>
      </c>
      <c r="GL74">
        <v>59.7</v>
      </c>
      <c r="GM74">
        <v>27.7</v>
      </c>
      <c r="GN74">
        <v>32</v>
      </c>
      <c r="GO74">
        <v>97.38</v>
      </c>
      <c r="GP74">
        <v>0</v>
      </c>
      <c r="GQ74">
        <v>67.41</v>
      </c>
      <c r="GR74">
        <v>0</v>
      </c>
      <c r="GS74">
        <v>97.38</v>
      </c>
      <c r="GT74">
        <v>0</v>
      </c>
      <c r="GU74">
        <v>159.75</v>
      </c>
      <c r="GV74">
        <v>0</v>
      </c>
      <c r="HB74">
        <v>23476.7</v>
      </c>
      <c r="HC74">
        <v>14.9552</v>
      </c>
      <c r="HD74">
        <v>0</v>
      </c>
      <c r="HE74">
        <v>0</v>
      </c>
      <c r="HF74">
        <v>9.26</v>
      </c>
      <c r="HG74">
        <v>2.13</v>
      </c>
      <c r="HH74">
        <v>1.44</v>
      </c>
      <c r="HI74">
        <v>4.25</v>
      </c>
      <c r="HL74">
        <v>733.72299999999996</v>
      </c>
      <c r="HM74">
        <v>518.6</v>
      </c>
      <c r="HN74">
        <v>156.78399999999999</v>
      </c>
      <c r="HO74">
        <v>2614.15</v>
      </c>
      <c r="HP74">
        <v>0</v>
      </c>
      <c r="HQ74">
        <v>0</v>
      </c>
      <c r="HR74">
        <v>0</v>
      </c>
      <c r="HS74">
        <v>0</v>
      </c>
      <c r="HT74">
        <v>441.303</v>
      </c>
      <c r="HU74">
        <v>2231.0300000000002</v>
      </c>
      <c r="HV74">
        <v>2466.0500000000002</v>
      </c>
      <c r="HW74">
        <v>95.033199999999994</v>
      </c>
      <c r="HX74">
        <v>9256.67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997.53499999999997</v>
      </c>
      <c r="IE74">
        <v>409.40600000000001</v>
      </c>
      <c r="IF74">
        <v>156.78399999999999</v>
      </c>
      <c r="IG74">
        <v>1041.68</v>
      </c>
      <c r="IH74">
        <v>-3577.6</v>
      </c>
      <c r="II74">
        <v>441.303</v>
      </c>
      <c r="IJ74">
        <v>2223.84</v>
      </c>
      <c r="IK74">
        <v>2466.0500000000002</v>
      </c>
      <c r="IL74">
        <v>95.033199999999994</v>
      </c>
      <c r="IM74">
        <v>4254.03</v>
      </c>
      <c r="IN74">
        <v>0</v>
      </c>
      <c r="IO74">
        <v>0</v>
      </c>
      <c r="IP74">
        <v>0</v>
      </c>
      <c r="IQ74">
        <v>0</v>
      </c>
      <c r="IR74">
        <v>1948.9</v>
      </c>
      <c r="IS74">
        <v>1436.07</v>
      </c>
      <c r="IT74">
        <v>156.78399999999999</v>
      </c>
      <c r="IU74">
        <v>2777.07</v>
      </c>
      <c r="IV74">
        <v>1278.6099999999999</v>
      </c>
      <c r="IW74">
        <v>3076.41</v>
      </c>
      <c r="IX74">
        <v>2209.0100000000002</v>
      </c>
      <c r="IY74">
        <v>129.84899999999999</v>
      </c>
      <c r="IZ74">
        <v>13012.7</v>
      </c>
      <c r="JA74">
        <v>0</v>
      </c>
      <c r="JB74">
        <v>0</v>
      </c>
      <c r="JC74">
        <v>0</v>
      </c>
      <c r="JD74">
        <v>0</v>
      </c>
      <c r="JV74">
        <v>-23492.9</v>
      </c>
      <c r="JW74">
        <v>-81.099999999999994</v>
      </c>
      <c r="JX74">
        <v>0</v>
      </c>
      <c r="JY74">
        <v>33.61</v>
      </c>
      <c r="JZ74">
        <v>66.209999999999994</v>
      </c>
      <c r="KA74">
        <v>3.13</v>
      </c>
      <c r="KB74">
        <v>0</v>
      </c>
      <c r="KC74">
        <v>57</v>
      </c>
      <c r="KD74">
        <v>26.6</v>
      </c>
      <c r="KE74">
        <v>61.81</v>
      </c>
      <c r="KF74">
        <v>44.53</v>
      </c>
      <c r="KG74">
        <v>2.2599999999999998</v>
      </c>
      <c r="KH74">
        <v>295.14999999999998</v>
      </c>
    </row>
    <row r="75" spans="1:294" x14ac:dyDescent="0.25">
      <c r="A75" s="1">
        <v>43559.44425925926</v>
      </c>
      <c r="B75" t="s">
        <v>352</v>
      </c>
      <c r="C75" t="s">
        <v>167</v>
      </c>
      <c r="D75">
        <v>12</v>
      </c>
      <c r="E75">
        <v>8</v>
      </c>
      <c r="F75">
        <v>6960</v>
      </c>
      <c r="G75" t="s">
        <v>51</v>
      </c>
      <c r="H75" t="s">
        <v>53</v>
      </c>
      <c r="I75">
        <v>3.39</v>
      </c>
      <c r="J75">
        <v>1.3</v>
      </c>
      <c r="K75">
        <v>-27.8</v>
      </c>
      <c r="L75">
        <v>53.7</v>
      </c>
      <c r="M75">
        <v>182.173</v>
      </c>
      <c r="N75">
        <v>2075.87</v>
      </c>
      <c r="O75">
        <v>785.77200000000005</v>
      </c>
      <c r="P75">
        <v>0</v>
      </c>
      <c r="Q75">
        <v>0</v>
      </c>
      <c r="R75">
        <v>0</v>
      </c>
      <c r="S75">
        <v>0</v>
      </c>
      <c r="T75">
        <v>0</v>
      </c>
      <c r="U75">
        <v>2033.7</v>
      </c>
      <c r="V75">
        <v>5350.55</v>
      </c>
      <c r="W75">
        <v>12062</v>
      </c>
      <c r="X75">
        <v>433.91399999999999</v>
      </c>
      <c r="Y75">
        <v>22923.9</v>
      </c>
      <c r="Z75">
        <v>3043.82</v>
      </c>
      <c r="AA75">
        <v>268.82499999999999</v>
      </c>
      <c r="AB75">
        <v>577.58500000000004</v>
      </c>
      <c r="AC75">
        <v>0</v>
      </c>
      <c r="AD75">
        <v>271.56400000000002</v>
      </c>
      <c r="AE75">
        <v>1117.97</v>
      </c>
      <c r="AF75">
        <v>846.41</v>
      </c>
      <c r="AG75">
        <v>9.24</v>
      </c>
      <c r="AH75">
        <v>27.67</v>
      </c>
      <c r="AI75">
        <v>3.13</v>
      </c>
      <c r="AJ75">
        <v>16.55</v>
      </c>
      <c r="AK75">
        <v>0</v>
      </c>
      <c r="AL75">
        <v>0</v>
      </c>
      <c r="AM75">
        <v>0</v>
      </c>
      <c r="AN75">
        <v>0</v>
      </c>
      <c r="AO75">
        <v>8.9499999999999993</v>
      </c>
      <c r="AP75">
        <v>29.48</v>
      </c>
      <c r="AQ75">
        <v>49.46</v>
      </c>
      <c r="AR75">
        <v>1.79</v>
      </c>
      <c r="AS75">
        <v>146.27000000000001</v>
      </c>
      <c r="AT75">
        <v>56.59</v>
      </c>
      <c r="AU75">
        <v>0</v>
      </c>
      <c r="AV75">
        <v>4.9615600000000004</v>
      </c>
      <c r="AW75">
        <v>8.9726299999999995E-2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0.53989299999999996</v>
      </c>
      <c r="BD75">
        <v>0.66938699999999995</v>
      </c>
      <c r="BE75">
        <v>1.82348</v>
      </c>
      <c r="BF75">
        <v>7.39533E-2</v>
      </c>
      <c r="BG75">
        <v>8.1579899999999999</v>
      </c>
      <c r="BH75">
        <v>5.0512800000000002</v>
      </c>
      <c r="BI75">
        <v>182.173</v>
      </c>
      <c r="BJ75">
        <v>2075.87</v>
      </c>
      <c r="BK75">
        <v>785.77200000000005</v>
      </c>
      <c r="BL75">
        <v>549.17899999999997</v>
      </c>
      <c r="BM75">
        <v>-23473.1</v>
      </c>
      <c r="BN75">
        <v>2033.7</v>
      </c>
      <c r="BO75">
        <v>5350.55</v>
      </c>
      <c r="BP75">
        <v>12062</v>
      </c>
      <c r="BQ75">
        <v>433.91399999999999</v>
      </c>
      <c r="BR75">
        <v>-2.3404400000000001E-3</v>
      </c>
      <c r="BS75">
        <v>3593</v>
      </c>
      <c r="BT75">
        <v>268.82499999999999</v>
      </c>
      <c r="BU75">
        <v>620.31700000000001</v>
      </c>
      <c r="BV75">
        <v>271.56400000000002</v>
      </c>
      <c r="BW75">
        <v>1160.71</v>
      </c>
      <c r="BX75">
        <v>889.14200000000005</v>
      </c>
      <c r="BY75">
        <v>9.24</v>
      </c>
      <c r="BZ75">
        <v>27.67</v>
      </c>
      <c r="CA75">
        <v>3.13</v>
      </c>
      <c r="CB75">
        <v>19.940000000000001</v>
      </c>
      <c r="CC75">
        <v>-79.09</v>
      </c>
      <c r="CD75">
        <v>8.9499999999999993</v>
      </c>
      <c r="CE75">
        <v>29.48</v>
      </c>
      <c r="CF75">
        <v>49.46</v>
      </c>
      <c r="CG75">
        <v>1.79</v>
      </c>
      <c r="CH75">
        <v>70.569999999999993</v>
      </c>
      <c r="CI75">
        <v>59.98</v>
      </c>
      <c r="CJ75">
        <v>0</v>
      </c>
      <c r="CK75">
        <v>4.9615600000000004</v>
      </c>
      <c r="CL75">
        <v>8.9726299999999995E-2</v>
      </c>
      <c r="CM75">
        <v>6.5314200000000003E-2</v>
      </c>
      <c r="CN75">
        <v>0</v>
      </c>
      <c r="CO75">
        <v>0.53989299999999996</v>
      </c>
      <c r="CP75">
        <v>0.66938699999999995</v>
      </c>
      <c r="CQ75">
        <v>1.82348</v>
      </c>
      <c r="CR75">
        <v>7.39533E-2</v>
      </c>
      <c r="CS75">
        <v>8.2233099999999997</v>
      </c>
      <c r="CT75">
        <v>5.1166</v>
      </c>
      <c r="CU75" t="s">
        <v>399</v>
      </c>
      <c r="CV75" t="s">
        <v>400</v>
      </c>
      <c r="CW75" t="s">
        <v>52</v>
      </c>
      <c r="CX75" t="s">
        <v>402</v>
      </c>
      <c r="CY75">
        <v>6.5314200000000003E-2</v>
      </c>
      <c r="CZ75">
        <v>6.5314200000000003E-2</v>
      </c>
      <c r="DA75">
        <v>-107.3</v>
      </c>
      <c r="DB75">
        <v>5.7</v>
      </c>
      <c r="DC75">
        <v>182.173</v>
      </c>
      <c r="DD75">
        <v>2075.87</v>
      </c>
      <c r="DE75">
        <v>785.77200000000005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2033.7</v>
      </c>
      <c r="DL75">
        <v>5350.55</v>
      </c>
      <c r="DM75">
        <v>12062</v>
      </c>
      <c r="DN75">
        <v>433.91399999999999</v>
      </c>
      <c r="DO75">
        <v>22923.9</v>
      </c>
      <c r="DP75">
        <v>268.82499999999999</v>
      </c>
      <c r="DQ75">
        <v>577.58500000000004</v>
      </c>
      <c r="DR75">
        <v>0</v>
      </c>
      <c r="DS75">
        <v>271.56400000000002</v>
      </c>
      <c r="DT75">
        <v>1117.97</v>
      </c>
      <c r="DU75">
        <v>9.24</v>
      </c>
      <c r="DV75">
        <v>27.67</v>
      </c>
      <c r="DW75">
        <v>3.13</v>
      </c>
      <c r="DX75">
        <v>16.55</v>
      </c>
      <c r="DY75">
        <v>0</v>
      </c>
      <c r="DZ75">
        <v>0</v>
      </c>
      <c r="EA75">
        <v>0</v>
      </c>
      <c r="EB75">
        <v>0</v>
      </c>
      <c r="EC75">
        <v>8.9499999999999993</v>
      </c>
      <c r="ED75">
        <v>29.48</v>
      </c>
      <c r="EE75">
        <v>49.46</v>
      </c>
      <c r="EF75">
        <v>1.79</v>
      </c>
      <c r="EG75">
        <v>146.27000000000001</v>
      </c>
      <c r="EH75">
        <v>0</v>
      </c>
      <c r="EI75">
        <v>4.9615600000000004</v>
      </c>
      <c r="EJ75">
        <v>8.9726299999999995E-2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0.53989299999999996</v>
      </c>
      <c r="EQ75">
        <v>0.66938699999999995</v>
      </c>
      <c r="ER75">
        <v>1.82348</v>
      </c>
      <c r="ES75">
        <v>7.39533E-2</v>
      </c>
      <c r="ET75">
        <v>8.1579899999999999</v>
      </c>
      <c r="EU75">
        <v>1029.98</v>
      </c>
      <c r="EV75">
        <v>5830.83</v>
      </c>
      <c r="EW75">
        <v>785.77200000000005</v>
      </c>
      <c r="EX75">
        <v>0</v>
      </c>
      <c r="EY75">
        <v>5894.96</v>
      </c>
      <c r="EZ75">
        <v>6547.68</v>
      </c>
      <c r="FA75">
        <v>10697.7</v>
      </c>
      <c r="FB75">
        <v>540.49900000000002</v>
      </c>
      <c r="FC75">
        <v>31327.5</v>
      </c>
      <c r="FD75">
        <v>857.14400000000001</v>
      </c>
      <c r="FE75">
        <v>1025.6500000000001</v>
      </c>
      <c r="FF75">
        <v>291.12400000000002</v>
      </c>
      <c r="FG75">
        <v>2173.92</v>
      </c>
      <c r="FH75">
        <v>33.327800000000003</v>
      </c>
      <c r="FI75">
        <v>64.849999999999994</v>
      </c>
      <c r="FJ75">
        <v>3.13</v>
      </c>
      <c r="FK75">
        <v>56.519199999999998</v>
      </c>
      <c r="FL75">
        <v>26.6</v>
      </c>
      <c r="FM75">
        <v>41.05</v>
      </c>
      <c r="FN75">
        <v>44.53</v>
      </c>
      <c r="FO75">
        <v>2.2599999999999998</v>
      </c>
      <c r="FP75">
        <v>272.267</v>
      </c>
      <c r="FQ75">
        <v>30.96</v>
      </c>
      <c r="FR75">
        <v>64.849999999999994</v>
      </c>
      <c r="FS75">
        <v>3.13</v>
      </c>
      <c r="FT75">
        <v>29.39</v>
      </c>
      <c r="FU75">
        <v>26.6</v>
      </c>
      <c r="FV75">
        <v>34.56</v>
      </c>
      <c r="FW75">
        <v>44.53</v>
      </c>
      <c r="FX75">
        <v>2.2599999999999998</v>
      </c>
      <c r="FY75">
        <v>236.28</v>
      </c>
      <c r="FZ75">
        <v>0</v>
      </c>
      <c r="GA75">
        <v>9.3642800000000008</v>
      </c>
      <c r="GB75">
        <v>8.9726299999999995E-2</v>
      </c>
      <c r="GC75">
        <v>0</v>
      </c>
      <c r="GD75">
        <v>1.7213499999999999</v>
      </c>
      <c r="GE75">
        <v>0.80892399999999998</v>
      </c>
      <c r="GF75">
        <v>1.7518499999999999</v>
      </c>
      <c r="GG75">
        <v>0.114331</v>
      </c>
      <c r="GH75">
        <v>13.8505</v>
      </c>
      <c r="GI75">
        <v>53.7</v>
      </c>
      <c r="GJ75">
        <v>0</v>
      </c>
      <c r="GK75">
        <v>53.7</v>
      </c>
      <c r="GL75">
        <v>55</v>
      </c>
      <c r="GM75">
        <v>29.1</v>
      </c>
      <c r="GN75">
        <v>25.9</v>
      </c>
      <c r="GO75">
        <v>31.46</v>
      </c>
      <c r="GP75">
        <v>25.13</v>
      </c>
      <c r="GQ75">
        <v>33.659999999999997</v>
      </c>
      <c r="GR75">
        <v>26.32</v>
      </c>
      <c r="GS75">
        <v>31.46</v>
      </c>
      <c r="GT75">
        <v>25.13</v>
      </c>
      <c r="GU75">
        <v>71.709999999999994</v>
      </c>
      <c r="GV75">
        <v>86.117099999999994</v>
      </c>
      <c r="HB75">
        <v>23480</v>
      </c>
      <c r="HC75">
        <v>14.9573</v>
      </c>
      <c r="HD75">
        <v>0</v>
      </c>
      <c r="HE75">
        <v>0</v>
      </c>
      <c r="HF75">
        <v>10.69</v>
      </c>
      <c r="HG75">
        <v>1.4</v>
      </c>
      <c r="HH75">
        <v>2.1800000000000002</v>
      </c>
      <c r="HI75">
        <v>7.44</v>
      </c>
      <c r="HL75">
        <v>36.542299999999997</v>
      </c>
      <c r="HM75">
        <v>511.42700000000002</v>
      </c>
      <c r="HN75">
        <v>156.78399999999999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441.303</v>
      </c>
      <c r="HU75">
        <v>1047.3900000000001</v>
      </c>
      <c r="HV75">
        <v>2466.0500000000002</v>
      </c>
      <c r="HW75">
        <v>95.033199999999994</v>
      </c>
      <c r="HX75">
        <v>4754.53</v>
      </c>
      <c r="HY75">
        <v>1426.66</v>
      </c>
      <c r="HZ75">
        <v>3065.26</v>
      </c>
      <c r="IA75">
        <v>0</v>
      </c>
      <c r="IB75">
        <v>1441.2</v>
      </c>
      <c r="IC75">
        <v>5933.12</v>
      </c>
      <c r="ID75">
        <v>36.542299999999997</v>
      </c>
      <c r="IE75">
        <v>511.42700000000002</v>
      </c>
      <c r="IF75">
        <v>156.78399999999999</v>
      </c>
      <c r="IG75">
        <v>106.86499999999999</v>
      </c>
      <c r="IH75">
        <v>-3578.1</v>
      </c>
      <c r="II75">
        <v>441.303</v>
      </c>
      <c r="IJ75">
        <v>1047.3900000000001</v>
      </c>
      <c r="IK75">
        <v>2466.0500000000002</v>
      </c>
      <c r="IL75">
        <v>95.033199999999994</v>
      </c>
      <c r="IM75">
        <v>1283.29</v>
      </c>
      <c r="IN75">
        <v>1426.66</v>
      </c>
      <c r="IO75">
        <v>3292.04</v>
      </c>
      <c r="IP75">
        <v>1441.2</v>
      </c>
      <c r="IQ75">
        <v>6159.9</v>
      </c>
      <c r="IR75">
        <v>214.941</v>
      </c>
      <c r="IS75">
        <v>1382.6</v>
      </c>
      <c r="IT75">
        <v>156.78399999999999</v>
      </c>
      <c r="IU75">
        <v>0</v>
      </c>
      <c r="IV75">
        <v>1278.6099999999999</v>
      </c>
      <c r="IW75">
        <v>1315.06</v>
      </c>
      <c r="IX75">
        <v>2209.0100000000002</v>
      </c>
      <c r="IY75">
        <v>129.84899999999999</v>
      </c>
      <c r="IZ75">
        <v>6686.85</v>
      </c>
      <c r="JA75">
        <v>4548.8900000000003</v>
      </c>
      <c r="JB75">
        <v>5443.16</v>
      </c>
      <c r="JC75">
        <v>1545</v>
      </c>
      <c r="JD75">
        <v>11537.1</v>
      </c>
      <c r="JV75">
        <v>-23496.400000000001</v>
      </c>
      <c r="JW75">
        <v>-79.05</v>
      </c>
      <c r="JX75">
        <v>0</v>
      </c>
      <c r="JY75">
        <v>30.96</v>
      </c>
      <c r="JZ75">
        <v>64.849999999999994</v>
      </c>
      <c r="KA75">
        <v>3.13</v>
      </c>
      <c r="KB75">
        <v>0</v>
      </c>
      <c r="KC75">
        <v>29.42</v>
      </c>
      <c r="KD75">
        <v>26.6</v>
      </c>
      <c r="KE75">
        <v>34.56</v>
      </c>
      <c r="KF75">
        <v>44.53</v>
      </c>
      <c r="KG75">
        <v>2.2599999999999998</v>
      </c>
      <c r="KH75">
        <v>236.31</v>
      </c>
    </row>
    <row r="76" spans="1:294" x14ac:dyDescent="0.25">
      <c r="A76" s="1">
        <v>43559.444178240738</v>
      </c>
      <c r="B76" t="s">
        <v>353</v>
      </c>
      <c r="C76" t="s">
        <v>168</v>
      </c>
      <c r="D76">
        <v>13</v>
      </c>
      <c r="E76">
        <v>1</v>
      </c>
      <c r="F76">
        <v>2100</v>
      </c>
      <c r="G76" t="s">
        <v>51</v>
      </c>
      <c r="H76" t="s">
        <v>53</v>
      </c>
      <c r="I76">
        <v>-15.45</v>
      </c>
      <c r="J76">
        <v>-5.6</v>
      </c>
      <c r="K76">
        <v>-26.8</v>
      </c>
      <c r="L76">
        <v>58.7</v>
      </c>
      <c r="M76">
        <v>1740.82</v>
      </c>
      <c r="N76">
        <v>1246.6500000000001</v>
      </c>
      <c r="O76">
        <v>198.86699999999999</v>
      </c>
      <c r="P76">
        <v>2467.65</v>
      </c>
      <c r="Q76">
        <v>0</v>
      </c>
      <c r="R76">
        <v>0</v>
      </c>
      <c r="S76">
        <v>0</v>
      </c>
      <c r="T76">
        <v>0</v>
      </c>
      <c r="U76">
        <v>505.55700000000002</v>
      </c>
      <c r="V76">
        <v>2015.47</v>
      </c>
      <c r="W76">
        <v>2025.88</v>
      </c>
      <c r="X76">
        <v>119.621</v>
      </c>
      <c r="Y76">
        <v>10320.5</v>
      </c>
      <c r="Z76">
        <v>5653.99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21.09</v>
      </c>
      <c r="AH76">
        <v>40.54</v>
      </c>
      <c r="AI76">
        <v>2.64</v>
      </c>
      <c r="AJ76">
        <v>32.979999999999997</v>
      </c>
      <c r="AK76">
        <v>0</v>
      </c>
      <c r="AL76">
        <v>0</v>
      </c>
      <c r="AM76">
        <v>0</v>
      </c>
      <c r="AN76">
        <v>0</v>
      </c>
      <c r="AO76">
        <v>7.52</v>
      </c>
      <c r="AP76">
        <v>28.29</v>
      </c>
      <c r="AQ76">
        <v>27.67</v>
      </c>
      <c r="AR76">
        <v>1.65</v>
      </c>
      <c r="AS76">
        <v>162.38</v>
      </c>
      <c r="AT76">
        <v>97.25</v>
      </c>
      <c r="AU76">
        <v>0</v>
      </c>
      <c r="AV76">
        <v>1.91903</v>
      </c>
      <c r="AW76">
        <v>2.27084E-2</v>
      </c>
      <c r="AX76">
        <v>0.25362800000000002</v>
      </c>
      <c r="AY76">
        <v>0</v>
      </c>
      <c r="AZ76">
        <v>0</v>
      </c>
      <c r="BA76">
        <v>0</v>
      </c>
      <c r="BB76">
        <v>0</v>
      </c>
      <c r="BC76">
        <v>0.134212</v>
      </c>
      <c r="BD76">
        <v>0.29318100000000002</v>
      </c>
      <c r="BE76">
        <v>0.30364400000000002</v>
      </c>
      <c r="BF76">
        <v>2.03874E-2</v>
      </c>
      <c r="BG76">
        <v>2.94679</v>
      </c>
      <c r="BH76">
        <v>2.19537</v>
      </c>
      <c r="BI76">
        <v>1856.19</v>
      </c>
      <c r="BJ76">
        <v>1322.72</v>
      </c>
      <c r="BK76">
        <v>198.86699999999999</v>
      </c>
      <c r="BL76">
        <v>1107.55</v>
      </c>
      <c r="BM76">
        <v>-5284.53</v>
      </c>
      <c r="BN76">
        <v>505.55700000000002</v>
      </c>
      <c r="BO76">
        <v>2010.64</v>
      </c>
      <c r="BP76">
        <v>2025.88</v>
      </c>
      <c r="BQ76">
        <v>119.621</v>
      </c>
      <c r="BR76">
        <v>3862.5</v>
      </c>
      <c r="BS76">
        <v>4485.32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22.48</v>
      </c>
      <c r="BZ76">
        <v>43.02</v>
      </c>
      <c r="CA76">
        <v>2.64</v>
      </c>
      <c r="CB76">
        <v>13.66</v>
      </c>
      <c r="CC76">
        <v>-58.56</v>
      </c>
      <c r="CD76">
        <v>7.52</v>
      </c>
      <c r="CE76">
        <v>28.23</v>
      </c>
      <c r="CF76">
        <v>27.67</v>
      </c>
      <c r="CG76">
        <v>1.65</v>
      </c>
      <c r="CH76">
        <v>88.31</v>
      </c>
      <c r="CI76">
        <v>81.8</v>
      </c>
      <c r="CJ76">
        <v>0</v>
      </c>
      <c r="CK76">
        <v>2.03871</v>
      </c>
      <c r="CL76">
        <v>2.27084E-2</v>
      </c>
      <c r="CM76">
        <v>5.1191199999999999E-2</v>
      </c>
      <c r="CN76">
        <v>0</v>
      </c>
      <c r="CO76">
        <v>0.134212</v>
      </c>
      <c r="CP76">
        <v>0.29266599999999998</v>
      </c>
      <c r="CQ76">
        <v>0.30364400000000002</v>
      </c>
      <c r="CR76">
        <v>2.03874E-2</v>
      </c>
      <c r="CS76">
        <v>2.8635199999999998</v>
      </c>
      <c r="CT76">
        <v>2.1126100000000001</v>
      </c>
      <c r="CU76" t="s">
        <v>399</v>
      </c>
      <c r="CV76" t="s">
        <v>400</v>
      </c>
      <c r="CW76" t="s">
        <v>52</v>
      </c>
      <c r="CX76" t="s">
        <v>401</v>
      </c>
      <c r="CY76">
        <v>-8.3269200000000002E-2</v>
      </c>
      <c r="CZ76">
        <v>-8.2754400000000006E-2</v>
      </c>
      <c r="DA76">
        <v>-83.9</v>
      </c>
      <c r="DB76">
        <v>-18.899999999999999</v>
      </c>
      <c r="DC76">
        <v>1740.82</v>
      </c>
      <c r="DD76">
        <v>1246.6500000000001</v>
      </c>
      <c r="DE76">
        <v>198.86699999999999</v>
      </c>
      <c r="DF76">
        <v>2467.65</v>
      </c>
      <c r="DG76">
        <v>0</v>
      </c>
      <c r="DH76">
        <v>0</v>
      </c>
      <c r="DI76">
        <v>0</v>
      </c>
      <c r="DJ76">
        <v>0</v>
      </c>
      <c r="DK76">
        <v>505.55700000000002</v>
      </c>
      <c r="DL76">
        <v>2015.47</v>
      </c>
      <c r="DM76">
        <v>2025.88</v>
      </c>
      <c r="DN76">
        <v>119.621</v>
      </c>
      <c r="DO76">
        <v>10320.5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21.09</v>
      </c>
      <c r="DV76">
        <v>40.54</v>
      </c>
      <c r="DW76">
        <v>2.64</v>
      </c>
      <c r="DX76">
        <v>32.979999999999997</v>
      </c>
      <c r="DY76">
        <v>0</v>
      </c>
      <c r="DZ76">
        <v>0</v>
      </c>
      <c r="EA76">
        <v>0</v>
      </c>
      <c r="EB76">
        <v>0</v>
      </c>
      <c r="EC76">
        <v>7.52</v>
      </c>
      <c r="ED76">
        <v>28.29</v>
      </c>
      <c r="EE76">
        <v>27.67</v>
      </c>
      <c r="EF76">
        <v>1.65</v>
      </c>
      <c r="EG76">
        <v>162.38</v>
      </c>
      <c r="EH76">
        <v>0</v>
      </c>
      <c r="EI76">
        <v>1.91903</v>
      </c>
      <c r="EJ76">
        <v>2.27084E-2</v>
      </c>
      <c r="EK76">
        <v>0.25362800000000002</v>
      </c>
      <c r="EL76">
        <v>0</v>
      </c>
      <c r="EM76">
        <v>0</v>
      </c>
      <c r="EN76">
        <v>0</v>
      </c>
      <c r="EO76">
        <v>0</v>
      </c>
      <c r="EP76">
        <v>0.134212</v>
      </c>
      <c r="EQ76">
        <v>0.29318100000000002</v>
      </c>
      <c r="ER76">
        <v>0.30364400000000002</v>
      </c>
      <c r="ES76">
        <v>2.03874E-2</v>
      </c>
      <c r="ET76">
        <v>2.94679</v>
      </c>
      <c r="EU76">
        <v>3678.26</v>
      </c>
      <c r="EV76">
        <v>3544.29</v>
      </c>
      <c r="EW76">
        <v>198.86699999999999</v>
      </c>
      <c r="EX76">
        <v>2574.9699999999998</v>
      </c>
      <c r="EY76">
        <v>2135</v>
      </c>
      <c r="EZ76">
        <v>2349</v>
      </c>
      <c r="FA76">
        <v>2531</v>
      </c>
      <c r="FB76">
        <v>297.5</v>
      </c>
      <c r="FC76">
        <v>17308.900000000001</v>
      </c>
      <c r="FD76">
        <v>0</v>
      </c>
      <c r="FE76">
        <v>0</v>
      </c>
      <c r="FF76">
        <v>0</v>
      </c>
      <c r="FG76">
        <v>0</v>
      </c>
      <c r="FH76">
        <v>44.5</v>
      </c>
      <c r="FI76">
        <v>90.86</v>
      </c>
      <c r="FJ76">
        <v>2.64</v>
      </c>
      <c r="FK76">
        <v>34.54</v>
      </c>
      <c r="FL76">
        <v>32.729999999999997</v>
      </c>
      <c r="FM76">
        <v>32.200000000000003</v>
      </c>
      <c r="FN76">
        <v>35.159999999999997</v>
      </c>
      <c r="FO76">
        <v>4.22</v>
      </c>
      <c r="FP76">
        <v>276.85000000000002</v>
      </c>
      <c r="FQ76">
        <v>44.5</v>
      </c>
      <c r="FR76">
        <v>90.86</v>
      </c>
      <c r="FS76">
        <v>2.64</v>
      </c>
      <c r="FT76">
        <v>34.54</v>
      </c>
      <c r="FU76">
        <v>32.729999999999997</v>
      </c>
      <c r="FV76">
        <v>32.200000000000003</v>
      </c>
      <c r="FW76">
        <v>35.159999999999997</v>
      </c>
      <c r="FX76">
        <v>4.22</v>
      </c>
      <c r="FY76">
        <v>276.85000000000002</v>
      </c>
      <c r="FZ76">
        <v>0</v>
      </c>
      <c r="GA76">
        <v>3.2881900000000002</v>
      </c>
      <c r="GB76">
        <v>2.27084E-2</v>
      </c>
      <c r="GC76">
        <v>0.15956200000000001</v>
      </c>
      <c r="GD76">
        <v>0.62342900000000001</v>
      </c>
      <c r="GE76">
        <v>0.35041600000000001</v>
      </c>
      <c r="GF76">
        <v>0.41447200000000001</v>
      </c>
      <c r="GG76">
        <v>6.2929700000000005E-2</v>
      </c>
      <c r="GH76">
        <v>4.9217000000000004</v>
      </c>
      <c r="GI76">
        <v>58.7</v>
      </c>
      <c r="GJ76">
        <v>0</v>
      </c>
      <c r="GK76">
        <v>58.7</v>
      </c>
      <c r="GL76">
        <v>53.1</v>
      </c>
      <c r="GM76">
        <v>21.2</v>
      </c>
      <c r="GN76">
        <v>31.9</v>
      </c>
      <c r="GO76">
        <v>97.25</v>
      </c>
      <c r="GP76">
        <v>0</v>
      </c>
      <c r="GQ76">
        <v>81.8</v>
      </c>
      <c r="GR76">
        <v>0</v>
      </c>
      <c r="GS76">
        <v>97.25</v>
      </c>
      <c r="GT76">
        <v>0</v>
      </c>
      <c r="GU76">
        <v>172.54</v>
      </c>
      <c r="GV76">
        <v>0</v>
      </c>
      <c r="HB76">
        <v>5286.08</v>
      </c>
      <c r="HC76">
        <v>3.4193799999999999</v>
      </c>
      <c r="HD76">
        <v>0</v>
      </c>
      <c r="HE76">
        <v>0</v>
      </c>
      <c r="HF76">
        <v>2.11</v>
      </c>
      <c r="HG76">
        <v>0.39</v>
      </c>
      <c r="HH76">
        <v>0.42</v>
      </c>
      <c r="HI76">
        <v>1.07</v>
      </c>
      <c r="HL76">
        <v>367.67399999999998</v>
      </c>
      <c r="HM76">
        <v>298.26100000000002</v>
      </c>
      <c r="HN76">
        <v>39.6798</v>
      </c>
      <c r="HO76">
        <v>470.44900000000001</v>
      </c>
      <c r="HP76">
        <v>0</v>
      </c>
      <c r="HQ76">
        <v>0</v>
      </c>
      <c r="HR76">
        <v>0</v>
      </c>
      <c r="HS76">
        <v>0</v>
      </c>
      <c r="HT76">
        <v>109.703</v>
      </c>
      <c r="HU76">
        <v>380.85700000000003</v>
      </c>
      <c r="HV76">
        <v>413.96499999999997</v>
      </c>
      <c r="HW76">
        <v>26.198699999999999</v>
      </c>
      <c r="HX76">
        <v>2106.79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392.14</v>
      </c>
      <c r="IE76">
        <v>316.666</v>
      </c>
      <c r="IF76">
        <v>39.6798</v>
      </c>
      <c r="IG76">
        <v>207.55199999999999</v>
      </c>
      <c r="IH76">
        <v>-812.69799999999998</v>
      </c>
      <c r="II76">
        <v>109.703</v>
      </c>
      <c r="IJ76">
        <v>379.93799999999999</v>
      </c>
      <c r="IK76">
        <v>413.96499999999997</v>
      </c>
      <c r="IL76">
        <v>26.198699999999999</v>
      </c>
      <c r="IM76">
        <v>1073.1500000000001</v>
      </c>
      <c r="IN76">
        <v>0</v>
      </c>
      <c r="IO76">
        <v>0</v>
      </c>
      <c r="IP76">
        <v>0</v>
      </c>
      <c r="IQ76">
        <v>0</v>
      </c>
      <c r="IR76">
        <v>770.97199999999998</v>
      </c>
      <c r="IS76">
        <v>811.16600000000005</v>
      </c>
      <c r="IT76">
        <v>39.6798</v>
      </c>
      <c r="IU76">
        <v>490.29300000000001</v>
      </c>
      <c r="IV76">
        <v>463.08</v>
      </c>
      <c r="IW76">
        <v>480.24</v>
      </c>
      <c r="IX76">
        <v>522.63300000000004</v>
      </c>
      <c r="IY76">
        <v>71.471400000000003</v>
      </c>
      <c r="IZ76">
        <v>3649.53</v>
      </c>
      <c r="JA76">
        <v>0</v>
      </c>
      <c r="JB76">
        <v>0</v>
      </c>
      <c r="JC76">
        <v>0</v>
      </c>
      <c r="JD76">
        <v>0</v>
      </c>
      <c r="JV76">
        <v>-5283.64</v>
      </c>
      <c r="JW76">
        <v>-58.4</v>
      </c>
      <c r="JX76">
        <v>0</v>
      </c>
      <c r="JY76">
        <v>44.46</v>
      </c>
      <c r="JZ76">
        <v>90.82</v>
      </c>
      <c r="KA76">
        <v>2.63</v>
      </c>
      <c r="KB76">
        <v>0</v>
      </c>
      <c r="KC76">
        <v>34.46</v>
      </c>
      <c r="KD76">
        <v>32.729999999999997</v>
      </c>
      <c r="KE76">
        <v>32.200000000000003</v>
      </c>
      <c r="KF76">
        <v>35.159999999999997</v>
      </c>
      <c r="KG76">
        <v>4.22</v>
      </c>
      <c r="KH76">
        <v>276.68</v>
      </c>
    </row>
    <row r="77" spans="1:294" x14ac:dyDescent="0.25">
      <c r="A77" s="1">
        <v>43559.444178240738</v>
      </c>
      <c r="B77" t="s">
        <v>354</v>
      </c>
      <c r="C77" t="s">
        <v>169</v>
      </c>
      <c r="D77">
        <v>13</v>
      </c>
      <c r="E77">
        <v>1</v>
      </c>
      <c r="F77">
        <v>2100</v>
      </c>
      <c r="G77" t="s">
        <v>51</v>
      </c>
      <c r="H77" t="s">
        <v>53</v>
      </c>
      <c r="I77">
        <v>2.2200000000000002</v>
      </c>
      <c r="J77">
        <v>0.8</v>
      </c>
      <c r="K77">
        <v>-20.399999999999999</v>
      </c>
      <c r="L77">
        <v>47</v>
      </c>
      <c r="M77">
        <v>115.083</v>
      </c>
      <c r="N77">
        <v>1254.93</v>
      </c>
      <c r="O77">
        <v>198.86699999999999</v>
      </c>
      <c r="P77">
        <v>0</v>
      </c>
      <c r="Q77">
        <v>0</v>
      </c>
      <c r="R77">
        <v>0</v>
      </c>
      <c r="S77">
        <v>0</v>
      </c>
      <c r="T77">
        <v>0</v>
      </c>
      <c r="U77">
        <v>505.55700000000002</v>
      </c>
      <c r="V77">
        <v>964.2</v>
      </c>
      <c r="W77">
        <v>2025.88</v>
      </c>
      <c r="X77">
        <v>119.621</v>
      </c>
      <c r="Y77">
        <v>5184.1400000000003</v>
      </c>
      <c r="Z77">
        <v>1568.88</v>
      </c>
      <c r="AA77">
        <v>169.84800000000001</v>
      </c>
      <c r="AB77">
        <v>105.148</v>
      </c>
      <c r="AC77">
        <v>0</v>
      </c>
      <c r="AD77">
        <v>42.792499999999997</v>
      </c>
      <c r="AE77">
        <v>317.78800000000001</v>
      </c>
      <c r="AF77">
        <v>274.99599999999998</v>
      </c>
      <c r="AG77">
        <v>19.3</v>
      </c>
      <c r="AH77">
        <v>40.83</v>
      </c>
      <c r="AI77">
        <v>2.64</v>
      </c>
      <c r="AJ77">
        <v>10.050000000000001</v>
      </c>
      <c r="AK77">
        <v>0</v>
      </c>
      <c r="AL77">
        <v>0</v>
      </c>
      <c r="AM77">
        <v>0</v>
      </c>
      <c r="AN77">
        <v>0</v>
      </c>
      <c r="AO77">
        <v>7.52</v>
      </c>
      <c r="AP77">
        <v>17.34</v>
      </c>
      <c r="AQ77">
        <v>27.67</v>
      </c>
      <c r="AR77">
        <v>1.65</v>
      </c>
      <c r="AS77">
        <v>127</v>
      </c>
      <c r="AT77">
        <v>72.819999999999993</v>
      </c>
      <c r="AU77">
        <v>0</v>
      </c>
      <c r="AV77">
        <v>1.93144</v>
      </c>
      <c r="AW77">
        <v>2.27084E-2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0.134212</v>
      </c>
      <c r="BD77">
        <v>0.14574300000000001</v>
      </c>
      <c r="BE77">
        <v>0.30364400000000002</v>
      </c>
      <c r="BF77">
        <v>2.03874E-2</v>
      </c>
      <c r="BG77">
        <v>2.5581299999999998</v>
      </c>
      <c r="BH77">
        <v>1.9541500000000001</v>
      </c>
      <c r="BI77">
        <v>117.71599999999999</v>
      </c>
      <c r="BJ77">
        <v>1269.8699999999999</v>
      </c>
      <c r="BK77">
        <v>198.86699999999999</v>
      </c>
      <c r="BL77">
        <v>85.228800000000007</v>
      </c>
      <c r="BM77">
        <v>-5286.9</v>
      </c>
      <c r="BN77">
        <v>505.55700000000002</v>
      </c>
      <c r="BO77">
        <v>964.16399999999999</v>
      </c>
      <c r="BP77">
        <v>2025.88</v>
      </c>
      <c r="BQ77">
        <v>119.621</v>
      </c>
      <c r="BR77">
        <v>3.4248500000000001E-4</v>
      </c>
      <c r="BS77">
        <v>1671.68</v>
      </c>
      <c r="BT77">
        <v>173.73400000000001</v>
      </c>
      <c r="BU77">
        <v>108.13</v>
      </c>
      <c r="BV77">
        <v>42.792499999999997</v>
      </c>
      <c r="BW77">
        <v>324.65600000000001</v>
      </c>
      <c r="BX77">
        <v>281.86399999999998</v>
      </c>
      <c r="BY77">
        <v>19.73</v>
      </c>
      <c r="BZ77">
        <v>41.2</v>
      </c>
      <c r="CA77">
        <v>2.64</v>
      </c>
      <c r="CB77">
        <v>11.47</v>
      </c>
      <c r="CC77">
        <v>-57.44</v>
      </c>
      <c r="CD77">
        <v>7.52</v>
      </c>
      <c r="CE77">
        <v>17.34</v>
      </c>
      <c r="CF77">
        <v>27.67</v>
      </c>
      <c r="CG77">
        <v>1.65</v>
      </c>
      <c r="CH77">
        <v>71.78</v>
      </c>
      <c r="CI77">
        <v>75.040000000000006</v>
      </c>
      <c r="CJ77">
        <v>0</v>
      </c>
      <c r="CK77">
        <v>1.9465699999999999</v>
      </c>
      <c r="CL77">
        <v>2.27084E-2</v>
      </c>
      <c r="CM77">
        <v>1.4324399999999999E-2</v>
      </c>
      <c r="CN77">
        <v>0</v>
      </c>
      <c r="CO77">
        <v>0.134212</v>
      </c>
      <c r="CP77">
        <v>0.14574699999999999</v>
      </c>
      <c r="CQ77">
        <v>0.30364400000000002</v>
      </c>
      <c r="CR77">
        <v>2.03874E-2</v>
      </c>
      <c r="CS77">
        <v>2.5876000000000001</v>
      </c>
      <c r="CT77">
        <v>1.9836100000000001</v>
      </c>
      <c r="CU77" t="s">
        <v>399</v>
      </c>
      <c r="CV77" t="s">
        <v>400</v>
      </c>
      <c r="CW77" t="s">
        <v>52</v>
      </c>
      <c r="CX77" t="s">
        <v>402</v>
      </c>
      <c r="CY77">
        <v>2.9463699999999999E-2</v>
      </c>
      <c r="CZ77">
        <v>2.9459099999999998E-2</v>
      </c>
      <c r="DA77">
        <v>-76.900000000000006</v>
      </c>
      <c r="DB77">
        <v>3</v>
      </c>
      <c r="DC77">
        <v>115.083</v>
      </c>
      <c r="DD77">
        <v>1254.93</v>
      </c>
      <c r="DE77">
        <v>198.86699999999999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505.55700000000002</v>
      </c>
      <c r="DL77">
        <v>964.2</v>
      </c>
      <c r="DM77">
        <v>2025.88</v>
      </c>
      <c r="DN77">
        <v>119.621</v>
      </c>
      <c r="DO77">
        <v>5184.1400000000003</v>
      </c>
      <c r="DP77">
        <v>169.84800000000001</v>
      </c>
      <c r="DQ77">
        <v>105.148</v>
      </c>
      <c r="DR77">
        <v>0</v>
      </c>
      <c r="DS77">
        <v>42.792499999999997</v>
      </c>
      <c r="DT77">
        <v>317.78800000000001</v>
      </c>
      <c r="DU77">
        <v>19.3</v>
      </c>
      <c r="DV77">
        <v>40.83</v>
      </c>
      <c r="DW77">
        <v>2.64</v>
      </c>
      <c r="DX77">
        <v>10.050000000000001</v>
      </c>
      <c r="DY77">
        <v>0</v>
      </c>
      <c r="DZ77">
        <v>0</v>
      </c>
      <c r="EA77">
        <v>0</v>
      </c>
      <c r="EB77">
        <v>0</v>
      </c>
      <c r="EC77">
        <v>7.52</v>
      </c>
      <c r="ED77">
        <v>17.34</v>
      </c>
      <c r="EE77">
        <v>27.67</v>
      </c>
      <c r="EF77">
        <v>1.65</v>
      </c>
      <c r="EG77">
        <v>127</v>
      </c>
      <c r="EH77">
        <v>0</v>
      </c>
      <c r="EI77">
        <v>1.93144</v>
      </c>
      <c r="EJ77">
        <v>2.27084E-2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0.134212</v>
      </c>
      <c r="EQ77">
        <v>0.14574300000000001</v>
      </c>
      <c r="ER77">
        <v>0.30364400000000002</v>
      </c>
      <c r="ES77">
        <v>2.03874E-2</v>
      </c>
      <c r="ET77">
        <v>2.5581299999999998</v>
      </c>
      <c r="EU77">
        <v>407.892</v>
      </c>
      <c r="EV77">
        <v>3604.19</v>
      </c>
      <c r="EW77">
        <v>198.86699999999999</v>
      </c>
      <c r="EX77">
        <v>0</v>
      </c>
      <c r="EY77">
        <v>2135</v>
      </c>
      <c r="EZ77">
        <v>930.00099999999998</v>
      </c>
      <c r="FA77">
        <v>2637.81</v>
      </c>
      <c r="FB77">
        <v>297.5</v>
      </c>
      <c r="FC77">
        <v>10211.299999999999</v>
      </c>
      <c r="FD77">
        <v>339.49799999999999</v>
      </c>
      <c r="FE77">
        <v>160.18899999999999</v>
      </c>
      <c r="FF77">
        <v>65.400000000000006</v>
      </c>
      <c r="FG77">
        <v>565.08699999999999</v>
      </c>
      <c r="FH77">
        <v>43.799599999999998</v>
      </c>
      <c r="FI77">
        <v>92.05</v>
      </c>
      <c r="FJ77">
        <v>2.64</v>
      </c>
      <c r="FK77">
        <v>34.7727</v>
      </c>
      <c r="FL77">
        <v>32.729999999999997</v>
      </c>
      <c r="FM77">
        <v>23.279499999999999</v>
      </c>
      <c r="FN77">
        <v>36.64</v>
      </c>
      <c r="FO77">
        <v>4.22</v>
      </c>
      <c r="FP77">
        <v>270.13200000000001</v>
      </c>
      <c r="FQ77">
        <v>40.69</v>
      </c>
      <c r="FR77">
        <v>92.05</v>
      </c>
      <c r="FS77">
        <v>2.64</v>
      </c>
      <c r="FT77">
        <v>15.3</v>
      </c>
      <c r="FU77">
        <v>32.729999999999997</v>
      </c>
      <c r="FV77">
        <v>18.64</v>
      </c>
      <c r="FW77">
        <v>36.64</v>
      </c>
      <c r="FX77">
        <v>4.22</v>
      </c>
      <c r="FY77">
        <v>242.91</v>
      </c>
      <c r="FZ77">
        <v>0</v>
      </c>
      <c r="GA77">
        <v>3.32531</v>
      </c>
      <c r="GB77">
        <v>2.27084E-2</v>
      </c>
      <c r="GC77">
        <v>0</v>
      </c>
      <c r="GD77">
        <v>0.62342900000000001</v>
      </c>
      <c r="GE77">
        <v>0.118043</v>
      </c>
      <c r="GF77">
        <v>0.43196400000000001</v>
      </c>
      <c r="GG77">
        <v>6.2929700000000005E-2</v>
      </c>
      <c r="GH77">
        <v>4.5843800000000003</v>
      </c>
      <c r="GI77">
        <v>47</v>
      </c>
      <c r="GJ77">
        <v>0</v>
      </c>
      <c r="GK77">
        <v>47</v>
      </c>
      <c r="GL77">
        <v>47.8</v>
      </c>
      <c r="GM77">
        <v>21.2</v>
      </c>
      <c r="GN77">
        <v>26.6</v>
      </c>
      <c r="GO77">
        <v>44.87</v>
      </c>
      <c r="GP77">
        <v>27.95</v>
      </c>
      <c r="GQ77">
        <v>46.44</v>
      </c>
      <c r="GR77">
        <v>28.6</v>
      </c>
      <c r="GS77">
        <v>44.87</v>
      </c>
      <c r="GT77">
        <v>27.95</v>
      </c>
      <c r="GU77">
        <v>99.62</v>
      </c>
      <c r="GV77">
        <v>73.642300000000006</v>
      </c>
      <c r="HB77">
        <v>5288.45</v>
      </c>
      <c r="HC77">
        <v>3.4209100000000001</v>
      </c>
      <c r="HD77">
        <v>0</v>
      </c>
      <c r="HE77">
        <v>0</v>
      </c>
      <c r="HF77">
        <v>2.79</v>
      </c>
      <c r="HG77">
        <v>0.28999999999999998</v>
      </c>
      <c r="HH77">
        <v>0.52</v>
      </c>
      <c r="HI77">
        <v>2.0299999999999998</v>
      </c>
      <c r="HL77">
        <v>23.345099999999999</v>
      </c>
      <c r="HM77">
        <v>300.21699999999998</v>
      </c>
      <c r="HN77">
        <v>39.6798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109.703</v>
      </c>
      <c r="HU77">
        <v>190.11</v>
      </c>
      <c r="HV77">
        <v>413.96499999999997</v>
      </c>
      <c r="HW77">
        <v>26.198699999999999</v>
      </c>
      <c r="HX77">
        <v>1103.22</v>
      </c>
      <c r="HY77">
        <v>901.38900000000001</v>
      </c>
      <c r="HZ77">
        <v>558.02200000000005</v>
      </c>
      <c r="IA77">
        <v>0</v>
      </c>
      <c r="IB77">
        <v>227.101</v>
      </c>
      <c r="IC77">
        <v>1686.51</v>
      </c>
      <c r="ID77">
        <v>23.877400000000002</v>
      </c>
      <c r="IE77">
        <v>303.73099999999999</v>
      </c>
      <c r="IF77">
        <v>39.6798</v>
      </c>
      <c r="IG77">
        <v>16.674099999999999</v>
      </c>
      <c r="IH77">
        <v>-813.06299999999999</v>
      </c>
      <c r="II77">
        <v>109.703</v>
      </c>
      <c r="IJ77">
        <v>190.102</v>
      </c>
      <c r="IK77">
        <v>413.96499999999997</v>
      </c>
      <c r="IL77">
        <v>26.198699999999999</v>
      </c>
      <c r="IM77">
        <v>310.86900000000003</v>
      </c>
      <c r="IN77">
        <v>922.01300000000003</v>
      </c>
      <c r="IO77">
        <v>573.84799999999996</v>
      </c>
      <c r="IP77">
        <v>227.101</v>
      </c>
      <c r="IQ77">
        <v>1722.96</v>
      </c>
      <c r="IR77">
        <v>84.895499999999998</v>
      </c>
      <c r="IS77">
        <v>824.55499999999995</v>
      </c>
      <c r="IT77">
        <v>39.6798</v>
      </c>
      <c r="IU77">
        <v>0</v>
      </c>
      <c r="IV77">
        <v>463.08</v>
      </c>
      <c r="IW77">
        <v>187.226</v>
      </c>
      <c r="IX77">
        <v>544.68899999999996</v>
      </c>
      <c r="IY77">
        <v>71.471400000000003</v>
      </c>
      <c r="IZ77">
        <v>2215.6</v>
      </c>
      <c r="JA77">
        <v>1801.73</v>
      </c>
      <c r="JB77">
        <v>850.12900000000002</v>
      </c>
      <c r="JC77">
        <v>347.08</v>
      </c>
      <c r="JD77">
        <v>2998.93</v>
      </c>
      <c r="JV77">
        <v>-5285.42</v>
      </c>
      <c r="JW77">
        <v>-57.39</v>
      </c>
      <c r="JX77">
        <v>0</v>
      </c>
      <c r="JY77">
        <v>40.659999999999997</v>
      </c>
      <c r="JZ77">
        <v>92</v>
      </c>
      <c r="KA77">
        <v>2.63</v>
      </c>
      <c r="KB77">
        <v>0</v>
      </c>
      <c r="KC77">
        <v>15.19</v>
      </c>
      <c r="KD77">
        <v>32.729999999999997</v>
      </c>
      <c r="KE77">
        <v>18.64</v>
      </c>
      <c r="KF77">
        <v>36.64</v>
      </c>
      <c r="KG77">
        <v>4.22</v>
      </c>
      <c r="KH77">
        <v>242.71</v>
      </c>
    </row>
    <row r="78" spans="1:294" x14ac:dyDescent="0.25">
      <c r="A78" s="1">
        <v>43559.444224537037</v>
      </c>
      <c r="B78" t="s">
        <v>355</v>
      </c>
      <c r="C78" t="s">
        <v>170</v>
      </c>
      <c r="D78">
        <v>13</v>
      </c>
      <c r="E78">
        <v>1</v>
      </c>
      <c r="F78">
        <v>2700</v>
      </c>
      <c r="G78" t="s">
        <v>51</v>
      </c>
      <c r="H78" t="s">
        <v>53</v>
      </c>
      <c r="I78">
        <v>-12</v>
      </c>
      <c r="J78">
        <v>-4.5</v>
      </c>
      <c r="K78">
        <v>-24.8</v>
      </c>
      <c r="L78">
        <v>54.7</v>
      </c>
      <c r="M78">
        <v>2068.02</v>
      </c>
      <c r="N78">
        <v>1692.23</v>
      </c>
      <c r="O78">
        <v>248.18700000000001</v>
      </c>
      <c r="P78">
        <v>2751.84</v>
      </c>
      <c r="Q78">
        <v>0</v>
      </c>
      <c r="R78">
        <v>0</v>
      </c>
      <c r="S78">
        <v>0</v>
      </c>
      <c r="T78">
        <v>0</v>
      </c>
      <c r="U78">
        <v>615.745</v>
      </c>
      <c r="V78">
        <v>2277.0300000000002</v>
      </c>
      <c r="W78">
        <v>2371.31</v>
      </c>
      <c r="X78">
        <v>151.51499999999999</v>
      </c>
      <c r="Y78">
        <v>12175.9</v>
      </c>
      <c r="Z78">
        <v>6760.27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19.48</v>
      </c>
      <c r="AH78">
        <v>39.799999999999997</v>
      </c>
      <c r="AI78">
        <v>2.56</v>
      </c>
      <c r="AJ78">
        <v>27.93</v>
      </c>
      <c r="AK78">
        <v>0</v>
      </c>
      <c r="AL78">
        <v>0</v>
      </c>
      <c r="AM78">
        <v>0</v>
      </c>
      <c r="AN78">
        <v>0</v>
      </c>
      <c r="AO78">
        <v>7.13</v>
      </c>
      <c r="AP78">
        <v>24.78</v>
      </c>
      <c r="AQ78">
        <v>25.18</v>
      </c>
      <c r="AR78">
        <v>1.63</v>
      </c>
      <c r="AS78">
        <v>148.49</v>
      </c>
      <c r="AT78">
        <v>89.77</v>
      </c>
      <c r="AU78">
        <v>0</v>
      </c>
      <c r="AV78">
        <v>2.41275</v>
      </c>
      <c r="AW78">
        <v>2.8340199999999999E-2</v>
      </c>
      <c r="AX78">
        <v>0.244894</v>
      </c>
      <c r="AY78">
        <v>0</v>
      </c>
      <c r="AZ78">
        <v>0</v>
      </c>
      <c r="BA78">
        <v>0</v>
      </c>
      <c r="BB78">
        <v>0</v>
      </c>
      <c r="BC78">
        <v>0.163464</v>
      </c>
      <c r="BD78">
        <v>0.48228199999999999</v>
      </c>
      <c r="BE78">
        <v>0.35411700000000002</v>
      </c>
      <c r="BF78">
        <v>2.5823200000000001E-2</v>
      </c>
      <c r="BG78">
        <v>3.7116699999999998</v>
      </c>
      <c r="BH78">
        <v>2.6859899999999999</v>
      </c>
      <c r="BI78">
        <v>2223.08</v>
      </c>
      <c r="BJ78">
        <v>1802.33</v>
      </c>
      <c r="BK78">
        <v>248.18700000000001</v>
      </c>
      <c r="BL78">
        <v>1202.52</v>
      </c>
      <c r="BM78">
        <v>-6433.84</v>
      </c>
      <c r="BN78">
        <v>615.745</v>
      </c>
      <c r="BO78">
        <v>2269.2399999999998</v>
      </c>
      <c r="BP78">
        <v>2371.31</v>
      </c>
      <c r="BQ78">
        <v>151.51499999999999</v>
      </c>
      <c r="BR78">
        <v>4450.08</v>
      </c>
      <c r="BS78">
        <v>5476.12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20.94</v>
      </c>
      <c r="BZ78">
        <v>42.54</v>
      </c>
      <c r="CA78">
        <v>2.56</v>
      </c>
      <c r="CB78">
        <v>11.73</v>
      </c>
      <c r="CC78">
        <v>-55.34</v>
      </c>
      <c r="CD78">
        <v>7.13</v>
      </c>
      <c r="CE78">
        <v>24.7</v>
      </c>
      <c r="CF78">
        <v>25.18</v>
      </c>
      <c r="CG78">
        <v>1.63</v>
      </c>
      <c r="CH78">
        <v>81.069999999999993</v>
      </c>
      <c r="CI78">
        <v>77.77</v>
      </c>
      <c r="CJ78">
        <v>0</v>
      </c>
      <c r="CK78">
        <v>2.58283</v>
      </c>
      <c r="CL78">
        <v>2.8340199999999999E-2</v>
      </c>
      <c r="CM78">
        <v>9.5162700000000003E-2</v>
      </c>
      <c r="CN78">
        <v>0</v>
      </c>
      <c r="CO78">
        <v>0.163464</v>
      </c>
      <c r="CP78">
        <v>0.48148299999999999</v>
      </c>
      <c r="CQ78">
        <v>0.35411700000000002</v>
      </c>
      <c r="CR78">
        <v>2.5823200000000001E-2</v>
      </c>
      <c r="CS78">
        <v>3.73122</v>
      </c>
      <c r="CT78">
        <v>2.7063299999999999</v>
      </c>
      <c r="CU78" t="s">
        <v>399</v>
      </c>
      <c r="CV78" t="s">
        <v>400</v>
      </c>
      <c r="CW78" t="s">
        <v>52</v>
      </c>
      <c r="CX78" t="s">
        <v>401</v>
      </c>
      <c r="CY78">
        <v>1.9547700000000001E-2</v>
      </c>
      <c r="CZ78">
        <v>2.0347299999999999E-2</v>
      </c>
      <c r="DA78">
        <v>-83.2</v>
      </c>
      <c r="DB78">
        <v>-15.4</v>
      </c>
      <c r="DC78">
        <v>2068.02</v>
      </c>
      <c r="DD78">
        <v>1692.23</v>
      </c>
      <c r="DE78">
        <v>248.18700000000001</v>
      </c>
      <c r="DF78">
        <v>2751.84</v>
      </c>
      <c r="DG78">
        <v>0</v>
      </c>
      <c r="DH78">
        <v>0</v>
      </c>
      <c r="DI78">
        <v>0</v>
      </c>
      <c r="DJ78">
        <v>0</v>
      </c>
      <c r="DK78">
        <v>615.745</v>
      </c>
      <c r="DL78">
        <v>2277.0300000000002</v>
      </c>
      <c r="DM78">
        <v>2371.31</v>
      </c>
      <c r="DN78">
        <v>151.51499999999999</v>
      </c>
      <c r="DO78">
        <v>12175.9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19.48</v>
      </c>
      <c r="DV78">
        <v>39.799999999999997</v>
      </c>
      <c r="DW78">
        <v>2.56</v>
      </c>
      <c r="DX78">
        <v>27.93</v>
      </c>
      <c r="DY78">
        <v>0</v>
      </c>
      <c r="DZ78">
        <v>0</v>
      </c>
      <c r="EA78">
        <v>0</v>
      </c>
      <c r="EB78">
        <v>0</v>
      </c>
      <c r="EC78">
        <v>7.13</v>
      </c>
      <c r="ED78">
        <v>24.78</v>
      </c>
      <c r="EE78">
        <v>25.18</v>
      </c>
      <c r="EF78">
        <v>1.63</v>
      </c>
      <c r="EG78">
        <v>148.49</v>
      </c>
      <c r="EH78">
        <v>0</v>
      </c>
      <c r="EI78">
        <v>2.41275</v>
      </c>
      <c r="EJ78">
        <v>2.8340199999999999E-2</v>
      </c>
      <c r="EK78">
        <v>0.244894</v>
      </c>
      <c r="EL78">
        <v>0</v>
      </c>
      <c r="EM78">
        <v>0</v>
      </c>
      <c r="EN78">
        <v>0</v>
      </c>
      <c r="EO78">
        <v>0</v>
      </c>
      <c r="EP78">
        <v>0.163464</v>
      </c>
      <c r="EQ78">
        <v>0.48228199999999999</v>
      </c>
      <c r="ER78">
        <v>0.35411700000000002</v>
      </c>
      <c r="ES78">
        <v>2.5823200000000001E-2</v>
      </c>
      <c r="ET78">
        <v>3.7116699999999998</v>
      </c>
      <c r="EU78">
        <v>4910.1099999999997</v>
      </c>
      <c r="EV78">
        <v>4877.16</v>
      </c>
      <c r="EW78">
        <v>248.18700000000001</v>
      </c>
      <c r="EX78">
        <v>2861.21</v>
      </c>
      <c r="EY78">
        <v>2615</v>
      </c>
      <c r="EZ78">
        <v>2596</v>
      </c>
      <c r="FA78">
        <v>3146.01</v>
      </c>
      <c r="FB78">
        <v>327.5</v>
      </c>
      <c r="FC78">
        <v>21581.200000000001</v>
      </c>
      <c r="FD78">
        <v>0</v>
      </c>
      <c r="FE78">
        <v>0</v>
      </c>
      <c r="FF78">
        <v>0</v>
      </c>
      <c r="FG78">
        <v>0</v>
      </c>
      <c r="FH78">
        <v>46.2</v>
      </c>
      <c r="FI78">
        <v>97.12</v>
      </c>
      <c r="FJ78">
        <v>2.56</v>
      </c>
      <c r="FK78">
        <v>29.11</v>
      </c>
      <c r="FL78">
        <v>31.18</v>
      </c>
      <c r="FM78">
        <v>27.7</v>
      </c>
      <c r="FN78">
        <v>33.99</v>
      </c>
      <c r="FO78">
        <v>3.61</v>
      </c>
      <c r="FP78">
        <v>271.47000000000003</v>
      </c>
      <c r="FQ78">
        <v>46.2</v>
      </c>
      <c r="FR78">
        <v>97.12</v>
      </c>
      <c r="FS78">
        <v>2.56</v>
      </c>
      <c r="FT78">
        <v>29.11</v>
      </c>
      <c r="FU78">
        <v>31.18</v>
      </c>
      <c r="FV78">
        <v>27.7</v>
      </c>
      <c r="FW78">
        <v>33.99</v>
      </c>
      <c r="FX78">
        <v>3.61</v>
      </c>
      <c r="FY78">
        <v>271.47000000000003</v>
      </c>
      <c r="FZ78">
        <v>0</v>
      </c>
      <c r="GA78">
        <v>4.5119400000000001</v>
      </c>
      <c r="GB78">
        <v>2.8340199999999999E-2</v>
      </c>
      <c r="GC78">
        <v>0.27931800000000001</v>
      </c>
      <c r="GD78">
        <v>0.76358999999999999</v>
      </c>
      <c r="GE78">
        <v>0.38997300000000001</v>
      </c>
      <c r="GF78">
        <v>0.515185</v>
      </c>
      <c r="GG78">
        <v>6.9275500000000004E-2</v>
      </c>
      <c r="GH78">
        <v>6.55762</v>
      </c>
      <c r="GI78">
        <v>54.7</v>
      </c>
      <c r="GJ78">
        <v>0</v>
      </c>
      <c r="GK78">
        <v>54.7</v>
      </c>
      <c r="GL78">
        <v>50.2</v>
      </c>
      <c r="GM78">
        <v>20.3</v>
      </c>
      <c r="GN78">
        <v>29.9</v>
      </c>
      <c r="GO78">
        <v>89.77</v>
      </c>
      <c r="GP78">
        <v>0</v>
      </c>
      <c r="GQ78">
        <v>77.77</v>
      </c>
      <c r="GR78">
        <v>0</v>
      </c>
      <c r="GS78">
        <v>89.77</v>
      </c>
      <c r="GT78">
        <v>0</v>
      </c>
      <c r="GU78">
        <v>174.99</v>
      </c>
      <c r="GV78">
        <v>0</v>
      </c>
      <c r="HB78">
        <v>6435.73</v>
      </c>
      <c r="HC78">
        <v>4.1630500000000001</v>
      </c>
      <c r="HD78">
        <v>0</v>
      </c>
      <c r="HE78">
        <v>0</v>
      </c>
      <c r="HF78">
        <v>2.5099999999999998</v>
      </c>
      <c r="HG78">
        <v>0.46</v>
      </c>
      <c r="HH78">
        <v>0.53</v>
      </c>
      <c r="HI78">
        <v>1.28</v>
      </c>
      <c r="HL78">
        <v>438.25</v>
      </c>
      <c r="HM78">
        <v>403.77100000000002</v>
      </c>
      <c r="HN78">
        <v>49.520499999999998</v>
      </c>
      <c r="HO78">
        <v>529.64200000000005</v>
      </c>
      <c r="HP78">
        <v>0</v>
      </c>
      <c r="HQ78">
        <v>0</v>
      </c>
      <c r="HR78">
        <v>0</v>
      </c>
      <c r="HS78">
        <v>0</v>
      </c>
      <c r="HT78">
        <v>133.613</v>
      </c>
      <c r="HU78">
        <v>439.89600000000002</v>
      </c>
      <c r="HV78">
        <v>484.43799999999999</v>
      </c>
      <c r="HW78">
        <v>33.183900000000001</v>
      </c>
      <c r="HX78">
        <v>2512.3200000000002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470.97500000000002</v>
      </c>
      <c r="IE78">
        <v>430.25700000000001</v>
      </c>
      <c r="IF78">
        <v>49.520499999999998</v>
      </c>
      <c r="IG78">
        <v>228.702</v>
      </c>
      <c r="IH78">
        <v>-989.44899999999996</v>
      </c>
      <c r="II78">
        <v>133.613</v>
      </c>
      <c r="IJ78">
        <v>438.399</v>
      </c>
      <c r="IK78">
        <v>484.43799999999999</v>
      </c>
      <c r="IL78">
        <v>33.183900000000001</v>
      </c>
      <c r="IM78">
        <v>1279.6400000000001</v>
      </c>
      <c r="IN78">
        <v>0</v>
      </c>
      <c r="IO78">
        <v>0</v>
      </c>
      <c r="IP78">
        <v>0</v>
      </c>
      <c r="IQ78">
        <v>0</v>
      </c>
      <c r="IR78">
        <v>1033.56</v>
      </c>
      <c r="IS78">
        <v>1112.74</v>
      </c>
      <c r="IT78">
        <v>49.520499999999998</v>
      </c>
      <c r="IU78">
        <v>550.56700000000001</v>
      </c>
      <c r="IV78">
        <v>567.19200000000001</v>
      </c>
      <c r="IW78">
        <v>531.11900000000003</v>
      </c>
      <c r="IX78">
        <v>649.62800000000004</v>
      </c>
      <c r="IY78">
        <v>78.678600000000003</v>
      </c>
      <c r="IZ78">
        <v>4573.01</v>
      </c>
      <c r="JA78">
        <v>0</v>
      </c>
      <c r="JB78">
        <v>0</v>
      </c>
      <c r="JC78">
        <v>0</v>
      </c>
      <c r="JD78">
        <v>0</v>
      </c>
      <c r="JV78">
        <v>-6442.35</v>
      </c>
      <c r="JW78">
        <v>-55.36</v>
      </c>
      <c r="JX78">
        <v>0</v>
      </c>
      <c r="JY78">
        <v>46.16</v>
      </c>
      <c r="JZ78">
        <v>97.06</v>
      </c>
      <c r="KA78">
        <v>2.54</v>
      </c>
      <c r="KB78">
        <v>0</v>
      </c>
      <c r="KC78">
        <v>28.52</v>
      </c>
      <c r="KD78">
        <v>31.18</v>
      </c>
      <c r="KE78">
        <v>27.7</v>
      </c>
      <c r="KF78">
        <v>33.99</v>
      </c>
      <c r="KG78">
        <v>3.61</v>
      </c>
      <c r="KH78">
        <v>270.76</v>
      </c>
    </row>
    <row r="79" spans="1:294" x14ac:dyDescent="0.25">
      <c r="A79" s="1">
        <v>43559.444108796299</v>
      </c>
      <c r="B79" t="s">
        <v>356</v>
      </c>
      <c r="C79" t="s">
        <v>171</v>
      </c>
      <c r="D79">
        <v>13</v>
      </c>
      <c r="E79">
        <v>1</v>
      </c>
      <c r="F79">
        <v>2700</v>
      </c>
      <c r="G79" t="s">
        <v>51</v>
      </c>
      <c r="H79" t="s">
        <v>53</v>
      </c>
      <c r="I79">
        <v>2.33</v>
      </c>
      <c r="J79">
        <v>0.9</v>
      </c>
      <c r="K79">
        <v>-19.600000000000001</v>
      </c>
      <c r="L79">
        <v>44.7</v>
      </c>
      <c r="M79">
        <v>135.48500000000001</v>
      </c>
      <c r="N79">
        <v>1701.49</v>
      </c>
      <c r="O79">
        <v>248.18700000000001</v>
      </c>
      <c r="P79">
        <v>0</v>
      </c>
      <c r="Q79">
        <v>0</v>
      </c>
      <c r="R79">
        <v>0</v>
      </c>
      <c r="S79">
        <v>0</v>
      </c>
      <c r="T79">
        <v>0</v>
      </c>
      <c r="U79">
        <v>615.745</v>
      </c>
      <c r="V79">
        <v>1089.3800000000001</v>
      </c>
      <c r="W79">
        <v>2371.31</v>
      </c>
      <c r="X79">
        <v>151.51499999999999</v>
      </c>
      <c r="Y79">
        <v>6313.11</v>
      </c>
      <c r="Z79">
        <v>2085.16</v>
      </c>
      <c r="AA79">
        <v>199.958</v>
      </c>
      <c r="AB79">
        <v>117.92700000000001</v>
      </c>
      <c r="AC79">
        <v>0</v>
      </c>
      <c r="AD79">
        <v>48.234200000000001</v>
      </c>
      <c r="AE79">
        <v>366.11900000000003</v>
      </c>
      <c r="AF79">
        <v>317.88499999999999</v>
      </c>
      <c r="AG79">
        <v>17.68</v>
      </c>
      <c r="AH79">
        <v>40.1</v>
      </c>
      <c r="AI79">
        <v>2.56</v>
      </c>
      <c r="AJ79">
        <v>8.74</v>
      </c>
      <c r="AK79">
        <v>0</v>
      </c>
      <c r="AL79">
        <v>0</v>
      </c>
      <c r="AM79">
        <v>0</v>
      </c>
      <c r="AN79">
        <v>0</v>
      </c>
      <c r="AO79">
        <v>7.13</v>
      </c>
      <c r="AP79">
        <v>15.56</v>
      </c>
      <c r="AQ79">
        <v>25.18</v>
      </c>
      <c r="AR79">
        <v>1.63</v>
      </c>
      <c r="AS79">
        <v>118.58</v>
      </c>
      <c r="AT79">
        <v>69.08</v>
      </c>
      <c r="AU79">
        <v>0</v>
      </c>
      <c r="AV79">
        <v>2.4322400000000002</v>
      </c>
      <c r="AW79">
        <v>2.8340199999999999E-2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0.163464</v>
      </c>
      <c r="BD79">
        <v>0.18368999999999999</v>
      </c>
      <c r="BE79">
        <v>0.35411700000000002</v>
      </c>
      <c r="BF79">
        <v>2.5823200000000001E-2</v>
      </c>
      <c r="BG79">
        <v>3.1876699999999998</v>
      </c>
      <c r="BH79">
        <v>2.4605800000000002</v>
      </c>
      <c r="BI79">
        <v>140.953</v>
      </c>
      <c r="BJ79">
        <v>1731.38</v>
      </c>
      <c r="BK79">
        <v>248.18700000000001</v>
      </c>
      <c r="BL79">
        <v>87.751400000000004</v>
      </c>
      <c r="BM79">
        <v>-6436.12</v>
      </c>
      <c r="BN79">
        <v>615.745</v>
      </c>
      <c r="BO79">
        <v>1089.29</v>
      </c>
      <c r="BP79">
        <v>2371.31</v>
      </c>
      <c r="BQ79">
        <v>151.51499999999999</v>
      </c>
      <c r="BR79">
        <v>-6.4047599999999996E-4</v>
      </c>
      <c r="BS79">
        <v>2208.27</v>
      </c>
      <c r="BT79">
        <v>208.029</v>
      </c>
      <c r="BU79">
        <v>119.259</v>
      </c>
      <c r="BV79">
        <v>48.234200000000001</v>
      </c>
      <c r="BW79">
        <v>375.52199999999999</v>
      </c>
      <c r="BX79">
        <v>327.28800000000001</v>
      </c>
      <c r="BY79">
        <v>18.39</v>
      </c>
      <c r="BZ79">
        <v>40.69</v>
      </c>
      <c r="CA79">
        <v>2.56</v>
      </c>
      <c r="CB79">
        <v>9.77</v>
      </c>
      <c r="CC79">
        <v>-54.34</v>
      </c>
      <c r="CD79">
        <v>7.13</v>
      </c>
      <c r="CE79">
        <v>15.56</v>
      </c>
      <c r="CF79">
        <v>25.18</v>
      </c>
      <c r="CG79">
        <v>1.63</v>
      </c>
      <c r="CH79">
        <v>66.569999999999993</v>
      </c>
      <c r="CI79">
        <v>71.41</v>
      </c>
      <c r="CJ79">
        <v>0</v>
      </c>
      <c r="CK79">
        <v>2.46265</v>
      </c>
      <c r="CL79">
        <v>2.8340199999999999E-2</v>
      </c>
      <c r="CM79">
        <v>1.29783E-2</v>
      </c>
      <c r="CN79">
        <v>0</v>
      </c>
      <c r="CO79">
        <v>0.163464</v>
      </c>
      <c r="CP79">
        <v>0.183699</v>
      </c>
      <c r="CQ79">
        <v>0.35411700000000002</v>
      </c>
      <c r="CR79">
        <v>2.5823200000000001E-2</v>
      </c>
      <c r="CS79">
        <v>3.23108</v>
      </c>
      <c r="CT79">
        <v>2.5039699999999998</v>
      </c>
      <c r="CU79" t="s">
        <v>399</v>
      </c>
      <c r="CV79" t="s">
        <v>400</v>
      </c>
      <c r="CW79" t="s">
        <v>52</v>
      </c>
      <c r="CX79" t="s">
        <v>402</v>
      </c>
      <c r="CY79">
        <v>4.3403600000000001E-2</v>
      </c>
      <c r="CZ79">
        <v>4.3394299999999997E-2</v>
      </c>
      <c r="DA79">
        <v>-78.099999999999994</v>
      </c>
      <c r="DB79">
        <v>3.3</v>
      </c>
      <c r="DC79">
        <v>135.48500000000001</v>
      </c>
      <c r="DD79">
        <v>1701.49</v>
      </c>
      <c r="DE79">
        <v>248.18700000000001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615.745</v>
      </c>
      <c r="DL79">
        <v>1089.3800000000001</v>
      </c>
      <c r="DM79">
        <v>2371.31</v>
      </c>
      <c r="DN79">
        <v>151.51499999999999</v>
      </c>
      <c r="DO79">
        <v>6313.11</v>
      </c>
      <c r="DP79">
        <v>199.958</v>
      </c>
      <c r="DQ79">
        <v>117.92700000000001</v>
      </c>
      <c r="DR79">
        <v>0</v>
      </c>
      <c r="DS79">
        <v>48.234200000000001</v>
      </c>
      <c r="DT79">
        <v>366.11900000000003</v>
      </c>
      <c r="DU79">
        <v>17.68</v>
      </c>
      <c r="DV79">
        <v>40.1</v>
      </c>
      <c r="DW79">
        <v>2.56</v>
      </c>
      <c r="DX79">
        <v>8.74</v>
      </c>
      <c r="DY79">
        <v>0</v>
      </c>
      <c r="DZ79">
        <v>0</v>
      </c>
      <c r="EA79">
        <v>0</v>
      </c>
      <c r="EB79">
        <v>0</v>
      </c>
      <c r="EC79">
        <v>7.13</v>
      </c>
      <c r="ED79">
        <v>15.56</v>
      </c>
      <c r="EE79">
        <v>25.18</v>
      </c>
      <c r="EF79">
        <v>1.63</v>
      </c>
      <c r="EG79">
        <v>118.58</v>
      </c>
      <c r="EH79">
        <v>0</v>
      </c>
      <c r="EI79">
        <v>2.4322400000000002</v>
      </c>
      <c r="EJ79">
        <v>2.8340199999999999E-2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0.163464</v>
      </c>
      <c r="EQ79">
        <v>0.18368999999999999</v>
      </c>
      <c r="ER79">
        <v>0.35411700000000002</v>
      </c>
      <c r="ES79">
        <v>2.5823200000000001E-2</v>
      </c>
      <c r="ET79">
        <v>3.1876699999999998</v>
      </c>
      <c r="EU79">
        <v>546.94000000000005</v>
      </c>
      <c r="EV79">
        <v>4941.99</v>
      </c>
      <c r="EW79">
        <v>248.18700000000001</v>
      </c>
      <c r="EX79">
        <v>0</v>
      </c>
      <c r="EY79">
        <v>2615</v>
      </c>
      <c r="EZ79">
        <v>989.00099999999998</v>
      </c>
      <c r="FA79">
        <v>3267.2</v>
      </c>
      <c r="FB79">
        <v>327.5</v>
      </c>
      <c r="FC79">
        <v>12935.8</v>
      </c>
      <c r="FD79">
        <v>455.23</v>
      </c>
      <c r="FE79">
        <v>172.17</v>
      </c>
      <c r="FF79">
        <v>73.400000000000006</v>
      </c>
      <c r="FG79">
        <v>700.8</v>
      </c>
      <c r="FH79">
        <v>45.672600000000003</v>
      </c>
      <c r="FI79">
        <v>98.13</v>
      </c>
      <c r="FJ79">
        <v>2.56</v>
      </c>
      <c r="FK79">
        <v>29</v>
      </c>
      <c r="FL79">
        <v>31.18</v>
      </c>
      <c r="FM79">
        <v>19.761099999999999</v>
      </c>
      <c r="FN79">
        <v>35.299999999999997</v>
      </c>
      <c r="FO79">
        <v>3.61</v>
      </c>
      <c r="FP79">
        <v>265.214</v>
      </c>
      <c r="FQ79">
        <v>42.43</v>
      </c>
      <c r="FR79">
        <v>98.13</v>
      </c>
      <c r="FS79">
        <v>2.56</v>
      </c>
      <c r="FT79">
        <v>12.76</v>
      </c>
      <c r="FU79">
        <v>31.18</v>
      </c>
      <c r="FV79">
        <v>15.71</v>
      </c>
      <c r="FW79">
        <v>35.299999999999997</v>
      </c>
      <c r="FX79">
        <v>3.61</v>
      </c>
      <c r="FY79">
        <v>241.68</v>
      </c>
      <c r="FZ79">
        <v>0</v>
      </c>
      <c r="GA79">
        <v>4.5512499999999996</v>
      </c>
      <c r="GB79">
        <v>2.8340199999999999E-2</v>
      </c>
      <c r="GC79">
        <v>0</v>
      </c>
      <c r="GD79">
        <v>0.76358999999999999</v>
      </c>
      <c r="GE79">
        <v>0.12681200000000001</v>
      </c>
      <c r="GF79">
        <v>0.53503100000000003</v>
      </c>
      <c r="GG79">
        <v>6.9275500000000004E-2</v>
      </c>
      <c r="GH79">
        <v>6.0743</v>
      </c>
      <c r="GI79">
        <v>44.7</v>
      </c>
      <c r="GJ79">
        <v>0</v>
      </c>
      <c r="GK79">
        <v>44.7</v>
      </c>
      <c r="GL79">
        <v>45.6</v>
      </c>
      <c r="GM79">
        <v>20.5</v>
      </c>
      <c r="GN79">
        <v>25.1</v>
      </c>
      <c r="GO79">
        <v>43.94</v>
      </c>
      <c r="GP79">
        <v>25.14</v>
      </c>
      <c r="GQ79">
        <v>45.53</v>
      </c>
      <c r="GR79">
        <v>25.88</v>
      </c>
      <c r="GS79">
        <v>43.94</v>
      </c>
      <c r="GT79">
        <v>25.14</v>
      </c>
      <c r="GU79">
        <v>105.83</v>
      </c>
      <c r="GV79">
        <v>69.532600000000002</v>
      </c>
      <c r="HB79">
        <v>6438.01</v>
      </c>
      <c r="HC79">
        <v>4.1645200000000004</v>
      </c>
      <c r="HD79">
        <v>0</v>
      </c>
      <c r="HE79">
        <v>0</v>
      </c>
      <c r="HF79">
        <v>3.29</v>
      </c>
      <c r="HG79">
        <v>0.35</v>
      </c>
      <c r="HH79">
        <v>0.64</v>
      </c>
      <c r="HI79">
        <v>2.38</v>
      </c>
      <c r="HL79">
        <v>27.594799999999999</v>
      </c>
      <c r="HM79">
        <v>405.96300000000002</v>
      </c>
      <c r="HN79">
        <v>49.520499999999998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133.613</v>
      </c>
      <c r="HU79">
        <v>216.78899999999999</v>
      </c>
      <c r="HV79">
        <v>484.43799999999999</v>
      </c>
      <c r="HW79">
        <v>33.183900000000001</v>
      </c>
      <c r="HX79">
        <v>1351.1</v>
      </c>
      <c r="HY79">
        <v>1061.18</v>
      </c>
      <c r="HZ79">
        <v>625.84100000000001</v>
      </c>
      <c r="IA79">
        <v>0</v>
      </c>
      <c r="IB79">
        <v>255.98</v>
      </c>
      <c r="IC79">
        <v>1943.01</v>
      </c>
      <c r="ID79">
        <v>28.706</v>
      </c>
      <c r="IE79">
        <v>412.93599999999998</v>
      </c>
      <c r="IF79">
        <v>49.520499999999998</v>
      </c>
      <c r="IG79">
        <v>17.187899999999999</v>
      </c>
      <c r="IH79">
        <v>-989.79899999999998</v>
      </c>
      <c r="II79">
        <v>133.613</v>
      </c>
      <c r="IJ79">
        <v>216.77</v>
      </c>
      <c r="IK79">
        <v>484.43799999999999</v>
      </c>
      <c r="IL79">
        <v>33.183900000000001</v>
      </c>
      <c r="IM79">
        <v>386.55500000000001</v>
      </c>
      <c r="IN79">
        <v>1104.02</v>
      </c>
      <c r="IO79">
        <v>632.91</v>
      </c>
      <c r="IP79">
        <v>255.98</v>
      </c>
      <c r="IQ79">
        <v>1992.91</v>
      </c>
      <c r="IR79">
        <v>114.381</v>
      </c>
      <c r="IS79">
        <v>1127.24</v>
      </c>
      <c r="IT79">
        <v>49.520499999999998</v>
      </c>
      <c r="IU79">
        <v>0</v>
      </c>
      <c r="IV79">
        <v>567.19200000000001</v>
      </c>
      <c r="IW79">
        <v>199.28399999999999</v>
      </c>
      <c r="IX79">
        <v>674.65200000000004</v>
      </c>
      <c r="IY79">
        <v>78.678600000000003</v>
      </c>
      <c r="IZ79">
        <v>2810.95</v>
      </c>
      <c r="JA79">
        <v>2415.92</v>
      </c>
      <c r="JB79">
        <v>913.71</v>
      </c>
      <c r="JC79">
        <v>389.536</v>
      </c>
      <c r="JD79">
        <v>3719.17</v>
      </c>
      <c r="JV79">
        <v>-6444.12</v>
      </c>
      <c r="JW79">
        <v>-54.39</v>
      </c>
      <c r="JX79">
        <v>0</v>
      </c>
      <c r="JY79">
        <v>42.39</v>
      </c>
      <c r="JZ79">
        <v>98.06</v>
      </c>
      <c r="KA79">
        <v>2.54</v>
      </c>
      <c r="KB79">
        <v>0</v>
      </c>
      <c r="KC79">
        <v>12.66</v>
      </c>
      <c r="KD79">
        <v>31.18</v>
      </c>
      <c r="KE79">
        <v>15.71</v>
      </c>
      <c r="KF79">
        <v>35.299999999999997</v>
      </c>
      <c r="KG79">
        <v>3.61</v>
      </c>
      <c r="KH79">
        <v>241.45</v>
      </c>
    </row>
    <row r="80" spans="1:294" x14ac:dyDescent="0.25">
      <c r="A80" s="1">
        <v>43559.444201388891</v>
      </c>
      <c r="B80" t="s">
        <v>357</v>
      </c>
      <c r="C80" t="s">
        <v>201</v>
      </c>
      <c r="D80">
        <v>13</v>
      </c>
      <c r="E80">
        <v>8</v>
      </c>
      <c r="F80">
        <v>6960</v>
      </c>
      <c r="G80" t="s">
        <v>51</v>
      </c>
      <c r="H80" t="s">
        <v>53</v>
      </c>
      <c r="I80">
        <v>-26.27</v>
      </c>
      <c r="J80">
        <v>-8.1</v>
      </c>
      <c r="K80">
        <v>-36.200000000000003</v>
      </c>
      <c r="L80">
        <v>68.3</v>
      </c>
      <c r="M80">
        <v>3163.62</v>
      </c>
      <c r="N80">
        <v>5700.99</v>
      </c>
      <c r="O80">
        <v>785.77200000000005</v>
      </c>
      <c r="P80">
        <v>12973.6</v>
      </c>
      <c r="Q80">
        <v>0</v>
      </c>
      <c r="R80">
        <v>0</v>
      </c>
      <c r="S80">
        <v>0</v>
      </c>
      <c r="T80">
        <v>0</v>
      </c>
      <c r="U80">
        <v>2033.7</v>
      </c>
      <c r="V80">
        <v>12042.1</v>
      </c>
      <c r="W80">
        <v>12062</v>
      </c>
      <c r="X80">
        <v>433.91399999999999</v>
      </c>
      <c r="Y80">
        <v>49195.7</v>
      </c>
      <c r="Z80">
        <v>22624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11.55</v>
      </c>
      <c r="AH80">
        <v>46.72</v>
      </c>
      <c r="AI80">
        <v>3.15</v>
      </c>
      <c r="AJ80">
        <v>50.5</v>
      </c>
      <c r="AK80">
        <v>0</v>
      </c>
      <c r="AL80">
        <v>0</v>
      </c>
      <c r="AM80">
        <v>0</v>
      </c>
      <c r="AN80">
        <v>0</v>
      </c>
      <c r="AO80">
        <v>9.1300000000000008</v>
      </c>
      <c r="AP80">
        <v>49.76</v>
      </c>
      <c r="AQ80">
        <v>49.76</v>
      </c>
      <c r="AR80">
        <v>1.81</v>
      </c>
      <c r="AS80">
        <v>222.38</v>
      </c>
      <c r="AT80">
        <v>111.92</v>
      </c>
      <c r="AU80">
        <v>0</v>
      </c>
      <c r="AV80">
        <v>6.9030800000000001</v>
      </c>
      <c r="AW80">
        <v>8.9726299999999995E-2</v>
      </c>
      <c r="AX80">
        <v>1.0421499999999999</v>
      </c>
      <c r="AY80">
        <v>0</v>
      </c>
      <c r="AZ80">
        <v>0</v>
      </c>
      <c r="BA80">
        <v>0</v>
      </c>
      <c r="BB80">
        <v>0</v>
      </c>
      <c r="BC80">
        <v>0.53989299999999996</v>
      </c>
      <c r="BD80">
        <v>1.43733</v>
      </c>
      <c r="BE80">
        <v>1.82348</v>
      </c>
      <c r="BF80">
        <v>7.39533E-2</v>
      </c>
      <c r="BG80">
        <v>11.909599999999999</v>
      </c>
      <c r="BH80">
        <v>8.0349500000000003</v>
      </c>
      <c r="BI80">
        <v>4364.13</v>
      </c>
      <c r="BJ80">
        <v>5227.7299999999996</v>
      </c>
      <c r="BK80">
        <v>785.77200000000005</v>
      </c>
      <c r="BL80">
        <v>5122.5</v>
      </c>
      <c r="BM80">
        <v>-27112.799999999999</v>
      </c>
      <c r="BN80">
        <v>2033.7</v>
      </c>
      <c r="BO80">
        <v>12011.7</v>
      </c>
      <c r="BP80">
        <v>12062</v>
      </c>
      <c r="BQ80">
        <v>433.91399999999999</v>
      </c>
      <c r="BR80">
        <v>14928.7</v>
      </c>
      <c r="BS80">
        <v>15500.1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15.91</v>
      </c>
      <c r="BZ80">
        <v>46.01</v>
      </c>
      <c r="CA80">
        <v>3.15</v>
      </c>
      <c r="CB80">
        <v>20.58</v>
      </c>
      <c r="CC80">
        <v>-91.58</v>
      </c>
      <c r="CD80">
        <v>9.1300000000000008</v>
      </c>
      <c r="CE80">
        <v>49.64</v>
      </c>
      <c r="CF80">
        <v>49.76</v>
      </c>
      <c r="CG80">
        <v>1.81</v>
      </c>
      <c r="CH80">
        <v>104.41</v>
      </c>
      <c r="CI80">
        <v>85.65</v>
      </c>
      <c r="CJ80">
        <v>0</v>
      </c>
      <c r="CK80">
        <v>6.9160399999999997</v>
      </c>
      <c r="CL80">
        <v>8.9726299999999995E-2</v>
      </c>
      <c r="CM80">
        <v>0.43467299999999998</v>
      </c>
      <c r="CN80">
        <v>0</v>
      </c>
      <c r="CO80">
        <v>0.53989299999999996</v>
      </c>
      <c r="CP80">
        <v>1.4356500000000001</v>
      </c>
      <c r="CQ80">
        <v>1.82348</v>
      </c>
      <c r="CR80">
        <v>7.39533E-2</v>
      </c>
      <c r="CS80">
        <v>11.3134</v>
      </c>
      <c r="CT80">
        <v>7.4404399999999997</v>
      </c>
      <c r="CU80" t="s">
        <v>399</v>
      </c>
      <c r="CV80" t="s">
        <v>400</v>
      </c>
      <c r="CW80" t="s">
        <v>52</v>
      </c>
      <c r="CX80" t="s">
        <v>401</v>
      </c>
      <c r="CY80">
        <v>-0.59619500000000003</v>
      </c>
      <c r="CZ80">
        <v>-0.59450899999999995</v>
      </c>
      <c r="DA80">
        <v>-113</v>
      </c>
      <c r="DB80">
        <v>-30.7</v>
      </c>
      <c r="DC80">
        <v>3163.62</v>
      </c>
      <c r="DD80">
        <v>5700.99</v>
      </c>
      <c r="DE80">
        <v>785.77200000000005</v>
      </c>
      <c r="DF80">
        <v>12973.6</v>
      </c>
      <c r="DG80">
        <v>0</v>
      </c>
      <c r="DH80">
        <v>0</v>
      </c>
      <c r="DI80">
        <v>0</v>
      </c>
      <c r="DJ80">
        <v>0</v>
      </c>
      <c r="DK80">
        <v>2033.7</v>
      </c>
      <c r="DL80">
        <v>12042.1</v>
      </c>
      <c r="DM80">
        <v>12062</v>
      </c>
      <c r="DN80">
        <v>433.91399999999999</v>
      </c>
      <c r="DO80">
        <v>49195.7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11.55</v>
      </c>
      <c r="DV80">
        <v>46.72</v>
      </c>
      <c r="DW80">
        <v>3.15</v>
      </c>
      <c r="DX80">
        <v>50.5</v>
      </c>
      <c r="DY80">
        <v>0</v>
      </c>
      <c r="DZ80">
        <v>0</v>
      </c>
      <c r="EA80">
        <v>0</v>
      </c>
      <c r="EB80">
        <v>0</v>
      </c>
      <c r="EC80">
        <v>9.1300000000000008</v>
      </c>
      <c r="ED80">
        <v>49.76</v>
      </c>
      <c r="EE80">
        <v>49.76</v>
      </c>
      <c r="EF80">
        <v>1.81</v>
      </c>
      <c r="EG80">
        <v>222.38</v>
      </c>
      <c r="EH80">
        <v>0</v>
      </c>
      <c r="EI80">
        <v>6.9030800000000001</v>
      </c>
      <c r="EJ80">
        <v>8.9726299999999995E-2</v>
      </c>
      <c r="EK80">
        <v>1.0421499999999999</v>
      </c>
      <c r="EL80">
        <v>0</v>
      </c>
      <c r="EM80">
        <v>0</v>
      </c>
      <c r="EN80">
        <v>0</v>
      </c>
      <c r="EO80">
        <v>0</v>
      </c>
      <c r="EP80">
        <v>0.53989299999999996</v>
      </c>
      <c r="EQ80">
        <v>1.43733</v>
      </c>
      <c r="ER80">
        <v>1.82348</v>
      </c>
      <c r="ES80">
        <v>7.39533E-2</v>
      </c>
      <c r="ET80">
        <v>11.909599999999999</v>
      </c>
      <c r="EU80">
        <v>8559.4</v>
      </c>
      <c r="EV80">
        <v>13913.5</v>
      </c>
      <c r="EW80">
        <v>785.77200000000005</v>
      </c>
      <c r="EX80">
        <v>13757.9</v>
      </c>
      <c r="EY80">
        <v>5894.96</v>
      </c>
      <c r="EZ80">
        <v>15077.5</v>
      </c>
      <c r="FA80">
        <v>10697.7</v>
      </c>
      <c r="FB80">
        <v>540.49900000000002</v>
      </c>
      <c r="FC80">
        <v>69227.399999999994</v>
      </c>
      <c r="FD80">
        <v>0</v>
      </c>
      <c r="FE80">
        <v>0</v>
      </c>
      <c r="FF80">
        <v>0</v>
      </c>
      <c r="FG80">
        <v>0</v>
      </c>
      <c r="FH80">
        <v>31.25</v>
      </c>
      <c r="FI80">
        <v>100.6</v>
      </c>
      <c r="FJ80">
        <v>3.15</v>
      </c>
      <c r="FK80">
        <v>54.04</v>
      </c>
      <c r="FL80">
        <v>27.27</v>
      </c>
      <c r="FM80">
        <v>62.19</v>
      </c>
      <c r="FN80">
        <v>44.84</v>
      </c>
      <c r="FO80">
        <v>2.31</v>
      </c>
      <c r="FP80">
        <v>325.64999999999998</v>
      </c>
      <c r="FQ80">
        <v>31.25</v>
      </c>
      <c r="FR80">
        <v>100.6</v>
      </c>
      <c r="FS80">
        <v>3.15</v>
      </c>
      <c r="FT80">
        <v>54.04</v>
      </c>
      <c r="FU80">
        <v>27.27</v>
      </c>
      <c r="FV80">
        <v>62.19</v>
      </c>
      <c r="FW80">
        <v>44.84</v>
      </c>
      <c r="FX80">
        <v>2.31</v>
      </c>
      <c r="FY80">
        <v>325.64999999999998</v>
      </c>
      <c r="FZ80">
        <v>0</v>
      </c>
      <c r="GA80">
        <v>11.603199999999999</v>
      </c>
      <c r="GB80">
        <v>8.9726299999999995E-2</v>
      </c>
      <c r="GC80">
        <v>0.740035</v>
      </c>
      <c r="GD80">
        <v>1.7213499999999999</v>
      </c>
      <c r="GE80">
        <v>2.2057600000000002</v>
      </c>
      <c r="GF80">
        <v>1.7518499999999999</v>
      </c>
      <c r="GG80">
        <v>0.114331</v>
      </c>
      <c r="GH80">
        <v>18.226199999999999</v>
      </c>
      <c r="GI80">
        <v>68.3</v>
      </c>
      <c r="GJ80">
        <v>0</v>
      </c>
      <c r="GK80">
        <v>68.3</v>
      </c>
      <c r="GL80">
        <v>60.2</v>
      </c>
      <c r="GM80">
        <v>28.1</v>
      </c>
      <c r="GN80">
        <v>32.1</v>
      </c>
      <c r="GO80">
        <v>111.92</v>
      </c>
      <c r="GP80">
        <v>0</v>
      </c>
      <c r="GQ80">
        <v>85.65</v>
      </c>
      <c r="GR80">
        <v>0</v>
      </c>
      <c r="GS80">
        <v>111.92</v>
      </c>
      <c r="GT80">
        <v>0</v>
      </c>
      <c r="GU80">
        <v>189.04</v>
      </c>
      <c r="GV80">
        <v>0</v>
      </c>
      <c r="HB80">
        <v>27120.7</v>
      </c>
      <c r="HC80">
        <v>17.543399999999998</v>
      </c>
      <c r="HD80">
        <v>0</v>
      </c>
      <c r="HE80">
        <v>0</v>
      </c>
      <c r="HF80">
        <v>9.86</v>
      </c>
      <c r="HG80">
        <v>2.2999999999999998</v>
      </c>
      <c r="HH80">
        <v>1.87</v>
      </c>
      <c r="HI80">
        <v>4.33</v>
      </c>
      <c r="HL80">
        <v>662.85199999999998</v>
      </c>
      <c r="HM80">
        <v>1356.77</v>
      </c>
      <c r="HN80">
        <v>156.78399999999999</v>
      </c>
      <c r="HO80">
        <v>2438.73</v>
      </c>
      <c r="HP80">
        <v>0</v>
      </c>
      <c r="HQ80">
        <v>0</v>
      </c>
      <c r="HR80">
        <v>0</v>
      </c>
      <c r="HS80">
        <v>0</v>
      </c>
      <c r="HT80">
        <v>441.303</v>
      </c>
      <c r="HU80">
        <v>2244.29</v>
      </c>
      <c r="HV80">
        <v>2466.0500000000002</v>
      </c>
      <c r="HW80">
        <v>95.033199999999994</v>
      </c>
      <c r="HX80">
        <v>9861.82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894.96</v>
      </c>
      <c r="IE80">
        <v>1248.67</v>
      </c>
      <c r="IF80">
        <v>156.78399999999999</v>
      </c>
      <c r="IG80">
        <v>960.56299999999999</v>
      </c>
      <c r="IH80">
        <v>-4169.62</v>
      </c>
      <c r="II80">
        <v>441.303</v>
      </c>
      <c r="IJ80">
        <v>2238.5300000000002</v>
      </c>
      <c r="IK80">
        <v>2466.0500000000002</v>
      </c>
      <c r="IL80">
        <v>95.033199999999994</v>
      </c>
      <c r="IM80">
        <v>4332.2700000000004</v>
      </c>
      <c r="IN80">
        <v>0</v>
      </c>
      <c r="IO80">
        <v>0</v>
      </c>
      <c r="IP80">
        <v>0</v>
      </c>
      <c r="IQ80">
        <v>0</v>
      </c>
      <c r="IR80">
        <v>1794.57</v>
      </c>
      <c r="IS80">
        <v>3146.1</v>
      </c>
      <c r="IT80">
        <v>156.78399999999999</v>
      </c>
      <c r="IU80">
        <v>2593.62</v>
      </c>
      <c r="IV80">
        <v>1278.6099999999999</v>
      </c>
      <c r="IW80">
        <v>3076.41</v>
      </c>
      <c r="IX80">
        <v>2209.0100000000002</v>
      </c>
      <c r="IY80">
        <v>129.84899999999999</v>
      </c>
      <c r="IZ80">
        <v>14384.9</v>
      </c>
      <c r="JA80">
        <v>0</v>
      </c>
      <c r="JB80">
        <v>0</v>
      </c>
      <c r="JC80">
        <v>0</v>
      </c>
      <c r="JD80">
        <v>0</v>
      </c>
      <c r="JV80">
        <v>-27133.200000000001</v>
      </c>
      <c r="JW80">
        <v>-91.07</v>
      </c>
      <c r="JX80">
        <v>0</v>
      </c>
      <c r="JY80">
        <v>31.23</v>
      </c>
      <c r="JZ80">
        <v>100.61</v>
      </c>
      <c r="KA80">
        <v>3.15</v>
      </c>
      <c r="KB80">
        <v>0</v>
      </c>
      <c r="KC80">
        <v>54.11</v>
      </c>
      <c r="KD80">
        <v>27.27</v>
      </c>
      <c r="KE80">
        <v>62.19</v>
      </c>
      <c r="KF80">
        <v>44.84</v>
      </c>
      <c r="KG80">
        <v>2.31</v>
      </c>
      <c r="KH80">
        <v>325.70999999999998</v>
      </c>
    </row>
    <row r="81" spans="1:294" x14ac:dyDescent="0.25">
      <c r="A81" s="1">
        <v>43559.444166666668</v>
      </c>
      <c r="B81" t="s">
        <v>358</v>
      </c>
      <c r="C81" t="s">
        <v>172</v>
      </c>
      <c r="D81">
        <v>13</v>
      </c>
      <c r="E81">
        <v>8</v>
      </c>
      <c r="F81">
        <v>6960</v>
      </c>
      <c r="G81" t="s">
        <v>51</v>
      </c>
      <c r="H81" t="s">
        <v>53</v>
      </c>
      <c r="I81">
        <v>3.54</v>
      </c>
      <c r="J81">
        <v>1.2</v>
      </c>
      <c r="K81">
        <v>-28.3</v>
      </c>
      <c r="L81">
        <v>54.4</v>
      </c>
      <c r="M81">
        <v>158.477</v>
      </c>
      <c r="N81">
        <v>5673.31</v>
      </c>
      <c r="O81">
        <v>785.77200000000005</v>
      </c>
      <c r="P81">
        <v>0</v>
      </c>
      <c r="Q81">
        <v>0</v>
      </c>
      <c r="R81">
        <v>0</v>
      </c>
      <c r="S81">
        <v>0</v>
      </c>
      <c r="T81">
        <v>0</v>
      </c>
      <c r="U81">
        <v>2033.7</v>
      </c>
      <c r="V81">
        <v>5419.74</v>
      </c>
      <c r="W81">
        <v>12062</v>
      </c>
      <c r="X81">
        <v>433.91399999999999</v>
      </c>
      <c r="Y81">
        <v>26566.9</v>
      </c>
      <c r="Z81">
        <v>6617.56</v>
      </c>
      <c r="AA81">
        <v>233.892</v>
      </c>
      <c r="AB81">
        <v>539.56899999999996</v>
      </c>
      <c r="AC81">
        <v>0</v>
      </c>
      <c r="AD81">
        <v>271.56400000000002</v>
      </c>
      <c r="AE81">
        <v>1045.03</v>
      </c>
      <c r="AF81">
        <v>773.46199999999999</v>
      </c>
      <c r="AG81">
        <v>8.06</v>
      </c>
      <c r="AH81">
        <v>46.98</v>
      </c>
      <c r="AI81">
        <v>3.15</v>
      </c>
      <c r="AJ81">
        <v>15.54</v>
      </c>
      <c r="AK81">
        <v>0</v>
      </c>
      <c r="AL81">
        <v>0</v>
      </c>
      <c r="AM81">
        <v>0</v>
      </c>
      <c r="AN81">
        <v>0</v>
      </c>
      <c r="AO81">
        <v>9.1300000000000008</v>
      </c>
      <c r="AP81">
        <v>29.93</v>
      </c>
      <c r="AQ81">
        <v>49.76</v>
      </c>
      <c r="AR81">
        <v>1.81</v>
      </c>
      <c r="AS81">
        <v>164.36</v>
      </c>
      <c r="AT81">
        <v>73.73</v>
      </c>
      <c r="AU81">
        <v>0</v>
      </c>
      <c r="AV81">
        <v>6.9838100000000001</v>
      </c>
      <c r="AW81">
        <v>8.9726299999999995E-2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0.53989299999999996</v>
      </c>
      <c r="BD81">
        <v>0.673064</v>
      </c>
      <c r="BE81">
        <v>1.82348</v>
      </c>
      <c r="BF81">
        <v>7.39533E-2</v>
      </c>
      <c r="BG81">
        <v>10.1839</v>
      </c>
      <c r="BH81">
        <v>7.0735299999999999</v>
      </c>
      <c r="BI81">
        <v>158.477</v>
      </c>
      <c r="BJ81">
        <v>5673.31</v>
      </c>
      <c r="BK81">
        <v>785.77200000000005</v>
      </c>
      <c r="BL81">
        <v>549.16899999999998</v>
      </c>
      <c r="BM81">
        <v>-27116.1</v>
      </c>
      <c r="BN81">
        <v>2033.7</v>
      </c>
      <c r="BO81">
        <v>5419.74</v>
      </c>
      <c r="BP81">
        <v>12062</v>
      </c>
      <c r="BQ81">
        <v>433.91399999999999</v>
      </c>
      <c r="BR81">
        <v>-2.2593399999999999E-3</v>
      </c>
      <c r="BS81">
        <v>7166.73</v>
      </c>
      <c r="BT81">
        <v>233.892</v>
      </c>
      <c r="BU81">
        <v>587.97199999999998</v>
      </c>
      <c r="BV81">
        <v>271.56400000000002</v>
      </c>
      <c r="BW81">
        <v>1093.43</v>
      </c>
      <c r="BX81">
        <v>821.86500000000001</v>
      </c>
      <c r="BY81">
        <v>8.06</v>
      </c>
      <c r="BZ81">
        <v>46.98</v>
      </c>
      <c r="CA81">
        <v>3.15</v>
      </c>
      <c r="CB81">
        <v>19.079999999999998</v>
      </c>
      <c r="CC81">
        <v>-89.15</v>
      </c>
      <c r="CD81">
        <v>9.1300000000000008</v>
      </c>
      <c r="CE81">
        <v>29.93</v>
      </c>
      <c r="CF81">
        <v>49.76</v>
      </c>
      <c r="CG81">
        <v>1.81</v>
      </c>
      <c r="CH81">
        <v>78.75</v>
      </c>
      <c r="CI81">
        <v>77.27</v>
      </c>
      <c r="CJ81">
        <v>0</v>
      </c>
      <c r="CK81">
        <v>6.9838100000000001</v>
      </c>
      <c r="CL81">
        <v>8.9726299999999995E-2</v>
      </c>
      <c r="CM81">
        <v>6.5314200000000003E-2</v>
      </c>
      <c r="CN81">
        <v>0</v>
      </c>
      <c r="CO81">
        <v>0.53989299999999996</v>
      </c>
      <c r="CP81">
        <v>0.673064</v>
      </c>
      <c r="CQ81">
        <v>1.82348</v>
      </c>
      <c r="CR81">
        <v>7.39533E-2</v>
      </c>
      <c r="CS81">
        <v>10.2492</v>
      </c>
      <c r="CT81">
        <v>7.1388499999999997</v>
      </c>
      <c r="CU81" t="s">
        <v>399</v>
      </c>
      <c r="CV81" t="s">
        <v>400</v>
      </c>
      <c r="CW81" t="s">
        <v>52</v>
      </c>
      <c r="CX81" t="s">
        <v>402</v>
      </c>
      <c r="CY81">
        <v>6.5314200000000003E-2</v>
      </c>
      <c r="CZ81">
        <v>6.5314200000000003E-2</v>
      </c>
      <c r="DA81">
        <v>-108.7</v>
      </c>
      <c r="DB81">
        <v>4.5999999999999996</v>
      </c>
      <c r="DC81">
        <v>158.477</v>
      </c>
      <c r="DD81">
        <v>5673.31</v>
      </c>
      <c r="DE81">
        <v>785.77200000000005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2033.7</v>
      </c>
      <c r="DL81">
        <v>5419.74</v>
      </c>
      <c r="DM81">
        <v>12062</v>
      </c>
      <c r="DN81">
        <v>433.91399999999999</v>
      </c>
      <c r="DO81">
        <v>26566.9</v>
      </c>
      <c r="DP81">
        <v>233.892</v>
      </c>
      <c r="DQ81">
        <v>539.56899999999996</v>
      </c>
      <c r="DR81">
        <v>0</v>
      </c>
      <c r="DS81">
        <v>271.56400000000002</v>
      </c>
      <c r="DT81">
        <v>1045.03</v>
      </c>
      <c r="DU81">
        <v>8.06</v>
      </c>
      <c r="DV81">
        <v>46.98</v>
      </c>
      <c r="DW81">
        <v>3.15</v>
      </c>
      <c r="DX81">
        <v>15.54</v>
      </c>
      <c r="DY81">
        <v>0</v>
      </c>
      <c r="DZ81">
        <v>0</v>
      </c>
      <c r="EA81">
        <v>0</v>
      </c>
      <c r="EB81">
        <v>0</v>
      </c>
      <c r="EC81">
        <v>9.1300000000000008</v>
      </c>
      <c r="ED81">
        <v>29.93</v>
      </c>
      <c r="EE81">
        <v>49.76</v>
      </c>
      <c r="EF81">
        <v>1.81</v>
      </c>
      <c r="EG81">
        <v>164.36</v>
      </c>
      <c r="EH81">
        <v>0</v>
      </c>
      <c r="EI81">
        <v>6.9838100000000001</v>
      </c>
      <c r="EJ81">
        <v>8.9726299999999995E-2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0.53989299999999996</v>
      </c>
      <c r="EQ81">
        <v>0.673064</v>
      </c>
      <c r="ER81">
        <v>1.82348</v>
      </c>
      <c r="ES81">
        <v>7.39533E-2</v>
      </c>
      <c r="ET81">
        <v>10.1839</v>
      </c>
      <c r="EU81">
        <v>927.53499999999997</v>
      </c>
      <c r="EV81">
        <v>13616.3</v>
      </c>
      <c r="EW81">
        <v>785.77200000000005</v>
      </c>
      <c r="EX81">
        <v>0</v>
      </c>
      <c r="EY81">
        <v>5894.96</v>
      </c>
      <c r="EZ81">
        <v>6547.68</v>
      </c>
      <c r="FA81">
        <v>10697.7</v>
      </c>
      <c r="FB81">
        <v>540.49900000000002</v>
      </c>
      <c r="FC81">
        <v>39010.400000000001</v>
      </c>
      <c r="FD81">
        <v>772.00900000000001</v>
      </c>
      <c r="FE81">
        <v>985.60500000000002</v>
      </c>
      <c r="FF81">
        <v>291.12400000000002</v>
      </c>
      <c r="FG81">
        <v>2048.7399999999998</v>
      </c>
      <c r="FH81">
        <v>30.7133</v>
      </c>
      <c r="FI81">
        <v>99.13</v>
      </c>
      <c r="FJ81">
        <v>3.15</v>
      </c>
      <c r="FK81">
        <v>53.547199999999997</v>
      </c>
      <c r="FL81">
        <v>27.27</v>
      </c>
      <c r="FM81">
        <v>41.19</v>
      </c>
      <c r="FN81">
        <v>44.84</v>
      </c>
      <c r="FO81">
        <v>2.31</v>
      </c>
      <c r="FP81">
        <v>302.15100000000001</v>
      </c>
      <c r="FQ81">
        <v>27.98</v>
      </c>
      <c r="FR81">
        <v>99.13</v>
      </c>
      <c r="FS81">
        <v>3.15</v>
      </c>
      <c r="FT81">
        <v>28.38</v>
      </c>
      <c r="FU81">
        <v>27.27</v>
      </c>
      <c r="FV81">
        <v>34.700000000000003</v>
      </c>
      <c r="FW81">
        <v>44.84</v>
      </c>
      <c r="FX81">
        <v>2.31</v>
      </c>
      <c r="FY81">
        <v>267.76</v>
      </c>
      <c r="FZ81">
        <v>0</v>
      </c>
      <c r="GA81">
        <v>11.495799999999999</v>
      </c>
      <c r="GB81">
        <v>8.9726299999999995E-2</v>
      </c>
      <c r="GC81">
        <v>0</v>
      </c>
      <c r="GD81">
        <v>1.7213499999999999</v>
      </c>
      <c r="GE81">
        <v>0.80892399999999998</v>
      </c>
      <c r="GF81">
        <v>1.7518499999999999</v>
      </c>
      <c r="GG81">
        <v>0.114331</v>
      </c>
      <c r="GH81">
        <v>15.981999999999999</v>
      </c>
      <c r="GI81">
        <v>54.4</v>
      </c>
      <c r="GJ81">
        <v>0</v>
      </c>
      <c r="GK81">
        <v>54.4</v>
      </c>
      <c r="GL81">
        <v>55.6</v>
      </c>
      <c r="GM81">
        <v>29.5</v>
      </c>
      <c r="GN81">
        <v>26.1</v>
      </c>
      <c r="GO81">
        <v>50.71</v>
      </c>
      <c r="GP81">
        <v>23.02</v>
      </c>
      <c r="GQ81">
        <v>52.92</v>
      </c>
      <c r="GR81">
        <v>24.35</v>
      </c>
      <c r="GS81">
        <v>50.71</v>
      </c>
      <c r="GT81">
        <v>23.02</v>
      </c>
      <c r="GU81">
        <v>105.66</v>
      </c>
      <c r="GV81">
        <v>80.880499999999998</v>
      </c>
      <c r="HB81">
        <v>27124</v>
      </c>
      <c r="HC81">
        <v>17.5456</v>
      </c>
      <c r="HD81">
        <v>0</v>
      </c>
      <c r="HE81">
        <v>0</v>
      </c>
      <c r="HF81">
        <v>11.15</v>
      </c>
      <c r="HG81">
        <v>1.58</v>
      </c>
      <c r="HH81">
        <v>2.59</v>
      </c>
      <c r="HI81">
        <v>7.34</v>
      </c>
      <c r="HL81">
        <v>31.797899999999998</v>
      </c>
      <c r="HM81">
        <v>1350.68</v>
      </c>
      <c r="HN81">
        <v>156.78399999999999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441.303</v>
      </c>
      <c r="HU81">
        <v>1060.96</v>
      </c>
      <c r="HV81">
        <v>2466.0500000000002</v>
      </c>
      <c r="HW81">
        <v>95.033199999999994</v>
      </c>
      <c r="HX81">
        <v>5602.61</v>
      </c>
      <c r="HY81">
        <v>1241.27</v>
      </c>
      <c r="HZ81">
        <v>2863.51</v>
      </c>
      <c r="IA81">
        <v>0</v>
      </c>
      <c r="IB81">
        <v>1441.2</v>
      </c>
      <c r="IC81">
        <v>5545.98</v>
      </c>
      <c r="ID81">
        <v>31.797899999999998</v>
      </c>
      <c r="IE81">
        <v>1350.68</v>
      </c>
      <c r="IF81">
        <v>156.78399999999999</v>
      </c>
      <c r="IG81">
        <v>106.863</v>
      </c>
      <c r="IH81">
        <v>-4170.13</v>
      </c>
      <c r="II81">
        <v>441.303</v>
      </c>
      <c r="IJ81">
        <v>1060.96</v>
      </c>
      <c r="IK81">
        <v>2466.0500000000002</v>
      </c>
      <c r="IL81">
        <v>95.033199999999994</v>
      </c>
      <c r="IM81">
        <v>1539.34</v>
      </c>
      <c r="IN81">
        <v>1241.27</v>
      </c>
      <c r="IO81">
        <v>3120.39</v>
      </c>
      <c r="IP81">
        <v>1441.2</v>
      </c>
      <c r="IQ81">
        <v>5802.86</v>
      </c>
      <c r="IR81">
        <v>193.24799999999999</v>
      </c>
      <c r="IS81">
        <v>3082.64</v>
      </c>
      <c r="IT81">
        <v>156.78399999999999</v>
      </c>
      <c r="IU81">
        <v>0</v>
      </c>
      <c r="IV81">
        <v>1278.6099999999999</v>
      </c>
      <c r="IW81">
        <v>1315.06</v>
      </c>
      <c r="IX81">
        <v>2209.0100000000002</v>
      </c>
      <c r="IY81">
        <v>129.84899999999999</v>
      </c>
      <c r="IZ81">
        <v>8365.2000000000007</v>
      </c>
      <c r="JA81">
        <v>4097.07</v>
      </c>
      <c r="JB81">
        <v>5230.6400000000003</v>
      </c>
      <c r="JC81">
        <v>1545</v>
      </c>
      <c r="JD81">
        <v>10872.7</v>
      </c>
      <c r="JV81">
        <v>-27136.7</v>
      </c>
      <c r="JW81">
        <v>-89.1</v>
      </c>
      <c r="JX81">
        <v>0</v>
      </c>
      <c r="JY81">
        <v>27.98</v>
      </c>
      <c r="JZ81">
        <v>99.13</v>
      </c>
      <c r="KA81">
        <v>3.15</v>
      </c>
      <c r="KB81">
        <v>0</v>
      </c>
      <c r="KC81">
        <v>28.41</v>
      </c>
      <c r="KD81">
        <v>27.27</v>
      </c>
      <c r="KE81">
        <v>34.700000000000003</v>
      </c>
      <c r="KF81">
        <v>44.84</v>
      </c>
      <c r="KG81">
        <v>2.31</v>
      </c>
      <c r="KH81">
        <v>267.79000000000002</v>
      </c>
    </row>
    <row r="82" spans="1:294" x14ac:dyDescent="0.25">
      <c r="A82" s="1">
        <v>43559.444108796299</v>
      </c>
      <c r="B82" t="s">
        <v>359</v>
      </c>
      <c r="C82" t="s">
        <v>173</v>
      </c>
      <c r="D82">
        <v>14</v>
      </c>
      <c r="E82">
        <v>1</v>
      </c>
      <c r="F82">
        <v>2100</v>
      </c>
      <c r="G82" t="s">
        <v>51</v>
      </c>
      <c r="H82" t="s">
        <v>53</v>
      </c>
      <c r="I82">
        <v>-14.34</v>
      </c>
      <c r="J82">
        <v>-5.4</v>
      </c>
      <c r="K82">
        <v>-26.8</v>
      </c>
      <c r="L82">
        <v>59</v>
      </c>
      <c r="M82">
        <v>2157.0300000000002</v>
      </c>
      <c r="N82">
        <v>1057.71</v>
      </c>
      <c r="O82">
        <v>196.863</v>
      </c>
      <c r="P82">
        <v>2545.73</v>
      </c>
      <c r="Q82">
        <v>0</v>
      </c>
      <c r="R82">
        <v>0</v>
      </c>
      <c r="S82">
        <v>0</v>
      </c>
      <c r="T82">
        <v>0</v>
      </c>
      <c r="U82">
        <v>505.55700000000002</v>
      </c>
      <c r="V82">
        <v>2004.92</v>
      </c>
      <c r="W82">
        <v>2025.88</v>
      </c>
      <c r="X82">
        <v>119.621</v>
      </c>
      <c r="Y82">
        <v>10613.3</v>
      </c>
      <c r="Z82">
        <v>5957.33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25.06</v>
      </c>
      <c r="AH82">
        <v>32.93</v>
      </c>
      <c r="AI82">
        <v>2.5099999999999998</v>
      </c>
      <c r="AJ82">
        <v>32.42</v>
      </c>
      <c r="AK82">
        <v>0</v>
      </c>
      <c r="AL82">
        <v>0</v>
      </c>
      <c r="AM82">
        <v>0</v>
      </c>
      <c r="AN82">
        <v>0</v>
      </c>
      <c r="AO82">
        <v>7.03</v>
      </c>
      <c r="AP82">
        <v>26.61</v>
      </c>
      <c r="AQ82">
        <v>26.55</v>
      </c>
      <c r="AR82">
        <v>1.57</v>
      </c>
      <c r="AS82">
        <v>154.68</v>
      </c>
      <c r="AT82">
        <v>92.92</v>
      </c>
      <c r="AU82">
        <v>0</v>
      </c>
      <c r="AV82">
        <v>1.59266</v>
      </c>
      <c r="AW82">
        <v>2.2479599999999999E-2</v>
      </c>
      <c r="AX82">
        <v>0.23696700000000001</v>
      </c>
      <c r="AY82">
        <v>0</v>
      </c>
      <c r="AZ82">
        <v>0</v>
      </c>
      <c r="BA82">
        <v>0</v>
      </c>
      <c r="BB82">
        <v>0</v>
      </c>
      <c r="BC82">
        <v>0.134212</v>
      </c>
      <c r="BD82">
        <v>0.29245300000000002</v>
      </c>
      <c r="BE82">
        <v>0.30364400000000002</v>
      </c>
      <c r="BF82">
        <v>2.03874E-2</v>
      </c>
      <c r="BG82">
        <v>2.6027999999999998</v>
      </c>
      <c r="BH82">
        <v>1.8521000000000001</v>
      </c>
      <c r="BI82">
        <v>2298.0300000000002</v>
      </c>
      <c r="BJ82">
        <v>1122.45</v>
      </c>
      <c r="BK82">
        <v>196.863</v>
      </c>
      <c r="BL82">
        <v>1228.83</v>
      </c>
      <c r="BM82">
        <v>-5090.5</v>
      </c>
      <c r="BN82">
        <v>505.55700000000002</v>
      </c>
      <c r="BO82">
        <v>2000.51</v>
      </c>
      <c r="BP82">
        <v>2025.88</v>
      </c>
      <c r="BQ82">
        <v>119.621</v>
      </c>
      <c r="BR82">
        <v>4407.24</v>
      </c>
      <c r="BS82">
        <v>4846.17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26.7</v>
      </c>
      <c r="BZ82">
        <v>34.85</v>
      </c>
      <c r="CA82">
        <v>2.5099999999999998</v>
      </c>
      <c r="CB82">
        <v>14.52</v>
      </c>
      <c r="CC82">
        <v>-55.8</v>
      </c>
      <c r="CD82">
        <v>7.03</v>
      </c>
      <c r="CE82">
        <v>26.55</v>
      </c>
      <c r="CF82">
        <v>26.55</v>
      </c>
      <c r="CG82">
        <v>1.57</v>
      </c>
      <c r="CH82">
        <v>84.48</v>
      </c>
      <c r="CI82">
        <v>78.58</v>
      </c>
      <c r="CJ82">
        <v>0</v>
      </c>
      <c r="CK82">
        <v>1.6862900000000001</v>
      </c>
      <c r="CL82">
        <v>2.2479599999999999E-2</v>
      </c>
      <c r="CM82">
        <v>6.3189899999999993E-2</v>
      </c>
      <c r="CN82">
        <v>0</v>
      </c>
      <c r="CO82">
        <v>0.134212</v>
      </c>
      <c r="CP82">
        <v>0.29197299999999998</v>
      </c>
      <c r="CQ82">
        <v>0.30364400000000002</v>
      </c>
      <c r="CR82">
        <v>2.03874E-2</v>
      </c>
      <c r="CS82">
        <v>2.52217</v>
      </c>
      <c r="CT82">
        <v>1.77196</v>
      </c>
      <c r="CU82" t="s">
        <v>399</v>
      </c>
      <c r="CV82" t="s">
        <v>400</v>
      </c>
      <c r="CW82" t="s">
        <v>52</v>
      </c>
      <c r="CX82" t="s">
        <v>401</v>
      </c>
      <c r="CY82">
        <v>-8.0627400000000002E-2</v>
      </c>
      <c r="CZ82">
        <v>-8.0146899999999993E-2</v>
      </c>
      <c r="DA82">
        <v>-83.1</v>
      </c>
      <c r="DB82">
        <v>-18.2</v>
      </c>
      <c r="DC82">
        <v>2157.0300000000002</v>
      </c>
      <c r="DD82">
        <v>1057.71</v>
      </c>
      <c r="DE82">
        <v>196.863</v>
      </c>
      <c r="DF82">
        <v>2545.73</v>
      </c>
      <c r="DG82">
        <v>0</v>
      </c>
      <c r="DH82">
        <v>0</v>
      </c>
      <c r="DI82">
        <v>0</v>
      </c>
      <c r="DJ82">
        <v>0</v>
      </c>
      <c r="DK82">
        <v>505.55700000000002</v>
      </c>
      <c r="DL82">
        <v>2004.92</v>
      </c>
      <c r="DM82">
        <v>2025.88</v>
      </c>
      <c r="DN82">
        <v>119.621</v>
      </c>
      <c r="DO82">
        <v>10613.3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25.06</v>
      </c>
      <c r="DV82">
        <v>32.93</v>
      </c>
      <c r="DW82">
        <v>2.5099999999999998</v>
      </c>
      <c r="DX82">
        <v>32.42</v>
      </c>
      <c r="DY82">
        <v>0</v>
      </c>
      <c r="DZ82">
        <v>0</v>
      </c>
      <c r="EA82">
        <v>0</v>
      </c>
      <c r="EB82">
        <v>0</v>
      </c>
      <c r="EC82">
        <v>7.03</v>
      </c>
      <c r="ED82">
        <v>26.61</v>
      </c>
      <c r="EE82">
        <v>26.55</v>
      </c>
      <c r="EF82">
        <v>1.57</v>
      </c>
      <c r="EG82">
        <v>154.68</v>
      </c>
      <c r="EH82">
        <v>0</v>
      </c>
      <c r="EI82">
        <v>1.59266</v>
      </c>
      <c r="EJ82">
        <v>2.2479599999999999E-2</v>
      </c>
      <c r="EK82">
        <v>0.23696700000000001</v>
      </c>
      <c r="EL82">
        <v>0</v>
      </c>
      <c r="EM82">
        <v>0</v>
      </c>
      <c r="EN82">
        <v>0</v>
      </c>
      <c r="EO82">
        <v>0</v>
      </c>
      <c r="EP82">
        <v>0.134212</v>
      </c>
      <c r="EQ82">
        <v>0.29245300000000002</v>
      </c>
      <c r="ER82">
        <v>0.30364400000000002</v>
      </c>
      <c r="ES82">
        <v>2.03874E-2</v>
      </c>
      <c r="ET82">
        <v>2.6027999999999998</v>
      </c>
      <c r="EU82">
        <v>4458.41</v>
      </c>
      <c r="EV82">
        <v>3035.43</v>
      </c>
      <c r="EW82">
        <v>196.863</v>
      </c>
      <c r="EX82">
        <v>2657.15</v>
      </c>
      <c r="EY82">
        <v>2135</v>
      </c>
      <c r="EZ82">
        <v>2349</v>
      </c>
      <c r="FA82">
        <v>2531</v>
      </c>
      <c r="FB82">
        <v>297.5</v>
      </c>
      <c r="FC82">
        <v>17660.400000000001</v>
      </c>
      <c r="FD82">
        <v>0</v>
      </c>
      <c r="FE82">
        <v>0</v>
      </c>
      <c r="FF82">
        <v>0</v>
      </c>
      <c r="FG82">
        <v>0</v>
      </c>
      <c r="FH82">
        <v>51.69</v>
      </c>
      <c r="FI82">
        <v>76.099999999999994</v>
      </c>
      <c r="FJ82">
        <v>2.5099999999999998</v>
      </c>
      <c r="FK82">
        <v>32.979999999999997</v>
      </c>
      <c r="FL82">
        <v>30.24</v>
      </c>
      <c r="FM82">
        <v>30.85</v>
      </c>
      <c r="FN82">
        <v>33.630000000000003</v>
      </c>
      <c r="FO82">
        <v>3.96</v>
      </c>
      <c r="FP82">
        <v>261.95999999999998</v>
      </c>
      <c r="FQ82">
        <v>51.69</v>
      </c>
      <c r="FR82">
        <v>76.099999999999994</v>
      </c>
      <c r="FS82">
        <v>2.5099999999999998</v>
      </c>
      <c r="FT82">
        <v>32.979999999999997</v>
      </c>
      <c r="FU82">
        <v>30.24</v>
      </c>
      <c r="FV82">
        <v>30.85</v>
      </c>
      <c r="FW82">
        <v>33.630000000000003</v>
      </c>
      <c r="FX82">
        <v>3.96</v>
      </c>
      <c r="FY82">
        <v>261.95999999999998</v>
      </c>
      <c r="FZ82">
        <v>0</v>
      </c>
      <c r="GA82">
        <v>2.68188</v>
      </c>
      <c r="GB82">
        <v>2.2479599999999999E-2</v>
      </c>
      <c r="GC82">
        <v>0.158</v>
      </c>
      <c r="GD82">
        <v>0.62342900000000001</v>
      </c>
      <c r="GE82">
        <v>0.35041600000000001</v>
      </c>
      <c r="GF82">
        <v>0.41447200000000001</v>
      </c>
      <c r="GG82">
        <v>6.2929700000000005E-2</v>
      </c>
      <c r="GH82">
        <v>4.3136099999999997</v>
      </c>
      <c r="GI82">
        <v>59</v>
      </c>
      <c r="GJ82">
        <v>0</v>
      </c>
      <c r="GK82">
        <v>59</v>
      </c>
      <c r="GL82">
        <v>53.6</v>
      </c>
      <c r="GM82">
        <v>21.4</v>
      </c>
      <c r="GN82">
        <v>32.200000000000003</v>
      </c>
      <c r="GO82">
        <v>92.92</v>
      </c>
      <c r="GP82">
        <v>0</v>
      </c>
      <c r="GQ82">
        <v>78.58</v>
      </c>
      <c r="GR82">
        <v>0</v>
      </c>
      <c r="GS82">
        <v>92.92</v>
      </c>
      <c r="GT82">
        <v>0</v>
      </c>
      <c r="GU82">
        <v>163.28</v>
      </c>
      <c r="GV82">
        <v>0</v>
      </c>
      <c r="HB82">
        <v>5091.99</v>
      </c>
      <c r="HC82">
        <v>2.8333599999999999</v>
      </c>
      <c r="HD82">
        <v>0</v>
      </c>
      <c r="HE82">
        <v>0</v>
      </c>
      <c r="HF82">
        <v>2.08</v>
      </c>
      <c r="HG82">
        <v>0.28999999999999998</v>
      </c>
      <c r="HH82">
        <v>0.22</v>
      </c>
      <c r="HI82">
        <v>1.37</v>
      </c>
      <c r="HL82">
        <v>447.14299999999997</v>
      </c>
      <c r="HM82">
        <v>277.18099999999998</v>
      </c>
      <c r="HN82">
        <v>36.5062</v>
      </c>
      <c r="HO82">
        <v>437.85500000000002</v>
      </c>
      <c r="HP82">
        <v>0</v>
      </c>
      <c r="HQ82">
        <v>0</v>
      </c>
      <c r="HR82">
        <v>0</v>
      </c>
      <c r="HS82">
        <v>0</v>
      </c>
      <c r="HT82">
        <v>110.455</v>
      </c>
      <c r="HU82">
        <v>344.84399999999999</v>
      </c>
      <c r="HV82">
        <v>395.209</v>
      </c>
      <c r="HW82">
        <v>26.3203</v>
      </c>
      <c r="HX82">
        <v>2075.5100000000002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476.98099999999999</v>
      </c>
      <c r="IE82">
        <v>294.54399999999998</v>
      </c>
      <c r="IF82">
        <v>36.5062</v>
      </c>
      <c r="IG82">
        <v>205.529</v>
      </c>
      <c r="IH82">
        <v>-514.80799999999999</v>
      </c>
      <c r="II82">
        <v>110.455</v>
      </c>
      <c r="IJ82">
        <v>344.08600000000001</v>
      </c>
      <c r="IK82">
        <v>395.209</v>
      </c>
      <c r="IL82">
        <v>26.3203</v>
      </c>
      <c r="IM82">
        <v>1374.82</v>
      </c>
      <c r="IN82">
        <v>0</v>
      </c>
      <c r="IO82">
        <v>0</v>
      </c>
      <c r="IP82">
        <v>0</v>
      </c>
      <c r="IQ82">
        <v>0</v>
      </c>
      <c r="IR82">
        <v>912.76499999999999</v>
      </c>
      <c r="IS82">
        <v>688.19600000000003</v>
      </c>
      <c r="IT82">
        <v>36.5062</v>
      </c>
      <c r="IU82">
        <v>456.39600000000002</v>
      </c>
      <c r="IV82">
        <v>466.012</v>
      </c>
      <c r="IW82">
        <v>457.12900000000002</v>
      </c>
      <c r="IX82">
        <v>502.21600000000001</v>
      </c>
      <c r="IY82">
        <v>78.617400000000004</v>
      </c>
      <c r="IZ82">
        <v>3597.84</v>
      </c>
      <c r="JA82">
        <v>0</v>
      </c>
      <c r="JB82">
        <v>0</v>
      </c>
      <c r="JC82">
        <v>0</v>
      </c>
      <c r="JD82">
        <v>0</v>
      </c>
      <c r="JV82">
        <v>-5087.13</v>
      </c>
      <c r="JW82">
        <v>-55.61</v>
      </c>
      <c r="JX82">
        <v>0</v>
      </c>
      <c r="JY82">
        <v>51.55</v>
      </c>
      <c r="JZ82">
        <v>76.010000000000005</v>
      </c>
      <c r="KA82">
        <v>2.48</v>
      </c>
      <c r="KB82">
        <v>0</v>
      </c>
      <c r="KC82">
        <v>33.22</v>
      </c>
      <c r="KD82">
        <v>30.24</v>
      </c>
      <c r="KE82">
        <v>30.85</v>
      </c>
      <c r="KF82">
        <v>33.630000000000003</v>
      </c>
      <c r="KG82">
        <v>3.96</v>
      </c>
      <c r="KH82">
        <v>261.94</v>
      </c>
    </row>
    <row r="83" spans="1:294" x14ac:dyDescent="0.25">
      <c r="A83" s="1">
        <v>43559.444050925929</v>
      </c>
      <c r="B83" t="s">
        <v>360</v>
      </c>
      <c r="C83" t="s">
        <v>174</v>
      </c>
      <c r="D83">
        <v>14</v>
      </c>
      <c r="E83">
        <v>1</v>
      </c>
      <c r="F83">
        <v>2100</v>
      </c>
      <c r="G83" t="s">
        <v>51</v>
      </c>
      <c r="H83" t="s">
        <v>53</v>
      </c>
      <c r="I83">
        <v>2.15</v>
      </c>
      <c r="J83">
        <v>0.8</v>
      </c>
      <c r="K83">
        <v>-20.5</v>
      </c>
      <c r="L83">
        <v>46.6</v>
      </c>
      <c r="M83">
        <v>126.949</v>
      </c>
      <c r="N83">
        <v>1064.56</v>
      </c>
      <c r="O83">
        <v>196.863</v>
      </c>
      <c r="P83">
        <v>0</v>
      </c>
      <c r="Q83">
        <v>0</v>
      </c>
      <c r="R83">
        <v>0</v>
      </c>
      <c r="S83">
        <v>0</v>
      </c>
      <c r="T83">
        <v>0</v>
      </c>
      <c r="U83">
        <v>505.55700000000002</v>
      </c>
      <c r="V83">
        <v>952.99900000000002</v>
      </c>
      <c r="W83">
        <v>2025.88</v>
      </c>
      <c r="X83">
        <v>119.621</v>
      </c>
      <c r="Y83">
        <v>4992.43</v>
      </c>
      <c r="Z83">
        <v>1388.37</v>
      </c>
      <c r="AA83">
        <v>187.559</v>
      </c>
      <c r="AB83">
        <v>108.43</v>
      </c>
      <c r="AC83">
        <v>0</v>
      </c>
      <c r="AD83">
        <v>42.792499999999997</v>
      </c>
      <c r="AE83">
        <v>338.78199999999998</v>
      </c>
      <c r="AF83">
        <v>295.98899999999998</v>
      </c>
      <c r="AG83">
        <v>21.27</v>
      </c>
      <c r="AH83">
        <v>33.18</v>
      </c>
      <c r="AI83">
        <v>2.5099999999999998</v>
      </c>
      <c r="AJ83">
        <v>10.42</v>
      </c>
      <c r="AK83">
        <v>0</v>
      </c>
      <c r="AL83">
        <v>0</v>
      </c>
      <c r="AM83">
        <v>0</v>
      </c>
      <c r="AN83">
        <v>0</v>
      </c>
      <c r="AO83">
        <v>7.03</v>
      </c>
      <c r="AP83">
        <v>16.66</v>
      </c>
      <c r="AQ83">
        <v>26.55</v>
      </c>
      <c r="AR83">
        <v>1.57</v>
      </c>
      <c r="AS83">
        <v>119.19</v>
      </c>
      <c r="AT83">
        <v>67.38</v>
      </c>
      <c r="AU83">
        <v>0</v>
      </c>
      <c r="AV83">
        <v>1.6049199999999999</v>
      </c>
      <c r="AW83">
        <v>2.2479599999999999E-2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0.134212</v>
      </c>
      <c r="BD83">
        <v>0.14501500000000001</v>
      </c>
      <c r="BE83">
        <v>0.30364400000000002</v>
      </c>
      <c r="BF83">
        <v>2.03874E-2</v>
      </c>
      <c r="BG83">
        <v>2.2306599999999999</v>
      </c>
      <c r="BH83">
        <v>1.6274</v>
      </c>
      <c r="BI83">
        <v>129.90600000000001</v>
      </c>
      <c r="BJ83">
        <v>1076.8599999999999</v>
      </c>
      <c r="BK83">
        <v>196.863</v>
      </c>
      <c r="BL83">
        <v>85.228800000000007</v>
      </c>
      <c r="BM83">
        <v>-5092.88</v>
      </c>
      <c r="BN83">
        <v>505.55700000000002</v>
      </c>
      <c r="BO83">
        <v>952.96</v>
      </c>
      <c r="BP83">
        <v>2025.88</v>
      </c>
      <c r="BQ83">
        <v>119.621</v>
      </c>
      <c r="BR83">
        <v>-1.12604E-3</v>
      </c>
      <c r="BS83">
        <v>1488.86</v>
      </c>
      <c r="BT83">
        <v>191.928</v>
      </c>
      <c r="BU83">
        <v>110.923</v>
      </c>
      <c r="BV83">
        <v>42.792499999999997</v>
      </c>
      <c r="BW83">
        <v>345.64299999999997</v>
      </c>
      <c r="BX83">
        <v>302.851</v>
      </c>
      <c r="BY83">
        <v>21.76</v>
      </c>
      <c r="BZ83">
        <v>33.51</v>
      </c>
      <c r="CA83">
        <v>2.5099999999999998</v>
      </c>
      <c r="CB83">
        <v>11.75</v>
      </c>
      <c r="CC83">
        <v>-54.55</v>
      </c>
      <c r="CD83">
        <v>7.03</v>
      </c>
      <c r="CE83">
        <v>16.66</v>
      </c>
      <c r="CF83">
        <v>26.55</v>
      </c>
      <c r="CG83">
        <v>1.57</v>
      </c>
      <c r="CH83">
        <v>66.790000000000006</v>
      </c>
      <c r="CI83">
        <v>69.53</v>
      </c>
      <c r="CJ83">
        <v>0</v>
      </c>
      <c r="CK83">
        <v>1.6186400000000001</v>
      </c>
      <c r="CL83">
        <v>2.2479599999999999E-2</v>
      </c>
      <c r="CM83">
        <v>1.4324399999999999E-2</v>
      </c>
      <c r="CN83">
        <v>0</v>
      </c>
      <c r="CO83">
        <v>0.134212</v>
      </c>
      <c r="CP83">
        <v>0.14501900000000001</v>
      </c>
      <c r="CQ83">
        <v>0.30364400000000002</v>
      </c>
      <c r="CR83">
        <v>2.03874E-2</v>
      </c>
      <c r="CS83">
        <v>2.2587000000000002</v>
      </c>
      <c r="CT83">
        <v>1.65544</v>
      </c>
      <c r="CU83" t="s">
        <v>399</v>
      </c>
      <c r="CV83" t="s">
        <v>400</v>
      </c>
      <c r="CW83" t="s">
        <v>52</v>
      </c>
      <c r="CX83" t="s">
        <v>402</v>
      </c>
      <c r="CY83">
        <v>2.80421E-2</v>
      </c>
      <c r="CZ83">
        <v>2.8037900000000001E-2</v>
      </c>
      <c r="DA83">
        <v>-78.5</v>
      </c>
      <c r="DB83">
        <v>3.1</v>
      </c>
      <c r="DC83">
        <v>126.949</v>
      </c>
      <c r="DD83">
        <v>1064.56</v>
      </c>
      <c r="DE83">
        <v>196.863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505.55700000000002</v>
      </c>
      <c r="DL83">
        <v>952.99900000000002</v>
      </c>
      <c r="DM83">
        <v>2025.88</v>
      </c>
      <c r="DN83">
        <v>119.621</v>
      </c>
      <c r="DO83">
        <v>4992.43</v>
      </c>
      <c r="DP83">
        <v>187.559</v>
      </c>
      <c r="DQ83">
        <v>108.43</v>
      </c>
      <c r="DR83">
        <v>0</v>
      </c>
      <c r="DS83">
        <v>42.792499999999997</v>
      </c>
      <c r="DT83">
        <v>338.78199999999998</v>
      </c>
      <c r="DU83">
        <v>21.27</v>
      </c>
      <c r="DV83">
        <v>33.18</v>
      </c>
      <c r="DW83">
        <v>2.5099999999999998</v>
      </c>
      <c r="DX83">
        <v>10.42</v>
      </c>
      <c r="DY83">
        <v>0</v>
      </c>
      <c r="DZ83">
        <v>0</v>
      </c>
      <c r="EA83">
        <v>0</v>
      </c>
      <c r="EB83">
        <v>0</v>
      </c>
      <c r="EC83">
        <v>7.03</v>
      </c>
      <c r="ED83">
        <v>16.66</v>
      </c>
      <c r="EE83">
        <v>26.55</v>
      </c>
      <c r="EF83">
        <v>1.57</v>
      </c>
      <c r="EG83">
        <v>119.19</v>
      </c>
      <c r="EH83">
        <v>0</v>
      </c>
      <c r="EI83">
        <v>1.6049199999999999</v>
      </c>
      <c r="EJ83">
        <v>2.2479599999999999E-2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0.134212</v>
      </c>
      <c r="EQ83">
        <v>0.14501500000000001</v>
      </c>
      <c r="ER83">
        <v>0.30364400000000002</v>
      </c>
      <c r="ES83">
        <v>2.03874E-2</v>
      </c>
      <c r="ET83">
        <v>2.2306599999999999</v>
      </c>
      <c r="EU83">
        <v>453.197</v>
      </c>
      <c r="EV83">
        <v>3088.26</v>
      </c>
      <c r="EW83">
        <v>196.863</v>
      </c>
      <c r="EX83">
        <v>0</v>
      </c>
      <c r="EY83">
        <v>2135</v>
      </c>
      <c r="EZ83">
        <v>930.00099999999998</v>
      </c>
      <c r="FA83">
        <v>2637.81</v>
      </c>
      <c r="FB83">
        <v>297.5</v>
      </c>
      <c r="FC83">
        <v>9738.64</v>
      </c>
      <c r="FD83">
        <v>377.613</v>
      </c>
      <c r="FE83">
        <v>163.333</v>
      </c>
      <c r="FF83">
        <v>65.400000000000006</v>
      </c>
      <c r="FG83">
        <v>606.34699999999998</v>
      </c>
      <c r="FH83">
        <v>51.089100000000002</v>
      </c>
      <c r="FI83">
        <v>77.11</v>
      </c>
      <c r="FJ83">
        <v>2.5099999999999998</v>
      </c>
      <c r="FK83">
        <v>33.404299999999999</v>
      </c>
      <c r="FL83">
        <v>30.24</v>
      </c>
      <c r="FM83">
        <v>22.645199999999999</v>
      </c>
      <c r="FN83">
        <v>35.049999999999997</v>
      </c>
      <c r="FO83">
        <v>3.96</v>
      </c>
      <c r="FP83">
        <v>256.00900000000001</v>
      </c>
      <c r="FQ83">
        <v>45.13</v>
      </c>
      <c r="FR83">
        <v>77.11</v>
      </c>
      <c r="FS83">
        <v>2.5099999999999998</v>
      </c>
      <c r="FT83">
        <v>15.7</v>
      </c>
      <c r="FU83">
        <v>30.24</v>
      </c>
      <c r="FV83">
        <v>18.170000000000002</v>
      </c>
      <c r="FW83">
        <v>35.049999999999997</v>
      </c>
      <c r="FX83">
        <v>3.96</v>
      </c>
      <c r="FY83">
        <v>227.87</v>
      </c>
      <c r="FZ83">
        <v>0</v>
      </c>
      <c r="GA83">
        <v>2.71753</v>
      </c>
      <c r="GB83">
        <v>2.2479599999999999E-2</v>
      </c>
      <c r="GC83">
        <v>0</v>
      </c>
      <c r="GD83">
        <v>0.62342900000000001</v>
      </c>
      <c r="GE83">
        <v>0.118043</v>
      </c>
      <c r="GF83">
        <v>0.43196400000000001</v>
      </c>
      <c r="GG83">
        <v>6.2929700000000005E-2</v>
      </c>
      <c r="GH83">
        <v>3.9763700000000002</v>
      </c>
      <c r="GI83">
        <v>46.6</v>
      </c>
      <c r="GJ83">
        <v>0</v>
      </c>
      <c r="GK83">
        <v>46.6</v>
      </c>
      <c r="GL83">
        <v>47.4</v>
      </c>
      <c r="GM83">
        <v>21.3</v>
      </c>
      <c r="GN83">
        <v>26.1</v>
      </c>
      <c r="GO83">
        <v>37.17</v>
      </c>
      <c r="GP83">
        <v>30.21</v>
      </c>
      <c r="GQ83">
        <v>38.65</v>
      </c>
      <c r="GR83">
        <v>30.88</v>
      </c>
      <c r="GS83">
        <v>37.17</v>
      </c>
      <c r="GT83">
        <v>30.21</v>
      </c>
      <c r="GU83">
        <v>84.87</v>
      </c>
      <c r="GV83">
        <v>79.243300000000005</v>
      </c>
      <c r="HB83">
        <v>5094.37</v>
      </c>
      <c r="HC83">
        <v>2.8346800000000001</v>
      </c>
      <c r="HD83">
        <v>0</v>
      </c>
      <c r="HE83">
        <v>0</v>
      </c>
      <c r="HF83">
        <v>2.84</v>
      </c>
      <c r="HG83">
        <v>0.22</v>
      </c>
      <c r="HH83">
        <v>0.28999999999999998</v>
      </c>
      <c r="HI83">
        <v>2.38</v>
      </c>
      <c r="HL83">
        <v>24.8491</v>
      </c>
      <c r="HM83">
        <v>278.93299999999999</v>
      </c>
      <c r="HN83">
        <v>36.5062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110.455</v>
      </c>
      <c r="HU83">
        <v>174.40799999999999</v>
      </c>
      <c r="HV83">
        <v>395.209</v>
      </c>
      <c r="HW83">
        <v>26.3203</v>
      </c>
      <c r="HX83">
        <v>1046.68</v>
      </c>
      <c r="HY83">
        <v>995.38</v>
      </c>
      <c r="HZ83">
        <v>575.44299999999998</v>
      </c>
      <c r="IA83">
        <v>0</v>
      </c>
      <c r="IB83">
        <v>227.101</v>
      </c>
      <c r="IC83">
        <v>1797.92</v>
      </c>
      <c r="ID83">
        <v>25.410399999999999</v>
      </c>
      <c r="IE83">
        <v>282.02999999999997</v>
      </c>
      <c r="IF83">
        <v>36.5062</v>
      </c>
      <c r="IG83">
        <v>15.358599999999999</v>
      </c>
      <c r="IH83">
        <v>-515.04899999999998</v>
      </c>
      <c r="II83">
        <v>110.455</v>
      </c>
      <c r="IJ83">
        <v>174.399</v>
      </c>
      <c r="IK83">
        <v>395.209</v>
      </c>
      <c r="IL83">
        <v>26.3203</v>
      </c>
      <c r="IM83">
        <v>550.64</v>
      </c>
      <c r="IN83">
        <v>1018.57</v>
      </c>
      <c r="IO83">
        <v>588.67100000000005</v>
      </c>
      <c r="IP83">
        <v>227.101</v>
      </c>
      <c r="IQ83">
        <v>1834.34</v>
      </c>
      <c r="IR83">
        <v>91.630799999999994</v>
      </c>
      <c r="IS83">
        <v>699.65099999999995</v>
      </c>
      <c r="IT83">
        <v>36.5062</v>
      </c>
      <c r="IU83">
        <v>0</v>
      </c>
      <c r="IV83">
        <v>466.012</v>
      </c>
      <c r="IW83">
        <v>175.56200000000001</v>
      </c>
      <c r="IX83">
        <v>523.41</v>
      </c>
      <c r="IY83">
        <v>78.617400000000004</v>
      </c>
      <c r="IZ83">
        <v>2071.39</v>
      </c>
      <c r="JA83">
        <v>2004.01</v>
      </c>
      <c r="JB83">
        <v>866.81399999999996</v>
      </c>
      <c r="JC83">
        <v>347.08</v>
      </c>
      <c r="JD83">
        <v>3217.9</v>
      </c>
      <c r="JV83">
        <v>-5088.91</v>
      </c>
      <c r="JW83">
        <v>-54.48</v>
      </c>
      <c r="JX83">
        <v>0</v>
      </c>
      <c r="JY83">
        <v>44.99</v>
      </c>
      <c r="JZ83">
        <v>77.02</v>
      </c>
      <c r="KA83">
        <v>2.48</v>
      </c>
      <c r="KB83">
        <v>0</v>
      </c>
      <c r="KC83">
        <v>15.58</v>
      </c>
      <c r="KD83">
        <v>30.24</v>
      </c>
      <c r="KE83">
        <v>18.170000000000002</v>
      </c>
      <c r="KF83">
        <v>35.049999999999997</v>
      </c>
      <c r="KG83">
        <v>3.96</v>
      </c>
      <c r="KH83">
        <v>227.49</v>
      </c>
    </row>
    <row r="84" spans="1:294" x14ac:dyDescent="0.25">
      <c r="A84" s="1">
        <v>43559.444097222222</v>
      </c>
      <c r="B84" t="s">
        <v>361</v>
      </c>
      <c r="C84" t="s">
        <v>175</v>
      </c>
      <c r="D84">
        <v>14</v>
      </c>
      <c r="E84">
        <v>1</v>
      </c>
      <c r="F84">
        <v>2700</v>
      </c>
      <c r="G84" t="s">
        <v>51</v>
      </c>
      <c r="H84" t="s">
        <v>53</v>
      </c>
      <c r="I84">
        <v>-10.51</v>
      </c>
      <c r="J84">
        <v>-4.0999999999999996</v>
      </c>
      <c r="K84">
        <v>-24.7</v>
      </c>
      <c r="L84">
        <v>55.4</v>
      </c>
      <c r="M84">
        <v>2482.4899999999998</v>
      </c>
      <c r="N84">
        <v>1492.55</v>
      </c>
      <c r="O84">
        <v>243.46100000000001</v>
      </c>
      <c r="P84">
        <v>2838.05</v>
      </c>
      <c r="Q84">
        <v>0</v>
      </c>
      <c r="R84">
        <v>0</v>
      </c>
      <c r="S84">
        <v>0</v>
      </c>
      <c r="T84">
        <v>0</v>
      </c>
      <c r="U84">
        <v>615.745</v>
      </c>
      <c r="V84">
        <v>2264.7800000000002</v>
      </c>
      <c r="W84">
        <v>2371.31</v>
      </c>
      <c r="X84">
        <v>151.51499999999999</v>
      </c>
      <c r="Y84">
        <v>12459.9</v>
      </c>
      <c r="Z84">
        <v>7056.55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22.43</v>
      </c>
      <c r="AH84">
        <v>34.49</v>
      </c>
      <c r="AI84">
        <v>2.42</v>
      </c>
      <c r="AJ84">
        <v>26.85</v>
      </c>
      <c r="AK84">
        <v>0</v>
      </c>
      <c r="AL84">
        <v>0</v>
      </c>
      <c r="AM84">
        <v>0</v>
      </c>
      <c r="AN84">
        <v>0</v>
      </c>
      <c r="AO84">
        <v>6.66</v>
      </c>
      <c r="AP84">
        <v>23.82</v>
      </c>
      <c r="AQ84">
        <v>24.17</v>
      </c>
      <c r="AR84">
        <v>1.55</v>
      </c>
      <c r="AS84">
        <v>142.38999999999999</v>
      </c>
      <c r="AT84">
        <v>86.19</v>
      </c>
      <c r="AU84">
        <v>0</v>
      </c>
      <c r="AV84">
        <v>2.1043799999999999</v>
      </c>
      <c r="AW84">
        <v>2.7800499999999999E-2</v>
      </c>
      <c r="AX84">
        <v>0.28043400000000002</v>
      </c>
      <c r="AY84">
        <v>0</v>
      </c>
      <c r="AZ84">
        <v>0</v>
      </c>
      <c r="BA84">
        <v>0</v>
      </c>
      <c r="BB84">
        <v>0</v>
      </c>
      <c r="BC84">
        <v>0.163464</v>
      </c>
      <c r="BD84">
        <v>0.48127399999999998</v>
      </c>
      <c r="BE84">
        <v>0.35411700000000002</v>
      </c>
      <c r="BF84">
        <v>2.5823200000000001E-2</v>
      </c>
      <c r="BG84">
        <v>3.43729</v>
      </c>
      <c r="BH84">
        <v>2.4126099999999999</v>
      </c>
      <c r="BI84">
        <v>2662.3</v>
      </c>
      <c r="BJ84">
        <v>1589.59</v>
      </c>
      <c r="BK84">
        <v>243.46100000000001</v>
      </c>
      <c r="BL84">
        <v>1328.86</v>
      </c>
      <c r="BM84">
        <v>-6219.36</v>
      </c>
      <c r="BN84">
        <v>615.745</v>
      </c>
      <c r="BO84">
        <v>2257.5700000000002</v>
      </c>
      <c r="BP84">
        <v>2371.31</v>
      </c>
      <c r="BQ84">
        <v>151.51499999999999</v>
      </c>
      <c r="BR84">
        <v>5000.9799999999996</v>
      </c>
      <c r="BS84">
        <v>5824.21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24.06</v>
      </c>
      <c r="BZ84">
        <v>36.85</v>
      </c>
      <c r="CA84">
        <v>2.42</v>
      </c>
      <c r="CB84">
        <v>12.35</v>
      </c>
      <c r="CC84">
        <v>-52.9</v>
      </c>
      <c r="CD84">
        <v>6.66</v>
      </c>
      <c r="CE84">
        <v>23.75</v>
      </c>
      <c r="CF84">
        <v>24.17</v>
      </c>
      <c r="CG84">
        <v>1.55</v>
      </c>
      <c r="CH84">
        <v>78.91</v>
      </c>
      <c r="CI84">
        <v>75.680000000000007</v>
      </c>
      <c r="CJ84">
        <v>0</v>
      </c>
      <c r="CK84">
        <v>2.2499600000000002</v>
      </c>
      <c r="CL84">
        <v>2.7800499999999999E-2</v>
      </c>
      <c r="CM84">
        <v>0.10018199999999999</v>
      </c>
      <c r="CN84">
        <v>0</v>
      </c>
      <c r="CO84">
        <v>0.163464</v>
      </c>
      <c r="CP84">
        <v>0.48061799999999999</v>
      </c>
      <c r="CQ84">
        <v>0.35411700000000002</v>
      </c>
      <c r="CR84">
        <v>2.5823200000000001E-2</v>
      </c>
      <c r="CS84">
        <v>3.4019699999999999</v>
      </c>
      <c r="CT84">
        <v>2.3779499999999998</v>
      </c>
      <c r="CU84" t="s">
        <v>399</v>
      </c>
      <c r="CV84" t="s">
        <v>400</v>
      </c>
      <c r="CW84" t="s">
        <v>52</v>
      </c>
      <c r="CX84" t="s">
        <v>401</v>
      </c>
      <c r="CY84">
        <v>-3.5320200000000003E-2</v>
      </c>
      <c r="CZ84">
        <v>-3.4664100000000003E-2</v>
      </c>
      <c r="DA84">
        <v>-80.400000000000006</v>
      </c>
      <c r="DB84">
        <v>-13.9</v>
      </c>
      <c r="DC84">
        <v>2482.4899999999998</v>
      </c>
      <c r="DD84">
        <v>1492.55</v>
      </c>
      <c r="DE84">
        <v>243.46100000000001</v>
      </c>
      <c r="DF84">
        <v>2838.05</v>
      </c>
      <c r="DG84">
        <v>0</v>
      </c>
      <c r="DH84">
        <v>0</v>
      </c>
      <c r="DI84">
        <v>0</v>
      </c>
      <c r="DJ84">
        <v>0</v>
      </c>
      <c r="DK84">
        <v>615.745</v>
      </c>
      <c r="DL84">
        <v>2264.7800000000002</v>
      </c>
      <c r="DM84">
        <v>2371.31</v>
      </c>
      <c r="DN84">
        <v>151.51499999999999</v>
      </c>
      <c r="DO84">
        <v>12459.9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22.43</v>
      </c>
      <c r="DV84">
        <v>34.49</v>
      </c>
      <c r="DW84">
        <v>2.42</v>
      </c>
      <c r="DX84">
        <v>26.85</v>
      </c>
      <c r="DY84">
        <v>0</v>
      </c>
      <c r="DZ84">
        <v>0</v>
      </c>
      <c r="EA84">
        <v>0</v>
      </c>
      <c r="EB84">
        <v>0</v>
      </c>
      <c r="EC84">
        <v>6.66</v>
      </c>
      <c r="ED84">
        <v>23.82</v>
      </c>
      <c r="EE84">
        <v>24.17</v>
      </c>
      <c r="EF84">
        <v>1.55</v>
      </c>
      <c r="EG84">
        <v>142.38999999999999</v>
      </c>
      <c r="EH84">
        <v>0</v>
      </c>
      <c r="EI84">
        <v>2.1043799999999999</v>
      </c>
      <c r="EJ84">
        <v>2.7800499999999999E-2</v>
      </c>
      <c r="EK84">
        <v>0.28043400000000002</v>
      </c>
      <c r="EL84">
        <v>0</v>
      </c>
      <c r="EM84">
        <v>0</v>
      </c>
      <c r="EN84">
        <v>0</v>
      </c>
      <c r="EO84">
        <v>0</v>
      </c>
      <c r="EP84">
        <v>0.163464</v>
      </c>
      <c r="EQ84">
        <v>0.48127399999999998</v>
      </c>
      <c r="ER84">
        <v>0.35411700000000002</v>
      </c>
      <c r="ES84">
        <v>2.5823200000000001E-2</v>
      </c>
      <c r="ET84">
        <v>3.43729</v>
      </c>
      <c r="EU84">
        <v>5914.68</v>
      </c>
      <c r="EV84">
        <v>4264.5</v>
      </c>
      <c r="EW84">
        <v>243.46100000000001</v>
      </c>
      <c r="EX84">
        <v>2951.91</v>
      </c>
      <c r="EY84">
        <v>2615</v>
      </c>
      <c r="EZ84">
        <v>2596</v>
      </c>
      <c r="FA84">
        <v>3146.01</v>
      </c>
      <c r="FB84">
        <v>327.5</v>
      </c>
      <c r="FC84">
        <v>22059.1</v>
      </c>
      <c r="FD84">
        <v>0</v>
      </c>
      <c r="FE84">
        <v>0</v>
      </c>
      <c r="FF84">
        <v>0</v>
      </c>
      <c r="FG84">
        <v>0</v>
      </c>
      <c r="FH84">
        <v>53.34</v>
      </c>
      <c r="FI84">
        <v>81.87</v>
      </c>
      <c r="FJ84">
        <v>2.42</v>
      </c>
      <c r="FK84">
        <v>28.07</v>
      </c>
      <c r="FL84">
        <v>28.81</v>
      </c>
      <c r="FM84">
        <v>26.54</v>
      </c>
      <c r="FN84">
        <v>32.51</v>
      </c>
      <c r="FO84">
        <v>3.39</v>
      </c>
      <c r="FP84">
        <v>256.95</v>
      </c>
      <c r="FQ84">
        <v>53.34</v>
      </c>
      <c r="FR84">
        <v>81.87</v>
      </c>
      <c r="FS84">
        <v>2.42</v>
      </c>
      <c r="FT84">
        <v>28.07</v>
      </c>
      <c r="FU84">
        <v>28.81</v>
      </c>
      <c r="FV84">
        <v>26.54</v>
      </c>
      <c r="FW84">
        <v>32.51</v>
      </c>
      <c r="FX84">
        <v>3.39</v>
      </c>
      <c r="FY84">
        <v>256.95</v>
      </c>
      <c r="FZ84">
        <v>0</v>
      </c>
      <c r="GA84">
        <v>3.6686899999999998</v>
      </c>
      <c r="GB84">
        <v>2.7800499999999999E-2</v>
      </c>
      <c r="GC84">
        <v>0.31886900000000001</v>
      </c>
      <c r="GD84">
        <v>0.76358999999999999</v>
      </c>
      <c r="GE84">
        <v>0.38997300000000001</v>
      </c>
      <c r="GF84">
        <v>0.515185</v>
      </c>
      <c r="GG84">
        <v>6.9275500000000004E-2</v>
      </c>
      <c r="GH84">
        <v>5.7533799999999999</v>
      </c>
      <c r="GI84">
        <v>55.4</v>
      </c>
      <c r="GJ84">
        <v>0</v>
      </c>
      <c r="GK84">
        <v>55.4</v>
      </c>
      <c r="GL84">
        <v>51.3</v>
      </c>
      <c r="GM84">
        <v>20.6</v>
      </c>
      <c r="GN84">
        <v>30.7</v>
      </c>
      <c r="GO84">
        <v>86.19</v>
      </c>
      <c r="GP84">
        <v>0</v>
      </c>
      <c r="GQ84">
        <v>75.680000000000007</v>
      </c>
      <c r="GR84">
        <v>0</v>
      </c>
      <c r="GS84">
        <v>86.19</v>
      </c>
      <c r="GT84">
        <v>0</v>
      </c>
      <c r="GU84">
        <v>165.7</v>
      </c>
      <c r="GV84">
        <v>0</v>
      </c>
      <c r="HB84">
        <v>6221.18</v>
      </c>
      <c r="HC84">
        <v>3.4616799999999999</v>
      </c>
      <c r="HD84">
        <v>0</v>
      </c>
      <c r="HE84">
        <v>0</v>
      </c>
      <c r="HF84">
        <v>2.48</v>
      </c>
      <c r="HG84">
        <v>0.35</v>
      </c>
      <c r="HH84">
        <v>0.28000000000000003</v>
      </c>
      <c r="HI84">
        <v>1.64</v>
      </c>
      <c r="HL84">
        <v>516.88300000000004</v>
      </c>
      <c r="HM84">
        <v>387.702</v>
      </c>
      <c r="HN84">
        <v>45.147199999999998</v>
      </c>
      <c r="HO84">
        <v>504.714</v>
      </c>
      <c r="HP84">
        <v>0</v>
      </c>
      <c r="HQ84">
        <v>0</v>
      </c>
      <c r="HR84">
        <v>0</v>
      </c>
      <c r="HS84">
        <v>0</v>
      </c>
      <c r="HT84">
        <v>134.529</v>
      </c>
      <c r="HU84">
        <v>397.82499999999999</v>
      </c>
      <c r="HV84">
        <v>462.36</v>
      </c>
      <c r="HW84">
        <v>33.337899999999998</v>
      </c>
      <c r="HX84">
        <v>2482.5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554.23699999999997</v>
      </c>
      <c r="IE84">
        <v>413.27699999999999</v>
      </c>
      <c r="IF84">
        <v>45.147199999999998</v>
      </c>
      <c r="IG84">
        <v>231.256</v>
      </c>
      <c r="IH84">
        <v>-628.971</v>
      </c>
      <c r="II84">
        <v>134.529</v>
      </c>
      <c r="IJ84">
        <v>396.58100000000002</v>
      </c>
      <c r="IK84">
        <v>462.36</v>
      </c>
      <c r="IL84">
        <v>33.337899999999998</v>
      </c>
      <c r="IM84">
        <v>1641.75</v>
      </c>
      <c r="IN84">
        <v>0</v>
      </c>
      <c r="IO84">
        <v>0</v>
      </c>
      <c r="IP84">
        <v>0</v>
      </c>
      <c r="IQ84">
        <v>0</v>
      </c>
      <c r="IR84">
        <v>1217.44</v>
      </c>
      <c r="IS84">
        <v>956.46299999999997</v>
      </c>
      <c r="IT84">
        <v>45.147199999999998</v>
      </c>
      <c r="IU84">
        <v>521.69299999999998</v>
      </c>
      <c r="IV84">
        <v>570.78300000000002</v>
      </c>
      <c r="IW84">
        <v>505.90699999999998</v>
      </c>
      <c r="IX84">
        <v>624.24900000000002</v>
      </c>
      <c r="IY84">
        <v>86.545199999999994</v>
      </c>
      <c r="IZ84">
        <v>4528.2299999999996</v>
      </c>
      <c r="JA84">
        <v>0</v>
      </c>
      <c r="JB84">
        <v>0</v>
      </c>
      <c r="JC84">
        <v>0</v>
      </c>
      <c r="JD84">
        <v>0</v>
      </c>
      <c r="JV84">
        <v>-6216.7</v>
      </c>
      <c r="JW84">
        <v>-52.8</v>
      </c>
      <c r="JX84">
        <v>0</v>
      </c>
      <c r="JY84">
        <v>53.17</v>
      </c>
      <c r="JZ84">
        <v>81.73</v>
      </c>
      <c r="KA84">
        <v>2.36</v>
      </c>
      <c r="KB84">
        <v>0</v>
      </c>
      <c r="KC84">
        <v>28.02</v>
      </c>
      <c r="KD84">
        <v>28.81</v>
      </c>
      <c r="KE84">
        <v>26.54</v>
      </c>
      <c r="KF84">
        <v>32.51</v>
      </c>
      <c r="KG84">
        <v>3.39</v>
      </c>
      <c r="KH84">
        <v>256.52999999999997</v>
      </c>
    </row>
    <row r="85" spans="1:294" x14ac:dyDescent="0.25">
      <c r="A85" s="1">
        <v>43559.444108796299</v>
      </c>
      <c r="B85" t="s">
        <v>362</v>
      </c>
      <c r="C85" t="s">
        <v>176</v>
      </c>
      <c r="D85">
        <v>14</v>
      </c>
      <c r="E85">
        <v>1</v>
      </c>
      <c r="F85">
        <v>2700</v>
      </c>
      <c r="G85" t="s">
        <v>51</v>
      </c>
      <c r="H85" t="s">
        <v>53</v>
      </c>
      <c r="I85">
        <v>2.2400000000000002</v>
      </c>
      <c r="J85">
        <v>0.9</v>
      </c>
      <c r="K85">
        <v>-19.7</v>
      </c>
      <c r="L85">
        <v>44.6</v>
      </c>
      <c r="M85">
        <v>143.69</v>
      </c>
      <c r="N85">
        <v>1500.48</v>
      </c>
      <c r="O85">
        <v>243.46100000000001</v>
      </c>
      <c r="P85">
        <v>0</v>
      </c>
      <c r="Q85">
        <v>0</v>
      </c>
      <c r="R85">
        <v>0</v>
      </c>
      <c r="S85">
        <v>0</v>
      </c>
      <c r="T85">
        <v>0</v>
      </c>
      <c r="U85">
        <v>615.745</v>
      </c>
      <c r="V85">
        <v>1076.51</v>
      </c>
      <c r="W85">
        <v>2371.31</v>
      </c>
      <c r="X85">
        <v>151.51499999999999</v>
      </c>
      <c r="Y85">
        <v>6102.7</v>
      </c>
      <c r="Z85">
        <v>1887.63</v>
      </c>
      <c r="AA85">
        <v>212.29300000000001</v>
      </c>
      <c r="AB85">
        <v>121.614</v>
      </c>
      <c r="AC85">
        <v>0</v>
      </c>
      <c r="AD85">
        <v>48.234200000000001</v>
      </c>
      <c r="AE85">
        <v>382.14100000000002</v>
      </c>
      <c r="AF85">
        <v>333.90699999999998</v>
      </c>
      <c r="AG85">
        <v>18.760000000000002</v>
      </c>
      <c r="AH85">
        <v>34.700000000000003</v>
      </c>
      <c r="AI85">
        <v>2.42</v>
      </c>
      <c r="AJ85">
        <v>9.07</v>
      </c>
      <c r="AK85">
        <v>0</v>
      </c>
      <c r="AL85">
        <v>0</v>
      </c>
      <c r="AM85">
        <v>0</v>
      </c>
      <c r="AN85">
        <v>0</v>
      </c>
      <c r="AO85">
        <v>6.66</v>
      </c>
      <c r="AP85">
        <v>14.7</v>
      </c>
      <c r="AQ85">
        <v>24.17</v>
      </c>
      <c r="AR85">
        <v>1.55</v>
      </c>
      <c r="AS85">
        <v>112.03</v>
      </c>
      <c r="AT85">
        <v>64.95</v>
      </c>
      <c r="AU85">
        <v>0</v>
      </c>
      <c r="AV85">
        <v>2.1187399999999998</v>
      </c>
      <c r="AW85">
        <v>2.7800499999999999E-2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0.163464</v>
      </c>
      <c r="BD85">
        <v>0.18268899999999999</v>
      </c>
      <c r="BE85">
        <v>0.35411700000000002</v>
      </c>
      <c r="BF85">
        <v>2.5823200000000001E-2</v>
      </c>
      <c r="BG85">
        <v>2.87263</v>
      </c>
      <c r="BH85">
        <v>2.1465399999999999</v>
      </c>
      <c r="BI85">
        <v>149.9</v>
      </c>
      <c r="BJ85">
        <v>1525.55</v>
      </c>
      <c r="BK85">
        <v>243.46100000000001</v>
      </c>
      <c r="BL85">
        <v>87.751400000000004</v>
      </c>
      <c r="BM85">
        <v>-6221.64</v>
      </c>
      <c r="BN85">
        <v>615.745</v>
      </c>
      <c r="BO85">
        <v>1076.4000000000001</v>
      </c>
      <c r="BP85">
        <v>2371.31</v>
      </c>
      <c r="BQ85">
        <v>151.51499999999999</v>
      </c>
      <c r="BR85">
        <v>2.3011200000000001E-4</v>
      </c>
      <c r="BS85">
        <v>2006.67</v>
      </c>
      <c r="BT85">
        <v>221.46799999999999</v>
      </c>
      <c r="BU85">
        <v>122.396</v>
      </c>
      <c r="BV85">
        <v>48.234200000000001</v>
      </c>
      <c r="BW85">
        <v>392.09800000000001</v>
      </c>
      <c r="BX85">
        <v>343.86399999999998</v>
      </c>
      <c r="BY85">
        <v>19.57</v>
      </c>
      <c r="BZ85">
        <v>35.21</v>
      </c>
      <c r="CA85">
        <v>2.42</v>
      </c>
      <c r="CB85">
        <v>9.99</v>
      </c>
      <c r="CC85">
        <v>-51.76</v>
      </c>
      <c r="CD85">
        <v>6.66</v>
      </c>
      <c r="CE85">
        <v>14.7</v>
      </c>
      <c r="CF85">
        <v>24.17</v>
      </c>
      <c r="CG85">
        <v>1.55</v>
      </c>
      <c r="CH85">
        <v>62.51</v>
      </c>
      <c r="CI85">
        <v>67.19</v>
      </c>
      <c r="CJ85">
        <v>0</v>
      </c>
      <c r="CK85">
        <v>2.1443500000000002</v>
      </c>
      <c r="CL85">
        <v>2.7800499999999999E-2</v>
      </c>
      <c r="CM85">
        <v>1.29783E-2</v>
      </c>
      <c r="CN85">
        <v>0</v>
      </c>
      <c r="CO85">
        <v>0.163464</v>
      </c>
      <c r="CP85">
        <v>0.182699</v>
      </c>
      <c r="CQ85">
        <v>0.35411700000000002</v>
      </c>
      <c r="CR85">
        <v>2.5823200000000001E-2</v>
      </c>
      <c r="CS85">
        <v>2.9112300000000002</v>
      </c>
      <c r="CT85">
        <v>2.18513</v>
      </c>
      <c r="CU85" t="s">
        <v>399</v>
      </c>
      <c r="CV85" t="s">
        <v>400</v>
      </c>
      <c r="CW85" t="s">
        <v>52</v>
      </c>
      <c r="CX85" t="s">
        <v>402</v>
      </c>
      <c r="CY85">
        <v>3.8602699999999997E-2</v>
      </c>
      <c r="CZ85">
        <v>3.8592700000000001E-2</v>
      </c>
      <c r="DA85">
        <v>-79.2</v>
      </c>
      <c r="DB85">
        <v>3.3</v>
      </c>
      <c r="DC85">
        <v>143.69</v>
      </c>
      <c r="DD85">
        <v>1500.48</v>
      </c>
      <c r="DE85">
        <v>243.46100000000001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615.745</v>
      </c>
      <c r="DL85">
        <v>1076.51</v>
      </c>
      <c r="DM85">
        <v>2371.31</v>
      </c>
      <c r="DN85">
        <v>151.51499999999999</v>
      </c>
      <c r="DO85">
        <v>6102.7</v>
      </c>
      <c r="DP85">
        <v>212.29300000000001</v>
      </c>
      <c r="DQ85">
        <v>121.614</v>
      </c>
      <c r="DR85">
        <v>0</v>
      </c>
      <c r="DS85">
        <v>48.234200000000001</v>
      </c>
      <c r="DT85">
        <v>382.14100000000002</v>
      </c>
      <c r="DU85">
        <v>18.760000000000002</v>
      </c>
      <c r="DV85">
        <v>34.700000000000003</v>
      </c>
      <c r="DW85">
        <v>2.42</v>
      </c>
      <c r="DX85">
        <v>9.07</v>
      </c>
      <c r="DY85">
        <v>0</v>
      </c>
      <c r="DZ85">
        <v>0</v>
      </c>
      <c r="EA85">
        <v>0</v>
      </c>
      <c r="EB85">
        <v>0</v>
      </c>
      <c r="EC85">
        <v>6.66</v>
      </c>
      <c r="ED85">
        <v>14.7</v>
      </c>
      <c r="EE85">
        <v>24.17</v>
      </c>
      <c r="EF85">
        <v>1.55</v>
      </c>
      <c r="EG85">
        <v>112.03</v>
      </c>
      <c r="EH85">
        <v>0</v>
      </c>
      <c r="EI85">
        <v>2.1187399999999998</v>
      </c>
      <c r="EJ85">
        <v>2.7800499999999999E-2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0.163464</v>
      </c>
      <c r="EQ85">
        <v>0.18268899999999999</v>
      </c>
      <c r="ER85">
        <v>0.35411700000000002</v>
      </c>
      <c r="ES85">
        <v>2.5823200000000001E-2</v>
      </c>
      <c r="ET85">
        <v>2.87263</v>
      </c>
      <c r="EU85">
        <v>603.53399999999999</v>
      </c>
      <c r="EV85">
        <v>4321.6499999999996</v>
      </c>
      <c r="EW85">
        <v>243.46100000000001</v>
      </c>
      <c r="EX85">
        <v>0</v>
      </c>
      <c r="EY85">
        <v>2615</v>
      </c>
      <c r="EZ85">
        <v>989.00099999999998</v>
      </c>
      <c r="FA85">
        <v>3267.2</v>
      </c>
      <c r="FB85">
        <v>327.5</v>
      </c>
      <c r="FC85">
        <v>12367.3</v>
      </c>
      <c r="FD85">
        <v>502.87799999999999</v>
      </c>
      <c r="FE85">
        <v>175.63300000000001</v>
      </c>
      <c r="FF85">
        <v>73.400000000000006</v>
      </c>
      <c r="FG85">
        <v>751.91099999999994</v>
      </c>
      <c r="FH85">
        <v>52.922800000000002</v>
      </c>
      <c r="FI85">
        <v>82.72</v>
      </c>
      <c r="FJ85">
        <v>2.42</v>
      </c>
      <c r="FK85">
        <v>27.872299999999999</v>
      </c>
      <c r="FL85">
        <v>28.81</v>
      </c>
      <c r="FM85">
        <v>19.223099999999999</v>
      </c>
      <c r="FN85">
        <v>33.770000000000003</v>
      </c>
      <c r="FO85">
        <v>3.39</v>
      </c>
      <c r="FP85">
        <v>251.12799999999999</v>
      </c>
      <c r="FQ85">
        <v>46.75</v>
      </c>
      <c r="FR85">
        <v>82.72</v>
      </c>
      <c r="FS85">
        <v>2.42</v>
      </c>
      <c r="FT85">
        <v>13.1</v>
      </c>
      <c r="FU85">
        <v>28.81</v>
      </c>
      <c r="FV85">
        <v>15.32</v>
      </c>
      <c r="FW85">
        <v>33.770000000000003</v>
      </c>
      <c r="FX85">
        <v>3.39</v>
      </c>
      <c r="FY85">
        <v>226.28</v>
      </c>
      <c r="FZ85">
        <v>0</v>
      </c>
      <c r="GA85">
        <v>3.7062300000000001</v>
      </c>
      <c r="GB85">
        <v>2.7800499999999999E-2</v>
      </c>
      <c r="GC85">
        <v>0</v>
      </c>
      <c r="GD85">
        <v>0.76358999999999999</v>
      </c>
      <c r="GE85">
        <v>0.12681200000000001</v>
      </c>
      <c r="GF85">
        <v>0.53503100000000003</v>
      </c>
      <c r="GG85">
        <v>6.9275500000000004E-2</v>
      </c>
      <c r="GH85">
        <v>5.2287400000000002</v>
      </c>
      <c r="GI85">
        <v>44.6</v>
      </c>
      <c r="GJ85">
        <v>0</v>
      </c>
      <c r="GK85">
        <v>44.6</v>
      </c>
      <c r="GL85">
        <v>45.5</v>
      </c>
      <c r="GM85">
        <v>20.6</v>
      </c>
      <c r="GN85">
        <v>24.9</v>
      </c>
      <c r="GO85">
        <v>38.42</v>
      </c>
      <c r="GP85">
        <v>26.53</v>
      </c>
      <c r="GQ85">
        <v>39.880000000000003</v>
      </c>
      <c r="GR85">
        <v>27.31</v>
      </c>
      <c r="GS85">
        <v>38.42</v>
      </c>
      <c r="GT85">
        <v>26.53</v>
      </c>
      <c r="GU85">
        <v>90.58</v>
      </c>
      <c r="GV85">
        <v>75.355099999999993</v>
      </c>
      <c r="HB85">
        <v>6223.46</v>
      </c>
      <c r="HC85">
        <v>3.4629400000000001</v>
      </c>
      <c r="HD85">
        <v>0</v>
      </c>
      <c r="HE85">
        <v>0</v>
      </c>
      <c r="HF85">
        <v>3.32</v>
      </c>
      <c r="HG85">
        <v>0.27</v>
      </c>
      <c r="HH85">
        <v>0.36</v>
      </c>
      <c r="HI85">
        <v>2.77</v>
      </c>
      <c r="HL85">
        <v>28.369800000000001</v>
      </c>
      <c r="HM85">
        <v>389.72300000000001</v>
      </c>
      <c r="HN85">
        <v>45.147199999999998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134.529</v>
      </c>
      <c r="HU85">
        <v>198.68600000000001</v>
      </c>
      <c r="HV85">
        <v>462.36</v>
      </c>
      <c r="HW85">
        <v>33.337899999999998</v>
      </c>
      <c r="HX85">
        <v>1292.1500000000001</v>
      </c>
      <c r="HY85">
        <v>1126.6500000000001</v>
      </c>
      <c r="HZ85">
        <v>645.41</v>
      </c>
      <c r="IA85">
        <v>0</v>
      </c>
      <c r="IB85">
        <v>255.98</v>
      </c>
      <c r="IC85">
        <v>2028.04</v>
      </c>
      <c r="ID85">
        <v>29.567699999999999</v>
      </c>
      <c r="IE85">
        <v>396.03199999999998</v>
      </c>
      <c r="IF85">
        <v>45.147199999999998</v>
      </c>
      <c r="IG85">
        <v>15.8611</v>
      </c>
      <c r="IH85">
        <v>-629.202</v>
      </c>
      <c r="II85">
        <v>134.529</v>
      </c>
      <c r="IJ85">
        <v>198.666</v>
      </c>
      <c r="IK85">
        <v>462.36</v>
      </c>
      <c r="IL85">
        <v>33.337899999999998</v>
      </c>
      <c r="IM85">
        <v>686.29899999999998</v>
      </c>
      <c r="IN85">
        <v>1175.3399999999999</v>
      </c>
      <c r="IO85">
        <v>649.55999999999995</v>
      </c>
      <c r="IP85">
        <v>255.98</v>
      </c>
      <c r="IQ85">
        <v>2080.88</v>
      </c>
      <c r="IR85">
        <v>122.863</v>
      </c>
      <c r="IS85">
        <v>968.76700000000005</v>
      </c>
      <c r="IT85">
        <v>45.147199999999998</v>
      </c>
      <c r="IU85">
        <v>0</v>
      </c>
      <c r="IV85">
        <v>570.78300000000002</v>
      </c>
      <c r="IW85">
        <v>187.036</v>
      </c>
      <c r="IX85">
        <v>648.29600000000005</v>
      </c>
      <c r="IY85">
        <v>86.545199999999994</v>
      </c>
      <c r="IZ85">
        <v>2629.44</v>
      </c>
      <c r="JA85">
        <v>2668.79</v>
      </c>
      <c r="JB85">
        <v>932.09100000000001</v>
      </c>
      <c r="JC85">
        <v>389.536</v>
      </c>
      <c r="JD85">
        <v>3990.42</v>
      </c>
      <c r="JV85">
        <v>-6218.47</v>
      </c>
      <c r="JW85">
        <v>-51.72</v>
      </c>
      <c r="JX85">
        <v>0</v>
      </c>
      <c r="JY85">
        <v>46.6</v>
      </c>
      <c r="JZ85">
        <v>82.58</v>
      </c>
      <c r="KA85">
        <v>2.36</v>
      </c>
      <c r="KB85">
        <v>0</v>
      </c>
      <c r="KC85">
        <v>12.99</v>
      </c>
      <c r="KD85">
        <v>28.81</v>
      </c>
      <c r="KE85">
        <v>15.32</v>
      </c>
      <c r="KF85">
        <v>33.770000000000003</v>
      </c>
      <c r="KG85">
        <v>3.39</v>
      </c>
      <c r="KH85">
        <v>225.82</v>
      </c>
    </row>
    <row r="86" spans="1:294" x14ac:dyDescent="0.25">
      <c r="A86" s="1">
        <v>43559.44394675926</v>
      </c>
      <c r="B86" t="s">
        <v>363</v>
      </c>
      <c r="C86" t="s">
        <v>202</v>
      </c>
      <c r="D86">
        <v>14</v>
      </c>
      <c r="E86">
        <v>8</v>
      </c>
      <c r="F86">
        <v>6960</v>
      </c>
      <c r="G86" t="s">
        <v>51</v>
      </c>
      <c r="H86" t="s">
        <v>53</v>
      </c>
      <c r="I86">
        <v>-24.28</v>
      </c>
      <c r="J86">
        <v>-7.9</v>
      </c>
      <c r="K86">
        <v>-36.700000000000003</v>
      </c>
      <c r="L86">
        <v>69.2</v>
      </c>
      <c r="M86">
        <v>3987.04</v>
      </c>
      <c r="N86">
        <v>4915.26</v>
      </c>
      <c r="O86">
        <v>785.77200000000005</v>
      </c>
      <c r="P86">
        <v>13352.2</v>
      </c>
      <c r="Q86">
        <v>0</v>
      </c>
      <c r="R86">
        <v>0</v>
      </c>
      <c r="S86">
        <v>0</v>
      </c>
      <c r="T86">
        <v>0</v>
      </c>
      <c r="U86">
        <v>2033.7</v>
      </c>
      <c r="V86">
        <v>12015.7</v>
      </c>
      <c r="W86">
        <v>12062</v>
      </c>
      <c r="X86">
        <v>433.91399999999999</v>
      </c>
      <c r="Y86">
        <v>49585.5</v>
      </c>
      <c r="Z86">
        <v>23040.2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13.95</v>
      </c>
      <c r="AH86">
        <v>39.700000000000003</v>
      </c>
      <c r="AI86">
        <v>3.02</v>
      </c>
      <c r="AJ86">
        <v>50.07</v>
      </c>
      <c r="AK86">
        <v>0</v>
      </c>
      <c r="AL86">
        <v>0</v>
      </c>
      <c r="AM86">
        <v>0</v>
      </c>
      <c r="AN86">
        <v>0</v>
      </c>
      <c r="AO86">
        <v>8.5299999999999994</v>
      </c>
      <c r="AP86">
        <v>47.63</v>
      </c>
      <c r="AQ86">
        <v>47.74</v>
      </c>
      <c r="AR86">
        <v>1.72</v>
      </c>
      <c r="AS86">
        <v>212.36</v>
      </c>
      <c r="AT86">
        <v>106.74</v>
      </c>
      <c r="AU86">
        <v>0</v>
      </c>
      <c r="AV86">
        <v>6.0008299999999997</v>
      </c>
      <c r="AW86">
        <v>8.9726299999999995E-2</v>
      </c>
      <c r="AX86">
        <v>1.00017</v>
      </c>
      <c r="AY86">
        <v>0</v>
      </c>
      <c r="AZ86">
        <v>0</v>
      </c>
      <c r="BA86">
        <v>0</v>
      </c>
      <c r="BB86">
        <v>0</v>
      </c>
      <c r="BC86">
        <v>0.53989299999999996</v>
      </c>
      <c r="BD86">
        <v>1.4368000000000001</v>
      </c>
      <c r="BE86">
        <v>1.82348</v>
      </c>
      <c r="BF86">
        <v>7.39533E-2</v>
      </c>
      <c r="BG86">
        <v>10.9649</v>
      </c>
      <c r="BH86">
        <v>7.0907299999999998</v>
      </c>
      <c r="BI86">
        <v>5417.25</v>
      </c>
      <c r="BJ86">
        <v>4531.76</v>
      </c>
      <c r="BK86">
        <v>785.77200000000005</v>
      </c>
      <c r="BL86">
        <v>5433.68</v>
      </c>
      <c r="BM86">
        <v>-26319.599999999999</v>
      </c>
      <c r="BN86">
        <v>2033.7</v>
      </c>
      <c r="BO86">
        <v>11984.8</v>
      </c>
      <c r="BP86">
        <v>12062</v>
      </c>
      <c r="BQ86">
        <v>433.91399999999999</v>
      </c>
      <c r="BR86">
        <v>16363.2</v>
      </c>
      <c r="BS86">
        <v>16168.5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18.89</v>
      </c>
      <c r="BZ86">
        <v>40.51</v>
      </c>
      <c r="CA86">
        <v>3.02</v>
      </c>
      <c r="CB86">
        <v>20.04</v>
      </c>
      <c r="CC86">
        <v>-88.19</v>
      </c>
      <c r="CD86">
        <v>8.5299999999999994</v>
      </c>
      <c r="CE86">
        <v>47.52</v>
      </c>
      <c r="CF86">
        <v>47.74</v>
      </c>
      <c r="CG86">
        <v>1.72</v>
      </c>
      <c r="CH86">
        <v>99.78</v>
      </c>
      <c r="CI86">
        <v>82.46</v>
      </c>
      <c r="CJ86">
        <v>0</v>
      </c>
      <c r="CK86">
        <v>5.98515</v>
      </c>
      <c r="CL86">
        <v>8.9726299999999995E-2</v>
      </c>
      <c r="CM86">
        <v>0.39575900000000003</v>
      </c>
      <c r="CN86">
        <v>0</v>
      </c>
      <c r="CO86">
        <v>0.53989299999999996</v>
      </c>
      <c r="CP86">
        <v>1.4336800000000001</v>
      </c>
      <c r="CQ86">
        <v>1.82348</v>
      </c>
      <c r="CR86">
        <v>7.39533E-2</v>
      </c>
      <c r="CS86">
        <v>10.3416</v>
      </c>
      <c r="CT86">
        <v>6.4706400000000004</v>
      </c>
      <c r="CU86" t="s">
        <v>399</v>
      </c>
      <c r="CV86" t="s">
        <v>400</v>
      </c>
      <c r="CW86" t="s">
        <v>52</v>
      </c>
      <c r="CX86" t="s">
        <v>401</v>
      </c>
      <c r="CY86">
        <v>-0.62321000000000004</v>
      </c>
      <c r="CZ86">
        <v>-0.62009000000000003</v>
      </c>
      <c r="DA86">
        <v>-112.8</v>
      </c>
      <c r="DB86">
        <v>-29.4</v>
      </c>
      <c r="DC86">
        <v>3987.04</v>
      </c>
      <c r="DD86">
        <v>4915.26</v>
      </c>
      <c r="DE86">
        <v>785.77200000000005</v>
      </c>
      <c r="DF86">
        <v>13352.2</v>
      </c>
      <c r="DG86">
        <v>0</v>
      </c>
      <c r="DH86">
        <v>0</v>
      </c>
      <c r="DI86">
        <v>0</v>
      </c>
      <c r="DJ86">
        <v>0</v>
      </c>
      <c r="DK86">
        <v>2033.7</v>
      </c>
      <c r="DL86">
        <v>12015.7</v>
      </c>
      <c r="DM86">
        <v>12062</v>
      </c>
      <c r="DN86">
        <v>433.91399999999999</v>
      </c>
      <c r="DO86">
        <v>49585.5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13.95</v>
      </c>
      <c r="DV86">
        <v>39.700000000000003</v>
      </c>
      <c r="DW86">
        <v>3.02</v>
      </c>
      <c r="DX86">
        <v>50.07</v>
      </c>
      <c r="DY86">
        <v>0</v>
      </c>
      <c r="DZ86">
        <v>0</v>
      </c>
      <c r="EA86">
        <v>0</v>
      </c>
      <c r="EB86">
        <v>0</v>
      </c>
      <c r="EC86">
        <v>8.5299999999999994</v>
      </c>
      <c r="ED86">
        <v>47.63</v>
      </c>
      <c r="EE86">
        <v>47.74</v>
      </c>
      <c r="EF86">
        <v>1.72</v>
      </c>
      <c r="EG86">
        <v>212.36</v>
      </c>
      <c r="EH86">
        <v>0</v>
      </c>
      <c r="EI86">
        <v>6.0008299999999997</v>
      </c>
      <c r="EJ86">
        <v>8.9726299999999995E-2</v>
      </c>
      <c r="EK86">
        <v>1.00017</v>
      </c>
      <c r="EL86">
        <v>0</v>
      </c>
      <c r="EM86">
        <v>0</v>
      </c>
      <c r="EN86">
        <v>0</v>
      </c>
      <c r="EO86">
        <v>0</v>
      </c>
      <c r="EP86">
        <v>0.53989299999999996</v>
      </c>
      <c r="EQ86">
        <v>1.4368000000000001</v>
      </c>
      <c r="ER86">
        <v>1.82348</v>
      </c>
      <c r="ES86">
        <v>7.39533E-2</v>
      </c>
      <c r="ET86">
        <v>10.9649</v>
      </c>
      <c r="EU86">
        <v>10406.1</v>
      </c>
      <c r="EV86">
        <v>12159.5</v>
      </c>
      <c r="EW86">
        <v>785.77200000000005</v>
      </c>
      <c r="EX86">
        <v>14146</v>
      </c>
      <c r="EY86">
        <v>5894.96</v>
      </c>
      <c r="EZ86">
        <v>15077.5</v>
      </c>
      <c r="FA86">
        <v>10697.7</v>
      </c>
      <c r="FB86">
        <v>540.49900000000002</v>
      </c>
      <c r="FC86">
        <v>69708</v>
      </c>
      <c r="FD86">
        <v>0</v>
      </c>
      <c r="FE86">
        <v>0</v>
      </c>
      <c r="FF86">
        <v>0</v>
      </c>
      <c r="FG86">
        <v>0</v>
      </c>
      <c r="FH86">
        <v>36.4</v>
      </c>
      <c r="FI86">
        <v>84.72</v>
      </c>
      <c r="FJ86">
        <v>3.02</v>
      </c>
      <c r="FK86">
        <v>52.81</v>
      </c>
      <c r="FL86">
        <v>25.19</v>
      </c>
      <c r="FM86">
        <v>59.6</v>
      </c>
      <c r="FN86">
        <v>42.89</v>
      </c>
      <c r="FO86">
        <v>2.17</v>
      </c>
      <c r="FP86">
        <v>306.8</v>
      </c>
      <c r="FQ86">
        <v>36.4</v>
      </c>
      <c r="FR86">
        <v>84.72</v>
      </c>
      <c r="FS86">
        <v>3.02</v>
      </c>
      <c r="FT86">
        <v>52.81</v>
      </c>
      <c r="FU86">
        <v>25.19</v>
      </c>
      <c r="FV86">
        <v>59.6</v>
      </c>
      <c r="FW86">
        <v>42.89</v>
      </c>
      <c r="FX86">
        <v>2.17</v>
      </c>
      <c r="FY86">
        <v>306.8</v>
      </c>
      <c r="FZ86">
        <v>0</v>
      </c>
      <c r="GA86">
        <v>9.6374499999999994</v>
      </c>
      <c r="GB86">
        <v>8.9726299999999995E-2</v>
      </c>
      <c r="GC86">
        <v>0.860267</v>
      </c>
      <c r="GD86">
        <v>1.7213499999999999</v>
      </c>
      <c r="GE86">
        <v>2.2057600000000002</v>
      </c>
      <c r="GF86">
        <v>1.7518499999999999</v>
      </c>
      <c r="GG86">
        <v>0.114331</v>
      </c>
      <c r="GH86">
        <v>16.380700000000001</v>
      </c>
      <c r="GI86">
        <v>69.2</v>
      </c>
      <c r="GJ86">
        <v>0</v>
      </c>
      <c r="GK86">
        <v>69.2</v>
      </c>
      <c r="GL86">
        <v>61.3</v>
      </c>
      <c r="GM86">
        <v>28.8</v>
      </c>
      <c r="GN86">
        <v>32.5</v>
      </c>
      <c r="GO86">
        <v>106.74</v>
      </c>
      <c r="GP86">
        <v>0</v>
      </c>
      <c r="GQ86">
        <v>82.46</v>
      </c>
      <c r="GR86">
        <v>0</v>
      </c>
      <c r="GS86">
        <v>106.74</v>
      </c>
      <c r="GT86">
        <v>0</v>
      </c>
      <c r="GU86">
        <v>176.95</v>
      </c>
      <c r="GV86">
        <v>0</v>
      </c>
      <c r="HB86">
        <v>26327.4</v>
      </c>
      <c r="HC86">
        <v>14.6494</v>
      </c>
      <c r="HD86">
        <v>0</v>
      </c>
      <c r="HE86">
        <v>0</v>
      </c>
      <c r="HF86">
        <v>9.32</v>
      </c>
      <c r="HG86">
        <v>1.74</v>
      </c>
      <c r="HH86">
        <v>0.92</v>
      </c>
      <c r="HI86">
        <v>5.5</v>
      </c>
      <c r="HL86">
        <v>814.51199999999994</v>
      </c>
      <c r="HM86">
        <v>1269.8499999999999</v>
      </c>
      <c r="HN86">
        <v>145.71299999999999</v>
      </c>
      <c r="HO86">
        <v>2203.67</v>
      </c>
      <c r="HP86">
        <v>0</v>
      </c>
      <c r="HQ86">
        <v>0</v>
      </c>
      <c r="HR86">
        <v>0</v>
      </c>
      <c r="HS86">
        <v>0</v>
      </c>
      <c r="HT86">
        <v>444.32499999999999</v>
      </c>
      <c r="HU86">
        <v>1986.13</v>
      </c>
      <c r="HV86">
        <v>2355.87</v>
      </c>
      <c r="HW86">
        <v>95.474199999999996</v>
      </c>
      <c r="HX86">
        <v>9315.5400000000009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1071.22</v>
      </c>
      <c r="IE86">
        <v>1174.97</v>
      </c>
      <c r="IF86">
        <v>145.71299999999999</v>
      </c>
      <c r="IG86">
        <v>892.55700000000002</v>
      </c>
      <c r="IH86">
        <v>-2661.74</v>
      </c>
      <c r="II86">
        <v>444.32499999999999</v>
      </c>
      <c r="IJ86">
        <v>1980.77</v>
      </c>
      <c r="IK86">
        <v>2355.87</v>
      </c>
      <c r="IL86">
        <v>95.474199999999996</v>
      </c>
      <c r="IM86">
        <v>5499.16</v>
      </c>
      <c r="IN86">
        <v>0</v>
      </c>
      <c r="IO86">
        <v>0</v>
      </c>
      <c r="IP86">
        <v>0</v>
      </c>
      <c r="IQ86">
        <v>0</v>
      </c>
      <c r="IR86">
        <v>2132.71</v>
      </c>
      <c r="IS86">
        <v>2674.71</v>
      </c>
      <c r="IT86">
        <v>145.71299999999999</v>
      </c>
      <c r="IU86">
        <v>2358.5500000000002</v>
      </c>
      <c r="IV86">
        <v>1286.71</v>
      </c>
      <c r="IW86">
        <v>2922.79</v>
      </c>
      <c r="IX86">
        <v>2122.71</v>
      </c>
      <c r="IY86">
        <v>142.83199999999999</v>
      </c>
      <c r="IZ86">
        <v>13786.7</v>
      </c>
      <c r="JA86">
        <v>0</v>
      </c>
      <c r="JB86">
        <v>0</v>
      </c>
      <c r="JC86">
        <v>0</v>
      </c>
      <c r="JD86">
        <v>0</v>
      </c>
      <c r="JV86">
        <v>-26355.599999999999</v>
      </c>
      <c r="JW86">
        <v>-87.67</v>
      </c>
      <c r="JX86">
        <v>0</v>
      </c>
      <c r="JY86">
        <v>36.380000000000003</v>
      </c>
      <c r="JZ86">
        <v>84.73</v>
      </c>
      <c r="KA86">
        <v>3.02</v>
      </c>
      <c r="KB86">
        <v>0</v>
      </c>
      <c r="KC86">
        <v>53.11</v>
      </c>
      <c r="KD86">
        <v>25.19</v>
      </c>
      <c r="KE86">
        <v>59.6</v>
      </c>
      <c r="KF86">
        <v>42.89</v>
      </c>
      <c r="KG86">
        <v>2.17</v>
      </c>
      <c r="KH86">
        <v>307.08999999999997</v>
      </c>
    </row>
    <row r="87" spans="1:294" x14ac:dyDescent="0.25">
      <c r="A87" s="1">
        <v>43559.444398148145</v>
      </c>
      <c r="B87" t="s">
        <v>364</v>
      </c>
      <c r="C87" t="s">
        <v>177</v>
      </c>
      <c r="D87">
        <v>14</v>
      </c>
      <c r="E87">
        <v>8</v>
      </c>
      <c r="F87">
        <v>6960</v>
      </c>
      <c r="G87" t="s">
        <v>51</v>
      </c>
      <c r="H87" t="s">
        <v>53</v>
      </c>
      <c r="I87">
        <v>3.4</v>
      </c>
      <c r="J87">
        <v>1.2</v>
      </c>
      <c r="K87">
        <v>-28.7</v>
      </c>
      <c r="L87">
        <v>54.3</v>
      </c>
      <c r="M87">
        <v>179.23099999999999</v>
      </c>
      <c r="N87">
        <v>4889.38</v>
      </c>
      <c r="O87">
        <v>785.77200000000005</v>
      </c>
      <c r="P87">
        <v>0</v>
      </c>
      <c r="Q87">
        <v>0</v>
      </c>
      <c r="R87">
        <v>0</v>
      </c>
      <c r="S87">
        <v>0</v>
      </c>
      <c r="T87">
        <v>0</v>
      </c>
      <c r="U87">
        <v>2033.7</v>
      </c>
      <c r="V87">
        <v>5389.81</v>
      </c>
      <c r="W87">
        <v>12062</v>
      </c>
      <c r="X87">
        <v>433.91399999999999</v>
      </c>
      <c r="Y87">
        <v>25773.8</v>
      </c>
      <c r="Z87">
        <v>5854.38</v>
      </c>
      <c r="AA87">
        <v>264.80200000000002</v>
      </c>
      <c r="AB87">
        <v>556.16099999999994</v>
      </c>
      <c r="AC87">
        <v>0</v>
      </c>
      <c r="AD87">
        <v>271.56400000000002</v>
      </c>
      <c r="AE87">
        <v>1092.53</v>
      </c>
      <c r="AF87">
        <v>820.96199999999999</v>
      </c>
      <c r="AG87">
        <v>9.1199999999999992</v>
      </c>
      <c r="AH87">
        <v>39.82</v>
      </c>
      <c r="AI87">
        <v>3.02</v>
      </c>
      <c r="AJ87">
        <v>16.11</v>
      </c>
      <c r="AK87">
        <v>0</v>
      </c>
      <c r="AL87">
        <v>0</v>
      </c>
      <c r="AM87">
        <v>0</v>
      </c>
      <c r="AN87">
        <v>0</v>
      </c>
      <c r="AO87">
        <v>8.5299999999999994</v>
      </c>
      <c r="AP87">
        <v>28.89</v>
      </c>
      <c r="AQ87">
        <v>47.74</v>
      </c>
      <c r="AR87">
        <v>1.72</v>
      </c>
      <c r="AS87">
        <v>154.94999999999999</v>
      </c>
      <c r="AT87">
        <v>68.069999999999993</v>
      </c>
      <c r="AU87">
        <v>0</v>
      </c>
      <c r="AV87">
        <v>6.0493300000000003</v>
      </c>
      <c r="AW87">
        <v>8.9726299999999995E-2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0.53989299999999996</v>
      </c>
      <c r="BD87">
        <v>0.67260699999999995</v>
      </c>
      <c r="BE87">
        <v>1.82348</v>
      </c>
      <c r="BF87">
        <v>7.39533E-2</v>
      </c>
      <c r="BG87">
        <v>9.2489899999999992</v>
      </c>
      <c r="BH87">
        <v>6.1390500000000001</v>
      </c>
      <c r="BI87">
        <v>179.23099999999999</v>
      </c>
      <c r="BJ87">
        <v>4889.38</v>
      </c>
      <c r="BK87">
        <v>785.77200000000005</v>
      </c>
      <c r="BL87">
        <v>549.173</v>
      </c>
      <c r="BM87">
        <v>-26322.9</v>
      </c>
      <c r="BN87">
        <v>2033.7</v>
      </c>
      <c r="BO87">
        <v>5389.81</v>
      </c>
      <c r="BP87">
        <v>12062</v>
      </c>
      <c r="BQ87">
        <v>433.91399999999999</v>
      </c>
      <c r="BR87">
        <v>-2.1753599999999999E-3</v>
      </c>
      <c r="BS87">
        <v>6403.55</v>
      </c>
      <c r="BT87">
        <v>264.80200000000002</v>
      </c>
      <c r="BU87">
        <v>602.08900000000006</v>
      </c>
      <c r="BV87">
        <v>271.56400000000002</v>
      </c>
      <c r="BW87">
        <v>1138.45</v>
      </c>
      <c r="BX87">
        <v>866.89099999999996</v>
      </c>
      <c r="BY87">
        <v>9.1199999999999992</v>
      </c>
      <c r="BZ87">
        <v>39.82</v>
      </c>
      <c r="CA87">
        <v>3.02</v>
      </c>
      <c r="CB87">
        <v>19.510000000000002</v>
      </c>
      <c r="CC87">
        <v>-85.33</v>
      </c>
      <c r="CD87">
        <v>8.5299999999999994</v>
      </c>
      <c r="CE87">
        <v>28.89</v>
      </c>
      <c r="CF87">
        <v>47.74</v>
      </c>
      <c r="CG87">
        <v>1.72</v>
      </c>
      <c r="CH87">
        <v>73.02</v>
      </c>
      <c r="CI87">
        <v>71.47</v>
      </c>
      <c r="CJ87">
        <v>0</v>
      </c>
      <c r="CK87">
        <v>6.0493300000000003</v>
      </c>
      <c r="CL87">
        <v>8.9726299999999995E-2</v>
      </c>
      <c r="CM87">
        <v>6.5314200000000003E-2</v>
      </c>
      <c r="CN87">
        <v>0</v>
      </c>
      <c r="CO87">
        <v>0.53989299999999996</v>
      </c>
      <c r="CP87">
        <v>0.67260699999999995</v>
      </c>
      <c r="CQ87">
        <v>1.82348</v>
      </c>
      <c r="CR87">
        <v>7.39533E-2</v>
      </c>
      <c r="CS87">
        <v>9.3142999999999994</v>
      </c>
      <c r="CT87">
        <v>6.2043699999999999</v>
      </c>
      <c r="CU87" t="s">
        <v>399</v>
      </c>
      <c r="CV87" t="s">
        <v>400</v>
      </c>
      <c r="CW87" t="s">
        <v>52</v>
      </c>
      <c r="CX87" t="s">
        <v>402</v>
      </c>
      <c r="CY87">
        <v>6.5314200000000003E-2</v>
      </c>
      <c r="CZ87">
        <v>6.5314200000000003E-2</v>
      </c>
      <c r="DA87">
        <v>-112.2</v>
      </c>
      <c r="DB87">
        <v>4.8</v>
      </c>
      <c r="DC87">
        <v>179.23099999999999</v>
      </c>
      <c r="DD87">
        <v>4889.38</v>
      </c>
      <c r="DE87">
        <v>785.77200000000005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2033.7</v>
      </c>
      <c r="DL87">
        <v>5389.81</v>
      </c>
      <c r="DM87">
        <v>12062</v>
      </c>
      <c r="DN87">
        <v>433.91399999999999</v>
      </c>
      <c r="DO87">
        <v>25773.8</v>
      </c>
      <c r="DP87">
        <v>264.80200000000002</v>
      </c>
      <c r="DQ87">
        <v>556.16099999999994</v>
      </c>
      <c r="DR87">
        <v>0</v>
      </c>
      <c r="DS87">
        <v>271.56400000000002</v>
      </c>
      <c r="DT87">
        <v>1092.53</v>
      </c>
      <c r="DU87">
        <v>9.1199999999999992</v>
      </c>
      <c r="DV87">
        <v>39.82</v>
      </c>
      <c r="DW87">
        <v>3.02</v>
      </c>
      <c r="DX87">
        <v>16.11</v>
      </c>
      <c r="DY87">
        <v>0</v>
      </c>
      <c r="DZ87">
        <v>0</v>
      </c>
      <c r="EA87">
        <v>0</v>
      </c>
      <c r="EB87">
        <v>0</v>
      </c>
      <c r="EC87">
        <v>8.5299999999999994</v>
      </c>
      <c r="ED87">
        <v>28.89</v>
      </c>
      <c r="EE87">
        <v>47.74</v>
      </c>
      <c r="EF87">
        <v>1.72</v>
      </c>
      <c r="EG87">
        <v>154.94999999999999</v>
      </c>
      <c r="EH87">
        <v>0</v>
      </c>
      <c r="EI87">
        <v>6.0493300000000003</v>
      </c>
      <c r="EJ87">
        <v>8.9726299999999995E-2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0.53989299999999996</v>
      </c>
      <c r="EQ87">
        <v>0.67260699999999995</v>
      </c>
      <c r="ER87">
        <v>1.82348</v>
      </c>
      <c r="ES87">
        <v>7.39533E-2</v>
      </c>
      <c r="ET87">
        <v>9.2489899999999992</v>
      </c>
      <c r="EU87">
        <v>1031.55</v>
      </c>
      <c r="EV87">
        <v>11891</v>
      </c>
      <c r="EW87">
        <v>785.77200000000005</v>
      </c>
      <c r="EX87">
        <v>0</v>
      </c>
      <c r="EY87">
        <v>5894.96</v>
      </c>
      <c r="EZ87">
        <v>6547.68</v>
      </c>
      <c r="FA87">
        <v>10697.7</v>
      </c>
      <c r="FB87">
        <v>540.49900000000002</v>
      </c>
      <c r="FC87">
        <v>37389.199999999997</v>
      </c>
      <c r="FD87">
        <v>859.51300000000003</v>
      </c>
      <c r="FE87">
        <v>1002.44</v>
      </c>
      <c r="FF87">
        <v>291.12400000000002</v>
      </c>
      <c r="FG87">
        <v>2153.08</v>
      </c>
      <c r="FH87">
        <v>35.927599999999998</v>
      </c>
      <c r="FI87">
        <v>83.41</v>
      </c>
      <c r="FJ87">
        <v>3.02</v>
      </c>
      <c r="FK87">
        <v>52.8</v>
      </c>
      <c r="FL87">
        <v>25.19</v>
      </c>
      <c r="FM87">
        <v>39.961399999999998</v>
      </c>
      <c r="FN87">
        <v>42.89</v>
      </c>
      <c r="FO87">
        <v>2.17</v>
      </c>
      <c r="FP87">
        <v>285.36900000000003</v>
      </c>
      <c r="FQ87">
        <v>31.08</v>
      </c>
      <c r="FR87">
        <v>83.41</v>
      </c>
      <c r="FS87">
        <v>3.02</v>
      </c>
      <c r="FT87">
        <v>29.04</v>
      </c>
      <c r="FU87">
        <v>25.19</v>
      </c>
      <c r="FV87">
        <v>33.700000000000003</v>
      </c>
      <c r="FW87">
        <v>42.89</v>
      </c>
      <c r="FX87">
        <v>2.17</v>
      </c>
      <c r="FY87">
        <v>250.5</v>
      </c>
      <c r="FZ87">
        <v>0</v>
      </c>
      <c r="GA87">
        <v>9.5320999999999998</v>
      </c>
      <c r="GB87">
        <v>8.9726299999999995E-2</v>
      </c>
      <c r="GC87">
        <v>0</v>
      </c>
      <c r="GD87">
        <v>1.7213499999999999</v>
      </c>
      <c r="GE87">
        <v>0.80892399999999998</v>
      </c>
      <c r="GF87">
        <v>1.7518499999999999</v>
      </c>
      <c r="GG87">
        <v>0.114331</v>
      </c>
      <c r="GH87">
        <v>14.0183</v>
      </c>
      <c r="GI87">
        <v>54.3</v>
      </c>
      <c r="GJ87">
        <v>0</v>
      </c>
      <c r="GK87">
        <v>54.3</v>
      </c>
      <c r="GL87">
        <v>55.5</v>
      </c>
      <c r="GM87">
        <v>29.9</v>
      </c>
      <c r="GN87">
        <v>25.6</v>
      </c>
      <c r="GO87">
        <v>43.47</v>
      </c>
      <c r="GP87">
        <v>24.6</v>
      </c>
      <c r="GQ87">
        <v>45.6</v>
      </c>
      <c r="GR87">
        <v>25.87</v>
      </c>
      <c r="GS87">
        <v>43.47</v>
      </c>
      <c r="GT87">
        <v>24.6</v>
      </c>
      <c r="GU87">
        <v>90.04</v>
      </c>
      <c r="GV87">
        <v>85.117599999999996</v>
      </c>
      <c r="HB87">
        <v>26330.7</v>
      </c>
      <c r="HC87">
        <v>14.651300000000001</v>
      </c>
      <c r="HD87">
        <v>0</v>
      </c>
      <c r="HE87">
        <v>0</v>
      </c>
      <c r="HF87">
        <v>11.11</v>
      </c>
      <c r="HG87">
        <v>1.23</v>
      </c>
      <c r="HH87">
        <v>1.43</v>
      </c>
      <c r="HI87">
        <v>8.7899999999999991</v>
      </c>
      <c r="HL87">
        <v>34.839199999999998</v>
      </c>
      <c r="HM87">
        <v>1263.79</v>
      </c>
      <c r="HN87">
        <v>145.71299999999999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444.32499999999999</v>
      </c>
      <c r="HU87">
        <v>970.41399999999999</v>
      </c>
      <c r="HV87">
        <v>2355.87</v>
      </c>
      <c r="HW87">
        <v>95.474199999999996</v>
      </c>
      <c r="HX87">
        <v>5310.42</v>
      </c>
      <c r="HY87">
        <v>1405.31</v>
      </c>
      <c r="HZ87">
        <v>2951.56</v>
      </c>
      <c r="IA87">
        <v>0</v>
      </c>
      <c r="IB87">
        <v>1441.2</v>
      </c>
      <c r="IC87">
        <v>5798.07</v>
      </c>
      <c r="ID87">
        <v>34.839199999999998</v>
      </c>
      <c r="IE87">
        <v>1263.79</v>
      </c>
      <c r="IF87">
        <v>145.71299999999999</v>
      </c>
      <c r="IG87">
        <v>97.715800000000002</v>
      </c>
      <c r="IH87">
        <v>-2662.07</v>
      </c>
      <c r="II87">
        <v>444.32499999999999</v>
      </c>
      <c r="IJ87">
        <v>970.41399999999999</v>
      </c>
      <c r="IK87">
        <v>2355.87</v>
      </c>
      <c r="IL87">
        <v>95.474199999999996</v>
      </c>
      <c r="IM87">
        <v>2746.07</v>
      </c>
      <c r="IN87">
        <v>1405.31</v>
      </c>
      <c r="IO87">
        <v>3195.3</v>
      </c>
      <c r="IP87">
        <v>1441.2</v>
      </c>
      <c r="IQ87">
        <v>6041.81</v>
      </c>
      <c r="IR87">
        <v>209.51400000000001</v>
      </c>
      <c r="IS87">
        <v>2623.2</v>
      </c>
      <c r="IT87">
        <v>145.71299999999999</v>
      </c>
      <c r="IU87">
        <v>0</v>
      </c>
      <c r="IV87">
        <v>1286.71</v>
      </c>
      <c r="IW87">
        <v>1230.25</v>
      </c>
      <c r="IX87">
        <v>2122.71</v>
      </c>
      <c r="IY87">
        <v>142.83199999999999</v>
      </c>
      <c r="IZ87">
        <v>7760.92</v>
      </c>
      <c r="JA87">
        <v>4561.46</v>
      </c>
      <c r="JB87">
        <v>5319.98</v>
      </c>
      <c r="JC87">
        <v>1545</v>
      </c>
      <c r="JD87">
        <v>11426.5</v>
      </c>
      <c r="JV87">
        <v>-26359.1</v>
      </c>
      <c r="JW87">
        <v>-85.32</v>
      </c>
      <c r="JX87">
        <v>0</v>
      </c>
      <c r="JY87">
        <v>31.08</v>
      </c>
      <c r="JZ87">
        <v>83.41</v>
      </c>
      <c r="KA87">
        <v>3.02</v>
      </c>
      <c r="KB87">
        <v>0</v>
      </c>
      <c r="KC87">
        <v>29.07</v>
      </c>
      <c r="KD87">
        <v>25.19</v>
      </c>
      <c r="KE87">
        <v>33.700000000000003</v>
      </c>
      <c r="KF87">
        <v>42.89</v>
      </c>
      <c r="KG87">
        <v>2.17</v>
      </c>
      <c r="KH87">
        <v>250.53</v>
      </c>
    </row>
    <row r="88" spans="1:294" x14ac:dyDescent="0.25">
      <c r="A88" s="1">
        <v>43559.443854166668</v>
      </c>
      <c r="B88" t="s">
        <v>365</v>
      </c>
      <c r="C88" t="s">
        <v>178</v>
      </c>
      <c r="D88">
        <v>15</v>
      </c>
      <c r="E88">
        <v>1</v>
      </c>
      <c r="F88">
        <v>2100</v>
      </c>
      <c r="G88" t="s">
        <v>51</v>
      </c>
      <c r="H88" t="s">
        <v>53</v>
      </c>
      <c r="I88">
        <v>-8.7200000000000006</v>
      </c>
      <c r="J88">
        <v>-2.8</v>
      </c>
      <c r="K88">
        <v>-30.4</v>
      </c>
      <c r="L88">
        <v>57.5</v>
      </c>
      <c r="M88">
        <v>82.190399999999997</v>
      </c>
      <c r="N88">
        <v>4203.71</v>
      </c>
      <c r="O88">
        <v>198.15700000000001</v>
      </c>
      <c r="P88">
        <v>1853.06</v>
      </c>
      <c r="Q88">
        <v>0</v>
      </c>
      <c r="R88">
        <v>0</v>
      </c>
      <c r="S88">
        <v>0</v>
      </c>
      <c r="T88">
        <v>0</v>
      </c>
      <c r="U88">
        <v>505.55700000000002</v>
      </c>
      <c r="V88">
        <v>2082.04</v>
      </c>
      <c r="W88">
        <v>2025.88</v>
      </c>
      <c r="X88">
        <v>119.621</v>
      </c>
      <c r="Y88">
        <v>11070.2</v>
      </c>
      <c r="Z88">
        <v>6337.12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0.96</v>
      </c>
      <c r="AH88">
        <v>88.47</v>
      </c>
      <c r="AI88">
        <v>2.54</v>
      </c>
      <c r="AJ88">
        <v>23.46</v>
      </c>
      <c r="AK88">
        <v>0</v>
      </c>
      <c r="AL88">
        <v>0</v>
      </c>
      <c r="AM88">
        <v>0</v>
      </c>
      <c r="AN88">
        <v>0</v>
      </c>
      <c r="AO88">
        <v>7.12</v>
      </c>
      <c r="AP88">
        <v>28.37</v>
      </c>
      <c r="AQ88">
        <v>26.69</v>
      </c>
      <c r="AR88">
        <v>1.59</v>
      </c>
      <c r="AS88">
        <v>179.2</v>
      </c>
      <c r="AT88">
        <v>115.43</v>
      </c>
      <c r="AU88">
        <v>0</v>
      </c>
      <c r="AV88">
        <v>3.2452999999999999</v>
      </c>
      <c r="AW88">
        <v>2.2627299999999999E-2</v>
      </c>
      <c r="AX88">
        <v>0.15044099999999999</v>
      </c>
      <c r="AY88">
        <v>0</v>
      </c>
      <c r="AZ88">
        <v>0</v>
      </c>
      <c r="BA88">
        <v>0</v>
      </c>
      <c r="BB88">
        <v>0</v>
      </c>
      <c r="BC88">
        <v>0.134212</v>
      </c>
      <c r="BD88">
        <v>0.29683300000000001</v>
      </c>
      <c r="BE88">
        <v>0.30364400000000002</v>
      </c>
      <c r="BF88">
        <v>2.03874E-2</v>
      </c>
      <c r="BG88">
        <v>4.1734400000000003</v>
      </c>
      <c r="BH88">
        <v>3.4183699999999999</v>
      </c>
      <c r="BI88">
        <v>93.815299999999993</v>
      </c>
      <c r="BJ88">
        <v>4479.29</v>
      </c>
      <c r="BK88">
        <v>198.15700000000001</v>
      </c>
      <c r="BL88">
        <v>686.38599999999997</v>
      </c>
      <c r="BM88">
        <v>-8229.59</v>
      </c>
      <c r="BN88">
        <v>505.55700000000002</v>
      </c>
      <c r="BO88">
        <v>2077.62</v>
      </c>
      <c r="BP88">
        <v>2025.88</v>
      </c>
      <c r="BQ88">
        <v>119.621</v>
      </c>
      <c r="BR88">
        <v>1956.74</v>
      </c>
      <c r="BS88">
        <v>5457.65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1.1000000000000001</v>
      </c>
      <c r="BZ88">
        <v>94.59</v>
      </c>
      <c r="CA88">
        <v>2.54</v>
      </c>
      <c r="CB88">
        <v>8.48</v>
      </c>
      <c r="CC88">
        <v>-86.08</v>
      </c>
      <c r="CD88">
        <v>7.12</v>
      </c>
      <c r="CE88">
        <v>28.32</v>
      </c>
      <c r="CF88">
        <v>26.69</v>
      </c>
      <c r="CG88">
        <v>1.59</v>
      </c>
      <c r="CH88">
        <v>84.35</v>
      </c>
      <c r="CI88">
        <v>106.71</v>
      </c>
      <c r="CJ88">
        <v>0</v>
      </c>
      <c r="CK88">
        <v>3.4788399999999999</v>
      </c>
      <c r="CL88">
        <v>2.2627299999999999E-2</v>
      </c>
      <c r="CM88">
        <v>8.0107200000000003E-2</v>
      </c>
      <c r="CN88">
        <v>0</v>
      </c>
      <c r="CO88">
        <v>0.134212</v>
      </c>
      <c r="CP88">
        <v>0.29633300000000001</v>
      </c>
      <c r="CQ88">
        <v>0.30364400000000002</v>
      </c>
      <c r="CR88">
        <v>2.03874E-2</v>
      </c>
      <c r="CS88">
        <v>4.3361499999999999</v>
      </c>
      <c r="CT88">
        <v>3.5815700000000001</v>
      </c>
      <c r="CU88" t="s">
        <v>399</v>
      </c>
      <c r="CV88" t="s">
        <v>400</v>
      </c>
      <c r="CW88" t="s">
        <v>52</v>
      </c>
      <c r="CX88" t="s">
        <v>401</v>
      </c>
      <c r="CY88">
        <v>0.16270499999999999</v>
      </c>
      <c r="CZ88">
        <v>0.16320499999999999</v>
      </c>
      <c r="DA88">
        <v>-112.4</v>
      </c>
      <c r="DB88">
        <v>-8.1999999999999993</v>
      </c>
      <c r="DC88">
        <v>82.190399999999997</v>
      </c>
      <c r="DD88">
        <v>4203.71</v>
      </c>
      <c r="DE88">
        <v>198.15700000000001</v>
      </c>
      <c r="DF88">
        <v>1853.06</v>
      </c>
      <c r="DG88">
        <v>0</v>
      </c>
      <c r="DH88">
        <v>0</v>
      </c>
      <c r="DI88">
        <v>0</v>
      </c>
      <c r="DJ88">
        <v>0</v>
      </c>
      <c r="DK88">
        <v>505.55700000000002</v>
      </c>
      <c r="DL88">
        <v>2082.04</v>
      </c>
      <c r="DM88">
        <v>2025.88</v>
      </c>
      <c r="DN88">
        <v>119.621</v>
      </c>
      <c r="DO88">
        <v>11070.2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0.96</v>
      </c>
      <c r="DV88">
        <v>88.47</v>
      </c>
      <c r="DW88">
        <v>2.54</v>
      </c>
      <c r="DX88">
        <v>23.46</v>
      </c>
      <c r="DY88">
        <v>0</v>
      </c>
      <c r="DZ88">
        <v>0</v>
      </c>
      <c r="EA88">
        <v>0</v>
      </c>
      <c r="EB88">
        <v>0</v>
      </c>
      <c r="EC88">
        <v>7.12</v>
      </c>
      <c r="ED88">
        <v>28.37</v>
      </c>
      <c r="EE88">
        <v>26.69</v>
      </c>
      <c r="EF88">
        <v>1.59</v>
      </c>
      <c r="EG88">
        <v>179.2</v>
      </c>
      <c r="EH88">
        <v>0</v>
      </c>
      <c r="EI88">
        <v>3.2452999999999999</v>
      </c>
      <c r="EJ88">
        <v>2.2627299999999999E-2</v>
      </c>
      <c r="EK88">
        <v>0.15044099999999999</v>
      </c>
      <c r="EL88">
        <v>0</v>
      </c>
      <c r="EM88">
        <v>0</v>
      </c>
      <c r="EN88">
        <v>0</v>
      </c>
      <c r="EO88">
        <v>0</v>
      </c>
      <c r="EP88">
        <v>0.134212</v>
      </c>
      <c r="EQ88">
        <v>0.29683300000000001</v>
      </c>
      <c r="ER88">
        <v>0.30364400000000002</v>
      </c>
      <c r="ES88">
        <v>2.03874E-2</v>
      </c>
      <c r="ET88">
        <v>4.1734400000000003</v>
      </c>
      <c r="EU88">
        <v>406.13299999999998</v>
      </c>
      <c r="EV88">
        <v>9873.6</v>
      </c>
      <c r="EW88">
        <v>198.15700000000001</v>
      </c>
      <c r="EX88">
        <v>1935.69</v>
      </c>
      <c r="EY88">
        <v>2135</v>
      </c>
      <c r="EZ88">
        <v>2349</v>
      </c>
      <c r="FA88">
        <v>2531</v>
      </c>
      <c r="FB88">
        <v>297.5</v>
      </c>
      <c r="FC88">
        <v>19726.099999999999</v>
      </c>
      <c r="FD88">
        <v>0</v>
      </c>
      <c r="FE88">
        <v>0</v>
      </c>
      <c r="FF88">
        <v>0</v>
      </c>
      <c r="FG88">
        <v>0</v>
      </c>
      <c r="FH88">
        <v>4.7300000000000004</v>
      </c>
      <c r="FI88">
        <v>181</v>
      </c>
      <c r="FJ88">
        <v>2.54</v>
      </c>
      <c r="FK88">
        <v>23.79</v>
      </c>
      <c r="FL88">
        <v>30.71</v>
      </c>
      <c r="FM88">
        <v>31.03</v>
      </c>
      <c r="FN88">
        <v>33.869999999999997</v>
      </c>
      <c r="FO88">
        <v>4</v>
      </c>
      <c r="FP88">
        <v>311.67</v>
      </c>
      <c r="FQ88">
        <v>4.7300000000000004</v>
      </c>
      <c r="FR88">
        <v>181</v>
      </c>
      <c r="FS88">
        <v>2.54</v>
      </c>
      <c r="FT88">
        <v>23.79</v>
      </c>
      <c r="FU88">
        <v>30.71</v>
      </c>
      <c r="FV88">
        <v>31.03</v>
      </c>
      <c r="FW88">
        <v>33.869999999999997</v>
      </c>
      <c r="FX88">
        <v>4</v>
      </c>
      <c r="FY88">
        <v>311.67</v>
      </c>
      <c r="FZ88">
        <v>0</v>
      </c>
      <c r="GA88">
        <v>4.8927699999999996</v>
      </c>
      <c r="GB88">
        <v>2.2627299999999999E-2</v>
      </c>
      <c r="GC88">
        <v>2.78792E-2</v>
      </c>
      <c r="GD88">
        <v>0.62342900000000001</v>
      </c>
      <c r="GE88">
        <v>0.35041600000000001</v>
      </c>
      <c r="GF88">
        <v>0.41447200000000001</v>
      </c>
      <c r="GG88">
        <v>6.2929700000000005E-2</v>
      </c>
      <c r="GH88">
        <v>6.39452</v>
      </c>
      <c r="GI88">
        <v>57.5</v>
      </c>
      <c r="GJ88">
        <v>0</v>
      </c>
      <c r="GK88">
        <v>57.5</v>
      </c>
      <c r="GL88">
        <v>54.7</v>
      </c>
      <c r="GM88">
        <v>27.6</v>
      </c>
      <c r="GN88">
        <v>27.1</v>
      </c>
      <c r="GO88">
        <v>115.43</v>
      </c>
      <c r="GP88">
        <v>0</v>
      </c>
      <c r="GQ88">
        <v>106.71</v>
      </c>
      <c r="GR88">
        <v>0</v>
      </c>
      <c r="GS88">
        <v>115.43</v>
      </c>
      <c r="GT88">
        <v>0</v>
      </c>
      <c r="GU88">
        <v>212.06</v>
      </c>
      <c r="GV88">
        <v>0</v>
      </c>
      <c r="HB88">
        <v>8232</v>
      </c>
      <c r="HC88">
        <v>4.9193899999999999</v>
      </c>
      <c r="HD88">
        <v>0</v>
      </c>
      <c r="HE88">
        <v>0</v>
      </c>
      <c r="HF88">
        <v>2.27</v>
      </c>
      <c r="HG88">
        <v>0.39</v>
      </c>
      <c r="HH88">
        <v>0.43</v>
      </c>
      <c r="HI88">
        <v>1.31</v>
      </c>
      <c r="HL88">
        <v>17.255199999999999</v>
      </c>
      <c r="HM88">
        <v>1016.18</v>
      </c>
      <c r="HN88">
        <v>36.746000000000002</v>
      </c>
      <c r="HO88">
        <v>313.12299999999999</v>
      </c>
      <c r="HP88">
        <v>0</v>
      </c>
      <c r="HQ88">
        <v>0</v>
      </c>
      <c r="HR88">
        <v>0</v>
      </c>
      <c r="HS88">
        <v>0</v>
      </c>
      <c r="HT88">
        <v>110.455</v>
      </c>
      <c r="HU88">
        <v>358.64499999999998</v>
      </c>
      <c r="HV88">
        <v>395.209</v>
      </c>
      <c r="HW88">
        <v>26.3203</v>
      </c>
      <c r="HX88">
        <v>2273.94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19.64</v>
      </c>
      <c r="IE88">
        <v>1081.58</v>
      </c>
      <c r="IF88">
        <v>36.746000000000002</v>
      </c>
      <c r="IG88">
        <v>113.843</v>
      </c>
      <c r="IH88">
        <v>-828.60500000000002</v>
      </c>
      <c r="II88">
        <v>110.455</v>
      </c>
      <c r="IJ88">
        <v>357.892</v>
      </c>
      <c r="IK88">
        <v>395.209</v>
      </c>
      <c r="IL88">
        <v>26.3203</v>
      </c>
      <c r="IM88">
        <v>1313.08</v>
      </c>
      <c r="IN88">
        <v>0</v>
      </c>
      <c r="IO88">
        <v>0</v>
      </c>
      <c r="IP88">
        <v>0</v>
      </c>
      <c r="IQ88">
        <v>0</v>
      </c>
      <c r="IR88">
        <v>83.290400000000005</v>
      </c>
      <c r="IS88">
        <v>2011.84</v>
      </c>
      <c r="IT88">
        <v>36.746000000000002</v>
      </c>
      <c r="IU88">
        <v>335.46600000000001</v>
      </c>
      <c r="IV88">
        <v>466.012</v>
      </c>
      <c r="IW88">
        <v>457.12900000000002</v>
      </c>
      <c r="IX88">
        <v>502.21600000000001</v>
      </c>
      <c r="IY88">
        <v>78.617400000000004</v>
      </c>
      <c r="IZ88">
        <v>3971.32</v>
      </c>
      <c r="JA88">
        <v>0</v>
      </c>
      <c r="JB88">
        <v>0</v>
      </c>
      <c r="JC88">
        <v>0</v>
      </c>
      <c r="JD88">
        <v>0</v>
      </c>
      <c r="JV88">
        <v>-8223.7000000000007</v>
      </c>
      <c r="JW88">
        <v>-85.81</v>
      </c>
      <c r="JX88">
        <v>0</v>
      </c>
      <c r="JY88">
        <v>4.72</v>
      </c>
      <c r="JZ88">
        <v>181</v>
      </c>
      <c r="KA88">
        <v>2.54</v>
      </c>
      <c r="KB88">
        <v>0</v>
      </c>
      <c r="KC88">
        <v>24.8</v>
      </c>
      <c r="KD88">
        <v>30.71</v>
      </c>
      <c r="KE88">
        <v>31.03</v>
      </c>
      <c r="KF88">
        <v>33.869999999999997</v>
      </c>
      <c r="KG88">
        <v>4</v>
      </c>
      <c r="KH88">
        <v>312.67</v>
      </c>
    </row>
    <row r="89" spans="1:294" x14ac:dyDescent="0.25">
      <c r="A89" s="1">
        <v>43559.443854166668</v>
      </c>
      <c r="B89" t="s">
        <v>366</v>
      </c>
      <c r="C89" t="s">
        <v>179</v>
      </c>
      <c r="D89">
        <v>15</v>
      </c>
      <c r="E89">
        <v>1</v>
      </c>
      <c r="F89">
        <v>2100</v>
      </c>
      <c r="G89" t="s">
        <v>51</v>
      </c>
      <c r="H89" t="s">
        <v>53</v>
      </c>
      <c r="I89">
        <v>2.65</v>
      </c>
      <c r="J89">
        <v>0.8</v>
      </c>
      <c r="K89">
        <v>-26.8</v>
      </c>
      <c r="L89">
        <v>49.8</v>
      </c>
      <c r="M89">
        <v>3.6225900000000002</v>
      </c>
      <c r="N89">
        <v>4219.53</v>
      </c>
      <c r="O89">
        <v>198.15700000000001</v>
      </c>
      <c r="P89">
        <v>0</v>
      </c>
      <c r="Q89">
        <v>0</v>
      </c>
      <c r="R89">
        <v>0</v>
      </c>
      <c r="S89">
        <v>0</v>
      </c>
      <c r="T89">
        <v>0</v>
      </c>
      <c r="U89">
        <v>505.55700000000002</v>
      </c>
      <c r="V89">
        <v>1032.76</v>
      </c>
      <c r="W89">
        <v>2025.88</v>
      </c>
      <c r="X89">
        <v>119.621</v>
      </c>
      <c r="Y89">
        <v>8105.13</v>
      </c>
      <c r="Z89">
        <v>4421.3100000000004</v>
      </c>
      <c r="AA89">
        <v>5.3468299999999997</v>
      </c>
      <c r="AB89">
        <v>78.882000000000005</v>
      </c>
      <c r="AC89">
        <v>0</v>
      </c>
      <c r="AD89">
        <v>42.792499999999997</v>
      </c>
      <c r="AE89">
        <v>127.021</v>
      </c>
      <c r="AF89">
        <v>84.228800000000007</v>
      </c>
      <c r="AG89">
        <v>0.61</v>
      </c>
      <c r="AH89">
        <v>89.03</v>
      </c>
      <c r="AI89">
        <v>2.54</v>
      </c>
      <c r="AJ89">
        <v>7.62</v>
      </c>
      <c r="AK89">
        <v>0</v>
      </c>
      <c r="AL89">
        <v>0</v>
      </c>
      <c r="AM89">
        <v>0</v>
      </c>
      <c r="AN89">
        <v>0</v>
      </c>
      <c r="AO89">
        <v>7.12</v>
      </c>
      <c r="AP89">
        <v>17.8</v>
      </c>
      <c r="AQ89">
        <v>26.69</v>
      </c>
      <c r="AR89">
        <v>1.59</v>
      </c>
      <c r="AS89">
        <v>153</v>
      </c>
      <c r="AT89">
        <v>99.8</v>
      </c>
      <c r="AU89">
        <v>0</v>
      </c>
      <c r="AV89">
        <v>3.2735500000000002</v>
      </c>
      <c r="AW89">
        <v>2.2627299999999999E-2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0.134212</v>
      </c>
      <c r="BD89">
        <v>0.14938199999999999</v>
      </c>
      <c r="BE89">
        <v>0.30364400000000002</v>
      </c>
      <c r="BF89">
        <v>2.03874E-2</v>
      </c>
      <c r="BG89">
        <v>3.9037999999999999</v>
      </c>
      <c r="BH89">
        <v>3.2961800000000001</v>
      </c>
      <c r="BI89">
        <v>4.0362600000000004</v>
      </c>
      <c r="BJ89">
        <v>4260.16</v>
      </c>
      <c r="BK89">
        <v>198.15700000000001</v>
      </c>
      <c r="BL89">
        <v>85.222800000000007</v>
      </c>
      <c r="BM89">
        <v>-8231.26</v>
      </c>
      <c r="BN89">
        <v>505.55700000000002</v>
      </c>
      <c r="BO89">
        <v>1032.6199999999999</v>
      </c>
      <c r="BP89">
        <v>2025.88</v>
      </c>
      <c r="BQ89">
        <v>119.621</v>
      </c>
      <c r="BR89">
        <v>-3.2507800000000002E-4</v>
      </c>
      <c r="BS89">
        <v>4547.57</v>
      </c>
      <c r="BT89">
        <v>5.9573999999999998</v>
      </c>
      <c r="BU89">
        <v>85.781800000000004</v>
      </c>
      <c r="BV89">
        <v>42.792499999999997</v>
      </c>
      <c r="BW89">
        <v>134.53200000000001</v>
      </c>
      <c r="BX89">
        <v>91.739199999999997</v>
      </c>
      <c r="BY89">
        <v>0.69</v>
      </c>
      <c r="BZ89">
        <v>89.84</v>
      </c>
      <c r="CA89">
        <v>2.54</v>
      </c>
      <c r="CB89">
        <v>9.3800000000000008</v>
      </c>
      <c r="CC89">
        <v>-84.94</v>
      </c>
      <c r="CD89">
        <v>7.12</v>
      </c>
      <c r="CE89">
        <v>17.8</v>
      </c>
      <c r="CF89">
        <v>26.69</v>
      </c>
      <c r="CG89">
        <v>1.59</v>
      </c>
      <c r="CH89">
        <v>70.709999999999994</v>
      </c>
      <c r="CI89">
        <v>102.45</v>
      </c>
      <c r="CJ89">
        <v>0</v>
      </c>
      <c r="CK89">
        <v>3.2999299999999998</v>
      </c>
      <c r="CL89">
        <v>2.2627299999999999E-2</v>
      </c>
      <c r="CM89">
        <v>1.4324399999999999E-2</v>
      </c>
      <c r="CN89">
        <v>0</v>
      </c>
      <c r="CO89">
        <v>0.134212</v>
      </c>
      <c r="CP89">
        <v>0.14938199999999999</v>
      </c>
      <c r="CQ89">
        <v>0.30364400000000002</v>
      </c>
      <c r="CR89">
        <v>2.03874E-2</v>
      </c>
      <c r="CS89">
        <v>3.9445000000000001</v>
      </c>
      <c r="CT89">
        <v>3.3368799999999998</v>
      </c>
      <c r="CU89" t="s">
        <v>399</v>
      </c>
      <c r="CV89" t="s">
        <v>400</v>
      </c>
      <c r="CW89" t="s">
        <v>52</v>
      </c>
      <c r="CX89" t="s">
        <v>402</v>
      </c>
      <c r="CY89">
        <v>4.0702500000000003E-2</v>
      </c>
      <c r="CZ89">
        <v>4.0702099999999998E-2</v>
      </c>
      <c r="DA89">
        <v>-116.4</v>
      </c>
      <c r="DB89">
        <v>2.6</v>
      </c>
      <c r="DC89">
        <v>3.6225900000000002</v>
      </c>
      <c r="DD89">
        <v>4219.53</v>
      </c>
      <c r="DE89">
        <v>198.15700000000001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505.55700000000002</v>
      </c>
      <c r="DL89">
        <v>1032.76</v>
      </c>
      <c r="DM89">
        <v>2025.88</v>
      </c>
      <c r="DN89">
        <v>119.621</v>
      </c>
      <c r="DO89">
        <v>8105.13</v>
      </c>
      <c r="DP89">
        <v>5.3468299999999997</v>
      </c>
      <c r="DQ89">
        <v>78.882000000000005</v>
      </c>
      <c r="DR89">
        <v>0</v>
      </c>
      <c r="DS89">
        <v>42.792499999999997</v>
      </c>
      <c r="DT89">
        <v>127.021</v>
      </c>
      <c r="DU89">
        <v>0.61</v>
      </c>
      <c r="DV89">
        <v>89.03</v>
      </c>
      <c r="DW89">
        <v>2.54</v>
      </c>
      <c r="DX89">
        <v>7.62</v>
      </c>
      <c r="DY89">
        <v>0</v>
      </c>
      <c r="DZ89">
        <v>0</v>
      </c>
      <c r="EA89">
        <v>0</v>
      </c>
      <c r="EB89">
        <v>0</v>
      </c>
      <c r="EC89">
        <v>7.12</v>
      </c>
      <c r="ED89">
        <v>17.8</v>
      </c>
      <c r="EE89">
        <v>26.69</v>
      </c>
      <c r="EF89">
        <v>1.59</v>
      </c>
      <c r="EG89">
        <v>153</v>
      </c>
      <c r="EH89">
        <v>0</v>
      </c>
      <c r="EI89">
        <v>3.2735500000000002</v>
      </c>
      <c r="EJ89">
        <v>2.2627299999999999E-2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0.134212</v>
      </c>
      <c r="EQ89">
        <v>0.14938199999999999</v>
      </c>
      <c r="ER89">
        <v>0.30364400000000002</v>
      </c>
      <c r="ES89">
        <v>2.03874E-2</v>
      </c>
      <c r="ET89">
        <v>3.9037999999999999</v>
      </c>
      <c r="EU89">
        <v>45.088500000000003</v>
      </c>
      <c r="EV89">
        <v>9975.6</v>
      </c>
      <c r="EW89">
        <v>198.15700000000001</v>
      </c>
      <c r="EX89">
        <v>0</v>
      </c>
      <c r="EY89">
        <v>2135</v>
      </c>
      <c r="EZ89">
        <v>930.00099999999998</v>
      </c>
      <c r="FA89">
        <v>2637.81</v>
      </c>
      <c r="FB89">
        <v>297.5</v>
      </c>
      <c r="FC89">
        <v>16219.2</v>
      </c>
      <c r="FD89">
        <v>37.530700000000003</v>
      </c>
      <c r="FE89">
        <v>134.09899999999999</v>
      </c>
      <c r="FF89">
        <v>65.400000000000006</v>
      </c>
      <c r="FG89">
        <v>237.03</v>
      </c>
      <c r="FH89">
        <v>4.5907099999999996</v>
      </c>
      <c r="FI89">
        <v>182.66</v>
      </c>
      <c r="FJ89">
        <v>2.54</v>
      </c>
      <c r="FK89">
        <v>24.923100000000002</v>
      </c>
      <c r="FL89">
        <v>30.71</v>
      </c>
      <c r="FM89">
        <v>22.6952</v>
      </c>
      <c r="FN89">
        <v>35.299999999999997</v>
      </c>
      <c r="FO89">
        <v>4</v>
      </c>
      <c r="FP89">
        <v>307.41899999999998</v>
      </c>
      <c r="FQ89">
        <v>4.55</v>
      </c>
      <c r="FR89">
        <v>182.66</v>
      </c>
      <c r="FS89">
        <v>2.54</v>
      </c>
      <c r="FT89">
        <v>12.96</v>
      </c>
      <c r="FU89">
        <v>30.71</v>
      </c>
      <c r="FV89">
        <v>18.22</v>
      </c>
      <c r="FW89">
        <v>35.299999999999997</v>
      </c>
      <c r="FX89">
        <v>4</v>
      </c>
      <c r="FY89">
        <v>290.94</v>
      </c>
      <c r="FZ89">
        <v>0</v>
      </c>
      <c r="GA89">
        <v>4.9344299999999999</v>
      </c>
      <c r="GB89">
        <v>2.2627299999999999E-2</v>
      </c>
      <c r="GC89">
        <v>0</v>
      </c>
      <c r="GD89">
        <v>0.62342900000000001</v>
      </c>
      <c r="GE89">
        <v>0.118043</v>
      </c>
      <c r="GF89">
        <v>0.43196400000000001</v>
      </c>
      <c r="GG89">
        <v>6.2929700000000005E-2</v>
      </c>
      <c r="GH89">
        <v>6.1934199999999997</v>
      </c>
      <c r="GI89">
        <v>49.8</v>
      </c>
      <c r="GJ89">
        <v>0</v>
      </c>
      <c r="GK89">
        <v>49.8</v>
      </c>
      <c r="GL89">
        <v>50.6</v>
      </c>
      <c r="GM89">
        <v>27.6</v>
      </c>
      <c r="GN89">
        <v>23</v>
      </c>
      <c r="GO89">
        <v>91.61</v>
      </c>
      <c r="GP89">
        <v>8.19</v>
      </c>
      <c r="GQ89">
        <v>93.56</v>
      </c>
      <c r="GR89">
        <v>8.89</v>
      </c>
      <c r="GS89">
        <v>91.61</v>
      </c>
      <c r="GT89">
        <v>8.19</v>
      </c>
      <c r="GU89">
        <v>185.72</v>
      </c>
      <c r="GV89">
        <v>28.9938</v>
      </c>
      <c r="HB89">
        <v>8233.67</v>
      </c>
      <c r="HC89">
        <v>4.9203900000000003</v>
      </c>
      <c r="HD89">
        <v>0</v>
      </c>
      <c r="HE89">
        <v>0</v>
      </c>
      <c r="HF89">
        <v>2.4500000000000002</v>
      </c>
      <c r="HG89">
        <v>0.33</v>
      </c>
      <c r="HH89">
        <v>0.49</v>
      </c>
      <c r="HI89">
        <v>1.69</v>
      </c>
      <c r="HL89">
        <v>0.75486600000000004</v>
      </c>
      <c r="HM89">
        <v>1019.41</v>
      </c>
      <c r="HN89">
        <v>36.746000000000002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110.455</v>
      </c>
      <c r="HU89">
        <v>188.76400000000001</v>
      </c>
      <c r="HV89">
        <v>395.209</v>
      </c>
      <c r="HW89">
        <v>26.3203</v>
      </c>
      <c r="HX89">
        <v>1777.66</v>
      </c>
      <c r="HY89">
        <v>28.375800000000002</v>
      </c>
      <c r="HZ89">
        <v>418.62900000000002</v>
      </c>
      <c r="IA89">
        <v>0</v>
      </c>
      <c r="IB89">
        <v>227.101</v>
      </c>
      <c r="IC89">
        <v>674.10599999999999</v>
      </c>
      <c r="ID89">
        <v>0.83740499999999995</v>
      </c>
      <c r="IE89">
        <v>1028.47</v>
      </c>
      <c r="IF89">
        <v>36.746000000000002</v>
      </c>
      <c r="IG89">
        <v>15.3582</v>
      </c>
      <c r="IH89">
        <v>-828.77300000000002</v>
      </c>
      <c r="II89">
        <v>110.455</v>
      </c>
      <c r="IJ89">
        <v>188.738</v>
      </c>
      <c r="IK89">
        <v>395.209</v>
      </c>
      <c r="IL89">
        <v>26.3203</v>
      </c>
      <c r="IM89">
        <v>973.36500000000001</v>
      </c>
      <c r="IN89">
        <v>31.616099999999999</v>
      </c>
      <c r="IO89">
        <v>455.24700000000001</v>
      </c>
      <c r="IP89">
        <v>227.101</v>
      </c>
      <c r="IQ89">
        <v>713.96400000000006</v>
      </c>
      <c r="IR89">
        <v>9.1523400000000006</v>
      </c>
      <c r="IS89">
        <v>2032.64</v>
      </c>
      <c r="IT89">
        <v>36.746000000000002</v>
      </c>
      <c r="IU89">
        <v>0</v>
      </c>
      <c r="IV89">
        <v>466.012</v>
      </c>
      <c r="IW89">
        <v>175.56200000000001</v>
      </c>
      <c r="IX89">
        <v>523.41</v>
      </c>
      <c r="IY89">
        <v>78.617400000000004</v>
      </c>
      <c r="IZ89">
        <v>3322.14</v>
      </c>
      <c r="JA89">
        <v>199.17699999999999</v>
      </c>
      <c r="JB89">
        <v>711.66800000000001</v>
      </c>
      <c r="JC89">
        <v>347.08</v>
      </c>
      <c r="JD89">
        <v>1257.92</v>
      </c>
      <c r="JV89">
        <v>-8224.91</v>
      </c>
      <c r="JW89">
        <v>-84.83</v>
      </c>
      <c r="JX89">
        <v>0</v>
      </c>
      <c r="JY89">
        <v>4.55</v>
      </c>
      <c r="JZ89">
        <v>182.66</v>
      </c>
      <c r="KA89">
        <v>2.54</v>
      </c>
      <c r="KB89">
        <v>0</v>
      </c>
      <c r="KC89">
        <v>12.87</v>
      </c>
      <c r="KD89">
        <v>30.71</v>
      </c>
      <c r="KE89">
        <v>18.22</v>
      </c>
      <c r="KF89">
        <v>35.299999999999997</v>
      </c>
      <c r="KG89">
        <v>4</v>
      </c>
      <c r="KH89">
        <v>290.85000000000002</v>
      </c>
    </row>
    <row r="90" spans="1:294" x14ac:dyDescent="0.25">
      <c r="A90" s="1">
        <v>43559.443854166668</v>
      </c>
      <c r="B90" t="s">
        <v>367</v>
      </c>
      <c r="C90" t="s">
        <v>180</v>
      </c>
      <c r="D90">
        <v>15</v>
      </c>
      <c r="E90">
        <v>1</v>
      </c>
      <c r="F90">
        <v>2700</v>
      </c>
      <c r="G90" t="s">
        <v>51</v>
      </c>
      <c r="H90" t="s">
        <v>53</v>
      </c>
      <c r="I90">
        <v>-6.8</v>
      </c>
      <c r="J90">
        <v>-2.2000000000000002</v>
      </c>
      <c r="K90">
        <v>-28.1</v>
      </c>
      <c r="L90">
        <v>53.6</v>
      </c>
      <c r="M90">
        <v>190.96199999999999</v>
      </c>
      <c r="N90">
        <v>5016.07</v>
      </c>
      <c r="O90">
        <v>246.511</v>
      </c>
      <c r="P90">
        <v>2058.09</v>
      </c>
      <c r="Q90">
        <v>0</v>
      </c>
      <c r="R90">
        <v>0</v>
      </c>
      <c r="S90">
        <v>0</v>
      </c>
      <c r="T90">
        <v>0</v>
      </c>
      <c r="U90">
        <v>615.745</v>
      </c>
      <c r="V90">
        <v>2354.71</v>
      </c>
      <c r="W90">
        <v>2371.31</v>
      </c>
      <c r="X90">
        <v>151.51499999999999</v>
      </c>
      <c r="Y90">
        <v>13004.9</v>
      </c>
      <c r="Z90">
        <v>7511.63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1.73</v>
      </c>
      <c r="AH90">
        <v>82.55</v>
      </c>
      <c r="AI90">
        <v>2.4500000000000002</v>
      </c>
      <c r="AJ90">
        <v>20.170000000000002</v>
      </c>
      <c r="AK90">
        <v>0</v>
      </c>
      <c r="AL90">
        <v>0</v>
      </c>
      <c r="AM90">
        <v>0</v>
      </c>
      <c r="AN90">
        <v>0</v>
      </c>
      <c r="AO90">
        <v>6.75</v>
      </c>
      <c r="AP90">
        <v>24.73</v>
      </c>
      <c r="AQ90">
        <v>24.29</v>
      </c>
      <c r="AR90">
        <v>1.56</v>
      </c>
      <c r="AS90">
        <v>164.23</v>
      </c>
      <c r="AT90">
        <v>106.9</v>
      </c>
      <c r="AU90">
        <v>0</v>
      </c>
      <c r="AV90">
        <v>3.9291800000000001</v>
      </c>
      <c r="AW90">
        <v>2.8148800000000002E-2</v>
      </c>
      <c r="AX90">
        <v>0.225768</v>
      </c>
      <c r="AY90">
        <v>0</v>
      </c>
      <c r="AZ90">
        <v>0</v>
      </c>
      <c r="BA90">
        <v>0</v>
      </c>
      <c r="BB90">
        <v>0</v>
      </c>
      <c r="BC90">
        <v>0.163464</v>
      </c>
      <c r="BD90">
        <v>0.48679800000000001</v>
      </c>
      <c r="BE90">
        <v>0.35411700000000002</v>
      </c>
      <c r="BF90">
        <v>2.5823200000000001E-2</v>
      </c>
      <c r="BG90">
        <v>5.2133000000000003</v>
      </c>
      <c r="BH90">
        <v>4.1830999999999996</v>
      </c>
      <c r="BI90">
        <v>219.94800000000001</v>
      </c>
      <c r="BJ90">
        <v>5375.36</v>
      </c>
      <c r="BK90">
        <v>246.511</v>
      </c>
      <c r="BL90">
        <v>748.57</v>
      </c>
      <c r="BM90">
        <v>-9769.34</v>
      </c>
      <c r="BN90">
        <v>615.745</v>
      </c>
      <c r="BO90">
        <v>2347.71</v>
      </c>
      <c r="BP90">
        <v>2371.31</v>
      </c>
      <c r="BQ90">
        <v>151.51499999999999</v>
      </c>
      <c r="BR90">
        <v>2307.33</v>
      </c>
      <c r="BS90">
        <v>6590.39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1.99</v>
      </c>
      <c r="BZ90">
        <v>88.63</v>
      </c>
      <c r="CA90">
        <v>2.4500000000000002</v>
      </c>
      <c r="CB90">
        <v>7.03</v>
      </c>
      <c r="CC90">
        <v>-79.349999999999994</v>
      </c>
      <c r="CD90">
        <v>6.75</v>
      </c>
      <c r="CE90">
        <v>24.66</v>
      </c>
      <c r="CF90">
        <v>24.29</v>
      </c>
      <c r="CG90">
        <v>1.56</v>
      </c>
      <c r="CH90">
        <v>78.010000000000005</v>
      </c>
      <c r="CI90">
        <v>100.1</v>
      </c>
      <c r="CJ90">
        <v>0</v>
      </c>
      <c r="CK90">
        <v>4.2249699999999999</v>
      </c>
      <c r="CL90">
        <v>2.8148800000000002E-2</v>
      </c>
      <c r="CM90">
        <v>5.4784899999999997E-2</v>
      </c>
      <c r="CN90">
        <v>0</v>
      </c>
      <c r="CO90">
        <v>0.163464</v>
      </c>
      <c r="CP90">
        <v>0.48640099999999997</v>
      </c>
      <c r="CQ90">
        <v>0.35411700000000002</v>
      </c>
      <c r="CR90">
        <v>2.5823200000000001E-2</v>
      </c>
      <c r="CS90">
        <v>5.3377100000000004</v>
      </c>
      <c r="CT90">
        <v>4.3079000000000001</v>
      </c>
      <c r="CU90" t="s">
        <v>399</v>
      </c>
      <c r="CV90" t="s">
        <v>400</v>
      </c>
      <c r="CW90" t="s">
        <v>52</v>
      </c>
      <c r="CX90" t="s">
        <v>401</v>
      </c>
      <c r="CY90">
        <v>0.12441000000000001</v>
      </c>
      <c r="CZ90">
        <v>0.124806</v>
      </c>
      <c r="DA90">
        <v>-110.5</v>
      </c>
      <c r="DB90">
        <v>-6.8</v>
      </c>
      <c r="DC90">
        <v>190.96199999999999</v>
      </c>
      <c r="DD90">
        <v>5016.07</v>
      </c>
      <c r="DE90">
        <v>246.511</v>
      </c>
      <c r="DF90">
        <v>2058.09</v>
      </c>
      <c r="DG90">
        <v>0</v>
      </c>
      <c r="DH90">
        <v>0</v>
      </c>
      <c r="DI90">
        <v>0</v>
      </c>
      <c r="DJ90">
        <v>0</v>
      </c>
      <c r="DK90">
        <v>615.745</v>
      </c>
      <c r="DL90">
        <v>2354.71</v>
      </c>
      <c r="DM90">
        <v>2371.31</v>
      </c>
      <c r="DN90">
        <v>151.51499999999999</v>
      </c>
      <c r="DO90">
        <v>13004.9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1.73</v>
      </c>
      <c r="DV90">
        <v>82.55</v>
      </c>
      <c r="DW90">
        <v>2.4500000000000002</v>
      </c>
      <c r="DX90">
        <v>20.170000000000002</v>
      </c>
      <c r="DY90">
        <v>0</v>
      </c>
      <c r="DZ90">
        <v>0</v>
      </c>
      <c r="EA90">
        <v>0</v>
      </c>
      <c r="EB90">
        <v>0</v>
      </c>
      <c r="EC90">
        <v>6.75</v>
      </c>
      <c r="ED90">
        <v>24.73</v>
      </c>
      <c r="EE90">
        <v>24.29</v>
      </c>
      <c r="EF90">
        <v>1.56</v>
      </c>
      <c r="EG90">
        <v>164.23</v>
      </c>
      <c r="EH90">
        <v>0</v>
      </c>
      <c r="EI90">
        <v>3.9291800000000001</v>
      </c>
      <c r="EJ90">
        <v>2.8148800000000002E-2</v>
      </c>
      <c r="EK90">
        <v>0.225768</v>
      </c>
      <c r="EL90">
        <v>0</v>
      </c>
      <c r="EM90">
        <v>0</v>
      </c>
      <c r="EN90">
        <v>0</v>
      </c>
      <c r="EO90">
        <v>0</v>
      </c>
      <c r="EP90">
        <v>0.163464</v>
      </c>
      <c r="EQ90">
        <v>0.48679800000000001</v>
      </c>
      <c r="ER90">
        <v>0.35411700000000002</v>
      </c>
      <c r="ES90">
        <v>2.5823200000000001E-2</v>
      </c>
      <c r="ET90">
        <v>5.2133000000000003</v>
      </c>
      <c r="EU90">
        <v>729.83</v>
      </c>
      <c r="EV90">
        <v>12832.7</v>
      </c>
      <c r="EW90">
        <v>246.511</v>
      </c>
      <c r="EX90">
        <v>2141.92</v>
      </c>
      <c r="EY90">
        <v>2615</v>
      </c>
      <c r="EZ90">
        <v>2596</v>
      </c>
      <c r="FA90">
        <v>3146.01</v>
      </c>
      <c r="FB90">
        <v>327.5</v>
      </c>
      <c r="FC90">
        <v>24635.5</v>
      </c>
      <c r="FD90">
        <v>0</v>
      </c>
      <c r="FE90">
        <v>0</v>
      </c>
      <c r="FF90">
        <v>0</v>
      </c>
      <c r="FG90">
        <v>0</v>
      </c>
      <c r="FH90">
        <v>6.6</v>
      </c>
      <c r="FI90">
        <v>184.09</v>
      </c>
      <c r="FJ90">
        <v>2.4500000000000002</v>
      </c>
      <c r="FK90">
        <v>20.95</v>
      </c>
      <c r="FL90">
        <v>29.26</v>
      </c>
      <c r="FM90">
        <v>26.7</v>
      </c>
      <c r="FN90">
        <v>32.74</v>
      </c>
      <c r="FO90">
        <v>3.43</v>
      </c>
      <c r="FP90">
        <v>306.22000000000003</v>
      </c>
      <c r="FQ90">
        <v>6.6</v>
      </c>
      <c r="FR90">
        <v>184.09</v>
      </c>
      <c r="FS90">
        <v>2.4500000000000002</v>
      </c>
      <c r="FT90">
        <v>20.95</v>
      </c>
      <c r="FU90">
        <v>29.26</v>
      </c>
      <c r="FV90">
        <v>26.7</v>
      </c>
      <c r="FW90">
        <v>32.74</v>
      </c>
      <c r="FX90">
        <v>3.43</v>
      </c>
      <c r="FY90">
        <v>306.22000000000003</v>
      </c>
      <c r="FZ90">
        <v>0</v>
      </c>
      <c r="GA90">
        <v>6.4157400000000004</v>
      </c>
      <c r="GB90">
        <v>2.8148800000000002E-2</v>
      </c>
      <c r="GC90">
        <v>0.24770400000000001</v>
      </c>
      <c r="GD90">
        <v>0.76358999999999999</v>
      </c>
      <c r="GE90">
        <v>0.38997300000000001</v>
      </c>
      <c r="GF90">
        <v>0.515185</v>
      </c>
      <c r="GG90">
        <v>6.9275500000000004E-2</v>
      </c>
      <c r="GH90">
        <v>8.4296199999999999</v>
      </c>
      <c r="GI90">
        <v>53.6</v>
      </c>
      <c r="GJ90">
        <v>0</v>
      </c>
      <c r="GK90">
        <v>53.6</v>
      </c>
      <c r="GL90">
        <v>51.4</v>
      </c>
      <c r="GM90">
        <v>25.9</v>
      </c>
      <c r="GN90">
        <v>25.5</v>
      </c>
      <c r="GO90">
        <v>106.9</v>
      </c>
      <c r="GP90">
        <v>0</v>
      </c>
      <c r="GQ90">
        <v>100.1</v>
      </c>
      <c r="GR90">
        <v>0</v>
      </c>
      <c r="GS90">
        <v>106.9</v>
      </c>
      <c r="GT90">
        <v>0</v>
      </c>
      <c r="GU90">
        <v>214.09</v>
      </c>
      <c r="GV90">
        <v>0</v>
      </c>
      <c r="HB90">
        <v>9772.2000000000007</v>
      </c>
      <c r="HC90">
        <v>5.8398099999999999</v>
      </c>
      <c r="HD90">
        <v>0</v>
      </c>
      <c r="HE90">
        <v>0</v>
      </c>
      <c r="HF90">
        <v>2.71</v>
      </c>
      <c r="HG90">
        <v>0.46</v>
      </c>
      <c r="HH90">
        <v>0.53</v>
      </c>
      <c r="HI90">
        <v>1.58</v>
      </c>
      <c r="HL90">
        <v>39.631399999999999</v>
      </c>
      <c r="HM90">
        <v>1214.1600000000001</v>
      </c>
      <c r="HN90">
        <v>45.712800000000001</v>
      </c>
      <c r="HO90">
        <v>362.57799999999997</v>
      </c>
      <c r="HP90">
        <v>0</v>
      </c>
      <c r="HQ90">
        <v>0</v>
      </c>
      <c r="HR90">
        <v>0</v>
      </c>
      <c r="HS90">
        <v>0</v>
      </c>
      <c r="HT90">
        <v>134.529</v>
      </c>
      <c r="HU90">
        <v>414.005</v>
      </c>
      <c r="HV90">
        <v>462.36</v>
      </c>
      <c r="HW90">
        <v>33.337899999999998</v>
      </c>
      <c r="HX90">
        <v>2706.32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45.633499999999998</v>
      </c>
      <c r="IE90">
        <v>1299.47</v>
      </c>
      <c r="IF90">
        <v>45.712800000000001</v>
      </c>
      <c r="IG90">
        <v>128.77699999999999</v>
      </c>
      <c r="IH90">
        <v>-983.63699999999994</v>
      </c>
      <c r="II90">
        <v>134.529</v>
      </c>
      <c r="IJ90">
        <v>412.81900000000002</v>
      </c>
      <c r="IK90">
        <v>462.36</v>
      </c>
      <c r="IL90">
        <v>33.337899999999998</v>
      </c>
      <c r="IM90">
        <v>1579</v>
      </c>
      <c r="IN90">
        <v>0</v>
      </c>
      <c r="IO90">
        <v>0</v>
      </c>
      <c r="IP90">
        <v>0</v>
      </c>
      <c r="IQ90">
        <v>0</v>
      </c>
      <c r="IR90">
        <v>150.999</v>
      </c>
      <c r="IS90">
        <v>2608.06</v>
      </c>
      <c r="IT90">
        <v>45.712800000000001</v>
      </c>
      <c r="IU90">
        <v>377.50700000000001</v>
      </c>
      <c r="IV90">
        <v>570.78300000000002</v>
      </c>
      <c r="IW90">
        <v>505.90699999999998</v>
      </c>
      <c r="IX90">
        <v>624.24900000000002</v>
      </c>
      <c r="IY90">
        <v>86.545199999999994</v>
      </c>
      <c r="IZ90">
        <v>4969.76</v>
      </c>
      <c r="JA90">
        <v>0</v>
      </c>
      <c r="JB90">
        <v>0</v>
      </c>
      <c r="JC90">
        <v>0</v>
      </c>
      <c r="JD90">
        <v>0</v>
      </c>
      <c r="JV90">
        <v>-9769.2900000000009</v>
      </c>
      <c r="JW90">
        <v>-79.28</v>
      </c>
      <c r="JX90">
        <v>0</v>
      </c>
      <c r="JY90">
        <v>6.6</v>
      </c>
      <c r="JZ90">
        <v>184.09</v>
      </c>
      <c r="KA90">
        <v>2.4500000000000002</v>
      </c>
      <c r="KB90">
        <v>0</v>
      </c>
      <c r="KC90">
        <v>20.28</v>
      </c>
      <c r="KD90">
        <v>29.26</v>
      </c>
      <c r="KE90">
        <v>26.7</v>
      </c>
      <c r="KF90">
        <v>32.74</v>
      </c>
      <c r="KG90">
        <v>3.43</v>
      </c>
      <c r="KH90">
        <v>305.55</v>
      </c>
    </row>
    <row r="91" spans="1:294" x14ac:dyDescent="0.25">
      <c r="A91" s="1">
        <v>43559.444236111114</v>
      </c>
      <c r="B91" t="s">
        <v>368</v>
      </c>
      <c r="C91" t="s">
        <v>181</v>
      </c>
      <c r="D91">
        <v>15</v>
      </c>
      <c r="E91">
        <v>1</v>
      </c>
      <c r="F91">
        <v>2700</v>
      </c>
      <c r="G91" t="s">
        <v>51</v>
      </c>
      <c r="H91" t="s">
        <v>53</v>
      </c>
      <c r="I91">
        <v>2.75</v>
      </c>
      <c r="J91">
        <v>1</v>
      </c>
      <c r="K91">
        <v>-25.1</v>
      </c>
      <c r="L91">
        <v>47</v>
      </c>
      <c r="M91">
        <v>11.010300000000001</v>
      </c>
      <c r="N91">
        <v>5033.03</v>
      </c>
      <c r="O91">
        <v>246.511</v>
      </c>
      <c r="P91">
        <v>0</v>
      </c>
      <c r="Q91">
        <v>0</v>
      </c>
      <c r="R91">
        <v>0</v>
      </c>
      <c r="S91">
        <v>0</v>
      </c>
      <c r="T91">
        <v>0</v>
      </c>
      <c r="U91">
        <v>615.745</v>
      </c>
      <c r="V91">
        <v>1168.93</v>
      </c>
      <c r="W91">
        <v>2371.31</v>
      </c>
      <c r="X91">
        <v>151.51499999999999</v>
      </c>
      <c r="Y91">
        <v>9598.0499999999993</v>
      </c>
      <c r="Z91">
        <v>5290.55</v>
      </c>
      <c r="AA91">
        <v>16.250900000000001</v>
      </c>
      <c r="AB91">
        <v>88.025000000000006</v>
      </c>
      <c r="AC91">
        <v>0</v>
      </c>
      <c r="AD91">
        <v>48.234200000000001</v>
      </c>
      <c r="AE91">
        <v>152.51</v>
      </c>
      <c r="AF91">
        <v>104.276</v>
      </c>
      <c r="AG91">
        <v>1.46</v>
      </c>
      <c r="AH91">
        <v>83</v>
      </c>
      <c r="AI91">
        <v>2.4500000000000002</v>
      </c>
      <c r="AJ91">
        <v>6.6</v>
      </c>
      <c r="AK91">
        <v>0</v>
      </c>
      <c r="AL91">
        <v>0</v>
      </c>
      <c r="AM91">
        <v>0</v>
      </c>
      <c r="AN91">
        <v>0</v>
      </c>
      <c r="AO91">
        <v>6.75</v>
      </c>
      <c r="AP91">
        <v>15.58</v>
      </c>
      <c r="AQ91">
        <v>24.29</v>
      </c>
      <c r="AR91">
        <v>1.56</v>
      </c>
      <c r="AS91">
        <v>141.69</v>
      </c>
      <c r="AT91">
        <v>93.51</v>
      </c>
      <c r="AU91">
        <v>0</v>
      </c>
      <c r="AV91">
        <v>3.9588299999999998</v>
      </c>
      <c r="AW91">
        <v>2.8148800000000002E-2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0.163464</v>
      </c>
      <c r="BD91">
        <v>0.18820999999999999</v>
      </c>
      <c r="BE91">
        <v>0.35411700000000002</v>
      </c>
      <c r="BF91">
        <v>2.5823200000000001E-2</v>
      </c>
      <c r="BG91">
        <v>4.7185899999999998</v>
      </c>
      <c r="BH91">
        <v>3.98698</v>
      </c>
      <c r="BI91">
        <v>12.176</v>
      </c>
      <c r="BJ91">
        <v>5117.34</v>
      </c>
      <c r="BK91">
        <v>246.511</v>
      </c>
      <c r="BL91">
        <v>87.747799999999998</v>
      </c>
      <c r="BM91">
        <v>-9771.1</v>
      </c>
      <c r="BN91">
        <v>615.745</v>
      </c>
      <c r="BO91">
        <v>1168.75</v>
      </c>
      <c r="BP91">
        <v>2371.31</v>
      </c>
      <c r="BQ91">
        <v>151.51499999999999</v>
      </c>
      <c r="BR91">
        <v>-4.17024E-4</v>
      </c>
      <c r="BS91">
        <v>5463.78</v>
      </c>
      <c r="BT91">
        <v>17.971299999999999</v>
      </c>
      <c r="BU91">
        <v>93.816900000000004</v>
      </c>
      <c r="BV91">
        <v>48.234200000000001</v>
      </c>
      <c r="BW91">
        <v>160.02199999999999</v>
      </c>
      <c r="BX91">
        <v>111.788</v>
      </c>
      <c r="BY91">
        <v>1.61</v>
      </c>
      <c r="BZ91">
        <v>84.29</v>
      </c>
      <c r="CA91">
        <v>2.4500000000000002</v>
      </c>
      <c r="CB91">
        <v>7.91</v>
      </c>
      <c r="CC91">
        <v>-78.37</v>
      </c>
      <c r="CD91">
        <v>6.75</v>
      </c>
      <c r="CE91">
        <v>15.58</v>
      </c>
      <c r="CF91">
        <v>24.29</v>
      </c>
      <c r="CG91">
        <v>1.56</v>
      </c>
      <c r="CH91">
        <v>66.069999999999993</v>
      </c>
      <c r="CI91">
        <v>96.26</v>
      </c>
      <c r="CJ91">
        <v>0</v>
      </c>
      <c r="CK91">
        <v>4.0138299999999996</v>
      </c>
      <c r="CL91">
        <v>2.8148800000000002E-2</v>
      </c>
      <c r="CM91">
        <v>1.29783E-2</v>
      </c>
      <c r="CN91">
        <v>0</v>
      </c>
      <c r="CO91">
        <v>0.163464</v>
      </c>
      <c r="CP91">
        <v>0.18821199999999999</v>
      </c>
      <c r="CQ91">
        <v>0.35411700000000002</v>
      </c>
      <c r="CR91">
        <v>2.5823200000000001E-2</v>
      </c>
      <c r="CS91">
        <v>4.7865700000000002</v>
      </c>
      <c r="CT91">
        <v>4.0549600000000003</v>
      </c>
      <c r="CU91" t="s">
        <v>399</v>
      </c>
      <c r="CV91" t="s">
        <v>400</v>
      </c>
      <c r="CW91" t="s">
        <v>52</v>
      </c>
      <c r="CX91" t="s">
        <v>402</v>
      </c>
      <c r="CY91">
        <v>6.7980799999999994E-2</v>
      </c>
      <c r="CZ91">
        <v>6.7979100000000001E-2</v>
      </c>
      <c r="DA91">
        <v>-114.5</v>
      </c>
      <c r="DB91">
        <v>2.9</v>
      </c>
      <c r="DC91">
        <v>11.010300000000001</v>
      </c>
      <c r="DD91">
        <v>5033.03</v>
      </c>
      <c r="DE91">
        <v>246.511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615.745</v>
      </c>
      <c r="DL91">
        <v>1168.93</v>
      </c>
      <c r="DM91">
        <v>2371.31</v>
      </c>
      <c r="DN91">
        <v>151.51499999999999</v>
      </c>
      <c r="DO91">
        <v>9598.0499999999993</v>
      </c>
      <c r="DP91">
        <v>16.250900000000001</v>
      </c>
      <c r="DQ91">
        <v>88.025000000000006</v>
      </c>
      <c r="DR91">
        <v>0</v>
      </c>
      <c r="DS91">
        <v>48.234200000000001</v>
      </c>
      <c r="DT91">
        <v>152.51</v>
      </c>
      <c r="DU91">
        <v>1.46</v>
      </c>
      <c r="DV91">
        <v>83</v>
      </c>
      <c r="DW91">
        <v>2.4500000000000002</v>
      </c>
      <c r="DX91">
        <v>6.6</v>
      </c>
      <c r="DY91">
        <v>0</v>
      </c>
      <c r="DZ91">
        <v>0</v>
      </c>
      <c r="EA91">
        <v>0</v>
      </c>
      <c r="EB91">
        <v>0</v>
      </c>
      <c r="EC91">
        <v>6.75</v>
      </c>
      <c r="ED91">
        <v>15.58</v>
      </c>
      <c r="EE91">
        <v>24.29</v>
      </c>
      <c r="EF91">
        <v>1.56</v>
      </c>
      <c r="EG91">
        <v>141.69</v>
      </c>
      <c r="EH91">
        <v>0</v>
      </c>
      <c r="EI91">
        <v>3.9588299999999998</v>
      </c>
      <c r="EJ91">
        <v>2.8148800000000002E-2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0.163464</v>
      </c>
      <c r="EQ91">
        <v>0.18820999999999999</v>
      </c>
      <c r="ER91">
        <v>0.35411700000000002</v>
      </c>
      <c r="ES91">
        <v>2.5823200000000001E-2</v>
      </c>
      <c r="ET91">
        <v>4.7185899999999998</v>
      </c>
      <c r="EU91">
        <v>84.882599999999996</v>
      </c>
      <c r="EV91">
        <v>12941.3</v>
      </c>
      <c r="EW91">
        <v>246.511</v>
      </c>
      <c r="EX91">
        <v>0</v>
      </c>
      <c r="EY91">
        <v>2615</v>
      </c>
      <c r="EZ91">
        <v>989.00099999999998</v>
      </c>
      <c r="FA91">
        <v>3267.2</v>
      </c>
      <c r="FB91">
        <v>327.5</v>
      </c>
      <c r="FC91">
        <v>20471.400000000001</v>
      </c>
      <c r="FD91">
        <v>70.654399999999995</v>
      </c>
      <c r="FE91">
        <v>142.96100000000001</v>
      </c>
      <c r="FF91">
        <v>73.400000000000006</v>
      </c>
      <c r="FG91">
        <v>287.01499999999999</v>
      </c>
      <c r="FH91">
        <v>6.7194900000000004</v>
      </c>
      <c r="FI91">
        <v>185.47</v>
      </c>
      <c r="FJ91">
        <v>2.4500000000000002</v>
      </c>
      <c r="FK91">
        <v>20.615400000000001</v>
      </c>
      <c r="FL91">
        <v>29.26</v>
      </c>
      <c r="FM91">
        <v>19.263100000000001</v>
      </c>
      <c r="FN91">
        <v>34.01</v>
      </c>
      <c r="FO91">
        <v>3.43</v>
      </c>
      <c r="FP91">
        <v>301.21800000000002</v>
      </c>
      <c r="FQ91">
        <v>6.66</v>
      </c>
      <c r="FR91">
        <v>185.47</v>
      </c>
      <c r="FS91">
        <v>2.4500000000000002</v>
      </c>
      <c r="FT91">
        <v>10.72</v>
      </c>
      <c r="FU91">
        <v>29.26</v>
      </c>
      <c r="FV91">
        <v>15.36</v>
      </c>
      <c r="FW91">
        <v>34.01</v>
      </c>
      <c r="FX91">
        <v>3.43</v>
      </c>
      <c r="FY91">
        <v>287.36</v>
      </c>
      <c r="FZ91">
        <v>0</v>
      </c>
      <c r="GA91">
        <v>6.4610599999999998</v>
      </c>
      <c r="GB91">
        <v>2.8148800000000002E-2</v>
      </c>
      <c r="GC91">
        <v>0</v>
      </c>
      <c r="GD91">
        <v>0.76358999999999999</v>
      </c>
      <c r="GE91">
        <v>0.12681200000000001</v>
      </c>
      <c r="GF91">
        <v>0.53503100000000003</v>
      </c>
      <c r="GG91">
        <v>6.9275500000000004E-2</v>
      </c>
      <c r="GH91">
        <v>7.9839099999999998</v>
      </c>
      <c r="GI91">
        <v>47</v>
      </c>
      <c r="GJ91">
        <v>0</v>
      </c>
      <c r="GK91">
        <v>47</v>
      </c>
      <c r="GL91">
        <v>48</v>
      </c>
      <c r="GM91">
        <v>26.1</v>
      </c>
      <c r="GN91">
        <v>21.9</v>
      </c>
      <c r="GO91">
        <v>85.55</v>
      </c>
      <c r="GP91">
        <v>7.96</v>
      </c>
      <c r="GQ91">
        <v>87.75</v>
      </c>
      <c r="GR91">
        <v>8.51</v>
      </c>
      <c r="GS91">
        <v>85.55</v>
      </c>
      <c r="GT91">
        <v>7.96</v>
      </c>
      <c r="GU91">
        <v>188.69</v>
      </c>
      <c r="GV91">
        <v>26.564900000000002</v>
      </c>
      <c r="HB91">
        <v>9773.9599999999991</v>
      </c>
      <c r="HC91">
        <v>5.8408600000000002</v>
      </c>
      <c r="HD91">
        <v>0</v>
      </c>
      <c r="HE91">
        <v>0</v>
      </c>
      <c r="HF91">
        <v>2.92</v>
      </c>
      <c r="HG91">
        <v>0.39</v>
      </c>
      <c r="HH91">
        <v>0.59</v>
      </c>
      <c r="HI91">
        <v>2.0099999999999998</v>
      </c>
      <c r="HL91">
        <v>2.22194</v>
      </c>
      <c r="HM91">
        <v>1217.71</v>
      </c>
      <c r="HN91">
        <v>45.712800000000001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134.529</v>
      </c>
      <c r="HU91">
        <v>215.393</v>
      </c>
      <c r="HV91">
        <v>462.36</v>
      </c>
      <c r="HW91">
        <v>33.337899999999998</v>
      </c>
      <c r="HX91">
        <v>2111.27</v>
      </c>
      <c r="HY91">
        <v>86.244299999999996</v>
      </c>
      <c r="HZ91">
        <v>467.15100000000001</v>
      </c>
      <c r="IA91">
        <v>0</v>
      </c>
      <c r="IB91">
        <v>255.98</v>
      </c>
      <c r="IC91">
        <v>809.37599999999998</v>
      </c>
      <c r="ID91">
        <v>2.45173</v>
      </c>
      <c r="IE91">
        <v>1236.56</v>
      </c>
      <c r="IF91">
        <v>45.712800000000001</v>
      </c>
      <c r="IG91">
        <v>15.860799999999999</v>
      </c>
      <c r="IH91">
        <v>-983.81299999999999</v>
      </c>
      <c r="II91">
        <v>134.529</v>
      </c>
      <c r="IJ91">
        <v>215.357</v>
      </c>
      <c r="IK91">
        <v>462.36</v>
      </c>
      <c r="IL91">
        <v>33.337899999999998</v>
      </c>
      <c r="IM91">
        <v>1162.3599999999999</v>
      </c>
      <c r="IN91">
        <v>95.374499999999998</v>
      </c>
      <c r="IO91">
        <v>497.88900000000001</v>
      </c>
      <c r="IP91">
        <v>255.98</v>
      </c>
      <c r="IQ91">
        <v>849.24400000000003</v>
      </c>
      <c r="IR91">
        <v>17.418399999999998</v>
      </c>
      <c r="IS91">
        <v>2630.18</v>
      </c>
      <c r="IT91">
        <v>45.712800000000001</v>
      </c>
      <c r="IU91">
        <v>0</v>
      </c>
      <c r="IV91">
        <v>570.78300000000002</v>
      </c>
      <c r="IW91">
        <v>187.036</v>
      </c>
      <c r="IX91">
        <v>648.29600000000005</v>
      </c>
      <c r="IY91">
        <v>86.545199999999994</v>
      </c>
      <c r="IZ91">
        <v>4185.97</v>
      </c>
      <c r="JA91">
        <v>374.96499999999997</v>
      </c>
      <c r="JB91">
        <v>758.69600000000003</v>
      </c>
      <c r="JC91">
        <v>389.536</v>
      </c>
      <c r="JD91">
        <v>1523.2</v>
      </c>
      <c r="JV91">
        <v>-9770.64</v>
      </c>
      <c r="JW91">
        <v>-78.349999999999994</v>
      </c>
      <c r="JX91">
        <v>0</v>
      </c>
      <c r="JY91">
        <v>6.66</v>
      </c>
      <c r="JZ91">
        <v>185.47</v>
      </c>
      <c r="KA91">
        <v>2.4500000000000002</v>
      </c>
      <c r="KB91">
        <v>0</v>
      </c>
      <c r="KC91">
        <v>10.65</v>
      </c>
      <c r="KD91">
        <v>29.26</v>
      </c>
      <c r="KE91">
        <v>15.36</v>
      </c>
      <c r="KF91">
        <v>34.01</v>
      </c>
      <c r="KG91">
        <v>3.43</v>
      </c>
      <c r="KH91">
        <v>287.29000000000002</v>
      </c>
    </row>
    <row r="92" spans="1:294" x14ac:dyDescent="0.25">
      <c r="A92" s="1">
        <v>43559.444097222222</v>
      </c>
      <c r="B92" t="s">
        <v>369</v>
      </c>
      <c r="C92" t="s">
        <v>203</v>
      </c>
      <c r="D92">
        <v>15</v>
      </c>
      <c r="E92">
        <v>8</v>
      </c>
      <c r="F92">
        <v>6960</v>
      </c>
      <c r="G92" t="s">
        <v>51</v>
      </c>
      <c r="H92" t="s">
        <v>53</v>
      </c>
      <c r="I92">
        <v>-19.239999999999998</v>
      </c>
      <c r="J92">
        <v>-5.4</v>
      </c>
      <c r="K92">
        <v>-37.9</v>
      </c>
      <c r="L92">
        <v>65.900000000000006</v>
      </c>
      <c r="M92">
        <v>158.51599999999999</v>
      </c>
      <c r="N92">
        <v>14662.6</v>
      </c>
      <c r="O92">
        <v>785.77200000000005</v>
      </c>
      <c r="P92">
        <v>9902.1299999999992</v>
      </c>
      <c r="Q92">
        <v>0</v>
      </c>
      <c r="R92">
        <v>0</v>
      </c>
      <c r="S92">
        <v>0</v>
      </c>
      <c r="T92">
        <v>0</v>
      </c>
      <c r="U92">
        <v>2033.7</v>
      </c>
      <c r="V92">
        <v>12251.1</v>
      </c>
      <c r="W92">
        <v>12062</v>
      </c>
      <c r="X92">
        <v>433.91399999999999</v>
      </c>
      <c r="Y92">
        <v>52289.7</v>
      </c>
      <c r="Z92">
        <v>25509.1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0.56000000000000005</v>
      </c>
      <c r="AH92">
        <v>88.9</v>
      </c>
      <c r="AI92">
        <v>3.03</v>
      </c>
      <c r="AJ92">
        <v>36.79</v>
      </c>
      <c r="AK92">
        <v>0</v>
      </c>
      <c r="AL92">
        <v>0</v>
      </c>
      <c r="AM92">
        <v>0</v>
      </c>
      <c r="AN92">
        <v>0</v>
      </c>
      <c r="AO92">
        <v>8.64</v>
      </c>
      <c r="AP92">
        <v>48.25</v>
      </c>
      <c r="AQ92">
        <v>48</v>
      </c>
      <c r="AR92">
        <v>1.74</v>
      </c>
      <c r="AS92">
        <v>235.91</v>
      </c>
      <c r="AT92">
        <v>129.28</v>
      </c>
      <c r="AU92">
        <v>0</v>
      </c>
      <c r="AV92">
        <v>10.167</v>
      </c>
      <c r="AW92">
        <v>8.9726299999999995E-2</v>
      </c>
      <c r="AX92">
        <v>0.75932699999999997</v>
      </c>
      <c r="AY92">
        <v>0</v>
      </c>
      <c r="AZ92">
        <v>0</v>
      </c>
      <c r="BA92">
        <v>0</v>
      </c>
      <c r="BB92">
        <v>0</v>
      </c>
      <c r="BC92">
        <v>0.53989299999999996</v>
      </c>
      <c r="BD92">
        <v>1.4394499999999999</v>
      </c>
      <c r="BE92">
        <v>1.82348</v>
      </c>
      <c r="BF92">
        <v>7.39533E-2</v>
      </c>
      <c r="BG92">
        <v>14.892899999999999</v>
      </c>
      <c r="BH92">
        <v>11.0161</v>
      </c>
      <c r="BI92">
        <v>246.71600000000001</v>
      </c>
      <c r="BJ92">
        <v>14754.2</v>
      </c>
      <c r="BK92">
        <v>785.77200000000005</v>
      </c>
      <c r="BL92">
        <v>3783.47</v>
      </c>
      <c r="BM92">
        <v>-36349.599999999999</v>
      </c>
      <c r="BN92">
        <v>2033.7</v>
      </c>
      <c r="BO92">
        <v>12201.5</v>
      </c>
      <c r="BP92">
        <v>12062</v>
      </c>
      <c r="BQ92">
        <v>433.91399999999999</v>
      </c>
      <c r="BR92">
        <v>9951.61</v>
      </c>
      <c r="BS92">
        <v>19570.099999999999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0.87</v>
      </c>
      <c r="BZ92">
        <v>91.97</v>
      </c>
      <c r="CA92">
        <v>3.03</v>
      </c>
      <c r="CB92">
        <v>14.17</v>
      </c>
      <c r="CC92">
        <v>-116.23</v>
      </c>
      <c r="CD92">
        <v>8.64</v>
      </c>
      <c r="CE92">
        <v>48.08</v>
      </c>
      <c r="CF92">
        <v>48</v>
      </c>
      <c r="CG92">
        <v>1.74</v>
      </c>
      <c r="CH92">
        <v>100.27</v>
      </c>
      <c r="CI92">
        <v>110.04</v>
      </c>
      <c r="CJ92">
        <v>0</v>
      </c>
      <c r="CK92">
        <v>10.919</v>
      </c>
      <c r="CL92">
        <v>8.9726299999999995E-2</v>
      </c>
      <c r="CM92">
        <v>0.388123</v>
      </c>
      <c r="CN92">
        <v>0</v>
      </c>
      <c r="CO92">
        <v>0.53989299999999996</v>
      </c>
      <c r="CP92">
        <v>1.43845</v>
      </c>
      <c r="CQ92">
        <v>1.82348</v>
      </c>
      <c r="CR92">
        <v>7.39533E-2</v>
      </c>
      <c r="CS92">
        <v>15.272600000000001</v>
      </c>
      <c r="CT92">
        <v>11.3969</v>
      </c>
      <c r="CU92" t="s">
        <v>399</v>
      </c>
      <c r="CV92" t="s">
        <v>400</v>
      </c>
      <c r="CW92" t="s">
        <v>52</v>
      </c>
      <c r="CX92" t="s">
        <v>401</v>
      </c>
      <c r="CY92">
        <v>0.379749</v>
      </c>
      <c r="CZ92">
        <v>0.38074999999999998</v>
      </c>
      <c r="DA92">
        <v>-135.30000000000001</v>
      </c>
      <c r="DB92">
        <v>-17.5</v>
      </c>
      <c r="DC92">
        <v>158.51599999999999</v>
      </c>
      <c r="DD92">
        <v>14662.6</v>
      </c>
      <c r="DE92">
        <v>785.77200000000005</v>
      </c>
      <c r="DF92">
        <v>9902.1299999999992</v>
      </c>
      <c r="DG92">
        <v>0</v>
      </c>
      <c r="DH92">
        <v>0</v>
      </c>
      <c r="DI92">
        <v>0</v>
      </c>
      <c r="DJ92">
        <v>0</v>
      </c>
      <c r="DK92">
        <v>2033.7</v>
      </c>
      <c r="DL92">
        <v>12251.1</v>
      </c>
      <c r="DM92">
        <v>12062</v>
      </c>
      <c r="DN92">
        <v>433.91399999999999</v>
      </c>
      <c r="DO92">
        <v>52289.7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0.56000000000000005</v>
      </c>
      <c r="DV92">
        <v>88.9</v>
      </c>
      <c r="DW92">
        <v>3.03</v>
      </c>
      <c r="DX92">
        <v>36.79</v>
      </c>
      <c r="DY92">
        <v>0</v>
      </c>
      <c r="DZ92">
        <v>0</v>
      </c>
      <c r="EA92">
        <v>0</v>
      </c>
      <c r="EB92">
        <v>0</v>
      </c>
      <c r="EC92">
        <v>8.64</v>
      </c>
      <c r="ED92">
        <v>48.25</v>
      </c>
      <c r="EE92">
        <v>48</v>
      </c>
      <c r="EF92">
        <v>1.74</v>
      </c>
      <c r="EG92">
        <v>235.91</v>
      </c>
      <c r="EH92">
        <v>0</v>
      </c>
      <c r="EI92">
        <v>10.167</v>
      </c>
      <c r="EJ92">
        <v>8.9726299999999995E-2</v>
      </c>
      <c r="EK92">
        <v>0.75932699999999997</v>
      </c>
      <c r="EL92">
        <v>0</v>
      </c>
      <c r="EM92">
        <v>0</v>
      </c>
      <c r="EN92">
        <v>0</v>
      </c>
      <c r="EO92">
        <v>0</v>
      </c>
      <c r="EP92">
        <v>0.53989299999999996</v>
      </c>
      <c r="EQ92">
        <v>1.4394499999999999</v>
      </c>
      <c r="ER92">
        <v>1.82348</v>
      </c>
      <c r="ES92">
        <v>7.39533E-2</v>
      </c>
      <c r="ET92">
        <v>14.892899999999999</v>
      </c>
      <c r="EU92">
        <v>858.25599999999997</v>
      </c>
      <c r="EV92">
        <v>33366.400000000001</v>
      </c>
      <c r="EW92">
        <v>785.77200000000005</v>
      </c>
      <c r="EX92">
        <v>10637.9</v>
      </c>
      <c r="EY92">
        <v>5894.96</v>
      </c>
      <c r="EZ92">
        <v>15077.5</v>
      </c>
      <c r="FA92">
        <v>10697.7</v>
      </c>
      <c r="FB92">
        <v>540.49900000000002</v>
      </c>
      <c r="FC92">
        <v>77859</v>
      </c>
      <c r="FD92">
        <v>0</v>
      </c>
      <c r="FE92">
        <v>0</v>
      </c>
      <c r="FF92">
        <v>0</v>
      </c>
      <c r="FG92">
        <v>0</v>
      </c>
      <c r="FH92">
        <v>3.01</v>
      </c>
      <c r="FI92">
        <v>181.35</v>
      </c>
      <c r="FJ92">
        <v>3.03</v>
      </c>
      <c r="FK92">
        <v>39.57</v>
      </c>
      <c r="FL92">
        <v>25.58</v>
      </c>
      <c r="FM92">
        <v>59.94</v>
      </c>
      <c r="FN92">
        <v>43.19</v>
      </c>
      <c r="FO92">
        <v>2.19</v>
      </c>
      <c r="FP92">
        <v>357.86</v>
      </c>
      <c r="FQ92">
        <v>3.01</v>
      </c>
      <c r="FR92">
        <v>181.35</v>
      </c>
      <c r="FS92">
        <v>3.03</v>
      </c>
      <c r="FT92">
        <v>39.57</v>
      </c>
      <c r="FU92">
        <v>25.58</v>
      </c>
      <c r="FV92">
        <v>59.94</v>
      </c>
      <c r="FW92">
        <v>43.19</v>
      </c>
      <c r="FX92">
        <v>2.19</v>
      </c>
      <c r="FY92">
        <v>357.86</v>
      </c>
      <c r="FZ92">
        <v>0</v>
      </c>
      <c r="GA92">
        <v>15.9871</v>
      </c>
      <c r="GB92">
        <v>8.9726299999999995E-2</v>
      </c>
      <c r="GC92">
        <v>0.74021800000000004</v>
      </c>
      <c r="GD92">
        <v>1.7213499999999999</v>
      </c>
      <c r="GE92">
        <v>2.2057600000000002</v>
      </c>
      <c r="GF92">
        <v>1.7518499999999999</v>
      </c>
      <c r="GG92">
        <v>0.114331</v>
      </c>
      <c r="GH92">
        <v>22.610399999999998</v>
      </c>
      <c r="GI92">
        <v>65.900000000000006</v>
      </c>
      <c r="GJ92">
        <v>0</v>
      </c>
      <c r="GK92">
        <v>65.900000000000006</v>
      </c>
      <c r="GL92">
        <v>60.5</v>
      </c>
      <c r="GM92">
        <v>32.5</v>
      </c>
      <c r="GN92">
        <v>28</v>
      </c>
      <c r="GO92">
        <v>129.28</v>
      </c>
      <c r="GP92">
        <v>0</v>
      </c>
      <c r="GQ92">
        <v>110.04</v>
      </c>
      <c r="GR92">
        <v>0</v>
      </c>
      <c r="GS92">
        <v>129.28</v>
      </c>
      <c r="GT92">
        <v>0</v>
      </c>
      <c r="GU92">
        <v>226.96</v>
      </c>
      <c r="GV92">
        <v>0</v>
      </c>
      <c r="HB92">
        <v>36360.300000000003</v>
      </c>
      <c r="HC92">
        <v>21.7287</v>
      </c>
      <c r="HD92">
        <v>0</v>
      </c>
      <c r="HE92">
        <v>0</v>
      </c>
      <c r="HF92">
        <v>10.23</v>
      </c>
      <c r="HG92">
        <v>2.0499999999999998</v>
      </c>
      <c r="HH92">
        <v>1.61</v>
      </c>
      <c r="HI92">
        <v>5.64</v>
      </c>
      <c r="HL92">
        <v>33.422699999999999</v>
      </c>
      <c r="HM92">
        <v>3506.86</v>
      </c>
      <c r="HN92">
        <v>145.71299999999999</v>
      </c>
      <c r="HO92">
        <v>1623.46</v>
      </c>
      <c r="HP92">
        <v>0</v>
      </c>
      <c r="HQ92">
        <v>0</v>
      </c>
      <c r="HR92">
        <v>0</v>
      </c>
      <c r="HS92">
        <v>0</v>
      </c>
      <c r="HT92">
        <v>444.32499999999999</v>
      </c>
      <c r="HU92">
        <v>2027.01</v>
      </c>
      <c r="HV92">
        <v>2355.87</v>
      </c>
      <c r="HW92">
        <v>95.474199999999996</v>
      </c>
      <c r="HX92">
        <v>10232.1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50.4054</v>
      </c>
      <c r="IE92">
        <v>3551.16</v>
      </c>
      <c r="IF92">
        <v>145.71299999999999</v>
      </c>
      <c r="IG92">
        <v>643.30200000000002</v>
      </c>
      <c r="IH92">
        <v>-3659.9</v>
      </c>
      <c r="II92">
        <v>444.32499999999999</v>
      </c>
      <c r="IJ92">
        <v>2018.27</v>
      </c>
      <c r="IK92">
        <v>2355.87</v>
      </c>
      <c r="IL92">
        <v>95.474199999999996</v>
      </c>
      <c r="IM92">
        <v>5644.63</v>
      </c>
      <c r="IN92">
        <v>0</v>
      </c>
      <c r="IO92">
        <v>0</v>
      </c>
      <c r="IP92">
        <v>0</v>
      </c>
      <c r="IQ92">
        <v>0</v>
      </c>
      <c r="IR92">
        <v>175.58799999999999</v>
      </c>
      <c r="IS92">
        <v>6742.4</v>
      </c>
      <c r="IT92">
        <v>145.71299999999999</v>
      </c>
      <c r="IU92">
        <v>1778.76</v>
      </c>
      <c r="IV92">
        <v>1286.71</v>
      </c>
      <c r="IW92">
        <v>2922.79</v>
      </c>
      <c r="IX92">
        <v>2122.71</v>
      </c>
      <c r="IY92">
        <v>142.83199999999999</v>
      </c>
      <c r="IZ92">
        <v>15317.5</v>
      </c>
      <c r="JA92">
        <v>0</v>
      </c>
      <c r="JB92">
        <v>0</v>
      </c>
      <c r="JC92">
        <v>0</v>
      </c>
      <c r="JD92">
        <v>0</v>
      </c>
      <c r="JV92">
        <v>-36389.199999999997</v>
      </c>
      <c r="JW92">
        <v>-115.71</v>
      </c>
      <c r="JX92">
        <v>0</v>
      </c>
      <c r="JY92">
        <v>3.01</v>
      </c>
      <c r="JZ92">
        <v>181.37</v>
      </c>
      <c r="KA92">
        <v>3.03</v>
      </c>
      <c r="KB92">
        <v>0</v>
      </c>
      <c r="KC92">
        <v>40.6</v>
      </c>
      <c r="KD92">
        <v>25.58</v>
      </c>
      <c r="KE92">
        <v>59.94</v>
      </c>
      <c r="KF92">
        <v>43.19</v>
      </c>
      <c r="KG92">
        <v>2.19</v>
      </c>
      <c r="KH92">
        <v>358.91</v>
      </c>
    </row>
    <row r="93" spans="1:294" x14ac:dyDescent="0.25">
      <c r="A93" s="1">
        <v>43559.444062499999</v>
      </c>
      <c r="B93" t="s">
        <v>370</v>
      </c>
      <c r="C93" t="s">
        <v>182</v>
      </c>
      <c r="D93">
        <v>15</v>
      </c>
      <c r="E93">
        <v>8</v>
      </c>
      <c r="F93">
        <v>6960</v>
      </c>
      <c r="G93" t="s">
        <v>51</v>
      </c>
      <c r="H93" t="s">
        <v>53</v>
      </c>
      <c r="I93">
        <v>5.43</v>
      </c>
      <c r="J93">
        <v>1.6</v>
      </c>
      <c r="K93">
        <v>-32.200000000000003</v>
      </c>
      <c r="L93">
        <v>57</v>
      </c>
      <c r="M93">
        <v>0.13032199999999999</v>
      </c>
      <c r="N93">
        <v>14632.1</v>
      </c>
      <c r="O93">
        <v>785.77200000000005</v>
      </c>
      <c r="P93">
        <v>0</v>
      </c>
      <c r="Q93">
        <v>0</v>
      </c>
      <c r="R93">
        <v>0</v>
      </c>
      <c r="S93">
        <v>0</v>
      </c>
      <c r="T93">
        <v>0</v>
      </c>
      <c r="U93">
        <v>2033.7</v>
      </c>
      <c r="V93">
        <v>5636.93</v>
      </c>
      <c r="W93">
        <v>12062</v>
      </c>
      <c r="X93">
        <v>433.91399999999999</v>
      </c>
      <c r="Y93">
        <v>35584.5</v>
      </c>
      <c r="Z93">
        <v>15418</v>
      </c>
      <c r="AA93">
        <v>0.19235099999999999</v>
      </c>
      <c r="AB93">
        <v>405.79399999999998</v>
      </c>
      <c r="AC93">
        <v>0</v>
      </c>
      <c r="AD93">
        <v>271.56400000000002</v>
      </c>
      <c r="AE93">
        <v>677.55</v>
      </c>
      <c r="AF93">
        <v>405.98599999999999</v>
      </c>
      <c r="AG93">
        <v>0.01</v>
      </c>
      <c r="AH93">
        <v>89.19</v>
      </c>
      <c r="AI93">
        <v>3.03</v>
      </c>
      <c r="AJ93">
        <v>11.83</v>
      </c>
      <c r="AK93">
        <v>0</v>
      </c>
      <c r="AL93">
        <v>0</v>
      </c>
      <c r="AM93">
        <v>0</v>
      </c>
      <c r="AN93">
        <v>0</v>
      </c>
      <c r="AO93">
        <v>8.64</v>
      </c>
      <c r="AP93">
        <v>29.81</v>
      </c>
      <c r="AQ93">
        <v>48</v>
      </c>
      <c r="AR93">
        <v>1.74</v>
      </c>
      <c r="AS93">
        <v>192.25</v>
      </c>
      <c r="AT93">
        <v>104.06</v>
      </c>
      <c r="AU93">
        <v>0</v>
      </c>
      <c r="AV93">
        <v>10.2705</v>
      </c>
      <c r="AW93">
        <v>8.9726299999999995E-2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0.53989299999999996</v>
      </c>
      <c r="BD93">
        <v>0.67516699999999996</v>
      </c>
      <c r="BE93">
        <v>1.82348</v>
      </c>
      <c r="BF93">
        <v>7.39533E-2</v>
      </c>
      <c r="BG93">
        <v>13.4727</v>
      </c>
      <c r="BH93">
        <v>10.360300000000001</v>
      </c>
      <c r="BI93">
        <v>0.20769199999999999</v>
      </c>
      <c r="BJ93">
        <v>14855</v>
      </c>
      <c r="BK93">
        <v>785.77200000000005</v>
      </c>
      <c r="BL93">
        <v>549.15800000000002</v>
      </c>
      <c r="BM93">
        <v>-36352</v>
      </c>
      <c r="BN93">
        <v>2033.7</v>
      </c>
      <c r="BO93">
        <v>5632.34</v>
      </c>
      <c r="BP93">
        <v>12062</v>
      </c>
      <c r="BQ93">
        <v>433.91399999999999</v>
      </c>
      <c r="BR93">
        <v>-1.1557900000000001E-3</v>
      </c>
      <c r="BS93">
        <v>16190.1</v>
      </c>
      <c r="BT93">
        <v>0.30654700000000001</v>
      </c>
      <c r="BU93">
        <v>474.15</v>
      </c>
      <c r="BV93">
        <v>271.56400000000002</v>
      </c>
      <c r="BW93">
        <v>746.02</v>
      </c>
      <c r="BX93">
        <v>474.45699999999999</v>
      </c>
      <c r="BY93">
        <v>0.01</v>
      </c>
      <c r="BZ93">
        <v>90.58</v>
      </c>
      <c r="CA93">
        <v>3.03</v>
      </c>
      <c r="CB93">
        <v>15.87</v>
      </c>
      <c r="CC93">
        <v>-113.9</v>
      </c>
      <c r="CD93">
        <v>8.64</v>
      </c>
      <c r="CE93">
        <v>29.79</v>
      </c>
      <c r="CF93">
        <v>48</v>
      </c>
      <c r="CG93">
        <v>1.74</v>
      </c>
      <c r="CH93">
        <v>83.76</v>
      </c>
      <c r="CI93">
        <v>109.49</v>
      </c>
      <c r="CJ93">
        <v>0</v>
      </c>
      <c r="CK93">
        <v>10.432399999999999</v>
      </c>
      <c r="CL93">
        <v>8.9726299999999995E-2</v>
      </c>
      <c r="CM93">
        <v>6.5314200000000003E-2</v>
      </c>
      <c r="CN93">
        <v>0</v>
      </c>
      <c r="CO93">
        <v>0.53989299999999996</v>
      </c>
      <c r="CP93">
        <v>0.67513699999999999</v>
      </c>
      <c r="CQ93">
        <v>1.82348</v>
      </c>
      <c r="CR93">
        <v>7.39533E-2</v>
      </c>
      <c r="CS93">
        <v>13.6999</v>
      </c>
      <c r="CT93">
        <v>10.5875</v>
      </c>
      <c r="CU93" t="s">
        <v>399</v>
      </c>
      <c r="CV93" t="s">
        <v>400</v>
      </c>
      <c r="CW93" t="s">
        <v>52</v>
      </c>
      <c r="CX93" t="s">
        <v>402</v>
      </c>
      <c r="CY93">
        <v>0.22719200000000001</v>
      </c>
      <c r="CZ93">
        <v>0.22722300000000001</v>
      </c>
      <c r="DA93">
        <v>-129.5</v>
      </c>
      <c r="DB93">
        <v>5</v>
      </c>
      <c r="DC93">
        <v>0.13032199999999999</v>
      </c>
      <c r="DD93">
        <v>14632.1</v>
      </c>
      <c r="DE93">
        <v>785.77200000000005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2033.7</v>
      </c>
      <c r="DL93">
        <v>5636.93</v>
      </c>
      <c r="DM93">
        <v>12062</v>
      </c>
      <c r="DN93">
        <v>433.91399999999999</v>
      </c>
      <c r="DO93">
        <v>35584.5</v>
      </c>
      <c r="DP93">
        <v>0.19235099999999999</v>
      </c>
      <c r="DQ93">
        <v>405.79399999999998</v>
      </c>
      <c r="DR93">
        <v>0</v>
      </c>
      <c r="DS93">
        <v>271.56400000000002</v>
      </c>
      <c r="DT93">
        <v>677.55</v>
      </c>
      <c r="DU93">
        <v>0.01</v>
      </c>
      <c r="DV93">
        <v>89.19</v>
      </c>
      <c r="DW93">
        <v>3.03</v>
      </c>
      <c r="DX93">
        <v>11.83</v>
      </c>
      <c r="DY93">
        <v>0</v>
      </c>
      <c r="DZ93">
        <v>0</v>
      </c>
      <c r="EA93">
        <v>0</v>
      </c>
      <c r="EB93">
        <v>0</v>
      </c>
      <c r="EC93">
        <v>8.64</v>
      </c>
      <c r="ED93">
        <v>29.81</v>
      </c>
      <c r="EE93">
        <v>48</v>
      </c>
      <c r="EF93">
        <v>1.74</v>
      </c>
      <c r="EG93">
        <v>192.25</v>
      </c>
      <c r="EH93">
        <v>0</v>
      </c>
      <c r="EI93">
        <v>10.2705</v>
      </c>
      <c r="EJ93">
        <v>8.9726299999999995E-2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0.53989299999999996</v>
      </c>
      <c r="EQ93">
        <v>0.67516699999999996</v>
      </c>
      <c r="ER93">
        <v>1.82348</v>
      </c>
      <c r="ES93">
        <v>7.39533E-2</v>
      </c>
      <c r="ET93">
        <v>13.4727</v>
      </c>
      <c r="EU93">
        <v>95.005700000000004</v>
      </c>
      <c r="EV93">
        <v>32917.800000000003</v>
      </c>
      <c r="EW93">
        <v>785.77200000000005</v>
      </c>
      <c r="EX93">
        <v>0</v>
      </c>
      <c r="EY93">
        <v>5894.96</v>
      </c>
      <c r="EZ93">
        <v>6547.68</v>
      </c>
      <c r="FA93">
        <v>10697.7</v>
      </c>
      <c r="FB93">
        <v>540.49900000000002</v>
      </c>
      <c r="FC93">
        <v>57479.5</v>
      </c>
      <c r="FD93">
        <v>79.080600000000004</v>
      </c>
      <c r="FE93">
        <v>846.05799999999999</v>
      </c>
      <c r="FF93">
        <v>291.12400000000002</v>
      </c>
      <c r="FG93">
        <v>1216.26</v>
      </c>
      <c r="FH93">
        <v>2.9966699999999999</v>
      </c>
      <c r="FI93">
        <v>179.41</v>
      </c>
      <c r="FJ93">
        <v>3.03</v>
      </c>
      <c r="FK93">
        <v>40.409799999999997</v>
      </c>
      <c r="FL93">
        <v>25.58</v>
      </c>
      <c r="FM93">
        <v>40.321399999999997</v>
      </c>
      <c r="FN93">
        <v>43.19</v>
      </c>
      <c r="FO93">
        <v>2.19</v>
      </c>
      <c r="FP93">
        <v>337.12799999999999</v>
      </c>
      <c r="FQ93">
        <v>2.89</v>
      </c>
      <c r="FR93">
        <v>179.41</v>
      </c>
      <c r="FS93">
        <v>3.03</v>
      </c>
      <c r="FT93">
        <v>24.65</v>
      </c>
      <c r="FU93">
        <v>25.58</v>
      </c>
      <c r="FV93">
        <v>33.799999999999997</v>
      </c>
      <c r="FW93">
        <v>43.19</v>
      </c>
      <c r="FX93">
        <v>2.19</v>
      </c>
      <c r="FY93">
        <v>314.74</v>
      </c>
      <c r="FZ93">
        <v>0</v>
      </c>
      <c r="GA93">
        <v>15.8802</v>
      </c>
      <c r="GB93">
        <v>8.9726299999999995E-2</v>
      </c>
      <c r="GC93">
        <v>0</v>
      </c>
      <c r="GD93">
        <v>1.7213499999999999</v>
      </c>
      <c r="GE93">
        <v>0.80892399999999998</v>
      </c>
      <c r="GF93">
        <v>1.7518499999999999</v>
      </c>
      <c r="GG93">
        <v>0.114331</v>
      </c>
      <c r="GH93">
        <v>20.366399999999999</v>
      </c>
      <c r="GI93">
        <v>57</v>
      </c>
      <c r="GJ93">
        <v>0</v>
      </c>
      <c r="GK93">
        <v>57</v>
      </c>
      <c r="GL93">
        <v>58.6</v>
      </c>
      <c r="GM93">
        <v>33.799999999999997</v>
      </c>
      <c r="GN93">
        <v>24.8</v>
      </c>
      <c r="GO93">
        <v>92.22</v>
      </c>
      <c r="GP93">
        <v>11.84</v>
      </c>
      <c r="GQ93">
        <v>95.75</v>
      </c>
      <c r="GR93">
        <v>13.74</v>
      </c>
      <c r="GS93">
        <v>92.22</v>
      </c>
      <c r="GT93">
        <v>11.84</v>
      </c>
      <c r="GU93">
        <v>182.77</v>
      </c>
      <c r="GV93">
        <v>43.076500000000003</v>
      </c>
      <c r="HB93">
        <v>36362.699999999997</v>
      </c>
      <c r="HC93">
        <v>21.7301</v>
      </c>
      <c r="HD93">
        <v>0</v>
      </c>
      <c r="HE93">
        <v>0</v>
      </c>
      <c r="HF93">
        <v>11.15</v>
      </c>
      <c r="HG93">
        <v>1.63</v>
      </c>
      <c r="HH93">
        <v>2.0299999999999998</v>
      </c>
      <c r="HI93">
        <v>8</v>
      </c>
      <c r="HL93">
        <v>0</v>
      </c>
      <c r="HM93">
        <v>3501.05</v>
      </c>
      <c r="HN93">
        <v>145.71299999999999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444.32499999999999</v>
      </c>
      <c r="HU93">
        <v>1013.76</v>
      </c>
      <c r="HV93">
        <v>2355.87</v>
      </c>
      <c r="HW93">
        <v>95.474199999999996</v>
      </c>
      <c r="HX93">
        <v>7556.19</v>
      </c>
      <c r="HY93">
        <v>1.02081</v>
      </c>
      <c r="HZ93">
        <v>2153.56</v>
      </c>
      <c r="IA93">
        <v>0</v>
      </c>
      <c r="IB93">
        <v>1441.2</v>
      </c>
      <c r="IC93">
        <v>3595.78</v>
      </c>
      <c r="ID93">
        <v>4.691E-2</v>
      </c>
      <c r="IE93">
        <v>3550.91</v>
      </c>
      <c r="IF93">
        <v>145.71299999999999</v>
      </c>
      <c r="IG93">
        <v>97.715400000000002</v>
      </c>
      <c r="IH93">
        <v>-3660.14</v>
      </c>
      <c r="II93">
        <v>444.32499999999999</v>
      </c>
      <c r="IJ93">
        <v>1012.9</v>
      </c>
      <c r="IK93">
        <v>2355.87</v>
      </c>
      <c r="IL93">
        <v>95.474199999999996</v>
      </c>
      <c r="IM93">
        <v>4042.81</v>
      </c>
      <c r="IN93">
        <v>1.62686</v>
      </c>
      <c r="IO93">
        <v>2516.33</v>
      </c>
      <c r="IP93">
        <v>1441.2</v>
      </c>
      <c r="IQ93">
        <v>3959.15</v>
      </c>
      <c r="IR93">
        <v>19.154399999999999</v>
      </c>
      <c r="IS93">
        <v>6660.35</v>
      </c>
      <c r="IT93">
        <v>145.71299999999999</v>
      </c>
      <c r="IU93">
        <v>0</v>
      </c>
      <c r="IV93">
        <v>1286.71</v>
      </c>
      <c r="IW93">
        <v>1230.25</v>
      </c>
      <c r="IX93">
        <v>2122.71</v>
      </c>
      <c r="IY93">
        <v>142.83199999999999</v>
      </c>
      <c r="IZ93">
        <v>11607.7</v>
      </c>
      <c r="JA93">
        <v>419.68299999999999</v>
      </c>
      <c r="JB93">
        <v>4490.0600000000004</v>
      </c>
      <c r="JC93">
        <v>1545</v>
      </c>
      <c r="JD93">
        <v>6454.74</v>
      </c>
      <c r="JV93">
        <v>-36392.199999999997</v>
      </c>
      <c r="JW93">
        <v>-113.89</v>
      </c>
      <c r="JX93">
        <v>0</v>
      </c>
      <c r="JY93">
        <v>2.89</v>
      </c>
      <c r="JZ93">
        <v>179.41</v>
      </c>
      <c r="KA93">
        <v>3.03</v>
      </c>
      <c r="KB93">
        <v>0</v>
      </c>
      <c r="KC93">
        <v>24.68</v>
      </c>
      <c r="KD93">
        <v>25.58</v>
      </c>
      <c r="KE93">
        <v>33.799999999999997</v>
      </c>
      <c r="KF93">
        <v>43.19</v>
      </c>
      <c r="KG93">
        <v>2.19</v>
      </c>
      <c r="KH93">
        <v>314.77</v>
      </c>
    </row>
    <row r="94" spans="1:294" x14ac:dyDescent="0.25">
      <c r="A94" s="1">
        <v>43559.443935185183</v>
      </c>
      <c r="B94" t="s">
        <v>371</v>
      </c>
      <c r="C94" t="s">
        <v>183</v>
      </c>
      <c r="D94">
        <v>16</v>
      </c>
      <c r="E94">
        <v>1</v>
      </c>
      <c r="F94">
        <v>2100</v>
      </c>
      <c r="G94" t="s">
        <v>51</v>
      </c>
      <c r="H94" t="s">
        <v>53</v>
      </c>
      <c r="I94">
        <v>-14.05</v>
      </c>
      <c r="J94">
        <v>-5.8</v>
      </c>
      <c r="K94">
        <v>-24.2</v>
      </c>
      <c r="L94">
        <v>72.900000000000006</v>
      </c>
      <c r="M94">
        <v>4600.75</v>
      </c>
      <c r="N94">
        <v>74.012500000000003</v>
      </c>
      <c r="O94">
        <v>198.399</v>
      </c>
      <c r="P94">
        <v>3133.87</v>
      </c>
      <c r="Q94">
        <v>0</v>
      </c>
      <c r="R94">
        <v>0</v>
      </c>
      <c r="S94">
        <v>0</v>
      </c>
      <c r="T94">
        <v>0</v>
      </c>
      <c r="U94">
        <v>505.55700000000002</v>
      </c>
      <c r="V94">
        <v>1952.52</v>
      </c>
      <c r="W94">
        <v>2025.88</v>
      </c>
      <c r="X94">
        <v>119.621</v>
      </c>
      <c r="Y94">
        <v>12610.6</v>
      </c>
      <c r="Z94">
        <v>8007.03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65.66</v>
      </c>
      <c r="AH94">
        <v>1.98</v>
      </c>
      <c r="AI94">
        <v>2.63</v>
      </c>
      <c r="AJ94">
        <v>42.84</v>
      </c>
      <c r="AK94">
        <v>0</v>
      </c>
      <c r="AL94">
        <v>0</v>
      </c>
      <c r="AM94">
        <v>0</v>
      </c>
      <c r="AN94">
        <v>0</v>
      </c>
      <c r="AO94">
        <v>7.82</v>
      </c>
      <c r="AP94">
        <v>26.25</v>
      </c>
      <c r="AQ94">
        <v>28.02</v>
      </c>
      <c r="AR94">
        <v>1.73</v>
      </c>
      <c r="AS94">
        <v>176.93</v>
      </c>
      <c r="AT94">
        <v>113.11</v>
      </c>
      <c r="AU94">
        <v>0</v>
      </c>
      <c r="AV94">
        <v>0.223691</v>
      </c>
      <c r="AW94">
        <v>2.2654899999999999E-2</v>
      </c>
      <c r="AX94">
        <v>0.29669000000000001</v>
      </c>
      <c r="AY94">
        <v>0</v>
      </c>
      <c r="AZ94">
        <v>0</v>
      </c>
      <c r="BA94">
        <v>0</v>
      </c>
      <c r="BB94">
        <v>0</v>
      </c>
      <c r="BC94">
        <v>0.134212</v>
      </c>
      <c r="BD94">
        <v>0.286829</v>
      </c>
      <c r="BE94">
        <v>0.30364400000000002</v>
      </c>
      <c r="BF94">
        <v>2.03874E-2</v>
      </c>
      <c r="BG94">
        <v>1.2881100000000001</v>
      </c>
      <c r="BH94">
        <v>0.54303500000000005</v>
      </c>
      <c r="BI94">
        <v>5128.37</v>
      </c>
      <c r="BJ94">
        <v>76.408199999999994</v>
      </c>
      <c r="BK94">
        <v>198.399</v>
      </c>
      <c r="BL94">
        <v>1538.96</v>
      </c>
      <c r="BM94">
        <v>-4174.91</v>
      </c>
      <c r="BN94">
        <v>505.55700000000002</v>
      </c>
      <c r="BO94">
        <v>1949.43</v>
      </c>
      <c r="BP94">
        <v>2025.88</v>
      </c>
      <c r="BQ94">
        <v>119.621</v>
      </c>
      <c r="BR94">
        <v>7367.72</v>
      </c>
      <c r="BS94">
        <v>6942.13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72.91</v>
      </c>
      <c r="BZ94">
        <v>2.0299999999999998</v>
      </c>
      <c r="CA94">
        <v>2.63</v>
      </c>
      <c r="CB94">
        <v>21.49</v>
      </c>
      <c r="CC94">
        <v>-44.66</v>
      </c>
      <c r="CD94">
        <v>7.82</v>
      </c>
      <c r="CE94">
        <v>26.21</v>
      </c>
      <c r="CF94">
        <v>28.02</v>
      </c>
      <c r="CG94">
        <v>1.73</v>
      </c>
      <c r="CH94">
        <v>118.18</v>
      </c>
      <c r="CI94">
        <v>99.06</v>
      </c>
      <c r="CJ94">
        <v>0</v>
      </c>
      <c r="CK94">
        <v>0.227626</v>
      </c>
      <c r="CL94">
        <v>2.2654899999999999E-2</v>
      </c>
      <c r="CM94">
        <v>6.9900500000000004E-2</v>
      </c>
      <c r="CN94">
        <v>0</v>
      </c>
      <c r="CO94">
        <v>0.134212</v>
      </c>
      <c r="CP94">
        <v>0.28612700000000002</v>
      </c>
      <c r="CQ94">
        <v>0.30364400000000002</v>
      </c>
      <c r="CR94">
        <v>2.03874E-2</v>
      </c>
      <c r="CS94">
        <v>1.0645500000000001</v>
      </c>
      <c r="CT94">
        <v>0.32018099999999999</v>
      </c>
      <c r="CU94" t="s">
        <v>399</v>
      </c>
      <c r="CV94" t="s">
        <v>400</v>
      </c>
      <c r="CW94" t="s">
        <v>52</v>
      </c>
      <c r="CX94" t="s">
        <v>401</v>
      </c>
      <c r="CY94">
        <v>-0.22355700000000001</v>
      </c>
      <c r="CZ94">
        <v>-0.222854</v>
      </c>
      <c r="DA94">
        <v>-49.7</v>
      </c>
      <c r="DB94">
        <v>-14.2</v>
      </c>
      <c r="DC94">
        <v>4600.75</v>
      </c>
      <c r="DD94">
        <v>74.012500000000003</v>
      </c>
      <c r="DE94">
        <v>198.399</v>
      </c>
      <c r="DF94">
        <v>3133.87</v>
      </c>
      <c r="DG94">
        <v>0</v>
      </c>
      <c r="DH94">
        <v>0</v>
      </c>
      <c r="DI94">
        <v>0</v>
      </c>
      <c r="DJ94">
        <v>0</v>
      </c>
      <c r="DK94">
        <v>505.55700000000002</v>
      </c>
      <c r="DL94">
        <v>1952.52</v>
      </c>
      <c r="DM94">
        <v>2025.88</v>
      </c>
      <c r="DN94">
        <v>119.621</v>
      </c>
      <c r="DO94">
        <v>12610.6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65.66</v>
      </c>
      <c r="DV94">
        <v>1.98</v>
      </c>
      <c r="DW94">
        <v>2.63</v>
      </c>
      <c r="DX94">
        <v>42.84</v>
      </c>
      <c r="DY94">
        <v>0</v>
      </c>
      <c r="DZ94">
        <v>0</v>
      </c>
      <c r="EA94">
        <v>0</v>
      </c>
      <c r="EB94">
        <v>0</v>
      </c>
      <c r="EC94">
        <v>7.82</v>
      </c>
      <c r="ED94">
        <v>26.25</v>
      </c>
      <c r="EE94">
        <v>28.02</v>
      </c>
      <c r="EF94">
        <v>1.73</v>
      </c>
      <c r="EG94">
        <v>176.93</v>
      </c>
      <c r="EH94">
        <v>0</v>
      </c>
      <c r="EI94">
        <v>0.223691</v>
      </c>
      <c r="EJ94">
        <v>2.2654899999999999E-2</v>
      </c>
      <c r="EK94">
        <v>0.29669000000000001</v>
      </c>
      <c r="EL94">
        <v>0</v>
      </c>
      <c r="EM94">
        <v>0</v>
      </c>
      <c r="EN94">
        <v>0</v>
      </c>
      <c r="EO94">
        <v>0</v>
      </c>
      <c r="EP94">
        <v>0.134212</v>
      </c>
      <c r="EQ94">
        <v>0.286829</v>
      </c>
      <c r="ER94">
        <v>0.30364400000000002</v>
      </c>
      <c r="ES94">
        <v>2.03874E-2</v>
      </c>
      <c r="ET94">
        <v>1.2881100000000001</v>
      </c>
      <c r="EU94">
        <v>6037.25</v>
      </c>
      <c r="EV94">
        <v>239.715</v>
      </c>
      <c r="EW94">
        <v>198.399</v>
      </c>
      <c r="EX94">
        <v>3273.42</v>
      </c>
      <c r="EY94">
        <v>2135</v>
      </c>
      <c r="EZ94">
        <v>2349</v>
      </c>
      <c r="FA94">
        <v>2531</v>
      </c>
      <c r="FB94">
        <v>297.5</v>
      </c>
      <c r="FC94">
        <v>17061.3</v>
      </c>
      <c r="FD94">
        <v>0</v>
      </c>
      <c r="FE94">
        <v>0</v>
      </c>
      <c r="FF94">
        <v>0</v>
      </c>
      <c r="FG94">
        <v>0</v>
      </c>
      <c r="FH94">
        <v>84.58</v>
      </c>
      <c r="FI94">
        <v>5.51</v>
      </c>
      <c r="FJ94">
        <v>2.63</v>
      </c>
      <c r="FK94">
        <v>44.78</v>
      </c>
      <c r="FL94">
        <v>33.06</v>
      </c>
      <c r="FM94">
        <v>32.28</v>
      </c>
      <c r="FN94">
        <v>35.29</v>
      </c>
      <c r="FO94">
        <v>4.72</v>
      </c>
      <c r="FP94">
        <v>242.85</v>
      </c>
      <c r="FQ94">
        <v>84.58</v>
      </c>
      <c r="FR94">
        <v>5.51</v>
      </c>
      <c r="FS94">
        <v>2.63</v>
      </c>
      <c r="FT94">
        <v>44.78</v>
      </c>
      <c r="FU94">
        <v>33.06</v>
      </c>
      <c r="FV94">
        <v>32.28</v>
      </c>
      <c r="FW94">
        <v>35.29</v>
      </c>
      <c r="FX94">
        <v>4.72</v>
      </c>
      <c r="FY94">
        <v>242.85</v>
      </c>
      <c r="FZ94">
        <v>0</v>
      </c>
      <c r="GA94">
        <v>0.53606600000000004</v>
      </c>
      <c r="GB94">
        <v>2.2654899999999999E-2</v>
      </c>
      <c r="GC94">
        <v>0.29977999999999999</v>
      </c>
      <c r="GD94">
        <v>0.62342900000000001</v>
      </c>
      <c r="GE94">
        <v>0.35041600000000001</v>
      </c>
      <c r="GF94">
        <v>0.41447200000000001</v>
      </c>
      <c r="GG94">
        <v>6.2929700000000005E-2</v>
      </c>
      <c r="GH94">
        <v>2.3097500000000002</v>
      </c>
      <c r="GI94">
        <v>72.900000000000006</v>
      </c>
      <c r="GJ94">
        <v>0</v>
      </c>
      <c r="GK94">
        <v>72.900000000000006</v>
      </c>
      <c r="GL94">
        <v>67.099999999999994</v>
      </c>
      <c r="GM94">
        <v>18.399999999999999</v>
      </c>
      <c r="GN94">
        <v>48.7</v>
      </c>
      <c r="GO94">
        <v>113.11</v>
      </c>
      <c r="GP94">
        <v>0</v>
      </c>
      <c r="GQ94">
        <v>99.06</v>
      </c>
      <c r="GR94">
        <v>0</v>
      </c>
      <c r="GS94">
        <v>113.11</v>
      </c>
      <c r="GT94">
        <v>0</v>
      </c>
      <c r="GU94">
        <v>137.5</v>
      </c>
      <c r="GV94">
        <v>0</v>
      </c>
      <c r="HB94">
        <v>4176.13</v>
      </c>
      <c r="HC94">
        <v>2.4577499999999999</v>
      </c>
      <c r="HD94">
        <v>0</v>
      </c>
      <c r="HE94">
        <v>0</v>
      </c>
      <c r="HF94">
        <v>2.38</v>
      </c>
      <c r="HG94">
        <v>0.24</v>
      </c>
      <c r="HH94">
        <v>0.19</v>
      </c>
      <c r="HI94">
        <v>1.79</v>
      </c>
      <c r="HL94">
        <v>920.99800000000005</v>
      </c>
      <c r="HM94">
        <v>19.916899999999998</v>
      </c>
      <c r="HN94">
        <v>36.790999999999997</v>
      </c>
      <c r="HO94">
        <v>538.89099999999996</v>
      </c>
      <c r="HP94">
        <v>0</v>
      </c>
      <c r="HQ94">
        <v>0</v>
      </c>
      <c r="HR94">
        <v>0</v>
      </c>
      <c r="HS94">
        <v>0</v>
      </c>
      <c r="HT94">
        <v>110.455</v>
      </c>
      <c r="HU94">
        <v>334.93</v>
      </c>
      <c r="HV94">
        <v>395.209</v>
      </c>
      <c r="HW94">
        <v>26.3203</v>
      </c>
      <c r="HX94">
        <v>2383.5100000000002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1030.8800000000001</v>
      </c>
      <c r="IE94">
        <v>20.415800000000001</v>
      </c>
      <c r="IF94">
        <v>36.790999999999997</v>
      </c>
      <c r="IG94">
        <v>264.30399999999997</v>
      </c>
      <c r="IH94">
        <v>-430.83100000000002</v>
      </c>
      <c r="II94">
        <v>110.455</v>
      </c>
      <c r="IJ94">
        <v>334.38200000000001</v>
      </c>
      <c r="IK94">
        <v>395.209</v>
      </c>
      <c r="IL94">
        <v>26.3203</v>
      </c>
      <c r="IM94">
        <v>1787.92</v>
      </c>
      <c r="IN94">
        <v>0</v>
      </c>
      <c r="IO94">
        <v>0</v>
      </c>
      <c r="IP94">
        <v>0</v>
      </c>
      <c r="IQ94">
        <v>0</v>
      </c>
      <c r="IR94">
        <v>1185.3399999999999</v>
      </c>
      <c r="IS94">
        <v>59.667700000000004</v>
      </c>
      <c r="IT94">
        <v>36.790999999999997</v>
      </c>
      <c r="IU94">
        <v>565.178</v>
      </c>
      <c r="IV94">
        <v>466.012</v>
      </c>
      <c r="IW94">
        <v>457.12900000000002</v>
      </c>
      <c r="IX94">
        <v>502.21600000000001</v>
      </c>
      <c r="IY94">
        <v>78.617400000000004</v>
      </c>
      <c r="IZ94">
        <v>3350.95</v>
      </c>
      <c r="JA94">
        <v>0</v>
      </c>
      <c r="JB94">
        <v>0</v>
      </c>
      <c r="JC94">
        <v>0</v>
      </c>
      <c r="JD94">
        <v>0</v>
      </c>
      <c r="JV94">
        <v>-4176.88</v>
      </c>
      <c r="JW94">
        <v>-44.55</v>
      </c>
      <c r="JX94">
        <v>0</v>
      </c>
      <c r="JY94">
        <v>84.58</v>
      </c>
      <c r="JZ94">
        <v>5.51</v>
      </c>
      <c r="KA94">
        <v>2.63</v>
      </c>
      <c r="KB94">
        <v>0</v>
      </c>
      <c r="KC94">
        <v>44.45</v>
      </c>
      <c r="KD94">
        <v>33.06</v>
      </c>
      <c r="KE94">
        <v>32.28</v>
      </c>
      <c r="KF94">
        <v>35.29</v>
      </c>
      <c r="KG94">
        <v>4.72</v>
      </c>
      <c r="KH94">
        <v>242.52</v>
      </c>
    </row>
    <row r="95" spans="1:294" x14ac:dyDescent="0.25">
      <c r="A95" s="1">
        <v>43559.443935185183</v>
      </c>
      <c r="B95" t="s">
        <v>372</v>
      </c>
      <c r="C95" t="s">
        <v>184</v>
      </c>
      <c r="D95">
        <v>16</v>
      </c>
      <c r="E95">
        <v>1</v>
      </c>
      <c r="F95">
        <v>2100</v>
      </c>
      <c r="G95" t="s">
        <v>51</v>
      </c>
      <c r="H95" t="s">
        <v>53</v>
      </c>
      <c r="I95">
        <v>1.91</v>
      </c>
      <c r="J95">
        <v>0.9</v>
      </c>
      <c r="K95">
        <v>-17.8</v>
      </c>
      <c r="L95">
        <v>49.2</v>
      </c>
      <c r="M95">
        <v>262.02699999999999</v>
      </c>
      <c r="N95">
        <v>75.730400000000003</v>
      </c>
      <c r="O95">
        <v>198.399</v>
      </c>
      <c r="P95">
        <v>0</v>
      </c>
      <c r="Q95">
        <v>0</v>
      </c>
      <c r="R95">
        <v>0</v>
      </c>
      <c r="S95">
        <v>0</v>
      </c>
      <c r="T95">
        <v>0</v>
      </c>
      <c r="U95">
        <v>505.55700000000002</v>
      </c>
      <c r="V95">
        <v>898.95</v>
      </c>
      <c r="W95">
        <v>2025.88</v>
      </c>
      <c r="X95">
        <v>119.621</v>
      </c>
      <c r="Y95">
        <v>4086.17</v>
      </c>
      <c r="Z95">
        <v>536.15599999999995</v>
      </c>
      <c r="AA95">
        <v>387.702</v>
      </c>
      <c r="AB95">
        <v>133.73400000000001</v>
      </c>
      <c r="AC95">
        <v>0</v>
      </c>
      <c r="AD95">
        <v>42.792499999999997</v>
      </c>
      <c r="AE95">
        <v>564.22799999999995</v>
      </c>
      <c r="AF95">
        <v>521.43600000000004</v>
      </c>
      <c r="AG95">
        <v>43.66</v>
      </c>
      <c r="AH95">
        <v>2.0299999999999998</v>
      </c>
      <c r="AI95">
        <v>2.63</v>
      </c>
      <c r="AJ95">
        <v>12.78</v>
      </c>
      <c r="AK95">
        <v>0</v>
      </c>
      <c r="AL95">
        <v>0</v>
      </c>
      <c r="AM95">
        <v>0</v>
      </c>
      <c r="AN95">
        <v>0</v>
      </c>
      <c r="AO95">
        <v>7.82</v>
      </c>
      <c r="AP95">
        <v>16.239999999999998</v>
      </c>
      <c r="AQ95">
        <v>28.02</v>
      </c>
      <c r="AR95">
        <v>1.73</v>
      </c>
      <c r="AS95">
        <v>114.91</v>
      </c>
      <c r="AT95">
        <v>61.1</v>
      </c>
      <c r="AU95">
        <v>0</v>
      </c>
      <c r="AV95">
        <v>0.22870799999999999</v>
      </c>
      <c r="AW95">
        <v>2.2654899999999999E-2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0.134212</v>
      </c>
      <c r="BD95">
        <v>0.13938999999999999</v>
      </c>
      <c r="BE95">
        <v>0.30364400000000002</v>
      </c>
      <c r="BF95">
        <v>2.03874E-2</v>
      </c>
      <c r="BG95">
        <v>0.84899599999999997</v>
      </c>
      <c r="BH95">
        <v>0.251363</v>
      </c>
      <c r="BI95">
        <v>267.41300000000001</v>
      </c>
      <c r="BJ95">
        <v>76.331999999999994</v>
      </c>
      <c r="BK95">
        <v>198.399</v>
      </c>
      <c r="BL95">
        <v>85.232299999999995</v>
      </c>
      <c r="BM95">
        <v>-4177.28</v>
      </c>
      <c r="BN95">
        <v>505.55700000000002</v>
      </c>
      <c r="BO95">
        <v>898.84799999999996</v>
      </c>
      <c r="BP95">
        <v>2025.88</v>
      </c>
      <c r="BQ95">
        <v>119.621</v>
      </c>
      <c r="BR95">
        <v>1.1854599999999999E-3</v>
      </c>
      <c r="BS95">
        <v>627.37599999999998</v>
      </c>
      <c r="BT95">
        <v>395.67099999999999</v>
      </c>
      <c r="BU95">
        <v>132.452</v>
      </c>
      <c r="BV95">
        <v>42.792499999999997</v>
      </c>
      <c r="BW95">
        <v>570.91600000000005</v>
      </c>
      <c r="BX95">
        <v>528.12400000000002</v>
      </c>
      <c r="BY95">
        <v>44.54</v>
      </c>
      <c r="BZ95">
        <v>2.04</v>
      </c>
      <c r="CA95">
        <v>2.63</v>
      </c>
      <c r="CB95">
        <v>13.8</v>
      </c>
      <c r="CC95">
        <v>-43.52</v>
      </c>
      <c r="CD95">
        <v>7.82</v>
      </c>
      <c r="CE95">
        <v>16.239999999999998</v>
      </c>
      <c r="CF95">
        <v>28.02</v>
      </c>
      <c r="CG95">
        <v>1.73</v>
      </c>
      <c r="CH95">
        <v>73.3</v>
      </c>
      <c r="CI95">
        <v>63.01</v>
      </c>
      <c r="CJ95">
        <v>0</v>
      </c>
      <c r="CK95">
        <v>0.23064299999999999</v>
      </c>
      <c r="CL95">
        <v>2.2654899999999999E-2</v>
      </c>
      <c r="CM95">
        <v>1.4324399999999999E-2</v>
      </c>
      <c r="CN95">
        <v>0</v>
      </c>
      <c r="CO95">
        <v>0.134212</v>
      </c>
      <c r="CP95">
        <v>0.13939399999999999</v>
      </c>
      <c r="CQ95">
        <v>0.30364400000000002</v>
      </c>
      <c r="CR95">
        <v>2.03874E-2</v>
      </c>
      <c r="CS95">
        <v>0.865259</v>
      </c>
      <c r="CT95">
        <v>0.26762200000000003</v>
      </c>
      <c r="CU95" t="s">
        <v>399</v>
      </c>
      <c r="CV95" t="s">
        <v>400</v>
      </c>
      <c r="CW95" t="s">
        <v>52</v>
      </c>
      <c r="CX95" t="s">
        <v>402</v>
      </c>
      <c r="CY95">
        <v>1.62635E-2</v>
      </c>
      <c r="CZ95">
        <v>1.6259099999999999E-2</v>
      </c>
      <c r="DA95">
        <v>-56.8</v>
      </c>
      <c r="DB95">
        <v>3</v>
      </c>
      <c r="DC95">
        <v>262.02699999999999</v>
      </c>
      <c r="DD95">
        <v>75.730400000000003</v>
      </c>
      <c r="DE95">
        <v>198.399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505.55700000000002</v>
      </c>
      <c r="DL95">
        <v>898.95</v>
      </c>
      <c r="DM95">
        <v>2025.88</v>
      </c>
      <c r="DN95">
        <v>119.621</v>
      </c>
      <c r="DO95">
        <v>4086.17</v>
      </c>
      <c r="DP95">
        <v>387.702</v>
      </c>
      <c r="DQ95">
        <v>133.73400000000001</v>
      </c>
      <c r="DR95">
        <v>0</v>
      </c>
      <c r="DS95">
        <v>42.792499999999997</v>
      </c>
      <c r="DT95">
        <v>564.22799999999995</v>
      </c>
      <c r="DU95">
        <v>43.66</v>
      </c>
      <c r="DV95">
        <v>2.0299999999999998</v>
      </c>
      <c r="DW95">
        <v>2.63</v>
      </c>
      <c r="DX95">
        <v>12.78</v>
      </c>
      <c r="DY95">
        <v>0</v>
      </c>
      <c r="DZ95">
        <v>0</v>
      </c>
      <c r="EA95">
        <v>0</v>
      </c>
      <c r="EB95">
        <v>0</v>
      </c>
      <c r="EC95">
        <v>7.82</v>
      </c>
      <c r="ED95">
        <v>16.239999999999998</v>
      </c>
      <c r="EE95">
        <v>28.02</v>
      </c>
      <c r="EF95">
        <v>1.73</v>
      </c>
      <c r="EG95">
        <v>114.91</v>
      </c>
      <c r="EH95">
        <v>0</v>
      </c>
      <c r="EI95">
        <v>0.22870799999999999</v>
      </c>
      <c r="EJ95">
        <v>2.2654899999999999E-2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0.134212</v>
      </c>
      <c r="EQ95">
        <v>0.13938999999999999</v>
      </c>
      <c r="ER95">
        <v>0.30364400000000002</v>
      </c>
      <c r="ES95">
        <v>2.03874E-2</v>
      </c>
      <c r="ET95">
        <v>0.84899599999999997</v>
      </c>
      <c r="EU95">
        <v>592.71600000000001</v>
      </c>
      <c r="EV95">
        <v>255.40899999999999</v>
      </c>
      <c r="EW95">
        <v>198.399</v>
      </c>
      <c r="EX95">
        <v>0</v>
      </c>
      <c r="EY95">
        <v>2135</v>
      </c>
      <c r="EZ95">
        <v>930.00099999999998</v>
      </c>
      <c r="FA95">
        <v>2637.81</v>
      </c>
      <c r="FB95">
        <v>297.5</v>
      </c>
      <c r="FC95">
        <v>7046.84</v>
      </c>
      <c r="FD95">
        <v>494.61399999999998</v>
      </c>
      <c r="FE95">
        <v>187.52</v>
      </c>
      <c r="FF95">
        <v>65.400000000000006</v>
      </c>
      <c r="FG95">
        <v>747.53300000000002</v>
      </c>
      <c r="FH95">
        <v>81.027100000000004</v>
      </c>
      <c r="FI95">
        <v>5.86</v>
      </c>
      <c r="FJ95">
        <v>2.63</v>
      </c>
      <c r="FK95">
        <v>45.948700000000002</v>
      </c>
      <c r="FL95">
        <v>33.06</v>
      </c>
      <c r="FM95">
        <v>23.342099999999999</v>
      </c>
      <c r="FN95">
        <v>36.78</v>
      </c>
      <c r="FO95">
        <v>4.72</v>
      </c>
      <c r="FP95">
        <v>233.36799999999999</v>
      </c>
      <c r="FQ95">
        <v>59.2</v>
      </c>
      <c r="FR95">
        <v>5.86</v>
      </c>
      <c r="FS95">
        <v>2.63</v>
      </c>
      <c r="FT95">
        <v>17.920000000000002</v>
      </c>
      <c r="FU95">
        <v>33.06</v>
      </c>
      <c r="FV95">
        <v>18.68</v>
      </c>
      <c r="FW95">
        <v>36.78</v>
      </c>
      <c r="FX95">
        <v>4.72</v>
      </c>
      <c r="FY95">
        <v>178.85</v>
      </c>
      <c r="FZ95">
        <v>0</v>
      </c>
      <c r="GA95">
        <v>0.56954099999999996</v>
      </c>
      <c r="GB95">
        <v>2.2654899999999999E-2</v>
      </c>
      <c r="GC95">
        <v>0</v>
      </c>
      <c r="GD95">
        <v>0.62342900000000001</v>
      </c>
      <c r="GE95">
        <v>0.118043</v>
      </c>
      <c r="GF95">
        <v>0.43196400000000001</v>
      </c>
      <c r="GG95">
        <v>6.2929700000000005E-2</v>
      </c>
      <c r="GH95">
        <v>1.82856</v>
      </c>
      <c r="GI95">
        <v>49.2</v>
      </c>
      <c r="GJ95">
        <v>0</v>
      </c>
      <c r="GK95">
        <v>49.2</v>
      </c>
      <c r="GL95">
        <v>50.1</v>
      </c>
      <c r="GM95">
        <v>18.7</v>
      </c>
      <c r="GN95">
        <v>31.4</v>
      </c>
      <c r="GO95">
        <v>8.44</v>
      </c>
      <c r="GP95">
        <v>52.66</v>
      </c>
      <c r="GQ95">
        <v>9.68</v>
      </c>
      <c r="GR95">
        <v>53.33</v>
      </c>
      <c r="GS95">
        <v>8.44</v>
      </c>
      <c r="GT95">
        <v>52.66</v>
      </c>
      <c r="GU95">
        <v>16.760000000000002</v>
      </c>
      <c r="GV95">
        <v>118.706</v>
      </c>
      <c r="HB95">
        <v>4178.51</v>
      </c>
      <c r="HC95">
        <v>2.4591500000000002</v>
      </c>
      <c r="HD95">
        <v>0</v>
      </c>
      <c r="HE95">
        <v>0</v>
      </c>
      <c r="HF95">
        <v>3.8</v>
      </c>
      <c r="HG95">
        <v>0.18</v>
      </c>
      <c r="HH95">
        <v>0.25</v>
      </c>
      <c r="HI95">
        <v>3.42</v>
      </c>
      <c r="HL95">
        <v>49.783099999999997</v>
      </c>
      <c r="HM95">
        <v>20.3766</v>
      </c>
      <c r="HN95">
        <v>36.790999999999997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110.455</v>
      </c>
      <c r="HU95">
        <v>164.16300000000001</v>
      </c>
      <c r="HV95">
        <v>395.209</v>
      </c>
      <c r="HW95">
        <v>26.3203</v>
      </c>
      <c r="HX95">
        <v>803.09799999999996</v>
      </c>
      <c r="HY95">
        <v>2057.5500000000002</v>
      </c>
      <c r="HZ95">
        <v>709.73</v>
      </c>
      <c r="IA95">
        <v>0</v>
      </c>
      <c r="IB95">
        <v>227.101</v>
      </c>
      <c r="IC95">
        <v>2994.38</v>
      </c>
      <c r="ID95">
        <v>50.790100000000002</v>
      </c>
      <c r="IE95">
        <v>20.536300000000001</v>
      </c>
      <c r="IF95">
        <v>36.790999999999997</v>
      </c>
      <c r="IG95">
        <v>15.3592</v>
      </c>
      <c r="IH95">
        <v>-431.07600000000002</v>
      </c>
      <c r="II95">
        <v>110.455</v>
      </c>
      <c r="IJ95">
        <v>164.14400000000001</v>
      </c>
      <c r="IK95">
        <v>395.209</v>
      </c>
      <c r="IL95">
        <v>26.3203</v>
      </c>
      <c r="IM95">
        <v>388.529</v>
      </c>
      <c r="IN95">
        <v>2099.84</v>
      </c>
      <c r="IO95">
        <v>702.928</v>
      </c>
      <c r="IP95">
        <v>227.101</v>
      </c>
      <c r="IQ95">
        <v>3029.87</v>
      </c>
      <c r="IR95">
        <v>115.96</v>
      </c>
      <c r="IS95">
        <v>63.565100000000001</v>
      </c>
      <c r="IT95">
        <v>36.790999999999997</v>
      </c>
      <c r="IU95">
        <v>0</v>
      </c>
      <c r="IV95">
        <v>466.012</v>
      </c>
      <c r="IW95">
        <v>175.56200000000001</v>
      </c>
      <c r="IX95">
        <v>523.41</v>
      </c>
      <c r="IY95">
        <v>78.617400000000004</v>
      </c>
      <c r="IZ95">
        <v>1459.92</v>
      </c>
      <c r="JA95">
        <v>2624.93</v>
      </c>
      <c r="JB95">
        <v>995.173</v>
      </c>
      <c r="JC95">
        <v>347.08</v>
      </c>
      <c r="JD95">
        <v>3967.18</v>
      </c>
      <c r="JV95">
        <v>-4178.66</v>
      </c>
      <c r="JW95">
        <v>-43.5</v>
      </c>
      <c r="JX95">
        <v>0</v>
      </c>
      <c r="JY95">
        <v>59.2</v>
      </c>
      <c r="JZ95">
        <v>5.86</v>
      </c>
      <c r="KA95">
        <v>2.63</v>
      </c>
      <c r="KB95">
        <v>0</v>
      </c>
      <c r="KC95">
        <v>17.78</v>
      </c>
      <c r="KD95">
        <v>33.06</v>
      </c>
      <c r="KE95">
        <v>18.68</v>
      </c>
      <c r="KF95">
        <v>36.78</v>
      </c>
      <c r="KG95">
        <v>4.72</v>
      </c>
      <c r="KH95">
        <v>178.71</v>
      </c>
    </row>
    <row r="96" spans="1:294" x14ac:dyDescent="0.25">
      <c r="A96" s="1">
        <v>43559.443935185183</v>
      </c>
      <c r="B96" t="s">
        <v>373</v>
      </c>
      <c r="C96" t="s">
        <v>185</v>
      </c>
      <c r="D96">
        <v>16</v>
      </c>
      <c r="E96">
        <v>1</v>
      </c>
      <c r="F96">
        <v>2700</v>
      </c>
      <c r="G96" t="s">
        <v>51</v>
      </c>
      <c r="H96" t="s">
        <v>53</v>
      </c>
      <c r="I96">
        <v>-14.28</v>
      </c>
      <c r="J96">
        <v>-6.1</v>
      </c>
      <c r="K96">
        <v>-24</v>
      </c>
      <c r="L96">
        <v>69</v>
      </c>
      <c r="M96">
        <v>5073.8100000000004</v>
      </c>
      <c r="N96">
        <v>210.21700000000001</v>
      </c>
      <c r="O96">
        <v>247.083</v>
      </c>
      <c r="P96">
        <v>3503.27</v>
      </c>
      <c r="Q96">
        <v>0</v>
      </c>
      <c r="R96">
        <v>0</v>
      </c>
      <c r="S96">
        <v>0</v>
      </c>
      <c r="T96">
        <v>0</v>
      </c>
      <c r="U96">
        <v>615.745</v>
      </c>
      <c r="V96">
        <v>2202.88</v>
      </c>
      <c r="W96">
        <v>2371.31</v>
      </c>
      <c r="X96">
        <v>151.51499999999999</v>
      </c>
      <c r="Y96">
        <v>14375.8</v>
      </c>
      <c r="Z96">
        <v>9034.3799999999992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56.56</v>
      </c>
      <c r="AH96">
        <v>4.3600000000000003</v>
      </c>
      <c r="AI96">
        <v>2.5499999999999998</v>
      </c>
      <c r="AJ96">
        <v>38.159999999999997</v>
      </c>
      <c r="AK96">
        <v>0</v>
      </c>
      <c r="AL96">
        <v>0</v>
      </c>
      <c r="AM96">
        <v>0</v>
      </c>
      <c r="AN96">
        <v>0</v>
      </c>
      <c r="AO96">
        <v>7.41</v>
      </c>
      <c r="AP96">
        <v>24.57</v>
      </c>
      <c r="AQ96">
        <v>25.49</v>
      </c>
      <c r="AR96">
        <v>1.7</v>
      </c>
      <c r="AS96">
        <v>160.80000000000001</v>
      </c>
      <c r="AT96">
        <v>101.63</v>
      </c>
      <c r="AU96">
        <v>0</v>
      </c>
      <c r="AV96">
        <v>0.62749500000000002</v>
      </c>
      <c r="AW96">
        <v>2.8213999999999999E-2</v>
      </c>
      <c r="AX96">
        <v>0.480518</v>
      </c>
      <c r="AY96">
        <v>0</v>
      </c>
      <c r="AZ96">
        <v>0</v>
      </c>
      <c r="BA96">
        <v>0</v>
      </c>
      <c r="BB96">
        <v>0</v>
      </c>
      <c r="BC96">
        <v>0.163464</v>
      </c>
      <c r="BD96">
        <v>0.47458499999999998</v>
      </c>
      <c r="BE96">
        <v>0.35411700000000002</v>
      </c>
      <c r="BF96">
        <v>2.5823200000000001E-2</v>
      </c>
      <c r="BG96">
        <v>2.15422</v>
      </c>
      <c r="BH96">
        <v>1.1362300000000001</v>
      </c>
      <c r="BI96">
        <v>5607.4</v>
      </c>
      <c r="BJ96">
        <v>219.08500000000001</v>
      </c>
      <c r="BK96">
        <v>247.083</v>
      </c>
      <c r="BL96">
        <v>1596.43</v>
      </c>
      <c r="BM96">
        <v>-4994.83</v>
      </c>
      <c r="BN96">
        <v>615.745</v>
      </c>
      <c r="BO96">
        <v>2197.19</v>
      </c>
      <c r="BP96">
        <v>2371.31</v>
      </c>
      <c r="BQ96">
        <v>151.51499999999999</v>
      </c>
      <c r="BR96">
        <v>8010.93</v>
      </c>
      <c r="BS96">
        <v>7670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62.17</v>
      </c>
      <c r="BZ96">
        <v>4.53</v>
      </c>
      <c r="CA96">
        <v>2.5499999999999998</v>
      </c>
      <c r="CB96">
        <v>18.100000000000001</v>
      </c>
      <c r="CC96">
        <v>-41.51</v>
      </c>
      <c r="CD96">
        <v>7.41</v>
      </c>
      <c r="CE96">
        <v>24.52</v>
      </c>
      <c r="CF96">
        <v>25.49</v>
      </c>
      <c r="CG96">
        <v>1.7</v>
      </c>
      <c r="CH96">
        <v>104.96</v>
      </c>
      <c r="CI96">
        <v>87.35</v>
      </c>
      <c r="CJ96">
        <v>0</v>
      </c>
      <c r="CK96">
        <v>0.65211300000000005</v>
      </c>
      <c r="CL96">
        <v>2.8213999999999999E-2</v>
      </c>
      <c r="CM96">
        <v>0.10359</v>
      </c>
      <c r="CN96">
        <v>0</v>
      </c>
      <c r="CO96">
        <v>0.163464</v>
      </c>
      <c r="CP96">
        <v>0.47389300000000001</v>
      </c>
      <c r="CQ96">
        <v>0.35411700000000002</v>
      </c>
      <c r="CR96">
        <v>2.5823200000000001E-2</v>
      </c>
      <c r="CS96">
        <v>1.80121</v>
      </c>
      <c r="CT96">
        <v>0.78391699999999997</v>
      </c>
      <c r="CU96" t="s">
        <v>399</v>
      </c>
      <c r="CV96" t="s">
        <v>400</v>
      </c>
      <c r="CW96" t="s">
        <v>52</v>
      </c>
      <c r="CX96" t="s">
        <v>401</v>
      </c>
      <c r="CY96">
        <v>-0.35300199999999998</v>
      </c>
      <c r="CZ96">
        <v>-0.35231000000000001</v>
      </c>
      <c r="DA96">
        <v>-53.2</v>
      </c>
      <c r="DB96">
        <v>-16.3</v>
      </c>
      <c r="DC96">
        <v>5073.8100000000004</v>
      </c>
      <c r="DD96">
        <v>210.21700000000001</v>
      </c>
      <c r="DE96">
        <v>247.083</v>
      </c>
      <c r="DF96">
        <v>3503.27</v>
      </c>
      <c r="DG96">
        <v>0</v>
      </c>
      <c r="DH96">
        <v>0</v>
      </c>
      <c r="DI96">
        <v>0</v>
      </c>
      <c r="DJ96">
        <v>0</v>
      </c>
      <c r="DK96">
        <v>615.745</v>
      </c>
      <c r="DL96">
        <v>2202.88</v>
      </c>
      <c r="DM96">
        <v>2371.31</v>
      </c>
      <c r="DN96">
        <v>151.51499999999999</v>
      </c>
      <c r="DO96">
        <v>14375.8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56.56</v>
      </c>
      <c r="DV96">
        <v>4.3600000000000003</v>
      </c>
      <c r="DW96">
        <v>2.5499999999999998</v>
      </c>
      <c r="DX96">
        <v>38.159999999999997</v>
      </c>
      <c r="DY96">
        <v>0</v>
      </c>
      <c r="DZ96">
        <v>0</v>
      </c>
      <c r="EA96">
        <v>0</v>
      </c>
      <c r="EB96">
        <v>0</v>
      </c>
      <c r="EC96">
        <v>7.41</v>
      </c>
      <c r="ED96">
        <v>24.57</v>
      </c>
      <c r="EE96">
        <v>25.49</v>
      </c>
      <c r="EF96">
        <v>1.7</v>
      </c>
      <c r="EG96">
        <v>160.80000000000001</v>
      </c>
      <c r="EH96">
        <v>0</v>
      </c>
      <c r="EI96">
        <v>0.62749500000000002</v>
      </c>
      <c r="EJ96">
        <v>2.8213999999999999E-2</v>
      </c>
      <c r="EK96">
        <v>0.480518</v>
      </c>
      <c r="EL96">
        <v>0</v>
      </c>
      <c r="EM96">
        <v>0</v>
      </c>
      <c r="EN96">
        <v>0</v>
      </c>
      <c r="EO96">
        <v>0</v>
      </c>
      <c r="EP96">
        <v>0.163464</v>
      </c>
      <c r="EQ96">
        <v>0.47458499999999998</v>
      </c>
      <c r="ER96">
        <v>0.35411700000000002</v>
      </c>
      <c r="ES96">
        <v>2.5823200000000001E-2</v>
      </c>
      <c r="ET96">
        <v>2.15422</v>
      </c>
      <c r="EU96">
        <v>7651.58</v>
      </c>
      <c r="EV96">
        <v>544.68899999999996</v>
      </c>
      <c r="EW96">
        <v>247.083</v>
      </c>
      <c r="EX96">
        <v>3642.29</v>
      </c>
      <c r="EY96">
        <v>2615</v>
      </c>
      <c r="EZ96">
        <v>2596</v>
      </c>
      <c r="FA96">
        <v>3146.01</v>
      </c>
      <c r="FB96">
        <v>327.5</v>
      </c>
      <c r="FC96">
        <v>20770.2</v>
      </c>
      <c r="FD96">
        <v>0</v>
      </c>
      <c r="FE96">
        <v>0</v>
      </c>
      <c r="FF96">
        <v>0</v>
      </c>
      <c r="FG96">
        <v>0</v>
      </c>
      <c r="FH96">
        <v>84.23</v>
      </c>
      <c r="FI96">
        <v>9.09</v>
      </c>
      <c r="FJ96">
        <v>2.5499999999999998</v>
      </c>
      <c r="FK96">
        <v>39.71</v>
      </c>
      <c r="FL96">
        <v>31.5</v>
      </c>
      <c r="FM96">
        <v>27.78</v>
      </c>
      <c r="FN96">
        <v>34.119999999999997</v>
      </c>
      <c r="FO96">
        <v>4.04</v>
      </c>
      <c r="FP96">
        <v>233.02</v>
      </c>
      <c r="FQ96">
        <v>84.23</v>
      </c>
      <c r="FR96">
        <v>9.09</v>
      </c>
      <c r="FS96">
        <v>2.5499999999999998</v>
      </c>
      <c r="FT96">
        <v>39.71</v>
      </c>
      <c r="FU96">
        <v>31.5</v>
      </c>
      <c r="FV96">
        <v>27.78</v>
      </c>
      <c r="FW96">
        <v>34.119999999999997</v>
      </c>
      <c r="FX96">
        <v>4.04</v>
      </c>
      <c r="FY96">
        <v>233.02</v>
      </c>
      <c r="FZ96">
        <v>0</v>
      </c>
      <c r="GA96">
        <v>1.0512600000000001</v>
      </c>
      <c r="GB96">
        <v>2.8213999999999999E-2</v>
      </c>
      <c r="GC96">
        <v>0.49524600000000002</v>
      </c>
      <c r="GD96">
        <v>0.76358999999999999</v>
      </c>
      <c r="GE96">
        <v>0.38997300000000001</v>
      </c>
      <c r="GF96">
        <v>0.515185</v>
      </c>
      <c r="GG96">
        <v>6.9275500000000004E-2</v>
      </c>
      <c r="GH96">
        <v>3.3127499999999999</v>
      </c>
      <c r="GI96">
        <v>69</v>
      </c>
      <c r="GJ96">
        <v>0</v>
      </c>
      <c r="GK96">
        <v>69</v>
      </c>
      <c r="GL96">
        <v>62.9</v>
      </c>
      <c r="GM96">
        <v>17.899999999999999</v>
      </c>
      <c r="GN96">
        <v>45</v>
      </c>
      <c r="GO96">
        <v>101.63</v>
      </c>
      <c r="GP96">
        <v>0</v>
      </c>
      <c r="GQ96">
        <v>87.35</v>
      </c>
      <c r="GR96">
        <v>0</v>
      </c>
      <c r="GS96">
        <v>101.63</v>
      </c>
      <c r="GT96">
        <v>0</v>
      </c>
      <c r="GU96">
        <v>135.58000000000001</v>
      </c>
      <c r="GV96">
        <v>0</v>
      </c>
      <c r="HB96">
        <v>4996.3</v>
      </c>
      <c r="HC96">
        <v>2.9404400000000002</v>
      </c>
      <c r="HD96">
        <v>0</v>
      </c>
      <c r="HE96">
        <v>0</v>
      </c>
      <c r="HF96">
        <v>2.76</v>
      </c>
      <c r="HG96">
        <v>0.28999999999999998</v>
      </c>
      <c r="HH96">
        <v>0.23</v>
      </c>
      <c r="HI96">
        <v>2.0099999999999998</v>
      </c>
      <c r="HL96">
        <v>1018.9</v>
      </c>
      <c r="HM96">
        <v>57.0623</v>
      </c>
      <c r="HN96">
        <v>45.818800000000003</v>
      </c>
      <c r="HO96">
        <v>623.53599999999994</v>
      </c>
      <c r="HP96">
        <v>0</v>
      </c>
      <c r="HQ96">
        <v>0</v>
      </c>
      <c r="HR96">
        <v>0</v>
      </c>
      <c r="HS96">
        <v>0</v>
      </c>
      <c r="HT96">
        <v>134.529</v>
      </c>
      <c r="HU96">
        <v>386.13099999999997</v>
      </c>
      <c r="HV96">
        <v>462.36</v>
      </c>
      <c r="HW96">
        <v>33.337899999999998</v>
      </c>
      <c r="HX96">
        <v>2761.68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1128.2</v>
      </c>
      <c r="IE96">
        <v>59.416200000000003</v>
      </c>
      <c r="IF96">
        <v>45.818800000000003</v>
      </c>
      <c r="IG96">
        <v>278.83300000000003</v>
      </c>
      <c r="IH96">
        <v>-515.44299999999998</v>
      </c>
      <c r="II96">
        <v>134.529</v>
      </c>
      <c r="IJ96">
        <v>385.12</v>
      </c>
      <c r="IK96">
        <v>462.36</v>
      </c>
      <c r="IL96">
        <v>33.337899999999998</v>
      </c>
      <c r="IM96">
        <v>2012.17</v>
      </c>
      <c r="IN96">
        <v>0</v>
      </c>
      <c r="IO96">
        <v>0</v>
      </c>
      <c r="IP96">
        <v>0</v>
      </c>
      <c r="IQ96">
        <v>0</v>
      </c>
      <c r="IR96">
        <v>1507.33</v>
      </c>
      <c r="IS96">
        <v>130.422</v>
      </c>
      <c r="IT96">
        <v>45.818800000000003</v>
      </c>
      <c r="IU96">
        <v>650.49800000000005</v>
      </c>
      <c r="IV96">
        <v>570.78300000000002</v>
      </c>
      <c r="IW96">
        <v>505.90699999999998</v>
      </c>
      <c r="IX96">
        <v>624.24900000000002</v>
      </c>
      <c r="IY96">
        <v>86.545199999999994</v>
      </c>
      <c r="IZ96">
        <v>4121.5600000000004</v>
      </c>
      <c r="JA96">
        <v>0</v>
      </c>
      <c r="JB96">
        <v>0</v>
      </c>
      <c r="JC96">
        <v>0</v>
      </c>
      <c r="JD96">
        <v>0</v>
      </c>
      <c r="JV96">
        <v>-5005.04</v>
      </c>
      <c r="JW96">
        <v>-41.53</v>
      </c>
      <c r="JX96">
        <v>0</v>
      </c>
      <c r="JY96">
        <v>84.23</v>
      </c>
      <c r="JZ96">
        <v>9.09</v>
      </c>
      <c r="KA96">
        <v>2.5499999999999998</v>
      </c>
      <c r="KB96">
        <v>0</v>
      </c>
      <c r="KC96">
        <v>39.380000000000003</v>
      </c>
      <c r="KD96">
        <v>31.5</v>
      </c>
      <c r="KE96">
        <v>27.78</v>
      </c>
      <c r="KF96">
        <v>34.119999999999997</v>
      </c>
      <c r="KG96">
        <v>4.04</v>
      </c>
      <c r="KH96">
        <v>232.69</v>
      </c>
    </row>
    <row r="97" spans="1:294" x14ac:dyDescent="0.25">
      <c r="A97" s="1">
        <v>43559.44390046296</v>
      </c>
      <c r="B97" t="s">
        <v>374</v>
      </c>
      <c r="C97" t="s">
        <v>186</v>
      </c>
      <c r="D97">
        <v>16</v>
      </c>
      <c r="E97">
        <v>1</v>
      </c>
      <c r="F97">
        <v>2700</v>
      </c>
      <c r="G97" t="s">
        <v>51</v>
      </c>
      <c r="H97" t="s">
        <v>53</v>
      </c>
      <c r="I97">
        <v>2.14</v>
      </c>
      <c r="J97">
        <v>0.9</v>
      </c>
      <c r="K97">
        <v>-17.3</v>
      </c>
      <c r="L97">
        <v>47.1</v>
      </c>
      <c r="M97">
        <v>286.55900000000003</v>
      </c>
      <c r="N97">
        <v>212.65199999999999</v>
      </c>
      <c r="O97">
        <v>247.083</v>
      </c>
      <c r="P97">
        <v>0</v>
      </c>
      <c r="Q97">
        <v>0</v>
      </c>
      <c r="R97">
        <v>0</v>
      </c>
      <c r="S97">
        <v>0</v>
      </c>
      <c r="T97">
        <v>0</v>
      </c>
      <c r="U97">
        <v>615.745</v>
      </c>
      <c r="V97">
        <v>1012.84</v>
      </c>
      <c r="W97">
        <v>2371.31</v>
      </c>
      <c r="X97">
        <v>151.51499999999999</v>
      </c>
      <c r="Y97">
        <v>4897.7</v>
      </c>
      <c r="Z97">
        <v>746.29399999999998</v>
      </c>
      <c r="AA97">
        <v>424.00099999999998</v>
      </c>
      <c r="AB97">
        <v>150.435</v>
      </c>
      <c r="AC97">
        <v>0</v>
      </c>
      <c r="AD97">
        <v>48.234200000000001</v>
      </c>
      <c r="AE97">
        <v>622.66999999999996</v>
      </c>
      <c r="AF97">
        <v>574.43600000000004</v>
      </c>
      <c r="AG97">
        <v>37.18</v>
      </c>
      <c r="AH97">
        <v>4.41</v>
      </c>
      <c r="AI97">
        <v>2.5499999999999998</v>
      </c>
      <c r="AJ97">
        <v>11.15</v>
      </c>
      <c r="AK97">
        <v>0</v>
      </c>
      <c r="AL97">
        <v>0</v>
      </c>
      <c r="AM97">
        <v>0</v>
      </c>
      <c r="AN97">
        <v>0</v>
      </c>
      <c r="AO97">
        <v>7.41</v>
      </c>
      <c r="AP97">
        <v>14.47</v>
      </c>
      <c r="AQ97">
        <v>25.49</v>
      </c>
      <c r="AR97">
        <v>1.7</v>
      </c>
      <c r="AS97">
        <v>104.36</v>
      </c>
      <c r="AT97">
        <v>55.29</v>
      </c>
      <c r="AU97">
        <v>0</v>
      </c>
      <c r="AV97">
        <v>0.63614499999999996</v>
      </c>
      <c r="AW97">
        <v>2.8213999999999999E-2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0.163464</v>
      </c>
      <c r="BD97">
        <v>0.175981</v>
      </c>
      <c r="BE97">
        <v>0.35411700000000002</v>
      </c>
      <c r="BF97">
        <v>2.5823200000000001E-2</v>
      </c>
      <c r="BG97">
        <v>1.38374</v>
      </c>
      <c r="BH97">
        <v>0.66435900000000003</v>
      </c>
      <c r="BI97">
        <v>297.98899999999998</v>
      </c>
      <c r="BJ97">
        <v>213.19300000000001</v>
      </c>
      <c r="BK97">
        <v>247.083</v>
      </c>
      <c r="BL97">
        <v>87.759699999999995</v>
      </c>
      <c r="BM97">
        <v>-4997.12</v>
      </c>
      <c r="BN97">
        <v>615.745</v>
      </c>
      <c r="BO97">
        <v>1012.52</v>
      </c>
      <c r="BP97">
        <v>2371.31</v>
      </c>
      <c r="BQ97">
        <v>151.51499999999999</v>
      </c>
      <c r="BR97">
        <v>-6.0071300000000001E-4</v>
      </c>
      <c r="BS97">
        <v>846.02499999999998</v>
      </c>
      <c r="BT97">
        <v>440.91300000000001</v>
      </c>
      <c r="BU97">
        <v>146.91800000000001</v>
      </c>
      <c r="BV97">
        <v>48.234200000000001</v>
      </c>
      <c r="BW97">
        <v>636.06500000000005</v>
      </c>
      <c r="BX97">
        <v>587.83100000000002</v>
      </c>
      <c r="BY97">
        <v>38.65</v>
      </c>
      <c r="BZ97">
        <v>4.42</v>
      </c>
      <c r="CA97">
        <v>2.5499999999999998</v>
      </c>
      <c r="CB97">
        <v>11.81</v>
      </c>
      <c r="CC97">
        <v>-40.46</v>
      </c>
      <c r="CD97">
        <v>7.41</v>
      </c>
      <c r="CE97">
        <v>14.46</v>
      </c>
      <c r="CF97">
        <v>25.49</v>
      </c>
      <c r="CG97">
        <v>1.7</v>
      </c>
      <c r="CH97">
        <v>66.03</v>
      </c>
      <c r="CI97">
        <v>57.43</v>
      </c>
      <c r="CJ97">
        <v>0</v>
      </c>
      <c r="CK97">
        <v>0.63641000000000003</v>
      </c>
      <c r="CL97">
        <v>2.8213999999999999E-2</v>
      </c>
      <c r="CM97">
        <v>1.29783E-2</v>
      </c>
      <c r="CN97">
        <v>0</v>
      </c>
      <c r="CO97">
        <v>0.163464</v>
      </c>
      <c r="CP97">
        <v>0.17597699999999999</v>
      </c>
      <c r="CQ97">
        <v>0.35411700000000002</v>
      </c>
      <c r="CR97">
        <v>2.5823200000000001E-2</v>
      </c>
      <c r="CS97">
        <v>1.3969800000000001</v>
      </c>
      <c r="CT97">
        <v>0.67760200000000004</v>
      </c>
      <c r="CU97" t="s">
        <v>399</v>
      </c>
      <c r="CV97" t="s">
        <v>400</v>
      </c>
      <c r="CW97" t="s">
        <v>52</v>
      </c>
      <c r="CX97" t="s">
        <v>402</v>
      </c>
      <c r="CY97">
        <v>1.32392E-2</v>
      </c>
      <c r="CZ97">
        <v>1.3243700000000001E-2</v>
      </c>
      <c r="DA97">
        <v>-58</v>
      </c>
      <c r="DB97">
        <v>3.7</v>
      </c>
      <c r="DC97">
        <v>286.55900000000003</v>
      </c>
      <c r="DD97">
        <v>212.65199999999999</v>
      </c>
      <c r="DE97">
        <v>247.083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615.745</v>
      </c>
      <c r="DL97">
        <v>1012.84</v>
      </c>
      <c r="DM97">
        <v>2371.31</v>
      </c>
      <c r="DN97">
        <v>151.51499999999999</v>
      </c>
      <c r="DO97">
        <v>4897.7</v>
      </c>
      <c r="DP97">
        <v>424.00099999999998</v>
      </c>
      <c r="DQ97">
        <v>150.435</v>
      </c>
      <c r="DR97">
        <v>0</v>
      </c>
      <c r="DS97">
        <v>48.234200000000001</v>
      </c>
      <c r="DT97">
        <v>622.66999999999996</v>
      </c>
      <c r="DU97">
        <v>37.18</v>
      </c>
      <c r="DV97">
        <v>4.41</v>
      </c>
      <c r="DW97">
        <v>2.5499999999999998</v>
      </c>
      <c r="DX97">
        <v>11.15</v>
      </c>
      <c r="DY97">
        <v>0</v>
      </c>
      <c r="DZ97">
        <v>0</v>
      </c>
      <c r="EA97">
        <v>0</v>
      </c>
      <c r="EB97">
        <v>0</v>
      </c>
      <c r="EC97">
        <v>7.41</v>
      </c>
      <c r="ED97">
        <v>14.47</v>
      </c>
      <c r="EE97">
        <v>25.49</v>
      </c>
      <c r="EF97">
        <v>1.7</v>
      </c>
      <c r="EG97">
        <v>104.36</v>
      </c>
      <c r="EH97">
        <v>0</v>
      </c>
      <c r="EI97">
        <v>0.63614499999999996</v>
      </c>
      <c r="EJ97">
        <v>2.8213999999999999E-2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0.163464</v>
      </c>
      <c r="EQ97">
        <v>0.175981</v>
      </c>
      <c r="ER97">
        <v>0.35411700000000002</v>
      </c>
      <c r="ES97">
        <v>2.5823200000000001E-2</v>
      </c>
      <c r="ET97">
        <v>1.38374</v>
      </c>
      <c r="EU97">
        <v>755.71600000000001</v>
      </c>
      <c r="EV97">
        <v>567.42999999999995</v>
      </c>
      <c r="EW97">
        <v>247.083</v>
      </c>
      <c r="EX97">
        <v>0</v>
      </c>
      <c r="EY97">
        <v>2615</v>
      </c>
      <c r="EZ97">
        <v>989.00099999999998</v>
      </c>
      <c r="FA97">
        <v>3267.2</v>
      </c>
      <c r="FB97">
        <v>327.5</v>
      </c>
      <c r="FC97">
        <v>8768.93</v>
      </c>
      <c r="FD97">
        <v>630.63599999999997</v>
      </c>
      <c r="FE97">
        <v>202.642</v>
      </c>
      <c r="FF97">
        <v>73.400000000000006</v>
      </c>
      <c r="FG97">
        <v>906.678</v>
      </c>
      <c r="FH97">
        <v>80.375699999999995</v>
      </c>
      <c r="FI97">
        <v>9.42</v>
      </c>
      <c r="FJ97">
        <v>2.5499999999999998</v>
      </c>
      <c r="FK97">
        <v>38.512799999999999</v>
      </c>
      <c r="FL97">
        <v>31.5</v>
      </c>
      <c r="FM97">
        <v>19.806100000000001</v>
      </c>
      <c r="FN97">
        <v>35.43</v>
      </c>
      <c r="FO97">
        <v>4.04</v>
      </c>
      <c r="FP97">
        <v>221.63499999999999</v>
      </c>
      <c r="FQ97">
        <v>58.75</v>
      </c>
      <c r="FR97">
        <v>9.42</v>
      </c>
      <c r="FS97">
        <v>2.5499999999999998</v>
      </c>
      <c r="FT97">
        <v>15.02</v>
      </c>
      <c r="FU97">
        <v>31.5</v>
      </c>
      <c r="FV97">
        <v>15.74</v>
      </c>
      <c r="FW97">
        <v>35.43</v>
      </c>
      <c r="FX97">
        <v>4.04</v>
      </c>
      <c r="FY97">
        <v>172.45</v>
      </c>
      <c r="FZ97">
        <v>0</v>
      </c>
      <c r="GA97">
        <v>1.0813200000000001</v>
      </c>
      <c r="GB97">
        <v>2.8213999999999999E-2</v>
      </c>
      <c r="GC97">
        <v>0</v>
      </c>
      <c r="GD97">
        <v>0.76358999999999999</v>
      </c>
      <c r="GE97">
        <v>0.12681200000000001</v>
      </c>
      <c r="GF97">
        <v>0.53503100000000003</v>
      </c>
      <c r="GG97">
        <v>6.9275500000000004E-2</v>
      </c>
      <c r="GH97">
        <v>2.60425</v>
      </c>
      <c r="GI97">
        <v>47.1</v>
      </c>
      <c r="GJ97">
        <v>0</v>
      </c>
      <c r="GK97">
        <v>47.1</v>
      </c>
      <c r="GL97">
        <v>48</v>
      </c>
      <c r="GM97">
        <v>18.2</v>
      </c>
      <c r="GN97">
        <v>29.8</v>
      </c>
      <c r="GO97">
        <v>10.19</v>
      </c>
      <c r="GP97">
        <v>45.1</v>
      </c>
      <c r="GQ97">
        <v>11.26</v>
      </c>
      <c r="GR97">
        <v>46.17</v>
      </c>
      <c r="GS97">
        <v>10.19</v>
      </c>
      <c r="GT97">
        <v>45.1</v>
      </c>
      <c r="GU97">
        <v>20.260000000000002</v>
      </c>
      <c r="GV97">
        <v>110.599</v>
      </c>
      <c r="HB97">
        <v>4998.58</v>
      </c>
      <c r="HC97">
        <v>2.9417800000000001</v>
      </c>
      <c r="HD97">
        <v>0</v>
      </c>
      <c r="HE97">
        <v>0</v>
      </c>
      <c r="HF97">
        <v>4.28</v>
      </c>
      <c r="HG97">
        <v>0.22</v>
      </c>
      <c r="HH97">
        <v>0.3</v>
      </c>
      <c r="HI97">
        <v>3.85</v>
      </c>
      <c r="HL97">
        <v>54.668700000000001</v>
      </c>
      <c r="HM97">
        <v>57.733400000000003</v>
      </c>
      <c r="HN97">
        <v>45.818800000000003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134.529</v>
      </c>
      <c r="HU97">
        <v>186.64400000000001</v>
      </c>
      <c r="HV97">
        <v>462.36</v>
      </c>
      <c r="HW97">
        <v>33.337899999999998</v>
      </c>
      <c r="HX97">
        <v>975.09100000000001</v>
      </c>
      <c r="HY97">
        <v>2250.19</v>
      </c>
      <c r="HZ97">
        <v>798.36400000000003</v>
      </c>
      <c r="IA97">
        <v>0</v>
      </c>
      <c r="IB97">
        <v>255.98</v>
      </c>
      <c r="IC97">
        <v>3304.53</v>
      </c>
      <c r="ID97">
        <v>56.822000000000003</v>
      </c>
      <c r="IE97">
        <v>57.8262</v>
      </c>
      <c r="IF97">
        <v>45.818800000000003</v>
      </c>
      <c r="IG97">
        <v>15.8622</v>
      </c>
      <c r="IH97">
        <v>-515.678</v>
      </c>
      <c r="II97">
        <v>134.529</v>
      </c>
      <c r="IJ97">
        <v>186.583</v>
      </c>
      <c r="IK97">
        <v>462.36</v>
      </c>
      <c r="IL97">
        <v>33.337899999999998</v>
      </c>
      <c r="IM97">
        <v>477.46</v>
      </c>
      <c r="IN97">
        <v>2339.94</v>
      </c>
      <c r="IO97">
        <v>779.69899999999996</v>
      </c>
      <c r="IP97">
        <v>255.98</v>
      </c>
      <c r="IQ97">
        <v>3375.62</v>
      </c>
      <c r="IR97">
        <v>148.47300000000001</v>
      </c>
      <c r="IS97">
        <v>135.87700000000001</v>
      </c>
      <c r="IT97">
        <v>45.818800000000003</v>
      </c>
      <c r="IU97">
        <v>0</v>
      </c>
      <c r="IV97">
        <v>570.78300000000002</v>
      </c>
      <c r="IW97">
        <v>187.036</v>
      </c>
      <c r="IX97">
        <v>648.29600000000005</v>
      </c>
      <c r="IY97">
        <v>86.545199999999994</v>
      </c>
      <c r="IZ97">
        <v>1822.83</v>
      </c>
      <c r="JA97">
        <v>3346.8</v>
      </c>
      <c r="JB97">
        <v>1075.43</v>
      </c>
      <c r="JC97">
        <v>389.536</v>
      </c>
      <c r="JD97">
        <v>4811.7700000000004</v>
      </c>
      <c r="JV97">
        <v>-5006.8</v>
      </c>
      <c r="JW97">
        <v>-40.53</v>
      </c>
      <c r="JX97">
        <v>0</v>
      </c>
      <c r="JY97">
        <v>58.75</v>
      </c>
      <c r="JZ97">
        <v>9.42</v>
      </c>
      <c r="KA97">
        <v>2.5499999999999998</v>
      </c>
      <c r="KB97">
        <v>0</v>
      </c>
      <c r="KC97">
        <v>14.9</v>
      </c>
      <c r="KD97">
        <v>31.5</v>
      </c>
      <c r="KE97">
        <v>15.74</v>
      </c>
      <c r="KF97">
        <v>35.43</v>
      </c>
      <c r="KG97">
        <v>4.04</v>
      </c>
      <c r="KH97">
        <v>172.33</v>
      </c>
    </row>
    <row r="98" spans="1:294" x14ac:dyDescent="0.25">
      <c r="A98" s="1">
        <v>43559.444085648145</v>
      </c>
      <c r="B98" t="s">
        <v>375</v>
      </c>
      <c r="C98" t="s">
        <v>204</v>
      </c>
      <c r="D98">
        <v>16</v>
      </c>
      <c r="E98">
        <v>8</v>
      </c>
      <c r="F98">
        <v>6960</v>
      </c>
      <c r="G98" t="s">
        <v>51</v>
      </c>
      <c r="H98" t="s">
        <v>53</v>
      </c>
      <c r="I98">
        <v>-38.21</v>
      </c>
      <c r="J98">
        <v>-13.4</v>
      </c>
      <c r="K98">
        <v>-39.200000000000003</v>
      </c>
      <c r="L98">
        <v>79.3</v>
      </c>
      <c r="M98">
        <v>9436.75</v>
      </c>
      <c r="N98">
        <v>1213.9100000000001</v>
      </c>
      <c r="O98">
        <v>785.77200000000005</v>
      </c>
      <c r="P98">
        <v>16249.8</v>
      </c>
      <c r="Q98">
        <v>0</v>
      </c>
      <c r="R98">
        <v>0</v>
      </c>
      <c r="S98">
        <v>0</v>
      </c>
      <c r="T98">
        <v>0</v>
      </c>
      <c r="U98">
        <v>2033.7</v>
      </c>
      <c r="V98">
        <v>11922.8</v>
      </c>
      <c r="W98">
        <v>12062</v>
      </c>
      <c r="X98">
        <v>433.91399999999999</v>
      </c>
      <c r="Y98">
        <v>54138.6</v>
      </c>
      <c r="Z98">
        <v>27686.2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40.5</v>
      </c>
      <c r="AH98">
        <v>8.35</v>
      </c>
      <c r="AI98">
        <v>3.14</v>
      </c>
      <c r="AJ98">
        <v>66.260000000000005</v>
      </c>
      <c r="AK98">
        <v>0</v>
      </c>
      <c r="AL98">
        <v>0</v>
      </c>
      <c r="AM98">
        <v>0</v>
      </c>
      <c r="AN98">
        <v>0</v>
      </c>
      <c r="AO98">
        <v>9.49</v>
      </c>
      <c r="AP98">
        <v>48.14</v>
      </c>
      <c r="AQ98">
        <v>50.4</v>
      </c>
      <c r="AR98">
        <v>1.89</v>
      </c>
      <c r="AS98">
        <v>228.17</v>
      </c>
      <c r="AT98">
        <v>118.25</v>
      </c>
      <c r="AU98">
        <v>0</v>
      </c>
      <c r="AV98">
        <v>2.6195599999999999</v>
      </c>
      <c r="AW98">
        <v>8.9726299999999995E-2</v>
      </c>
      <c r="AX98">
        <v>1.22515</v>
      </c>
      <c r="AY98">
        <v>0</v>
      </c>
      <c r="AZ98">
        <v>0</v>
      </c>
      <c r="BA98">
        <v>0</v>
      </c>
      <c r="BB98">
        <v>0</v>
      </c>
      <c r="BC98">
        <v>0.53989299999999996</v>
      </c>
      <c r="BD98">
        <v>1.4331700000000001</v>
      </c>
      <c r="BE98">
        <v>1.82348</v>
      </c>
      <c r="BF98">
        <v>7.39533E-2</v>
      </c>
      <c r="BG98">
        <v>7.8049299999999997</v>
      </c>
      <c r="BH98">
        <v>3.9344399999999999</v>
      </c>
      <c r="BI98">
        <v>11667.9</v>
      </c>
      <c r="BJ98">
        <v>977.24300000000005</v>
      </c>
      <c r="BK98">
        <v>785.77200000000005</v>
      </c>
      <c r="BL98">
        <v>4889.3500000000004</v>
      </c>
      <c r="BM98">
        <v>-22800</v>
      </c>
      <c r="BN98">
        <v>2033.7</v>
      </c>
      <c r="BO98">
        <v>11888</v>
      </c>
      <c r="BP98">
        <v>12062</v>
      </c>
      <c r="BQ98">
        <v>433.91399999999999</v>
      </c>
      <c r="BR98">
        <v>21937.9</v>
      </c>
      <c r="BS98">
        <v>18320.3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49.93</v>
      </c>
      <c r="BZ98">
        <v>6.8</v>
      </c>
      <c r="CA98">
        <v>3.14</v>
      </c>
      <c r="CB98">
        <v>20.170000000000002</v>
      </c>
      <c r="CC98">
        <v>-74.459999999999994</v>
      </c>
      <c r="CD98">
        <v>9.49</v>
      </c>
      <c r="CE98">
        <v>48.01</v>
      </c>
      <c r="CF98">
        <v>50.4</v>
      </c>
      <c r="CG98">
        <v>1.89</v>
      </c>
      <c r="CH98">
        <v>115.37</v>
      </c>
      <c r="CI98">
        <v>80.040000000000006</v>
      </c>
      <c r="CJ98">
        <v>0</v>
      </c>
      <c r="CK98">
        <v>2.17056</v>
      </c>
      <c r="CL98">
        <v>8.9726299999999995E-2</v>
      </c>
      <c r="CM98">
        <v>0.33777000000000001</v>
      </c>
      <c r="CN98">
        <v>0</v>
      </c>
      <c r="CO98">
        <v>0.53989299999999996</v>
      </c>
      <c r="CP98">
        <v>1.42998</v>
      </c>
      <c r="CQ98">
        <v>1.82348</v>
      </c>
      <c r="CR98">
        <v>7.39533E-2</v>
      </c>
      <c r="CS98">
        <v>6.4653600000000004</v>
      </c>
      <c r="CT98">
        <v>2.5980500000000002</v>
      </c>
      <c r="CU98" t="s">
        <v>399</v>
      </c>
      <c r="CV98" t="s">
        <v>400</v>
      </c>
      <c r="CW98" t="s">
        <v>52</v>
      </c>
      <c r="CX98" t="s">
        <v>401</v>
      </c>
      <c r="CY98">
        <v>-1.3395699999999999</v>
      </c>
      <c r="CZ98">
        <v>-1.3363799999999999</v>
      </c>
      <c r="DA98">
        <v>-97.8</v>
      </c>
      <c r="DB98">
        <v>-47.7</v>
      </c>
      <c r="DC98">
        <v>9436.75</v>
      </c>
      <c r="DD98">
        <v>1213.9100000000001</v>
      </c>
      <c r="DE98">
        <v>785.77200000000005</v>
      </c>
      <c r="DF98">
        <v>16249.8</v>
      </c>
      <c r="DG98">
        <v>0</v>
      </c>
      <c r="DH98">
        <v>0</v>
      </c>
      <c r="DI98">
        <v>0</v>
      </c>
      <c r="DJ98">
        <v>0</v>
      </c>
      <c r="DK98">
        <v>2033.7</v>
      </c>
      <c r="DL98">
        <v>11922.8</v>
      </c>
      <c r="DM98">
        <v>12062</v>
      </c>
      <c r="DN98">
        <v>433.91399999999999</v>
      </c>
      <c r="DO98">
        <v>54138.6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40.5</v>
      </c>
      <c r="DV98">
        <v>8.35</v>
      </c>
      <c r="DW98">
        <v>3.14</v>
      </c>
      <c r="DX98">
        <v>66.260000000000005</v>
      </c>
      <c r="DY98">
        <v>0</v>
      </c>
      <c r="DZ98">
        <v>0</v>
      </c>
      <c r="EA98">
        <v>0</v>
      </c>
      <c r="EB98">
        <v>0</v>
      </c>
      <c r="EC98">
        <v>9.49</v>
      </c>
      <c r="ED98">
        <v>48.14</v>
      </c>
      <c r="EE98">
        <v>50.4</v>
      </c>
      <c r="EF98">
        <v>1.89</v>
      </c>
      <c r="EG98">
        <v>228.17</v>
      </c>
      <c r="EH98">
        <v>0</v>
      </c>
      <c r="EI98">
        <v>2.6195599999999999</v>
      </c>
      <c r="EJ98">
        <v>8.9726299999999995E-2</v>
      </c>
      <c r="EK98">
        <v>1.22515</v>
      </c>
      <c r="EL98">
        <v>0</v>
      </c>
      <c r="EM98">
        <v>0</v>
      </c>
      <c r="EN98">
        <v>0</v>
      </c>
      <c r="EO98">
        <v>0</v>
      </c>
      <c r="EP98">
        <v>0.53989299999999996</v>
      </c>
      <c r="EQ98">
        <v>1.4331700000000001</v>
      </c>
      <c r="ER98">
        <v>1.82348</v>
      </c>
      <c r="ES98">
        <v>7.39533E-2</v>
      </c>
      <c r="ET98">
        <v>7.8049299999999997</v>
      </c>
      <c r="EU98">
        <v>14544.3</v>
      </c>
      <c r="EV98">
        <v>2817.02</v>
      </c>
      <c r="EW98">
        <v>785.77200000000005</v>
      </c>
      <c r="EX98">
        <v>17075.900000000001</v>
      </c>
      <c r="EY98">
        <v>5894.96</v>
      </c>
      <c r="EZ98">
        <v>15077.5</v>
      </c>
      <c r="FA98">
        <v>10697.7</v>
      </c>
      <c r="FB98">
        <v>540.49900000000002</v>
      </c>
      <c r="FC98">
        <v>67433.7</v>
      </c>
      <c r="FD98">
        <v>0</v>
      </c>
      <c r="FE98">
        <v>0</v>
      </c>
      <c r="FF98">
        <v>0</v>
      </c>
      <c r="FG98">
        <v>0</v>
      </c>
      <c r="FH98">
        <v>61.87</v>
      </c>
      <c r="FI98">
        <v>15.67</v>
      </c>
      <c r="FJ98">
        <v>3.14</v>
      </c>
      <c r="FK98">
        <v>69.73</v>
      </c>
      <c r="FL98">
        <v>27.55</v>
      </c>
      <c r="FM98">
        <v>62.34</v>
      </c>
      <c r="FN98">
        <v>45.01</v>
      </c>
      <c r="FO98">
        <v>2.59</v>
      </c>
      <c r="FP98">
        <v>287.89999999999998</v>
      </c>
      <c r="FQ98">
        <v>61.87</v>
      </c>
      <c r="FR98">
        <v>15.67</v>
      </c>
      <c r="FS98">
        <v>3.14</v>
      </c>
      <c r="FT98">
        <v>69.73</v>
      </c>
      <c r="FU98">
        <v>27.55</v>
      </c>
      <c r="FV98">
        <v>62.34</v>
      </c>
      <c r="FW98">
        <v>45.01</v>
      </c>
      <c r="FX98">
        <v>2.59</v>
      </c>
      <c r="FY98">
        <v>287.89999999999998</v>
      </c>
      <c r="FZ98">
        <v>0</v>
      </c>
      <c r="GA98">
        <v>3.6406200000000002</v>
      </c>
      <c r="GB98">
        <v>8.9726299999999995E-2</v>
      </c>
      <c r="GC98">
        <v>1.43797</v>
      </c>
      <c r="GD98">
        <v>1.7213499999999999</v>
      </c>
      <c r="GE98">
        <v>2.2057600000000002</v>
      </c>
      <c r="GF98">
        <v>1.7518499999999999</v>
      </c>
      <c r="GG98">
        <v>0.114331</v>
      </c>
      <c r="GH98">
        <v>10.961600000000001</v>
      </c>
      <c r="GI98">
        <v>79.3</v>
      </c>
      <c r="GJ98">
        <v>0</v>
      </c>
      <c r="GK98">
        <v>79.3</v>
      </c>
      <c r="GL98">
        <v>65.900000000000006</v>
      </c>
      <c r="GM98">
        <v>25.8</v>
      </c>
      <c r="GN98">
        <v>40.1</v>
      </c>
      <c r="GO98">
        <v>118.25</v>
      </c>
      <c r="GP98">
        <v>0</v>
      </c>
      <c r="GQ98">
        <v>80.040000000000006</v>
      </c>
      <c r="GR98">
        <v>0</v>
      </c>
      <c r="GS98">
        <v>118.25</v>
      </c>
      <c r="GT98">
        <v>0</v>
      </c>
      <c r="GU98">
        <v>150.41</v>
      </c>
      <c r="GV98">
        <v>0</v>
      </c>
      <c r="HB98">
        <v>22806.7</v>
      </c>
      <c r="HC98">
        <v>13.4223</v>
      </c>
      <c r="HD98">
        <v>0</v>
      </c>
      <c r="HE98">
        <v>0</v>
      </c>
      <c r="HF98">
        <v>9.86</v>
      </c>
      <c r="HG98">
        <v>1.52</v>
      </c>
      <c r="HH98">
        <v>0.83</v>
      </c>
      <c r="HI98">
        <v>5.96</v>
      </c>
      <c r="HL98">
        <v>1835.4</v>
      </c>
      <c r="HM98">
        <v>325.97899999999998</v>
      </c>
      <c r="HN98">
        <v>145.71299999999999</v>
      </c>
      <c r="HO98">
        <v>2689.13</v>
      </c>
      <c r="HP98">
        <v>0</v>
      </c>
      <c r="HQ98">
        <v>0</v>
      </c>
      <c r="HR98">
        <v>0</v>
      </c>
      <c r="HS98">
        <v>0</v>
      </c>
      <c r="HT98">
        <v>444.32499999999999</v>
      </c>
      <c r="HU98">
        <v>1969.41</v>
      </c>
      <c r="HV98">
        <v>2355.87</v>
      </c>
      <c r="HW98">
        <v>95.474199999999996</v>
      </c>
      <c r="HX98">
        <v>9861.31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2212.86</v>
      </c>
      <c r="IE98">
        <v>262.12799999999999</v>
      </c>
      <c r="IF98">
        <v>145.71299999999999</v>
      </c>
      <c r="IG98">
        <v>831.16899999999998</v>
      </c>
      <c r="IH98">
        <v>-2352.85</v>
      </c>
      <c r="II98">
        <v>444.32499999999999</v>
      </c>
      <c r="IJ98">
        <v>1962.92</v>
      </c>
      <c r="IK98">
        <v>2355.87</v>
      </c>
      <c r="IL98">
        <v>95.474199999999996</v>
      </c>
      <c r="IM98">
        <v>5957.61</v>
      </c>
      <c r="IN98">
        <v>0</v>
      </c>
      <c r="IO98">
        <v>0</v>
      </c>
      <c r="IP98">
        <v>0</v>
      </c>
      <c r="IQ98">
        <v>0</v>
      </c>
      <c r="IR98">
        <v>2835.93</v>
      </c>
      <c r="IS98">
        <v>647.09199999999998</v>
      </c>
      <c r="IT98">
        <v>145.71299999999999</v>
      </c>
      <c r="IU98">
        <v>2841.73</v>
      </c>
      <c r="IV98">
        <v>1286.71</v>
      </c>
      <c r="IW98">
        <v>2922.79</v>
      </c>
      <c r="IX98">
        <v>2122.71</v>
      </c>
      <c r="IY98">
        <v>142.83199999999999</v>
      </c>
      <c r="IZ98">
        <v>12945.5</v>
      </c>
      <c r="JA98">
        <v>0</v>
      </c>
      <c r="JB98">
        <v>0</v>
      </c>
      <c r="JC98">
        <v>0</v>
      </c>
      <c r="JD98">
        <v>0</v>
      </c>
      <c r="JV98">
        <v>-22819.8</v>
      </c>
      <c r="JW98">
        <v>-74.02</v>
      </c>
      <c r="JX98">
        <v>0</v>
      </c>
      <c r="JY98">
        <v>61.85</v>
      </c>
      <c r="JZ98">
        <v>15.68</v>
      </c>
      <c r="KA98">
        <v>3.14</v>
      </c>
      <c r="KB98">
        <v>0</v>
      </c>
      <c r="KC98">
        <v>70.81</v>
      </c>
      <c r="KD98">
        <v>27.55</v>
      </c>
      <c r="KE98">
        <v>62.34</v>
      </c>
      <c r="KF98">
        <v>45.01</v>
      </c>
      <c r="KG98">
        <v>2.59</v>
      </c>
      <c r="KH98">
        <v>288.97000000000003</v>
      </c>
    </row>
    <row r="99" spans="1:294" x14ac:dyDescent="0.25">
      <c r="A99" s="1">
        <v>43559.444062499999</v>
      </c>
      <c r="B99" t="s">
        <v>376</v>
      </c>
      <c r="C99" t="s">
        <v>187</v>
      </c>
      <c r="D99">
        <v>16</v>
      </c>
      <c r="E99">
        <v>8</v>
      </c>
      <c r="F99">
        <v>6960</v>
      </c>
      <c r="G99" t="s">
        <v>51</v>
      </c>
      <c r="H99" t="s">
        <v>53</v>
      </c>
      <c r="I99">
        <v>4.32</v>
      </c>
      <c r="J99">
        <v>1.7</v>
      </c>
      <c r="K99">
        <v>-25.5</v>
      </c>
      <c r="L99">
        <v>54.6</v>
      </c>
      <c r="M99">
        <v>442.87299999999999</v>
      </c>
      <c r="N99">
        <v>1194.1600000000001</v>
      </c>
      <c r="O99">
        <v>785.77200000000005</v>
      </c>
      <c r="P99">
        <v>0</v>
      </c>
      <c r="Q99">
        <v>0</v>
      </c>
      <c r="R99">
        <v>0</v>
      </c>
      <c r="S99">
        <v>0</v>
      </c>
      <c r="T99">
        <v>0</v>
      </c>
      <c r="U99">
        <v>2033.7</v>
      </c>
      <c r="V99">
        <v>5287.29</v>
      </c>
      <c r="W99">
        <v>12062</v>
      </c>
      <c r="X99">
        <v>433.91399999999999</v>
      </c>
      <c r="Y99">
        <v>22239.7</v>
      </c>
      <c r="Z99">
        <v>2422.8000000000002</v>
      </c>
      <c r="AA99">
        <v>655.28599999999994</v>
      </c>
      <c r="AB99">
        <v>684.61300000000006</v>
      </c>
      <c r="AC99">
        <v>0</v>
      </c>
      <c r="AD99">
        <v>271.56400000000002</v>
      </c>
      <c r="AE99">
        <v>1611.46</v>
      </c>
      <c r="AF99">
        <v>1339.9</v>
      </c>
      <c r="AG99">
        <v>22.3</v>
      </c>
      <c r="AH99">
        <v>8.2200000000000006</v>
      </c>
      <c r="AI99">
        <v>3.14</v>
      </c>
      <c r="AJ99">
        <v>19.72</v>
      </c>
      <c r="AK99">
        <v>0</v>
      </c>
      <c r="AL99">
        <v>0</v>
      </c>
      <c r="AM99">
        <v>0</v>
      </c>
      <c r="AN99">
        <v>0</v>
      </c>
      <c r="AO99">
        <v>9.49</v>
      </c>
      <c r="AP99">
        <v>29.19</v>
      </c>
      <c r="AQ99">
        <v>50.4</v>
      </c>
      <c r="AR99">
        <v>1.89</v>
      </c>
      <c r="AS99">
        <v>144.35</v>
      </c>
      <c r="AT99">
        <v>53.38</v>
      </c>
      <c r="AU99">
        <v>0</v>
      </c>
      <c r="AV99">
        <v>2.58697</v>
      </c>
      <c r="AW99">
        <v>8.9726299999999995E-2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0.53989299999999996</v>
      </c>
      <c r="BD99">
        <v>0.66885600000000001</v>
      </c>
      <c r="BE99">
        <v>1.82348</v>
      </c>
      <c r="BF99">
        <v>7.39533E-2</v>
      </c>
      <c r="BG99">
        <v>5.7828799999999996</v>
      </c>
      <c r="BH99">
        <v>2.6766999999999999</v>
      </c>
      <c r="BI99">
        <v>470.57900000000001</v>
      </c>
      <c r="BJ99">
        <v>1185.25</v>
      </c>
      <c r="BK99">
        <v>785.77200000000005</v>
      </c>
      <c r="BL99">
        <v>549.19200000000001</v>
      </c>
      <c r="BM99">
        <v>-22803.3</v>
      </c>
      <c r="BN99">
        <v>2033.7</v>
      </c>
      <c r="BO99">
        <v>5282.95</v>
      </c>
      <c r="BP99">
        <v>12062</v>
      </c>
      <c r="BQ99">
        <v>433.91399999999999</v>
      </c>
      <c r="BR99">
        <v>-3.2699699999999999E-4</v>
      </c>
      <c r="BS99">
        <v>2990.79</v>
      </c>
      <c r="BT99">
        <v>696.28200000000004</v>
      </c>
      <c r="BU99">
        <v>711.38199999999995</v>
      </c>
      <c r="BV99">
        <v>271.56400000000002</v>
      </c>
      <c r="BW99">
        <v>1679.23</v>
      </c>
      <c r="BX99">
        <v>1407.66</v>
      </c>
      <c r="BY99">
        <v>23.68</v>
      </c>
      <c r="BZ99">
        <v>8.19</v>
      </c>
      <c r="CA99">
        <v>3.14</v>
      </c>
      <c r="CB99">
        <v>22.69</v>
      </c>
      <c r="CC99">
        <v>-71.81</v>
      </c>
      <c r="CD99">
        <v>9.49</v>
      </c>
      <c r="CE99">
        <v>29.17</v>
      </c>
      <c r="CF99">
        <v>50.4</v>
      </c>
      <c r="CG99">
        <v>1.89</v>
      </c>
      <c r="CH99">
        <v>76.84</v>
      </c>
      <c r="CI99">
        <v>57.7</v>
      </c>
      <c r="CJ99">
        <v>0</v>
      </c>
      <c r="CK99">
        <v>2.5885400000000001</v>
      </c>
      <c r="CL99">
        <v>8.9726299999999995E-2</v>
      </c>
      <c r="CM99">
        <v>6.5314200000000003E-2</v>
      </c>
      <c r="CN99">
        <v>0</v>
      </c>
      <c r="CO99">
        <v>0.53989299999999996</v>
      </c>
      <c r="CP99">
        <v>0.66879299999999997</v>
      </c>
      <c r="CQ99">
        <v>1.82348</v>
      </c>
      <c r="CR99">
        <v>7.39533E-2</v>
      </c>
      <c r="CS99">
        <v>5.8497000000000003</v>
      </c>
      <c r="CT99">
        <v>2.7435800000000001</v>
      </c>
      <c r="CU99" t="s">
        <v>399</v>
      </c>
      <c r="CV99" t="s">
        <v>400</v>
      </c>
      <c r="CW99" t="s">
        <v>52</v>
      </c>
      <c r="CX99" t="s">
        <v>402</v>
      </c>
      <c r="CY99">
        <v>6.6826499999999997E-2</v>
      </c>
      <c r="CZ99">
        <v>6.6889100000000007E-2</v>
      </c>
      <c r="DA99">
        <v>-87.9</v>
      </c>
      <c r="DB99">
        <v>7.5</v>
      </c>
      <c r="DC99">
        <v>442.87299999999999</v>
      </c>
      <c r="DD99">
        <v>1194.1600000000001</v>
      </c>
      <c r="DE99">
        <v>785.77200000000005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2033.7</v>
      </c>
      <c r="DL99">
        <v>5287.29</v>
      </c>
      <c r="DM99">
        <v>12062</v>
      </c>
      <c r="DN99">
        <v>433.91399999999999</v>
      </c>
      <c r="DO99">
        <v>22239.7</v>
      </c>
      <c r="DP99">
        <v>655.28599999999994</v>
      </c>
      <c r="DQ99">
        <v>684.61300000000006</v>
      </c>
      <c r="DR99">
        <v>0</v>
      </c>
      <c r="DS99">
        <v>271.56400000000002</v>
      </c>
      <c r="DT99">
        <v>1611.46</v>
      </c>
      <c r="DU99">
        <v>22.3</v>
      </c>
      <c r="DV99">
        <v>8.2200000000000006</v>
      </c>
      <c r="DW99">
        <v>3.14</v>
      </c>
      <c r="DX99">
        <v>19.72</v>
      </c>
      <c r="DY99">
        <v>0</v>
      </c>
      <c r="DZ99">
        <v>0</v>
      </c>
      <c r="EA99">
        <v>0</v>
      </c>
      <c r="EB99">
        <v>0</v>
      </c>
      <c r="EC99">
        <v>9.49</v>
      </c>
      <c r="ED99">
        <v>29.19</v>
      </c>
      <c r="EE99">
        <v>50.4</v>
      </c>
      <c r="EF99">
        <v>1.89</v>
      </c>
      <c r="EG99">
        <v>144.35</v>
      </c>
      <c r="EH99">
        <v>0</v>
      </c>
      <c r="EI99">
        <v>2.58697</v>
      </c>
      <c r="EJ99">
        <v>8.9726299999999995E-2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0.53989299999999996</v>
      </c>
      <c r="EQ99">
        <v>0.66885600000000001</v>
      </c>
      <c r="ER99">
        <v>1.82348</v>
      </c>
      <c r="ES99">
        <v>7.39533E-2</v>
      </c>
      <c r="ET99">
        <v>5.7828799999999996</v>
      </c>
      <c r="EU99">
        <v>1366.91</v>
      </c>
      <c r="EV99">
        <v>2654.16</v>
      </c>
      <c r="EW99">
        <v>785.77200000000005</v>
      </c>
      <c r="EX99">
        <v>0</v>
      </c>
      <c r="EY99">
        <v>5894.96</v>
      </c>
      <c r="EZ99">
        <v>6547.68</v>
      </c>
      <c r="FA99">
        <v>10697.7</v>
      </c>
      <c r="FB99">
        <v>540.49900000000002</v>
      </c>
      <c r="FC99">
        <v>28487.7</v>
      </c>
      <c r="FD99">
        <v>1140.67</v>
      </c>
      <c r="FE99">
        <v>1133.77</v>
      </c>
      <c r="FF99">
        <v>291.12400000000002</v>
      </c>
      <c r="FG99">
        <v>2565.5700000000002</v>
      </c>
      <c r="FH99">
        <v>58.81</v>
      </c>
      <c r="FI99">
        <v>14.9</v>
      </c>
      <c r="FJ99">
        <v>3.14</v>
      </c>
      <c r="FK99">
        <v>70.978300000000004</v>
      </c>
      <c r="FL99">
        <v>27.55</v>
      </c>
      <c r="FM99">
        <v>41.281399999999998</v>
      </c>
      <c r="FN99">
        <v>45.01</v>
      </c>
      <c r="FO99">
        <v>2.59</v>
      </c>
      <c r="FP99">
        <v>264.26</v>
      </c>
      <c r="FQ99">
        <v>41.32</v>
      </c>
      <c r="FR99">
        <v>14.9</v>
      </c>
      <c r="FS99">
        <v>3.14</v>
      </c>
      <c r="FT99">
        <v>32.65</v>
      </c>
      <c r="FU99">
        <v>27.55</v>
      </c>
      <c r="FV99">
        <v>34.76</v>
      </c>
      <c r="FW99">
        <v>45.01</v>
      </c>
      <c r="FX99">
        <v>2.59</v>
      </c>
      <c r="FY99">
        <v>201.92</v>
      </c>
      <c r="FZ99">
        <v>0</v>
      </c>
      <c r="GA99">
        <v>3.51891</v>
      </c>
      <c r="GB99">
        <v>8.9726299999999995E-2</v>
      </c>
      <c r="GC99">
        <v>0</v>
      </c>
      <c r="GD99">
        <v>1.7213499999999999</v>
      </c>
      <c r="GE99">
        <v>0.80892399999999998</v>
      </c>
      <c r="GF99">
        <v>1.7518499999999999</v>
      </c>
      <c r="GG99">
        <v>0.114331</v>
      </c>
      <c r="GH99">
        <v>8.0050899999999992</v>
      </c>
      <c r="GI99">
        <v>54.6</v>
      </c>
      <c r="GJ99">
        <v>0</v>
      </c>
      <c r="GK99">
        <v>54.6</v>
      </c>
      <c r="GL99">
        <v>56.3</v>
      </c>
      <c r="GM99">
        <v>27.2</v>
      </c>
      <c r="GN99">
        <v>29.1</v>
      </c>
      <c r="GO99">
        <v>13.31</v>
      </c>
      <c r="GP99">
        <v>40.07</v>
      </c>
      <c r="GQ99">
        <v>15.63</v>
      </c>
      <c r="GR99">
        <v>42.07</v>
      </c>
      <c r="GS99">
        <v>13.31</v>
      </c>
      <c r="GT99">
        <v>40.07</v>
      </c>
      <c r="GU99">
        <v>23.85</v>
      </c>
      <c r="GV99">
        <v>123.97799999999999</v>
      </c>
      <c r="HB99">
        <v>22810</v>
      </c>
      <c r="HC99">
        <v>13.424200000000001</v>
      </c>
      <c r="HD99">
        <v>0</v>
      </c>
      <c r="HE99">
        <v>0</v>
      </c>
      <c r="HF99">
        <v>12.95</v>
      </c>
      <c r="HG99">
        <v>1.07</v>
      </c>
      <c r="HH99">
        <v>1.29</v>
      </c>
      <c r="HI99">
        <v>11.05</v>
      </c>
      <c r="HL99">
        <v>81.388199999999998</v>
      </c>
      <c r="HM99">
        <v>320.60399999999998</v>
      </c>
      <c r="HN99">
        <v>145.71299999999999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444.32499999999999</v>
      </c>
      <c r="HU99">
        <v>951.71500000000003</v>
      </c>
      <c r="HV99">
        <v>2355.87</v>
      </c>
      <c r="HW99">
        <v>95.474199999999996</v>
      </c>
      <c r="HX99">
        <v>4395.09</v>
      </c>
      <c r="HY99">
        <v>3477.62</v>
      </c>
      <c r="HZ99">
        <v>3633.27</v>
      </c>
      <c r="IA99">
        <v>0</v>
      </c>
      <c r="IB99">
        <v>1441.2</v>
      </c>
      <c r="IC99">
        <v>8552.09</v>
      </c>
      <c r="ID99">
        <v>86.536600000000007</v>
      </c>
      <c r="IE99">
        <v>318.28100000000001</v>
      </c>
      <c r="IF99">
        <v>145.71299999999999</v>
      </c>
      <c r="IG99">
        <v>97.716999999999999</v>
      </c>
      <c r="IH99">
        <v>-2353.19</v>
      </c>
      <c r="II99">
        <v>444.32499999999999</v>
      </c>
      <c r="IJ99">
        <v>950.89400000000001</v>
      </c>
      <c r="IK99">
        <v>2355.87</v>
      </c>
      <c r="IL99">
        <v>95.474199999999996</v>
      </c>
      <c r="IM99">
        <v>2141.62</v>
      </c>
      <c r="IN99">
        <v>3695.19</v>
      </c>
      <c r="IO99">
        <v>3775.33</v>
      </c>
      <c r="IP99">
        <v>1441.2</v>
      </c>
      <c r="IQ99">
        <v>8911.7199999999993</v>
      </c>
      <c r="IR99">
        <v>266.76400000000001</v>
      </c>
      <c r="IS99">
        <v>612.05399999999997</v>
      </c>
      <c r="IT99">
        <v>145.71299999999999</v>
      </c>
      <c r="IU99">
        <v>0</v>
      </c>
      <c r="IV99">
        <v>1286.71</v>
      </c>
      <c r="IW99">
        <v>1230.25</v>
      </c>
      <c r="IX99">
        <v>2122.71</v>
      </c>
      <c r="IY99">
        <v>142.83199999999999</v>
      </c>
      <c r="IZ99">
        <v>5807.02</v>
      </c>
      <c r="JA99">
        <v>6053.59</v>
      </c>
      <c r="JB99">
        <v>6016.96</v>
      </c>
      <c r="JC99">
        <v>1545</v>
      </c>
      <c r="JD99">
        <v>13615.6</v>
      </c>
      <c r="JV99">
        <v>-22823.3</v>
      </c>
      <c r="JW99">
        <v>-71.760000000000005</v>
      </c>
      <c r="JX99">
        <v>0</v>
      </c>
      <c r="JY99">
        <v>41.32</v>
      </c>
      <c r="JZ99">
        <v>14.9</v>
      </c>
      <c r="KA99">
        <v>3.14</v>
      </c>
      <c r="KB99">
        <v>0</v>
      </c>
      <c r="KC99">
        <v>32.68</v>
      </c>
      <c r="KD99">
        <v>27.55</v>
      </c>
      <c r="KE99">
        <v>34.76</v>
      </c>
      <c r="KF99">
        <v>45.01</v>
      </c>
      <c r="KG99">
        <v>2.59</v>
      </c>
      <c r="KH99">
        <v>201.95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T99"/>
  <sheetViews>
    <sheetView workbookViewId="0">
      <pane xSplit="2" ySplit="3" topLeftCell="IT65" activePane="bottomRight" state="frozen"/>
      <selection pane="topRight" activeCell="C1" sqref="C1"/>
      <selection pane="bottomLeft" activeCell="A4" sqref="A4"/>
      <selection pane="bottomRight" sqref="A1:JT99"/>
    </sheetView>
  </sheetViews>
  <sheetFormatPr defaultRowHeight="15" x14ac:dyDescent="0.25"/>
  <sheetData>
    <row r="1" spans="1:280" x14ac:dyDescent="0.25">
      <c r="A1" s="1">
        <v>43569.546932870369</v>
      </c>
      <c r="B1">
        <v>1313</v>
      </c>
      <c r="C1" t="s">
        <v>264</v>
      </c>
      <c r="D1">
        <v>96</v>
      </c>
      <c r="E1">
        <v>0</v>
      </c>
      <c r="F1" t="s">
        <v>217</v>
      </c>
      <c r="M1" t="s">
        <v>0</v>
      </c>
      <c r="AA1" t="s">
        <v>379</v>
      </c>
      <c r="AG1" t="s">
        <v>1</v>
      </c>
      <c r="AU1" t="s">
        <v>5</v>
      </c>
      <c r="BI1" t="s">
        <v>2</v>
      </c>
      <c r="BT1" t="s">
        <v>380</v>
      </c>
      <c r="BY1" t="s">
        <v>3</v>
      </c>
      <c r="CJ1" t="s">
        <v>6</v>
      </c>
      <c r="CU1" t="s">
        <v>4</v>
      </c>
      <c r="CY1" t="s">
        <v>7</v>
      </c>
      <c r="DC1" t="s">
        <v>8</v>
      </c>
      <c r="DP1" t="s">
        <v>381</v>
      </c>
      <c r="DU1" t="s">
        <v>9</v>
      </c>
      <c r="EH1" t="s">
        <v>10</v>
      </c>
      <c r="EU1" t="s">
        <v>11</v>
      </c>
      <c r="FD1" t="s">
        <v>382</v>
      </c>
      <c r="FH1" t="s">
        <v>265</v>
      </c>
      <c r="FQ1" t="s">
        <v>277</v>
      </c>
      <c r="FZ1" t="s">
        <v>12</v>
      </c>
      <c r="GI1" t="s">
        <v>13</v>
      </c>
      <c r="GO1" t="s">
        <v>101</v>
      </c>
      <c r="GW1" t="s">
        <v>219</v>
      </c>
      <c r="GZ1" t="s">
        <v>220</v>
      </c>
      <c r="HB1" t="s">
        <v>266</v>
      </c>
      <c r="HD1" t="s">
        <v>221</v>
      </c>
      <c r="HG1" t="s">
        <v>222</v>
      </c>
      <c r="HJ1" t="s">
        <v>383</v>
      </c>
      <c r="HL1" t="s">
        <v>384</v>
      </c>
      <c r="HY1" t="s">
        <v>385</v>
      </c>
      <c r="ID1" t="s">
        <v>386</v>
      </c>
      <c r="IN1" t="s">
        <v>387</v>
      </c>
      <c r="IR1" t="s">
        <v>388</v>
      </c>
      <c r="JA1" t="s">
        <v>389</v>
      </c>
      <c r="JE1" t="s">
        <v>218</v>
      </c>
    </row>
    <row r="2" spans="1:280" x14ac:dyDescent="0.25">
      <c r="B2" t="s">
        <v>14</v>
      </c>
      <c r="D2" t="s">
        <v>223</v>
      </c>
      <c r="E2" t="s">
        <v>224</v>
      </c>
      <c r="F2" t="s">
        <v>225</v>
      </c>
      <c r="H2" t="s">
        <v>15</v>
      </c>
      <c r="I2" t="s">
        <v>16</v>
      </c>
      <c r="J2" t="s">
        <v>390</v>
      </c>
      <c r="K2" t="s">
        <v>391</v>
      </c>
      <c r="L2" t="s">
        <v>259</v>
      </c>
      <c r="M2" t="s">
        <v>17</v>
      </c>
      <c r="N2" t="s">
        <v>18</v>
      </c>
      <c r="O2" t="s">
        <v>19</v>
      </c>
      <c r="P2" t="s">
        <v>21</v>
      </c>
      <c r="Q2" t="s">
        <v>392</v>
      </c>
      <c r="R2" t="s">
        <v>33</v>
      </c>
      <c r="S2" t="s">
        <v>226</v>
      </c>
      <c r="T2" t="s">
        <v>393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17</v>
      </c>
      <c r="AB2" t="s">
        <v>21</v>
      </c>
      <c r="AC2" t="s">
        <v>393</v>
      </c>
      <c r="AD2" t="s">
        <v>23</v>
      </c>
      <c r="AE2" t="s">
        <v>26</v>
      </c>
      <c r="AF2" t="s">
        <v>27</v>
      </c>
      <c r="AG2" t="s">
        <v>17</v>
      </c>
      <c r="AH2" t="s">
        <v>18</v>
      </c>
      <c r="AI2" t="s">
        <v>19</v>
      </c>
      <c r="AJ2" t="s">
        <v>21</v>
      </c>
      <c r="AK2" t="s">
        <v>392</v>
      </c>
      <c r="AL2" t="s">
        <v>33</v>
      </c>
      <c r="AM2" t="s">
        <v>226</v>
      </c>
      <c r="AN2" t="s">
        <v>393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17</v>
      </c>
      <c r="AV2" t="s">
        <v>18</v>
      </c>
      <c r="AW2" t="s">
        <v>19</v>
      </c>
      <c r="AX2" t="s">
        <v>21</v>
      </c>
      <c r="AY2" t="s">
        <v>392</v>
      </c>
      <c r="AZ2" t="s">
        <v>33</v>
      </c>
      <c r="BA2" t="s">
        <v>226</v>
      </c>
      <c r="BB2" t="s">
        <v>393</v>
      </c>
      <c r="BC2" t="s">
        <v>22</v>
      </c>
      <c r="BD2" t="s">
        <v>23</v>
      </c>
      <c r="BE2" t="s">
        <v>24</v>
      </c>
      <c r="BF2" t="s">
        <v>25</v>
      </c>
      <c r="BG2" t="s">
        <v>26</v>
      </c>
      <c r="BH2" t="s">
        <v>27</v>
      </c>
      <c r="BI2" t="s">
        <v>17</v>
      </c>
      <c r="BJ2" t="s">
        <v>18</v>
      </c>
      <c r="BK2" t="s">
        <v>19</v>
      </c>
      <c r="BL2" t="s">
        <v>21</v>
      </c>
      <c r="BM2" t="s">
        <v>33</v>
      </c>
      <c r="BN2" t="s">
        <v>22</v>
      </c>
      <c r="BO2" t="s">
        <v>23</v>
      </c>
      <c r="BP2" t="s">
        <v>24</v>
      </c>
      <c r="BQ2" t="s">
        <v>25</v>
      </c>
      <c r="BR2" t="s">
        <v>26</v>
      </c>
      <c r="BS2" t="s">
        <v>27</v>
      </c>
      <c r="BT2" t="s">
        <v>17</v>
      </c>
      <c r="BU2" t="s">
        <v>21</v>
      </c>
      <c r="BV2" t="s">
        <v>23</v>
      </c>
      <c r="BW2" t="s">
        <v>26</v>
      </c>
      <c r="BX2" t="s">
        <v>27</v>
      </c>
      <c r="BY2" t="s">
        <v>17</v>
      </c>
      <c r="BZ2" t="s">
        <v>18</v>
      </c>
      <c r="CA2" t="s">
        <v>19</v>
      </c>
      <c r="CB2" t="s">
        <v>21</v>
      </c>
      <c r="CC2" t="s">
        <v>33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17</v>
      </c>
      <c r="CK2" t="s">
        <v>18</v>
      </c>
      <c r="CL2" t="s">
        <v>19</v>
      </c>
      <c r="CM2" t="s">
        <v>21</v>
      </c>
      <c r="CN2" t="s">
        <v>33</v>
      </c>
      <c r="CO2" t="s">
        <v>22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16</v>
      </c>
      <c r="CW2" t="s">
        <v>28</v>
      </c>
      <c r="CX2" t="s">
        <v>394</v>
      </c>
      <c r="CY2" t="s">
        <v>29</v>
      </c>
      <c r="CZ2" t="s">
        <v>30</v>
      </c>
      <c r="DA2" t="s">
        <v>31</v>
      </c>
      <c r="DB2" t="s">
        <v>32</v>
      </c>
      <c r="DC2" t="s">
        <v>17</v>
      </c>
      <c r="DD2" t="s">
        <v>18</v>
      </c>
      <c r="DE2" t="s">
        <v>19</v>
      </c>
      <c r="DF2" t="s">
        <v>21</v>
      </c>
      <c r="DG2" t="s">
        <v>392</v>
      </c>
      <c r="DH2" t="s">
        <v>33</v>
      </c>
      <c r="DI2" t="s">
        <v>226</v>
      </c>
      <c r="DJ2" t="s">
        <v>393</v>
      </c>
      <c r="DK2" t="s">
        <v>22</v>
      </c>
      <c r="DL2" t="s">
        <v>23</v>
      </c>
      <c r="DM2" t="s">
        <v>24</v>
      </c>
      <c r="DN2" t="s">
        <v>25</v>
      </c>
      <c r="DO2" t="s">
        <v>26</v>
      </c>
      <c r="DP2" t="s">
        <v>17</v>
      </c>
      <c r="DQ2" t="s">
        <v>21</v>
      </c>
      <c r="DR2" t="s">
        <v>393</v>
      </c>
      <c r="DS2" t="s">
        <v>23</v>
      </c>
      <c r="DT2" t="s">
        <v>26</v>
      </c>
      <c r="DU2" t="s">
        <v>17</v>
      </c>
      <c r="DV2" t="s">
        <v>18</v>
      </c>
      <c r="DW2" t="s">
        <v>19</v>
      </c>
      <c r="DX2" t="s">
        <v>21</v>
      </c>
      <c r="DY2" t="s">
        <v>392</v>
      </c>
      <c r="DZ2" t="s">
        <v>33</v>
      </c>
      <c r="EA2" t="s">
        <v>226</v>
      </c>
      <c r="EB2" t="s">
        <v>393</v>
      </c>
      <c r="EC2" t="s">
        <v>22</v>
      </c>
      <c r="ED2" t="s">
        <v>23</v>
      </c>
      <c r="EE2" t="s">
        <v>24</v>
      </c>
      <c r="EF2" t="s">
        <v>25</v>
      </c>
      <c r="EG2" t="s">
        <v>26</v>
      </c>
      <c r="EH2" t="s">
        <v>17</v>
      </c>
      <c r="EI2" t="s">
        <v>18</v>
      </c>
      <c r="EJ2" t="s">
        <v>19</v>
      </c>
      <c r="EK2" t="s">
        <v>21</v>
      </c>
      <c r="EL2" t="s">
        <v>392</v>
      </c>
      <c r="EM2" t="s">
        <v>33</v>
      </c>
      <c r="EN2" t="s">
        <v>226</v>
      </c>
      <c r="EO2" t="s">
        <v>393</v>
      </c>
      <c r="EP2" t="s">
        <v>22</v>
      </c>
      <c r="EQ2" t="s">
        <v>23</v>
      </c>
      <c r="ER2" t="s">
        <v>24</v>
      </c>
      <c r="ES2" t="s">
        <v>25</v>
      </c>
      <c r="ET2" t="s">
        <v>26</v>
      </c>
      <c r="EU2" t="s">
        <v>17</v>
      </c>
      <c r="EV2" t="s">
        <v>18</v>
      </c>
      <c r="EW2" t="s">
        <v>19</v>
      </c>
      <c r="EX2" t="s">
        <v>21</v>
      </c>
      <c r="EY2" t="s">
        <v>22</v>
      </c>
      <c r="EZ2" t="s">
        <v>23</v>
      </c>
      <c r="FA2" t="s">
        <v>24</v>
      </c>
      <c r="FB2" t="s">
        <v>25</v>
      </c>
      <c r="FC2" t="s">
        <v>26</v>
      </c>
      <c r="FD2" t="s">
        <v>17</v>
      </c>
      <c r="FE2" t="s">
        <v>21</v>
      </c>
      <c r="FF2" t="s">
        <v>23</v>
      </c>
      <c r="FG2" t="s">
        <v>26</v>
      </c>
      <c r="FH2" t="s">
        <v>17</v>
      </c>
      <c r="FI2" t="s">
        <v>18</v>
      </c>
      <c r="FJ2" t="s">
        <v>19</v>
      </c>
      <c r="FK2" t="s">
        <v>21</v>
      </c>
      <c r="FL2" t="s">
        <v>22</v>
      </c>
      <c r="FM2" t="s">
        <v>23</v>
      </c>
      <c r="FN2" t="s">
        <v>24</v>
      </c>
      <c r="FO2" t="s">
        <v>25</v>
      </c>
      <c r="FP2" t="s">
        <v>26</v>
      </c>
      <c r="FQ2" t="s">
        <v>17</v>
      </c>
      <c r="FR2" t="s">
        <v>18</v>
      </c>
      <c r="FS2" t="s">
        <v>19</v>
      </c>
      <c r="FT2" t="s">
        <v>21</v>
      </c>
      <c r="FU2" t="s">
        <v>22</v>
      </c>
      <c r="FV2" t="s">
        <v>23</v>
      </c>
      <c r="FW2" t="s">
        <v>24</v>
      </c>
      <c r="FX2" t="s">
        <v>25</v>
      </c>
      <c r="FY2" t="s">
        <v>26</v>
      </c>
      <c r="FZ2" t="s">
        <v>17</v>
      </c>
      <c r="GA2" t="s">
        <v>18</v>
      </c>
      <c r="GB2" t="s">
        <v>19</v>
      </c>
      <c r="GC2" t="s">
        <v>21</v>
      </c>
      <c r="GD2" t="s">
        <v>22</v>
      </c>
      <c r="GE2" t="s">
        <v>23</v>
      </c>
      <c r="GF2" t="s">
        <v>24</v>
      </c>
      <c r="GG2" t="s">
        <v>25</v>
      </c>
      <c r="GH2" t="s">
        <v>26</v>
      </c>
      <c r="GI2" t="s">
        <v>243</v>
      </c>
      <c r="GJ2" t="s">
        <v>243</v>
      </c>
      <c r="GK2" t="s">
        <v>243</v>
      </c>
      <c r="GL2" t="s">
        <v>34</v>
      </c>
      <c r="GM2" t="s">
        <v>34</v>
      </c>
      <c r="GN2" t="s">
        <v>34</v>
      </c>
      <c r="GO2" t="s">
        <v>102</v>
      </c>
      <c r="GQ2" t="s">
        <v>103</v>
      </c>
      <c r="GS2" t="s">
        <v>104</v>
      </c>
      <c r="GU2" t="s">
        <v>105</v>
      </c>
      <c r="GW2" t="s">
        <v>244</v>
      </c>
      <c r="GX2" t="s">
        <v>245</v>
      </c>
      <c r="GY2" t="s">
        <v>246</v>
      </c>
      <c r="HA2" t="s">
        <v>247</v>
      </c>
      <c r="HB2" t="s">
        <v>248</v>
      </c>
      <c r="HC2" t="s">
        <v>268</v>
      </c>
      <c r="HD2" t="s">
        <v>249</v>
      </c>
      <c r="HE2" t="s">
        <v>250</v>
      </c>
      <c r="HF2" t="s">
        <v>251</v>
      </c>
      <c r="HG2" t="s">
        <v>249</v>
      </c>
      <c r="HH2" t="s">
        <v>250</v>
      </c>
      <c r="HI2" t="s">
        <v>251</v>
      </c>
      <c r="HJ2" t="s">
        <v>269</v>
      </c>
      <c r="HK2" t="s">
        <v>226</v>
      </c>
      <c r="HL2" t="s">
        <v>17</v>
      </c>
      <c r="HM2" t="s">
        <v>18</v>
      </c>
      <c r="HN2" t="s">
        <v>19</v>
      </c>
      <c r="HO2" t="s">
        <v>21</v>
      </c>
      <c r="HP2" t="s">
        <v>392</v>
      </c>
      <c r="HQ2" t="s">
        <v>33</v>
      </c>
      <c r="HR2" t="s">
        <v>226</v>
      </c>
      <c r="HS2" t="s">
        <v>393</v>
      </c>
      <c r="HT2" t="s">
        <v>22</v>
      </c>
      <c r="HU2" t="s">
        <v>23</v>
      </c>
      <c r="HV2" t="s">
        <v>24</v>
      </c>
      <c r="HW2" t="s">
        <v>25</v>
      </c>
      <c r="HX2" t="s">
        <v>26</v>
      </c>
      <c r="HY2" t="s">
        <v>17</v>
      </c>
      <c r="HZ2" t="s">
        <v>21</v>
      </c>
      <c r="IA2" t="s">
        <v>393</v>
      </c>
      <c r="IB2" t="s">
        <v>23</v>
      </c>
      <c r="IC2" t="s">
        <v>26</v>
      </c>
      <c r="ID2" t="s">
        <v>17</v>
      </c>
      <c r="IE2" t="s">
        <v>18</v>
      </c>
      <c r="IF2" t="s">
        <v>19</v>
      </c>
      <c r="IG2" t="s">
        <v>21</v>
      </c>
      <c r="IH2" t="s">
        <v>33</v>
      </c>
      <c r="II2" t="s">
        <v>22</v>
      </c>
      <c r="IJ2" t="s">
        <v>23</v>
      </c>
      <c r="IK2" t="s">
        <v>24</v>
      </c>
      <c r="IL2" t="s">
        <v>25</v>
      </c>
      <c r="IM2" t="s">
        <v>26</v>
      </c>
      <c r="IN2" t="s">
        <v>17</v>
      </c>
      <c r="IO2" t="s">
        <v>21</v>
      </c>
      <c r="IP2" t="s">
        <v>23</v>
      </c>
      <c r="IQ2" t="s">
        <v>26</v>
      </c>
      <c r="IR2" t="s">
        <v>17</v>
      </c>
      <c r="IS2" t="s">
        <v>18</v>
      </c>
      <c r="IT2" t="s">
        <v>19</v>
      </c>
      <c r="IU2" t="s">
        <v>21</v>
      </c>
      <c r="IV2" t="s">
        <v>22</v>
      </c>
      <c r="IW2" t="s">
        <v>23</v>
      </c>
      <c r="IX2" t="s">
        <v>24</v>
      </c>
      <c r="IY2" t="s">
        <v>25</v>
      </c>
      <c r="IZ2" t="s">
        <v>26</v>
      </c>
      <c r="JA2" t="s">
        <v>17</v>
      </c>
      <c r="JB2" t="s">
        <v>21</v>
      </c>
      <c r="JC2" t="s">
        <v>23</v>
      </c>
      <c r="JD2" t="s">
        <v>26</v>
      </c>
      <c r="JE2" t="s">
        <v>227</v>
      </c>
      <c r="JF2" t="s">
        <v>228</v>
      </c>
      <c r="JG2" t="s">
        <v>229</v>
      </c>
      <c r="JH2" t="s">
        <v>230</v>
      </c>
      <c r="JI2" t="s">
        <v>231</v>
      </c>
      <c r="JJ2" t="s">
        <v>232</v>
      </c>
      <c r="JK2" t="s">
        <v>233</v>
      </c>
      <c r="JL2" t="s">
        <v>234</v>
      </c>
      <c r="JM2" t="s">
        <v>235</v>
      </c>
      <c r="JN2" t="s">
        <v>236</v>
      </c>
      <c r="JO2" t="s">
        <v>237</v>
      </c>
      <c r="JP2" t="s">
        <v>238</v>
      </c>
      <c r="JQ2" t="s">
        <v>239</v>
      </c>
      <c r="JR2" t="s">
        <v>240</v>
      </c>
      <c r="JS2" t="s">
        <v>241</v>
      </c>
      <c r="JT2" t="s">
        <v>242</v>
      </c>
    </row>
    <row r="3" spans="1:280" x14ac:dyDescent="0.25">
      <c r="A3" t="s">
        <v>35</v>
      </c>
      <c r="B3" t="s">
        <v>36</v>
      </c>
      <c r="C3" t="s">
        <v>37</v>
      </c>
      <c r="D3" t="s">
        <v>253</v>
      </c>
      <c r="E3" t="s">
        <v>254</v>
      </c>
      <c r="F3" t="s">
        <v>255</v>
      </c>
      <c r="G3" t="s">
        <v>38</v>
      </c>
      <c r="H3" t="s">
        <v>39</v>
      </c>
      <c r="I3" t="s">
        <v>40</v>
      </c>
      <c r="J3" t="s">
        <v>40</v>
      </c>
      <c r="K3" t="s">
        <v>40</v>
      </c>
      <c r="L3" t="s">
        <v>395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43</v>
      </c>
      <c r="AH3" t="s">
        <v>43</v>
      </c>
      <c r="AI3" t="s">
        <v>43</v>
      </c>
      <c r="AJ3" t="s">
        <v>43</v>
      </c>
      <c r="AK3" t="s">
        <v>43</v>
      </c>
      <c r="AL3" t="s">
        <v>43</v>
      </c>
      <c r="AM3" t="s">
        <v>43</v>
      </c>
      <c r="AN3" t="s">
        <v>43</v>
      </c>
      <c r="AO3" t="s">
        <v>43</v>
      </c>
      <c r="AP3" t="s">
        <v>43</v>
      </c>
      <c r="AQ3" t="s">
        <v>43</v>
      </c>
      <c r="AR3" t="s">
        <v>43</v>
      </c>
      <c r="AS3" t="s">
        <v>43</v>
      </c>
      <c r="AT3" t="s">
        <v>43</v>
      </c>
      <c r="AU3" t="s">
        <v>47</v>
      </c>
      <c r="AV3" t="s">
        <v>47</v>
      </c>
      <c r="AW3" t="s">
        <v>47</v>
      </c>
      <c r="AX3" t="s">
        <v>47</v>
      </c>
      <c r="AY3" t="s">
        <v>47</v>
      </c>
      <c r="AZ3" t="s">
        <v>47</v>
      </c>
      <c r="BA3" t="s">
        <v>47</v>
      </c>
      <c r="BB3" t="s">
        <v>47</v>
      </c>
      <c r="BC3" t="s">
        <v>47</v>
      </c>
      <c r="BD3" t="s">
        <v>47</v>
      </c>
      <c r="BE3" t="s">
        <v>47</v>
      </c>
      <c r="BF3" t="s">
        <v>47</v>
      </c>
      <c r="BG3" t="s">
        <v>47</v>
      </c>
      <c r="BH3" t="s">
        <v>47</v>
      </c>
      <c r="BI3" t="s">
        <v>41</v>
      </c>
      <c r="BJ3" t="s">
        <v>41</v>
      </c>
      <c r="BK3" t="s">
        <v>41</v>
      </c>
      <c r="BL3" t="s">
        <v>41</v>
      </c>
      <c r="BM3" t="s">
        <v>41</v>
      </c>
      <c r="BN3" t="s">
        <v>41</v>
      </c>
      <c r="BO3" t="s">
        <v>41</v>
      </c>
      <c r="BP3" t="s">
        <v>41</v>
      </c>
      <c r="BQ3" t="s">
        <v>41</v>
      </c>
      <c r="BR3" t="s">
        <v>41</v>
      </c>
      <c r="BS3" t="s">
        <v>41</v>
      </c>
      <c r="BT3" t="s">
        <v>42</v>
      </c>
      <c r="BU3" t="s">
        <v>42</v>
      </c>
      <c r="BV3" t="s">
        <v>42</v>
      </c>
      <c r="BW3" t="s">
        <v>42</v>
      </c>
      <c r="BX3" t="s">
        <v>42</v>
      </c>
      <c r="BY3" t="s">
        <v>43</v>
      </c>
      <c r="BZ3" t="s">
        <v>43</v>
      </c>
      <c r="CA3" t="s">
        <v>43</v>
      </c>
      <c r="CB3" t="s">
        <v>43</v>
      </c>
      <c r="CC3" t="s">
        <v>43</v>
      </c>
      <c r="CD3" t="s">
        <v>43</v>
      </c>
      <c r="CE3" t="s">
        <v>43</v>
      </c>
      <c r="CF3" t="s">
        <v>43</v>
      </c>
      <c r="CG3" t="s">
        <v>43</v>
      </c>
      <c r="CH3" t="s">
        <v>43</v>
      </c>
      <c r="CI3" t="s">
        <v>43</v>
      </c>
      <c r="CJ3" t="s">
        <v>47</v>
      </c>
      <c r="CK3" t="s">
        <v>47</v>
      </c>
      <c r="CL3" t="s">
        <v>47</v>
      </c>
      <c r="CM3" t="s">
        <v>47</v>
      </c>
      <c r="CN3" t="s">
        <v>47</v>
      </c>
      <c r="CO3" t="s">
        <v>47</v>
      </c>
      <c r="CP3" t="s">
        <v>47</v>
      </c>
      <c r="CQ3" t="s">
        <v>47</v>
      </c>
      <c r="CR3" t="s">
        <v>47</v>
      </c>
      <c r="CS3" t="s">
        <v>47</v>
      </c>
      <c r="CT3" t="s">
        <v>47</v>
      </c>
      <c r="CU3" t="s">
        <v>44</v>
      </c>
      <c r="CV3" t="s">
        <v>45</v>
      </c>
      <c r="CW3" t="s">
        <v>46</v>
      </c>
      <c r="CX3" t="s">
        <v>396</v>
      </c>
      <c r="CY3" t="s">
        <v>47</v>
      </c>
      <c r="CZ3" t="s">
        <v>47</v>
      </c>
      <c r="DA3" t="s">
        <v>48</v>
      </c>
      <c r="DB3" t="s">
        <v>48</v>
      </c>
      <c r="DC3" t="s">
        <v>41</v>
      </c>
      <c r="DD3" t="s">
        <v>41</v>
      </c>
      <c r="DE3" t="s">
        <v>41</v>
      </c>
      <c r="DF3" t="s">
        <v>41</v>
      </c>
      <c r="DG3" t="s">
        <v>41</v>
      </c>
      <c r="DH3" t="s">
        <v>41</v>
      </c>
      <c r="DI3" t="s">
        <v>41</v>
      </c>
      <c r="DJ3" t="s">
        <v>41</v>
      </c>
      <c r="DK3" t="s">
        <v>41</v>
      </c>
      <c r="DL3" t="s">
        <v>41</v>
      </c>
      <c r="DM3" t="s">
        <v>41</v>
      </c>
      <c r="DN3" t="s">
        <v>41</v>
      </c>
      <c r="DO3" t="s">
        <v>41</v>
      </c>
      <c r="DP3" t="s">
        <v>42</v>
      </c>
      <c r="DQ3" t="s">
        <v>42</v>
      </c>
      <c r="DR3" t="s">
        <v>41</v>
      </c>
      <c r="DS3" t="s">
        <v>42</v>
      </c>
      <c r="DT3" t="s">
        <v>42</v>
      </c>
      <c r="DU3" t="s">
        <v>43</v>
      </c>
      <c r="DV3" t="s">
        <v>43</v>
      </c>
      <c r="DW3" t="s">
        <v>43</v>
      </c>
      <c r="DX3" t="s">
        <v>43</v>
      </c>
      <c r="DY3" t="s">
        <v>43</v>
      </c>
      <c r="DZ3" t="s">
        <v>43</v>
      </c>
      <c r="EA3" t="s">
        <v>43</v>
      </c>
      <c r="EB3" t="s">
        <v>43</v>
      </c>
      <c r="EC3" t="s">
        <v>43</v>
      </c>
      <c r="ED3" t="s">
        <v>43</v>
      </c>
      <c r="EE3" t="s">
        <v>43</v>
      </c>
      <c r="EF3" t="s">
        <v>43</v>
      </c>
      <c r="EG3" t="s">
        <v>43</v>
      </c>
      <c r="EH3" t="s">
        <v>47</v>
      </c>
      <c r="EI3" t="s">
        <v>47</v>
      </c>
      <c r="EJ3" t="s">
        <v>47</v>
      </c>
      <c r="EK3" t="s">
        <v>47</v>
      </c>
      <c r="EL3" t="s">
        <v>47</v>
      </c>
      <c r="EM3" t="s">
        <v>47</v>
      </c>
      <c r="EN3" t="s">
        <v>47</v>
      </c>
      <c r="EO3" t="s">
        <v>47</v>
      </c>
      <c r="EP3" t="s">
        <v>47</v>
      </c>
      <c r="EQ3" t="s">
        <v>47</v>
      </c>
      <c r="ER3" t="s">
        <v>47</v>
      </c>
      <c r="ES3" t="s">
        <v>47</v>
      </c>
      <c r="ET3" t="s">
        <v>47</v>
      </c>
      <c r="EU3" t="s">
        <v>41</v>
      </c>
      <c r="EV3" t="s">
        <v>41</v>
      </c>
      <c r="EW3" t="s">
        <v>41</v>
      </c>
      <c r="EX3" t="s">
        <v>41</v>
      </c>
      <c r="EY3" t="s">
        <v>41</v>
      </c>
      <c r="EZ3" t="s">
        <v>41</v>
      </c>
      <c r="FA3" t="s">
        <v>41</v>
      </c>
      <c r="FB3" t="s">
        <v>41</v>
      </c>
      <c r="FC3" t="s">
        <v>41</v>
      </c>
      <c r="FD3" t="s">
        <v>42</v>
      </c>
      <c r="FE3" t="s">
        <v>42</v>
      </c>
      <c r="FF3" t="s">
        <v>42</v>
      </c>
      <c r="FG3" t="s">
        <v>42</v>
      </c>
      <c r="FH3" t="s">
        <v>43</v>
      </c>
      <c r="FI3" t="s">
        <v>43</v>
      </c>
      <c r="FJ3" t="s">
        <v>43</v>
      </c>
      <c r="FK3" t="s">
        <v>43</v>
      </c>
      <c r="FL3" t="s">
        <v>43</v>
      </c>
      <c r="FM3" t="s">
        <v>43</v>
      </c>
      <c r="FN3" t="s">
        <v>43</v>
      </c>
      <c r="FO3" t="s">
        <v>43</v>
      </c>
      <c r="FP3" t="s">
        <v>43</v>
      </c>
      <c r="FQ3" t="s">
        <v>43</v>
      </c>
      <c r="FR3" t="s">
        <v>43</v>
      </c>
      <c r="FS3" t="s">
        <v>43</v>
      </c>
      <c r="FT3" t="s">
        <v>43</v>
      </c>
      <c r="FU3" t="s">
        <v>43</v>
      </c>
      <c r="FV3" t="s">
        <v>43</v>
      </c>
      <c r="FW3" t="s">
        <v>43</v>
      </c>
      <c r="FX3" t="s">
        <v>43</v>
      </c>
      <c r="FY3" t="s">
        <v>43</v>
      </c>
      <c r="FZ3" t="s">
        <v>47</v>
      </c>
      <c r="GA3" t="s">
        <v>47</v>
      </c>
      <c r="GB3" t="s">
        <v>47</v>
      </c>
      <c r="GC3" t="s">
        <v>47</v>
      </c>
      <c r="GD3" t="s">
        <v>47</v>
      </c>
      <c r="GE3" t="s">
        <v>47</v>
      </c>
      <c r="GF3" t="s">
        <v>47</v>
      </c>
      <c r="GG3" t="s">
        <v>47</v>
      </c>
      <c r="GH3" t="s">
        <v>47</v>
      </c>
      <c r="GI3" t="s">
        <v>252</v>
      </c>
      <c r="GJ3" t="s">
        <v>397</v>
      </c>
      <c r="GK3" t="s">
        <v>395</v>
      </c>
      <c r="GL3" t="s">
        <v>252</v>
      </c>
      <c r="GM3" t="s">
        <v>397</v>
      </c>
      <c r="GN3" t="s">
        <v>395</v>
      </c>
      <c r="GO3" t="s">
        <v>106</v>
      </c>
      <c r="GP3" t="s">
        <v>107</v>
      </c>
      <c r="GQ3" t="s">
        <v>106</v>
      </c>
      <c r="GR3" t="s">
        <v>107</v>
      </c>
      <c r="GS3" t="s">
        <v>106</v>
      </c>
      <c r="GT3" t="s">
        <v>107</v>
      </c>
      <c r="GU3" t="s">
        <v>106</v>
      </c>
      <c r="GV3" t="s">
        <v>107</v>
      </c>
      <c r="GW3" t="s">
        <v>256</v>
      </c>
      <c r="GX3" t="s">
        <v>257</v>
      </c>
      <c r="GY3" t="s">
        <v>258</v>
      </c>
      <c r="GZ3" t="s">
        <v>259</v>
      </c>
      <c r="HA3" t="s">
        <v>260</v>
      </c>
      <c r="HB3" t="s">
        <v>261</v>
      </c>
      <c r="HC3" t="s">
        <v>262</v>
      </c>
      <c r="HD3" t="s">
        <v>263</v>
      </c>
      <c r="HE3" t="s">
        <v>263</v>
      </c>
      <c r="HF3" t="s">
        <v>263</v>
      </c>
      <c r="HG3" t="s">
        <v>263</v>
      </c>
      <c r="HH3" t="s">
        <v>263</v>
      </c>
      <c r="HI3" t="s">
        <v>263</v>
      </c>
      <c r="HJ3" t="s">
        <v>43</v>
      </c>
      <c r="HK3" t="s">
        <v>256</v>
      </c>
      <c r="HL3" t="s">
        <v>398</v>
      </c>
      <c r="HM3" t="s">
        <v>398</v>
      </c>
      <c r="HN3" t="s">
        <v>398</v>
      </c>
      <c r="HO3" t="s">
        <v>398</v>
      </c>
      <c r="HP3" t="s">
        <v>398</v>
      </c>
      <c r="HQ3" t="s">
        <v>398</v>
      </c>
      <c r="HR3" t="s">
        <v>398</v>
      </c>
      <c r="HS3" t="s">
        <v>398</v>
      </c>
      <c r="HT3" t="s">
        <v>398</v>
      </c>
      <c r="HU3" t="s">
        <v>398</v>
      </c>
      <c r="HV3" t="s">
        <v>398</v>
      </c>
      <c r="HW3" t="s">
        <v>398</v>
      </c>
      <c r="HX3" t="s">
        <v>398</v>
      </c>
      <c r="HY3" t="s">
        <v>398</v>
      </c>
      <c r="HZ3" t="s">
        <v>398</v>
      </c>
      <c r="IA3" t="s">
        <v>398</v>
      </c>
      <c r="IB3" t="s">
        <v>398</v>
      </c>
      <c r="IC3" t="s">
        <v>398</v>
      </c>
      <c r="ID3" t="s">
        <v>398</v>
      </c>
      <c r="IE3" t="s">
        <v>398</v>
      </c>
      <c r="IF3" t="s">
        <v>398</v>
      </c>
      <c r="IG3" t="s">
        <v>398</v>
      </c>
      <c r="IH3" t="s">
        <v>398</v>
      </c>
      <c r="II3" t="s">
        <v>398</v>
      </c>
      <c r="IJ3" t="s">
        <v>398</v>
      </c>
      <c r="IK3" t="s">
        <v>398</v>
      </c>
      <c r="IL3" t="s">
        <v>398</v>
      </c>
      <c r="IM3" t="s">
        <v>398</v>
      </c>
      <c r="IN3" t="s">
        <v>398</v>
      </c>
      <c r="IO3" t="s">
        <v>398</v>
      </c>
      <c r="IP3" t="s">
        <v>398</v>
      </c>
      <c r="IQ3" t="s">
        <v>398</v>
      </c>
      <c r="IR3" t="s">
        <v>398</v>
      </c>
      <c r="IS3" t="s">
        <v>398</v>
      </c>
      <c r="IT3" t="s">
        <v>398</v>
      </c>
      <c r="IU3" t="s">
        <v>398</v>
      </c>
      <c r="IV3" t="s">
        <v>398</v>
      </c>
      <c r="IW3" t="s">
        <v>398</v>
      </c>
      <c r="IX3" t="s">
        <v>398</v>
      </c>
      <c r="IY3" t="s">
        <v>398</v>
      </c>
      <c r="IZ3" t="s">
        <v>398</v>
      </c>
      <c r="JA3" t="s">
        <v>398</v>
      </c>
      <c r="JB3" t="s">
        <v>398</v>
      </c>
      <c r="JC3" t="s">
        <v>398</v>
      </c>
      <c r="JD3" t="s">
        <v>398</v>
      </c>
      <c r="JE3" t="s">
        <v>49</v>
      </c>
      <c r="JF3" t="s">
        <v>49</v>
      </c>
      <c r="JG3" t="s">
        <v>50</v>
      </c>
      <c r="JH3" t="s">
        <v>50</v>
      </c>
      <c r="JI3" t="s">
        <v>50</v>
      </c>
      <c r="JJ3" t="s">
        <v>50</v>
      </c>
      <c r="JK3" t="s">
        <v>50</v>
      </c>
      <c r="JL3" t="s">
        <v>50</v>
      </c>
      <c r="JM3" t="s">
        <v>50</v>
      </c>
      <c r="JN3" t="s">
        <v>50</v>
      </c>
      <c r="JO3" t="s">
        <v>50</v>
      </c>
      <c r="JP3" t="s">
        <v>50</v>
      </c>
      <c r="JQ3" t="s">
        <v>50</v>
      </c>
      <c r="JR3" t="s">
        <v>50</v>
      </c>
      <c r="JS3" t="s">
        <v>50</v>
      </c>
      <c r="JT3" t="s">
        <v>50</v>
      </c>
    </row>
    <row r="4" spans="1:280" x14ac:dyDescent="0.25">
      <c r="A4" s="1">
        <v>43569.54787037037</v>
      </c>
      <c r="B4" t="s">
        <v>281</v>
      </c>
      <c r="C4" t="s">
        <v>108</v>
      </c>
      <c r="D4">
        <v>1</v>
      </c>
      <c r="E4">
        <v>1</v>
      </c>
      <c r="F4">
        <v>2100</v>
      </c>
      <c r="G4" t="s">
        <v>51</v>
      </c>
      <c r="H4" t="s">
        <v>53</v>
      </c>
      <c r="I4">
        <v>-12.87</v>
      </c>
      <c r="J4">
        <v>-6.1</v>
      </c>
      <c r="K4">
        <v>-27.5</v>
      </c>
      <c r="L4">
        <v>77.400000000000006</v>
      </c>
      <c r="M4">
        <v>3958.87</v>
      </c>
      <c r="N4">
        <v>0</v>
      </c>
      <c r="O4">
        <v>195.13200000000001</v>
      </c>
      <c r="P4">
        <v>3152.37</v>
      </c>
      <c r="Q4">
        <v>0</v>
      </c>
      <c r="R4">
        <v>0</v>
      </c>
      <c r="S4">
        <v>0</v>
      </c>
      <c r="T4">
        <v>0</v>
      </c>
      <c r="U4">
        <v>505.55700000000002</v>
      </c>
      <c r="V4">
        <v>1928.52</v>
      </c>
      <c r="W4">
        <v>2025.88</v>
      </c>
      <c r="X4">
        <v>119.621</v>
      </c>
      <c r="Y4">
        <v>11885.9</v>
      </c>
      <c r="Z4">
        <v>7306.37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51.9</v>
      </c>
      <c r="AH4">
        <v>0</v>
      </c>
      <c r="AI4">
        <v>2.6</v>
      </c>
      <c r="AJ4">
        <v>44.61</v>
      </c>
      <c r="AK4">
        <v>0</v>
      </c>
      <c r="AL4">
        <v>0</v>
      </c>
      <c r="AM4">
        <v>0</v>
      </c>
      <c r="AN4">
        <v>0</v>
      </c>
      <c r="AO4">
        <v>7.96</v>
      </c>
      <c r="AP4">
        <v>26.17</v>
      </c>
      <c r="AQ4">
        <v>28.26</v>
      </c>
      <c r="AR4">
        <v>1.74</v>
      </c>
      <c r="AS4">
        <v>163.24</v>
      </c>
      <c r="AT4">
        <v>99.11</v>
      </c>
      <c r="AU4" s="2">
        <v>1.8892499999999999E-5</v>
      </c>
      <c r="AV4">
        <v>0</v>
      </c>
      <c r="AW4">
        <v>2.22819E-2</v>
      </c>
      <c r="AX4">
        <v>0.61343599999999998</v>
      </c>
      <c r="AY4">
        <v>0</v>
      </c>
      <c r="AZ4">
        <v>0</v>
      </c>
      <c r="BA4">
        <v>0</v>
      </c>
      <c r="BB4">
        <v>0</v>
      </c>
      <c r="BC4">
        <v>0.134212</v>
      </c>
      <c r="BD4">
        <v>0.27276</v>
      </c>
      <c r="BE4">
        <v>0.30364400000000002</v>
      </c>
      <c r="BF4">
        <v>2.03874E-2</v>
      </c>
      <c r="BG4">
        <v>1.3667400000000001</v>
      </c>
      <c r="BH4">
        <v>0.63573599999999997</v>
      </c>
      <c r="BI4">
        <v>4885.08</v>
      </c>
      <c r="BJ4">
        <v>0</v>
      </c>
      <c r="BK4">
        <v>195.13200000000001</v>
      </c>
      <c r="BL4">
        <v>1500.5</v>
      </c>
      <c r="BM4">
        <v>-4079.41</v>
      </c>
      <c r="BN4">
        <v>505.55700000000002</v>
      </c>
      <c r="BO4">
        <v>1923.57</v>
      </c>
      <c r="BP4">
        <v>2025.88</v>
      </c>
      <c r="BQ4">
        <v>119.621</v>
      </c>
      <c r="BR4">
        <v>7075.93</v>
      </c>
      <c r="BS4">
        <v>6580.71</v>
      </c>
      <c r="BT4">
        <v>0</v>
      </c>
      <c r="BU4">
        <v>0</v>
      </c>
      <c r="BV4">
        <v>0</v>
      </c>
      <c r="BW4">
        <v>0</v>
      </c>
      <c r="BX4">
        <v>0</v>
      </c>
      <c r="BY4">
        <v>63.81</v>
      </c>
      <c r="BZ4">
        <v>0</v>
      </c>
      <c r="CA4">
        <v>2.6</v>
      </c>
      <c r="CB4">
        <v>19.829999999999998</v>
      </c>
      <c r="CC4">
        <v>-45.19</v>
      </c>
      <c r="CD4">
        <v>7.96</v>
      </c>
      <c r="CE4">
        <v>26.1</v>
      </c>
      <c r="CF4">
        <v>28.26</v>
      </c>
      <c r="CG4">
        <v>1.74</v>
      </c>
      <c r="CH4">
        <v>105.11</v>
      </c>
      <c r="CI4">
        <v>86.24</v>
      </c>
      <c r="CJ4" s="2">
        <v>1.8893799999999999E-5</v>
      </c>
      <c r="CK4">
        <v>0</v>
      </c>
      <c r="CL4">
        <v>2.22819E-2</v>
      </c>
      <c r="CM4">
        <v>0.16100600000000001</v>
      </c>
      <c r="CN4">
        <v>0</v>
      </c>
      <c r="CO4">
        <v>0.134212</v>
      </c>
      <c r="CP4">
        <v>0.27219100000000002</v>
      </c>
      <c r="CQ4">
        <v>0.30364400000000002</v>
      </c>
      <c r="CR4">
        <v>2.03874E-2</v>
      </c>
      <c r="CS4">
        <v>0.91374100000000003</v>
      </c>
      <c r="CT4">
        <v>0.183307</v>
      </c>
      <c r="CU4" t="s">
        <v>404</v>
      </c>
      <c r="CV4" t="s">
        <v>400</v>
      </c>
      <c r="CW4" t="s">
        <v>52</v>
      </c>
      <c r="CX4" t="s">
        <v>401</v>
      </c>
      <c r="CY4">
        <v>-0.45299899999999999</v>
      </c>
      <c r="CZ4">
        <v>-0.45242900000000003</v>
      </c>
      <c r="DA4">
        <v>-55.3</v>
      </c>
      <c r="DB4">
        <v>-14.9</v>
      </c>
      <c r="DC4">
        <v>3958.87</v>
      </c>
      <c r="DD4">
        <v>0</v>
      </c>
      <c r="DE4">
        <v>195.13200000000001</v>
      </c>
      <c r="DF4">
        <v>3152.37</v>
      </c>
      <c r="DG4">
        <v>0</v>
      </c>
      <c r="DH4">
        <v>0</v>
      </c>
      <c r="DI4">
        <v>0</v>
      </c>
      <c r="DJ4">
        <v>0</v>
      </c>
      <c r="DK4">
        <v>505.55700000000002</v>
      </c>
      <c r="DL4">
        <v>1928.52</v>
      </c>
      <c r="DM4">
        <v>2025.88</v>
      </c>
      <c r="DN4">
        <v>119.621</v>
      </c>
      <c r="DO4">
        <v>11885.9</v>
      </c>
      <c r="DP4">
        <v>0</v>
      </c>
      <c r="DQ4">
        <v>0</v>
      </c>
      <c r="DR4">
        <v>0</v>
      </c>
      <c r="DS4">
        <v>0</v>
      </c>
      <c r="DT4">
        <v>0</v>
      </c>
      <c r="DU4">
        <v>51.9</v>
      </c>
      <c r="DV4">
        <v>0</v>
      </c>
      <c r="DW4">
        <v>2.6</v>
      </c>
      <c r="DX4">
        <v>44.61</v>
      </c>
      <c r="DY4">
        <v>0</v>
      </c>
      <c r="DZ4">
        <v>0</v>
      </c>
      <c r="EA4">
        <v>0</v>
      </c>
      <c r="EB4">
        <v>0</v>
      </c>
      <c r="EC4">
        <v>7.96</v>
      </c>
      <c r="ED4">
        <v>26.17</v>
      </c>
      <c r="EE4">
        <v>28.26</v>
      </c>
      <c r="EF4">
        <v>1.74</v>
      </c>
      <c r="EG4">
        <v>163.24</v>
      </c>
      <c r="EH4" s="2">
        <v>1.8892499999999999E-5</v>
      </c>
      <c r="EI4">
        <v>0</v>
      </c>
      <c r="EJ4">
        <v>2.22819E-2</v>
      </c>
      <c r="EK4">
        <v>0.61343599999999998</v>
      </c>
      <c r="EL4">
        <v>0</v>
      </c>
      <c r="EM4">
        <v>0</v>
      </c>
      <c r="EN4">
        <v>0</v>
      </c>
      <c r="EO4">
        <v>0</v>
      </c>
      <c r="EP4">
        <v>0.134212</v>
      </c>
      <c r="EQ4">
        <v>0.27276</v>
      </c>
      <c r="ER4">
        <v>0.30364400000000002</v>
      </c>
      <c r="ES4">
        <v>2.03874E-2</v>
      </c>
      <c r="ET4">
        <v>1.3667400000000001</v>
      </c>
      <c r="EU4">
        <v>4317.29</v>
      </c>
      <c r="EV4">
        <v>0</v>
      </c>
      <c r="EW4">
        <v>195.13200000000001</v>
      </c>
      <c r="EX4">
        <v>3293.24</v>
      </c>
      <c r="EY4">
        <v>2135</v>
      </c>
      <c r="EZ4">
        <v>2349</v>
      </c>
      <c r="FA4">
        <v>2531</v>
      </c>
      <c r="FB4">
        <v>297.5</v>
      </c>
      <c r="FC4">
        <v>15118.2</v>
      </c>
      <c r="FD4">
        <v>0</v>
      </c>
      <c r="FE4">
        <v>0</v>
      </c>
      <c r="FF4">
        <v>0</v>
      </c>
      <c r="FG4">
        <v>0</v>
      </c>
      <c r="FH4">
        <v>56.23</v>
      </c>
      <c r="FI4">
        <v>0</v>
      </c>
      <c r="FJ4">
        <v>2.6</v>
      </c>
      <c r="FK4">
        <v>46.4</v>
      </c>
      <c r="FL4">
        <v>33.22</v>
      </c>
      <c r="FM4">
        <v>32.369999999999997</v>
      </c>
      <c r="FN4">
        <v>35.36</v>
      </c>
      <c r="FO4">
        <v>4.59</v>
      </c>
      <c r="FP4">
        <v>210.77</v>
      </c>
      <c r="FQ4">
        <v>56.23</v>
      </c>
      <c r="FR4">
        <v>0</v>
      </c>
      <c r="FS4">
        <v>2.6</v>
      </c>
      <c r="FT4">
        <v>46.4</v>
      </c>
      <c r="FU4">
        <v>33.22</v>
      </c>
      <c r="FV4">
        <v>32.369999999999997</v>
      </c>
      <c r="FW4">
        <v>35.36</v>
      </c>
      <c r="FX4">
        <v>4.59</v>
      </c>
      <c r="FY4">
        <v>210.77</v>
      </c>
      <c r="FZ4" s="2">
        <v>1.8892299999999999E-5</v>
      </c>
      <c r="GA4">
        <v>0</v>
      </c>
      <c r="GB4">
        <v>2.22819E-2</v>
      </c>
      <c r="GC4">
        <v>0.63496900000000001</v>
      </c>
      <c r="GD4">
        <v>0.62342900000000001</v>
      </c>
      <c r="GE4">
        <v>0.35041600000000001</v>
      </c>
      <c r="GF4">
        <v>0.41447200000000001</v>
      </c>
      <c r="GG4">
        <v>6.2929700000000005E-2</v>
      </c>
      <c r="GH4">
        <v>2.1085199999999999</v>
      </c>
      <c r="GI4">
        <v>77.400000000000006</v>
      </c>
      <c r="GJ4">
        <v>0</v>
      </c>
      <c r="GK4">
        <v>77.400000000000006</v>
      </c>
      <c r="GL4">
        <v>71.3</v>
      </c>
      <c r="GM4">
        <v>21.4</v>
      </c>
      <c r="GN4">
        <v>49.9</v>
      </c>
      <c r="GO4">
        <v>99.11</v>
      </c>
      <c r="GP4">
        <v>0</v>
      </c>
      <c r="GQ4">
        <v>86.24</v>
      </c>
      <c r="GR4">
        <v>0</v>
      </c>
      <c r="GS4">
        <v>99.11</v>
      </c>
      <c r="GT4">
        <v>0</v>
      </c>
      <c r="GU4">
        <v>105.23</v>
      </c>
      <c r="GV4">
        <v>0</v>
      </c>
      <c r="HB4">
        <v>4080.6</v>
      </c>
      <c r="HC4">
        <v>3.04833</v>
      </c>
      <c r="HD4">
        <v>0</v>
      </c>
      <c r="HE4">
        <v>0</v>
      </c>
      <c r="HF4">
        <v>2.39</v>
      </c>
      <c r="HG4">
        <v>0.34</v>
      </c>
      <c r="HH4">
        <v>0.28999999999999998</v>
      </c>
      <c r="HI4">
        <v>1.64</v>
      </c>
      <c r="HL4">
        <v>831.82299999999998</v>
      </c>
      <c r="HM4">
        <v>0</v>
      </c>
      <c r="HN4">
        <v>38.9345</v>
      </c>
      <c r="HO4">
        <v>606.12099999999998</v>
      </c>
      <c r="HP4">
        <v>0</v>
      </c>
      <c r="HQ4">
        <v>0</v>
      </c>
      <c r="HR4">
        <v>0</v>
      </c>
      <c r="HS4">
        <v>0</v>
      </c>
      <c r="HT4">
        <v>109.703</v>
      </c>
      <c r="HU4">
        <v>362.74200000000002</v>
      </c>
      <c r="HV4">
        <v>413.96499999999997</v>
      </c>
      <c r="HW4">
        <v>26.198699999999999</v>
      </c>
      <c r="HX4">
        <v>2389.4899999999998</v>
      </c>
      <c r="HY4">
        <v>0</v>
      </c>
      <c r="HZ4">
        <v>0</v>
      </c>
      <c r="IA4">
        <v>0</v>
      </c>
      <c r="IB4">
        <v>0</v>
      </c>
      <c r="IC4">
        <v>0</v>
      </c>
      <c r="ID4">
        <v>1029.67</v>
      </c>
      <c r="IE4">
        <v>0</v>
      </c>
      <c r="IF4">
        <v>38.9345</v>
      </c>
      <c r="IG4">
        <v>285.565</v>
      </c>
      <c r="IH4">
        <v>-626.971</v>
      </c>
      <c r="II4">
        <v>109.703</v>
      </c>
      <c r="IJ4">
        <v>361.78199999999998</v>
      </c>
      <c r="IK4">
        <v>413.96499999999997</v>
      </c>
      <c r="IL4">
        <v>26.198699999999999</v>
      </c>
      <c r="IM4">
        <v>1638.85</v>
      </c>
      <c r="IN4">
        <v>0</v>
      </c>
      <c r="IO4">
        <v>0</v>
      </c>
      <c r="IP4">
        <v>0</v>
      </c>
      <c r="IQ4">
        <v>0</v>
      </c>
      <c r="IR4">
        <v>900.76499999999999</v>
      </c>
      <c r="IS4">
        <v>0</v>
      </c>
      <c r="IT4">
        <v>38.9345</v>
      </c>
      <c r="IU4">
        <v>633.601</v>
      </c>
      <c r="IV4">
        <v>463.08</v>
      </c>
      <c r="IW4">
        <v>480.24</v>
      </c>
      <c r="IX4">
        <v>522.63300000000004</v>
      </c>
      <c r="IY4">
        <v>71.471400000000003</v>
      </c>
      <c r="IZ4">
        <v>3110.72</v>
      </c>
      <c r="JA4">
        <v>0</v>
      </c>
      <c r="JB4">
        <v>0</v>
      </c>
      <c r="JC4">
        <v>0</v>
      </c>
      <c r="JD4">
        <v>0</v>
      </c>
    </row>
    <row r="5" spans="1:280" x14ac:dyDescent="0.25">
      <c r="A5" s="1">
        <v>43569.54787037037</v>
      </c>
      <c r="B5" t="s">
        <v>282</v>
      </c>
      <c r="C5" t="s">
        <v>109</v>
      </c>
      <c r="D5">
        <v>1</v>
      </c>
      <c r="E5">
        <v>1</v>
      </c>
      <c r="F5">
        <v>2100</v>
      </c>
      <c r="G5" t="s">
        <v>51</v>
      </c>
      <c r="H5" t="s">
        <v>53</v>
      </c>
      <c r="I5">
        <v>1.86</v>
      </c>
      <c r="J5">
        <v>1</v>
      </c>
      <c r="K5">
        <v>-20.7</v>
      </c>
      <c r="L5">
        <v>55.2</v>
      </c>
      <c r="M5">
        <v>271.04700000000003</v>
      </c>
      <c r="N5">
        <v>0</v>
      </c>
      <c r="O5">
        <v>195.13200000000001</v>
      </c>
      <c r="P5">
        <v>0</v>
      </c>
      <c r="Q5">
        <v>0</v>
      </c>
      <c r="R5">
        <v>0</v>
      </c>
      <c r="S5">
        <v>0</v>
      </c>
      <c r="T5">
        <v>0</v>
      </c>
      <c r="U5">
        <v>505.55700000000002</v>
      </c>
      <c r="V5">
        <v>874.23099999999999</v>
      </c>
      <c r="W5">
        <v>2025.88</v>
      </c>
      <c r="X5">
        <v>119.621</v>
      </c>
      <c r="Y5">
        <v>3991.47</v>
      </c>
      <c r="Z5">
        <v>466.17899999999997</v>
      </c>
      <c r="AA5">
        <v>400.00700000000001</v>
      </c>
      <c r="AB5">
        <v>134.40799999999999</v>
      </c>
      <c r="AC5">
        <v>0</v>
      </c>
      <c r="AD5">
        <v>42.792499999999997</v>
      </c>
      <c r="AE5">
        <v>577.20799999999997</v>
      </c>
      <c r="AF5">
        <v>534.41499999999996</v>
      </c>
      <c r="AG5">
        <v>43.48</v>
      </c>
      <c r="AH5">
        <v>0</v>
      </c>
      <c r="AI5">
        <v>2.6</v>
      </c>
      <c r="AJ5">
        <v>12.67</v>
      </c>
      <c r="AK5">
        <v>0</v>
      </c>
      <c r="AL5">
        <v>0</v>
      </c>
      <c r="AM5">
        <v>0</v>
      </c>
      <c r="AN5">
        <v>0</v>
      </c>
      <c r="AO5">
        <v>7.96</v>
      </c>
      <c r="AP5">
        <v>15.88</v>
      </c>
      <c r="AQ5">
        <v>28.26</v>
      </c>
      <c r="AR5">
        <v>1.74</v>
      </c>
      <c r="AS5">
        <v>112.59</v>
      </c>
      <c r="AT5">
        <v>58.75</v>
      </c>
      <c r="AU5" s="2">
        <v>3.5928099999999998E-10</v>
      </c>
      <c r="AV5">
        <v>0</v>
      </c>
      <c r="AW5">
        <v>2.22819E-2</v>
      </c>
      <c r="AX5">
        <v>0</v>
      </c>
      <c r="AY5">
        <v>0</v>
      </c>
      <c r="AZ5">
        <v>0</v>
      </c>
      <c r="BA5">
        <v>0</v>
      </c>
      <c r="BB5">
        <v>0</v>
      </c>
      <c r="BC5">
        <v>0.134212</v>
      </c>
      <c r="BD5">
        <v>0.125171</v>
      </c>
      <c r="BE5">
        <v>0.30364400000000002</v>
      </c>
      <c r="BF5">
        <v>2.03874E-2</v>
      </c>
      <c r="BG5">
        <v>0.60569700000000004</v>
      </c>
      <c r="BH5">
        <v>2.22819E-2</v>
      </c>
      <c r="BI5">
        <v>276.23500000000001</v>
      </c>
      <c r="BJ5">
        <v>0</v>
      </c>
      <c r="BK5">
        <v>195.13200000000001</v>
      </c>
      <c r="BL5">
        <v>85.232299999999995</v>
      </c>
      <c r="BM5">
        <v>-4081.78</v>
      </c>
      <c r="BN5">
        <v>505.55700000000002</v>
      </c>
      <c r="BO5">
        <v>874.12199999999996</v>
      </c>
      <c r="BP5">
        <v>2025.88</v>
      </c>
      <c r="BQ5">
        <v>119.621</v>
      </c>
      <c r="BR5">
        <v>-9.3435999999999996E-4</v>
      </c>
      <c r="BS5">
        <v>556.59900000000005</v>
      </c>
      <c r="BT5">
        <v>407.66300000000001</v>
      </c>
      <c r="BU5">
        <v>133.02600000000001</v>
      </c>
      <c r="BV5">
        <v>42.792499999999997</v>
      </c>
      <c r="BW5">
        <v>583.48099999999999</v>
      </c>
      <c r="BX5">
        <v>540.68899999999996</v>
      </c>
      <c r="BY5">
        <v>44.29</v>
      </c>
      <c r="BZ5">
        <v>0</v>
      </c>
      <c r="CA5">
        <v>2.6</v>
      </c>
      <c r="CB5">
        <v>13.72</v>
      </c>
      <c r="CC5">
        <v>-44.12</v>
      </c>
      <c r="CD5">
        <v>7.96</v>
      </c>
      <c r="CE5">
        <v>15.88</v>
      </c>
      <c r="CF5">
        <v>28.26</v>
      </c>
      <c r="CG5">
        <v>1.74</v>
      </c>
      <c r="CH5">
        <v>70.33</v>
      </c>
      <c r="CI5">
        <v>60.61</v>
      </c>
      <c r="CJ5" s="2">
        <v>4.6806100000000004E-10</v>
      </c>
      <c r="CK5">
        <v>0</v>
      </c>
      <c r="CL5">
        <v>2.22819E-2</v>
      </c>
      <c r="CM5">
        <v>1.4324399999999999E-2</v>
      </c>
      <c r="CN5">
        <v>0</v>
      </c>
      <c r="CO5">
        <v>0.134212</v>
      </c>
      <c r="CP5">
        <v>0.12515100000000001</v>
      </c>
      <c r="CQ5">
        <v>0.30364400000000002</v>
      </c>
      <c r="CR5">
        <v>2.03874E-2</v>
      </c>
      <c r="CS5">
        <v>0.62</v>
      </c>
      <c r="CT5">
        <v>3.6606199999999998E-2</v>
      </c>
      <c r="CU5" t="s">
        <v>404</v>
      </c>
      <c r="CV5" t="s">
        <v>400</v>
      </c>
      <c r="CW5" t="s">
        <v>52</v>
      </c>
      <c r="CX5" t="s">
        <v>402</v>
      </c>
      <c r="CY5">
        <v>1.43038E-2</v>
      </c>
      <c r="CZ5">
        <v>1.4324399999999999E-2</v>
      </c>
      <c r="DA5">
        <v>-60.1</v>
      </c>
      <c r="DB5">
        <v>3.1</v>
      </c>
      <c r="DC5">
        <v>271.04700000000003</v>
      </c>
      <c r="DD5">
        <v>0</v>
      </c>
      <c r="DE5">
        <v>195.13200000000001</v>
      </c>
      <c r="DF5">
        <v>0</v>
      </c>
      <c r="DG5">
        <v>0</v>
      </c>
      <c r="DH5">
        <v>0</v>
      </c>
      <c r="DI5">
        <v>0</v>
      </c>
      <c r="DJ5">
        <v>0</v>
      </c>
      <c r="DK5">
        <v>505.55700000000002</v>
      </c>
      <c r="DL5">
        <v>874.23099999999999</v>
      </c>
      <c r="DM5">
        <v>2025.88</v>
      </c>
      <c r="DN5">
        <v>119.621</v>
      </c>
      <c r="DO5">
        <v>3991.47</v>
      </c>
      <c r="DP5">
        <v>400.00700000000001</v>
      </c>
      <c r="DQ5">
        <v>134.40799999999999</v>
      </c>
      <c r="DR5">
        <v>0</v>
      </c>
      <c r="DS5">
        <v>42.792499999999997</v>
      </c>
      <c r="DT5">
        <v>577.20799999999997</v>
      </c>
      <c r="DU5">
        <v>43.48</v>
      </c>
      <c r="DV5">
        <v>0</v>
      </c>
      <c r="DW5">
        <v>2.6</v>
      </c>
      <c r="DX5">
        <v>12.67</v>
      </c>
      <c r="DY5">
        <v>0</v>
      </c>
      <c r="DZ5">
        <v>0</v>
      </c>
      <c r="EA5">
        <v>0</v>
      </c>
      <c r="EB5">
        <v>0</v>
      </c>
      <c r="EC5">
        <v>7.96</v>
      </c>
      <c r="ED5">
        <v>15.88</v>
      </c>
      <c r="EE5">
        <v>28.26</v>
      </c>
      <c r="EF5">
        <v>1.74</v>
      </c>
      <c r="EG5">
        <v>112.59</v>
      </c>
      <c r="EH5" s="2">
        <v>3.5928099999999998E-10</v>
      </c>
      <c r="EI5">
        <v>0</v>
      </c>
      <c r="EJ5">
        <v>2.22819E-2</v>
      </c>
      <c r="EK5">
        <v>0</v>
      </c>
      <c r="EL5">
        <v>0</v>
      </c>
      <c r="EM5">
        <v>0</v>
      </c>
      <c r="EN5">
        <v>0</v>
      </c>
      <c r="EO5">
        <v>0</v>
      </c>
      <c r="EP5">
        <v>0.134212</v>
      </c>
      <c r="EQ5">
        <v>0.125171</v>
      </c>
      <c r="ER5">
        <v>0.30364400000000002</v>
      </c>
      <c r="ES5">
        <v>2.03874E-2</v>
      </c>
      <c r="ET5">
        <v>0.60569700000000004</v>
      </c>
      <c r="EU5">
        <v>496.40699999999998</v>
      </c>
      <c r="EV5">
        <v>0</v>
      </c>
      <c r="EW5">
        <v>195.13200000000001</v>
      </c>
      <c r="EX5">
        <v>0</v>
      </c>
      <c r="EY5">
        <v>2135</v>
      </c>
      <c r="EZ5">
        <v>930.00099999999998</v>
      </c>
      <c r="FA5">
        <v>2637.81</v>
      </c>
      <c r="FB5">
        <v>297.5</v>
      </c>
      <c r="FC5">
        <v>6691.85</v>
      </c>
      <c r="FD5">
        <v>413.14499999999998</v>
      </c>
      <c r="FE5">
        <v>188.43</v>
      </c>
      <c r="FF5">
        <v>65.400000000000006</v>
      </c>
      <c r="FG5">
        <v>666.97500000000002</v>
      </c>
      <c r="FH5">
        <v>55.1541</v>
      </c>
      <c r="FI5">
        <v>0</v>
      </c>
      <c r="FJ5">
        <v>2.6</v>
      </c>
      <c r="FK5">
        <v>48.027000000000001</v>
      </c>
      <c r="FL5">
        <v>33.22</v>
      </c>
      <c r="FM5">
        <v>23.339500000000001</v>
      </c>
      <c r="FN5">
        <v>36.86</v>
      </c>
      <c r="FO5">
        <v>4.59</v>
      </c>
      <c r="FP5">
        <v>203.791</v>
      </c>
      <c r="FQ5">
        <v>47.85</v>
      </c>
      <c r="FR5">
        <v>0</v>
      </c>
      <c r="FS5">
        <v>2.6</v>
      </c>
      <c r="FT5">
        <v>17.77</v>
      </c>
      <c r="FU5">
        <v>33.22</v>
      </c>
      <c r="FV5">
        <v>18.7</v>
      </c>
      <c r="FW5">
        <v>36.86</v>
      </c>
      <c r="FX5">
        <v>4.59</v>
      </c>
      <c r="FY5">
        <v>161.59</v>
      </c>
      <c r="FZ5" s="2">
        <v>1.6542699999999999E-13</v>
      </c>
      <c r="GA5">
        <v>0</v>
      </c>
      <c r="GB5">
        <v>2.22819E-2</v>
      </c>
      <c r="GC5">
        <v>0</v>
      </c>
      <c r="GD5">
        <v>0.62342900000000001</v>
      </c>
      <c r="GE5">
        <v>0.118043</v>
      </c>
      <c r="GF5">
        <v>0.43196400000000001</v>
      </c>
      <c r="GG5">
        <v>6.2929700000000005E-2</v>
      </c>
      <c r="GH5">
        <v>1.25865</v>
      </c>
      <c r="GI5">
        <v>55.2</v>
      </c>
      <c r="GJ5">
        <v>0</v>
      </c>
      <c r="GK5">
        <v>55.2</v>
      </c>
      <c r="GL5">
        <v>56.2</v>
      </c>
      <c r="GM5">
        <v>21.7</v>
      </c>
      <c r="GN5">
        <v>34.5</v>
      </c>
      <c r="GO5">
        <v>6.23</v>
      </c>
      <c r="GP5">
        <v>52.52</v>
      </c>
      <c r="GQ5">
        <v>7.48</v>
      </c>
      <c r="GR5">
        <v>53.13</v>
      </c>
      <c r="GS5">
        <v>6.23</v>
      </c>
      <c r="GT5">
        <v>52.52</v>
      </c>
      <c r="GU5">
        <v>9.06</v>
      </c>
      <c r="GV5">
        <v>96.721100000000007</v>
      </c>
      <c r="HB5">
        <v>4082.98</v>
      </c>
      <c r="HC5">
        <v>3.0501</v>
      </c>
      <c r="HD5">
        <v>0</v>
      </c>
      <c r="HE5">
        <v>0</v>
      </c>
      <c r="HF5">
        <v>3.88</v>
      </c>
      <c r="HG5">
        <v>0.24</v>
      </c>
      <c r="HH5">
        <v>0.39</v>
      </c>
      <c r="HI5">
        <v>3.3</v>
      </c>
      <c r="HL5">
        <v>54.561799999999998</v>
      </c>
      <c r="HM5">
        <v>0</v>
      </c>
      <c r="HN5">
        <v>38.9345</v>
      </c>
      <c r="HO5">
        <v>0</v>
      </c>
      <c r="HP5">
        <v>0</v>
      </c>
      <c r="HQ5">
        <v>0</v>
      </c>
      <c r="HR5">
        <v>0</v>
      </c>
      <c r="HS5">
        <v>0</v>
      </c>
      <c r="HT5">
        <v>109.703</v>
      </c>
      <c r="HU5">
        <v>171.35300000000001</v>
      </c>
      <c r="HV5">
        <v>413.96499999999997</v>
      </c>
      <c r="HW5">
        <v>26.198699999999999</v>
      </c>
      <c r="HX5">
        <v>814.71699999999998</v>
      </c>
      <c r="HY5">
        <v>2122.85</v>
      </c>
      <c r="HZ5">
        <v>713.30799999999999</v>
      </c>
      <c r="IA5">
        <v>0</v>
      </c>
      <c r="IB5">
        <v>227.101</v>
      </c>
      <c r="IC5">
        <v>3063.26</v>
      </c>
      <c r="ID5">
        <v>55.593800000000002</v>
      </c>
      <c r="IE5">
        <v>0</v>
      </c>
      <c r="IF5">
        <v>38.9345</v>
      </c>
      <c r="IG5">
        <v>16.674499999999998</v>
      </c>
      <c r="IH5">
        <v>-627.33600000000001</v>
      </c>
      <c r="II5">
        <v>109.703</v>
      </c>
      <c r="IJ5">
        <v>171.33</v>
      </c>
      <c r="IK5">
        <v>413.96499999999997</v>
      </c>
      <c r="IL5">
        <v>26.198699999999999</v>
      </c>
      <c r="IM5">
        <v>205.06399999999999</v>
      </c>
      <c r="IN5">
        <v>2163.48</v>
      </c>
      <c r="IO5">
        <v>705.97199999999998</v>
      </c>
      <c r="IP5">
        <v>227.101</v>
      </c>
      <c r="IQ5">
        <v>3096.55</v>
      </c>
      <c r="IR5">
        <v>102.59</v>
      </c>
      <c r="IS5">
        <v>0</v>
      </c>
      <c r="IT5">
        <v>38.9345</v>
      </c>
      <c r="IU5">
        <v>0</v>
      </c>
      <c r="IV5">
        <v>463.08</v>
      </c>
      <c r="IW5">
        <v>187.226</v>
      </c>
      <c r="IX5">
        <v>544.68899999999996</v>
      </c>
      <c r="IY5">
        <v>71.471400000000003</v>
      </c>
      <c r="IZ5">
        <v>1407.99</v>
      </c>
      <c r="JA5">
        <v>2192.58</v>
      </c>
      <c r="JB5">
        <v>1000</v>
      </c>
      <c r="JC5">
        <v>347.08</v>
      </c>
      <c r="JD5">
        <v>3539.66</v>
      </c>
    </row>
    <row r="6" spans="1:280" x14ac:dyDescent="0.25">
      <c r="A6" s="1">
        <v>43569.54787037037</v>
      </c>
      <c r="B6" t="s">
        <v>283</v>
      </c>
      <c r="C6" t="s">
        <v>110</v>
      </c>
      <c r="D6">
        <v>1</v>
      </c>
      <c r="E6">
        <v>1</v>
      </c>
      <c r="F6">
        <v>2700</v>
      </c>
      <c r="G6" t="s">
        <v>51</v>
      </c>
      <c r="H6" t="s">
        <v>53</v>
      </c>
      <c r="I6">
        <v>-13.45</v>
      </c>
      <c r="J6">
        <v>-7.1</v>
      </c>
      <c r="K6">
        <v>-28.4</v>
      </c>
      <c r="L6">
        <v>72.7</v>
      </c>
      <c r="M6">
        <v>3758.4</v>
      </c>
      <c r="N6">
        <v>0</v>
      </c>
      <c r="O6">
        <v>239.376</v>
      </c>
      <c r="P6">
        <v>3541.58</v>
      </c>
      <c r="Q6">
        <v>0</v>
      </c>
      <c r="R6">
        <v>0</v>
      </c>
      <c r="S6">
        <v>0</v>
      </c>
      <c r="T6">
        <v>0</v>
      </c>
      <c r="U6">
        <v>615.745</v>
      </c>
      <c r="V6">
        <v>2175.46</v>
      </c>
      <c r="W6">
        <v>2371.31</v>
      </c>
      <c r="X6">
        <v>151.51499999999999</v>
      </c>
      <c r="Y6">
        <v>12853.4</v>
      </c>
      <c r="Z6">
        <v>7539.36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38.049999999999997</v>
      </c>
      <c r="AH6">
        <v>0</v>
      </c>
      <c r="AI6">
        <v>2.48</v>
      </c>
      <c r="AJ6">
        <v>39.090000000000003</v>
      </c>
      <c r="AK6">
        <v>0</v>
      </c>
      <c r="AL6">
        <v>0</v>
      </c>
      <c r="AM6">
        <v>0</v>
      </c>
      <c r="AN6">
        <v>0</v>
      </c>
      <c r="AO6">
        <v>7.54</v>
      </c>
      <c r="AP6">
        <v>23.83</v>
      </c>
      <c r="AQ6">
        <v>25.72</v>
      </c>
      <c r="AR6">
        <v>1.71</v>
      </c>
      <c r="AS6">
        <v>138.41999999999999</v>
      </c>
      <c r="AT6">
        <v>79.62</v>
      </c>
      <c r="AU6" s="2">
        <v>1.8892299999999999E-5</v>
      </c>
      <c r="AV6">
        <v>0</v>
      </c>
      <c r="AW6">
        <v>2.73341E-2</v>
      </c>
      <c r="AX6">
        <v>0.62101099999999998</v>
      </c>
      <c r="AY6">
        <v>0</v>
      </c>
      <c r="AZ6">
        <v>0</v>
      </c>
      <c r="BA6">
        <v>0</v>
      </c>
      <c r="BB6">
        <v>0</v>
      </c>
      <c r="BC6">
        <v>0.163464</v>
      </c>
      <c r="BD6">
        <v>0.45850200000000002</v>
      </c>
      <c r="BE6">
        <v>0.35411700000000002</v>
      </c>
      <c r="BF6">
        <v>2.5823200000000001E-2</v>
      </c>
      <c r="BG6">
        <v>1.6502699999999999</v>
      </c>
      <c r="BH6">
        <v>0.64836400000000005</v>
      </c>
      <c r="BI6">
        <v>4583.6899999999996</v>
      </c>
      <c r="BJ6">
        <v>0</v>
      </c>
      <c r="BK6">
        <v>239.376</v>
      </c>
      <c r="BL6">
        <v>1659.93</v>
      </c>
      <c r="BM6">
        <v>-4706.93</v>
      </c>
      <c r="BN6">
        <v>615.745</v>
      </c>
      <c r="BO6">
        <v>2167.19</v>
      </c>
      <c r="BP6">
        <v>2371.31</v>
      </c>
      <c r="BQ6">
        <v>151.51499999999999</v>
      </c>
      <c r="BR6">
        <v>7081.83</v>
      </c>
      <c r="BS6">
        <v>6483</v>
      </c>
      <c r="BT6">
        <v>0</v>
      </c>
      <c r="BU6">
        <v>0</v>
      </c>
      <c r="BV6">
        <v>0</v>
      </c>
      <c r="BW6">
        <v>0</v>
      </c>
      <c r="BX6">
        <v>0</v>
      </c>
      <c r="BY6">
        <v>46.32</v>
      </c>
      <c r="BZ6">
        <v>0</v>
      </c>
      <c r="CA6">
        <v>2.48</v>
      </c>
      <c r="CB6">
        <v>17.37</v>
      </c>
      <c r="CC6">
        <v>-40.549999999999997</v>
      </c>
      <c r="CD6">
        <v>7.54</v>
      </c>
      <c r="CE6">
        <v>23.75</v>
      </c>
      <c r="CF6">
        <v>25.72</v>
      </c>
      <c r="CG6">
        <v>1.71</v>
      </c>
      <c r="CH6">
        <v>84.34</v>
      </c>
      <c r="CI6">
        <v>66.17</v>
      </c>
      <c r="CJ6" s="2">
        <v>1.8892299999999999E-5</v>
      </c>
      <c r="CK6">
        <v>0</v>
      </c>
      <c r="CL6">
        <v>2.73341E-2</v>
      </c>
      <c r="CM6">
        <v>0.170457</v>
      </c>
      <c r="CN6">
        <v>0</v>
      </c>
      <c r="CO6">
        <v>0.163464</v>
      </c>
      <c r="CP6">
        <v>0.457453</v>
      </c>
      <c r="CQ6">
        <v>0.35411700000000002</v>
      </c>
      <c r="CR6">
        <v>2.5823200000000001E-2</v>
      </c>
      <c r="CS6">
        <v>1.1986699999999999</v>
      </c>
      <c r="CT6">
        <v>0.19781000000000001</v>
      </c>
      <c r="CU6" t="s">
        <v>404</v>
      </c>
      <c r="CV6" t="s">
        <v>400</v>
      </c>
      <c r="CW6" t="s">
        <v>52</v>
      </c>
      <c r="CX6" t="s">
        <v>401</v>
      </c>
      <c r="CY6">
        <v>-0.451602</v>
      </c>
      <c r="CZ6">
        <v>-0.45055400000000001</v>
      </c>
      <c r="DA6">
        <v>-64.099999999999994</v>
      </c>
      <c r="DB6">
        <v>-20.3</v>
      </c>
      <c r="DC6">
        <v>3758.4</v>
      </c>
      <c r="DD6">
        <v>0</v>
      </c>
      <c r="DE6">
        <v>239.376</v>
      </c>
      <c r="DF6">
        <v>3541.58</v>
      </c>
      <c r="DG6">
        <v>0</v>
      </c>
      <c r="DH6">
        <v>0</v>
      </c>
      <c r="DI6">
        <v>0</v>
      </c>
      <c r="DJ6">
        <v>0</v>
      </c>
      <c r="DK6">
        <v>615.745</v>
      </c>
      <c r="DL6">
        <v>2175.46</v>
      </c>
      <c r="DM6">
        <v>2371.31</v>
      </c>
      <c r="DN6">
        <v>151.51499999999999</v>
      </c>
      <c r="DO6">
        <v>12853.4</v>
      </c>
      <c r="DP6">
        <v>0</v>
      </c>
      <c r="DQ6">
        <v>0</v>
      </c>
      <c r="DR6">
        <v>0</v>
      </c>
      <c r="DS6">
        <v>0</v>
      </c>
      <c r="DT6">
        <v>0</v>
      </c>
      <c r="DU6">
        <v>38.049999999999997</v>
      </c>
      <c r="DV6">
        <v>0</v>
      </c>
      <c r="DW6">
        <v>2.48</v>
      </c>
      <c r="DX6">
        <v>39.090000000000003</v>
      </c>
      <c r="DY6">
        <v>0</v>
      </c>
      <c r="DZ6">
        <v>0</v>
      </c>
      <c r="EA6">
        <v>0</v>
      </c>
      <c r="EB6">
        <v>0</v>
      </c>
      <c r="EC6">
        <v>7.54</v>
      </c>
      <c r="ED6">
        <v>23.83</v>
      </c>
      <c r="EE6">
        <v>25.72</v>
      </c>
      <c r="EF6">
        <v>1.71</v>
      </c>
      <c r="EG6">
        <v>138.41999999999999</v>
      </c>
      <c r="EH6" s="2">
        <v>1.8892299999999999E-5</v>
      </c>
      <c r="EI6">
        <v>0</v>
      </c>
      <c r="EJ6">
        <v>2.73341E-2</v>
      </c>
      <c r="EK6">
        <v>0.62101099999999998</v>
      </c>
      <c r="EL6">
        <v>0</v>
      </c>
      <c r="EM6">
        <v>0</v>
      </c>
      <c r="EN6">
        <v>0</v>
      </c>
      <c r="EO6">
        <v>0</v>
      </c>
      <c r="EP6">
        <v>0.163464</v>
      </c>
      <c r="EQ6">
        <v>0.45850200000000002</v>
      </c>
      <c r="ER6">
        <v>0.35411700000000002</v>
      </c>
      <c r="ES6">
        <v>2.5823200000000001E-2</v>
      </c>
      <c r="ET6">
        <v>1.6502699999999999</v>
      </c>
      <c r="EU6">
        <v>4930.74</v>
      </c>
      <c r="EV6">
        <v>0</v>
      </c>
      <c r="EW6">
        <v>239.376</v>
      </c>
      <c r="EX6">
        <v>3682.11</v>
      </c>
      <c r="EY6">
        <v>2615</v>
      </c>
      <c r="EZ6">
        <v>2596</v>
      </c>
      <c r="FA6">
        <v>3146.01</v>
      </c>
      <c r="FB6">
        <v>327.5</v>
      </c>
      <c r="FC6">
        <v>17536.7</v>
      </c>
      <c r="FD6">
        <v>0</v>
      </c>
      <c r="FE6">
        <v>0</v>
      </c>
      <c r="FF6">
        <v>0</v>
      </c>
      <c r="FG6">
        <v>0</v>
      </c>
      <c r="FH6">
        <v>49.74</v>
      </c>
      <c r="FI6">
        <v>0</v>
      </c>
      <c r="FJ6">
        <v>2.48</v>
      </c>
      <c r="FK6">
        <v>40.64</v>
      </c>
      <c r="FL6">
        <v>31.65</v>
      </c>
      <c r="FM6">
        <v>27.85</v>
      </c>
      <c r="FN6">
        <v>34.19</v>
      </c>
      <c r="FO6">
        <v>3.93</v>
      </c>
      <c r="FP6">
        <v>190.48</v>
      </c>
      <c r="FQ6">
        <v>49.74</v>
      </c>
      <c r="FR6">
        <v>0</v>
      </c>
      <c r="FS6">
        <v>2.48</v>
      </c>
      <c r="FT6">
        <v>40.64</v>
      </c>
      <c r="FU6">
        <v>31.65</v>
      </c>
      <c r="FV6">
        <v>27.85</v>
      </c>
      <c r="FW6">
        <v>34.19</v>
      </c>
      <c r="FX6">
        <v>3.93</v>
      </c>
      <c r="FY6">
        <v>190.48</v>
      </c>
      <c r="FZ6" s="2">
        <v>1.8892299999999999E-5</v>
      </c>
      <c r="GA6">
        <v>0</v>
      </c>
      <c r="GB6">
        <v>2.73341E-2</v>
      </c>
      <c r="GC6">
        <v>0.65669</v>
      </c>
      <c r="GD6">
        <v>0.76358999999999999</v>
      </c>
      <c r="GE6">
        <v>0.38997300000000001</v>
      </c>
      <c r="GF6">
        <v>0.515185</v>
      </c>
      <c r="GG6">
        <v>6.9275500000000004E-2</v>
      </c>
      <c r="GH6">
        <v>2.4220700000000002</v>
      </c>
      <c r="GI6">
        <v>72.7</v>
      </c>
      <c r="GJ6">
        <v>0</v>
      </c>
      <c r="GK6">
        <v>72.7</v>
      </c>
      <c r="GL6">
        <v>65.599999999999994</v>
      </c>
      <c r="GM6">
        <v>21.3</v>
      </c>
      <c r="GN6">
        <v>44.3</v>
      </c>
      <c r="GO6">
        <v>79.62</v>
      </c>
      <c r="GP6">
        <v>0</v>
      </c>
      <c r="GQ6">
        <v>66.17</v>
      </c>
      <c r="GR6">
        <v>0</v>
      </c>
      <c r="GS6">
        <v>79.62</v>
      </c>
      <c r="GT6">
        <v>0</v>
      </c>
      <c r="GU6">
        <v>92.86</v>
      </c>
      <c r="GV6">
        <v>0</v>
      </c>
      <c r="HB6">
        <v>4708.3100000000004</v>
      </c>
      <c r="HC6">
        <v>3.5172400000000001</v>
      </c>
      <c r="HD6">
        <v>0</v>
      </c>
      <c r="HE6">
        <v>0</v>
      </c>
      <c r="HF6">
        <v>2.6</v>
      </c>
      <c r="HG6">
        <v>0.39</v>
      </c>
      <c r="HH6">
        <v>0.34</v>
      </c>
      <c r="HI6">
        <v>1.69</v>
      </c>
      <c r="HL6">
        <v>794.94799999999998</v>
      </c>
      <c r="HM6">
        <v>0</v>
      </c>
      <c r="HN6">
        <v>47.762500000000003</v>
      </c>
      <c r="HO6">
        <v>687.64800000000002</v>
      </c>
      <c r="HP6">
        <v>0</v>
      </c>
      <c r="HQ6">
        <v>0</v>
      </c>
      <c r="HR6">
        <v>0</v>
      </c>
      <c r="HS6">
        <v>0</v>
      </c>
      <c r="HT6">
        <v>133.613</v>
      </c>
      <c r="HU6">
        <v>418.80099999999999</v>
      </c>
      <c r="HV6">
        <v>484.43799999999999</v>
      </c>
      <c r="HW6">
        <v>33.183900000000001</v>
      </c>
      <c r="HX6">
        <v>2600.39</v>
      </c>
      <c r="HY6">
        <v>0</v>
      </c>
      <c r="HZ6">
        <v>0</v>
      </c>
      <c r="IA6">
        <v>0</v>
      </c>
      <c r="IB6">
        <v>0</v>
      </c>
      <c r="IC6">
        <v>0</v>
      </c>
      <c r="ID6">
        <v>971.38099999999997</v>
      </c>
      <c r="IE6">
        <v>0</v>
      </c>
      <c r="IF6">
        <v>47.762500000000003</v>
      </c>
      <c r="IG6">
        <v>320.995</v>
      </c>
      <c r="IH6">
        <v>-723.41600000000005</v>
      </c>
      <c r="II6">
        <v>133.613</v>
      </c>
      <c r="IJ6">
        <v>417.17899999999997</v>
      </c>
      <c r="IK6">
        <v>484.43799999999999</v>
      </c>
      <c r="IL6">
        <v>33.183900000000001</v>
      </c>
      <c r="IM6">
        <v>1685.14</v>
      </c>
      <c r="IN6">
        <v>0</v>
      </c>
      <c r="IO6">
        <v>0</v>
      </c>
      <c r="IP6">
        <v>0</v>
      </c>
      <c r="IQ6">
        <v>0</v>
      </c>
      <c r="IR6">
        <v>1036.8</v>
      </c>
      <c r="IS6">
        <v>0</v>
      </c>
      <c r="IT6">
        <v>47.762500000000003</v>
      </c>
      <c r="IU6">
        <v>714.73900000000003</v>
      </c>
      <c r="IV6">
        <v>567.19200000000001</v>
      </c>
      <c r="IW6">
        <v>531.11900000000003</v>
      </c>
      <c r="IX6">
        <v>649.62800000000004</v>
      </c>
      <c r="IY6">
        <v>78.678600000000003</v>
      </c>
      <c r="IZ6">
        <v>3625.92</v>
      </c>
      <c r="JA6">
        <v>0</v>
      </c>
      <c r="JB6">
        <v>0</v>
      </c>
      <c r="JC6">
        <v>0</v>
      </c>
      <c r="JD6">
        <v>0</v>
      </c>
    </row>
    <row r="7" spans="1:280" x14ac:dyDescent="0.25">
      <c r="A7" s="1">
        <v>43569.54787037037</v>
      </c>
      <c r="B7" t="s">
        <v>284</v>
      </c>
      <c r="C7" t="s">
        <v>111</v>
      </c>
      <c r="D7">
        <v>1</v>
      </c>
      <c r="E7">
        <v>1</v>
      </c>
      <c r="F7">
        <v>2700</v>
      </c>
      <c r="G7" t="s">
        <v>51</v>
      </c>
      <c r="H7" t="s">
        <v>53</v>
      </c>
      <c r="I7">
        <v>1.96</v>
      </c>
      <c r="J7">
        <v>1.1000000000000001</v>
      </c>
      <c r="K7">
        <v>-20.6</v>
      </c>
      <c r="L7">
        <v>51.5</v>
      </c>
      <c r="M7">
        <v>247.96799999999999</v>
      </c>
      <c r="N7">
        <v>0</v>
      </c>
      <c r="O7">
        <v>239.376</v>
      </c>
      <c r="P7">
        <v>0</v>
      </c>
      <c r="Q7">
        <v>0</v>
      </c>
      <c r="R7">
        <v>0</v>
      </c>
      <c r="S7">
        <v>0</v>
      </c>
      <c r="T7">
        <v>0</v>
      </c>
      <c r="U7">
        <v>615.745</v>
      </c>
      <c r="V7">
        <v>985.38800000000003</v>
      </c>
      <c r="W7">
        <v>2371.31</v>
      </c>
      <c r="X7">
        <v>151.51499999999999</v>
      </c>
      <c r="Y7">
        <v>4611.3</v>
      </c>
      <c r="Z7">
        <v>487.34500000000003</v>
      </c>
      <c r="AA7">
        <v>365.94799999999998</v>
      </c>
      <c r="AB7">
        <v>152.047</v>
      </c>
      <c r="AC7">
        <v>0</v>
      </c>
      <c r="AD7">
        <v>48.234200000000001</v>
      </c>
      <c r="AE7">
        <v>566.22900000000004</v>
      </c>
      <c r="AF7">
        <v>517.995</v>
      </c>
      <c r="AG7">
        <v>31.19</v>
      </c>
      <c r="AH7">
        <v>0</v>
      </c>
      <c r="AI7">
        <v>2.48</v>
      </c>
      <c r="AJ7">
        <v>11.12</v>
      </c>
      <c r="AK7">
        <v>0</v>
      </c>
      <c r="AL7">
        <v>0</v>
      </c>
      <c r="AM7">
        <v>0</v>
      </c>
      <c r="AN7">
        <v>0</v>
      </c>
      <c r="AO7">
        <v>7.54</v>
      </c>
      <c r="AP7">
        <v>14.09</v>
      </c>
      <c r="AQ7">
        <v>25.72</v>
      </c>
      <c r="AR7">
        <v>1.71</v>
      </c>
      <c r="AS7">
        <v>93.85</v>
      </c>
      <c r="AT7">
        <v>44.79</v>
      </c>
      <c r="AU7" s="2">
        <v>2.7095899999999999E-15</v>
      </c>
      <c r="AV7">
        <v>0</v>
      </c>
      <c r="AW7">
        <v>2.73341E-2</v>
      </c>
      <c r="AX7">
        <v>0</v>
      </c>
      <c r="AY7">
        <v>0</v>
      </c>
      <c r="AZ7">
        <v>0</v>
      </c>
      <c r="BA7">
        <v>0</v>
      </c>
      <c r="BB7">
        <v>0</v>
      </c>
      <c r="BC7">
        <v>0.163464</v>
      </c>
      <c r="BD7">
        <v>0.15982099999999999</v>
      </c>
      <c r="BE7">
        <v>0.35411700000000002</v>
      </c>
      <c r="BF7">
        <v>2.5823200000000001E-2</v>
      </c>
      <c r="BG7">
        <v>0.73055999999999999</v>
      </c>
      <c r="BH7">
        <v>2.73341E-2</v>
      </c>
      <c r="BI7">
        <v>258.55700000000002</v>
      </c>
      <c r="BJ7">
        <v>0</v>
      </c>
      <c r="BK7">
        <v>239.376</v>
      </c>
      <c r="BL7">
        <v>87.763199999999998</v>
      </c>
      <c r="BM7">
        <v>-4709.21</v>
      </c>
      <c r="BN7">
        <v>615.745</v>
      </c>
      <c r="BO7">
        <v>984.94100000000003</v>
      </c>
      <c r="BP7">
        <v>2371.31</v>
      </c>
      <c r="BQ7">
        <v>151.51499999999999</v>
      </c>
      <c r="BR7">
        <v>-4.4371100000000001E-4</v>
      </c>
      <c r="BS7">
        <v>585.697</v>
      </c>
      <c r="BT7">
        <v>381.57499999999999</v>
      </c>
      <c r="BU7">
        <v>148.29</v>
      </c>
      <c r="BV7">
        <v>48.234200000000001</v>
      </c>
      <c r="BW7">
        <v>578.09900000000005</v>
      </c>
      <c r="BX7">
        <v>529.86400000000003</v>
      </c>
      <c r="BY7">
        <v>32.49</v>
      </c>
      <c r="BZ7">
        <v>0</v>
      </c>
      <c r="CA7">
        <v>2.48</v>
      </c>
      <c r="CB7">
        <v>11.78</v>
      </c>
      <c r="CC7">
        <v>-39.590000000000003</v>
      </c>
      <c r="CD7">
        <v>7.54</v>
      </c>
      <c r="CE7">
        <v>14.09</v>
      </c>
      <c r="CF7">
        <v>25.72</v>
      </c>
      <c r="CG7">
        <v>1.71</v>
      </c>
      <c r="CH7">
        <v>56.22</v>
      </c>
      <c r="CI7">
        <v>46.75</v>
      </c>
      <c r="CJ7" s="2">
        <v>3.9944599999999998E-15</v>
      </c>
      <c r="CK7">
        <v>0</v>
      </c>
      <c r="CL7">
        <v>2.73341E-2</v>
      </c>
      <c r="CM7">
        <v>1.3006800000000001E-2</v>
      </c>
      <c r="CN7">
        <v>0</v>
      </c>
      <c r="CO7">
        <v>0.163464</v>
      </c>
      <c r="CP7">
        <v>0.159717</v>
      </c>
      <c r="CQ7">
        <v>0.35411700000000002</v>
      </c>
      <c r="CR7">
        <v>2.5823200000000001E-2</v>
      </c>
      <c r="CS7">
        <v>0.74346299999999998</v>
      </c>
      <c r="CT7">
        <v>4.0340899999999999E-2</v>
      </c>
      <c r="CU7" t="s">
        <v>404</v>
      </c>
      <c r="CV7" t="s">
        <v>400</v>
      </c>
      <c r="CW7" t="s">
        <v>52</v>
      </c>
      <c r="CX7" t="s">
        <v>402</v>
      </c>
      <c r="CY7">
        <v>1.2903E-2</v>
      </c>
      <c r="CZ7">
        <v>1.3006800000000001E-2</v>
      </c>
      <c r="DA7">
        <v>-66.900000000000006</v>
      </c>
      <c r="DB7">
        <v>4.2</v>
      </c>
      <c r="DC7">
        <v>247.96799999999999</v>
      </c>
      <c r="DD7">
        <v>0</v>
      </c>
      <c r="DE7">
        <v>239.376</v>
      </c>
      <c r="DF7">
        <v>0</v>
      </c>
      <c r="DG7">
        <v>0</v>
      </c>
      <c r="DH7">
        <v>0</v>
      </c>
      <c r="DI7">
        <v>0</v>
      </c>
      <c r="DJ7">
        <v>0</v>
      </c>
      <c r="DK7">
        <v>615.745</v>
      </c>
      <c r="DL7">
        <v>985.38800000000003</v>
      </c>
      <c r="DM7">
        <v>2371.31</v>
      </c>
      <c r="DN7">
        <v>151.51499999999999</v>
      </c>
      <c r="DO7">
        <v>4611.3</v>
      </c>
      <c r="DP7">
        <v>365.94799999999998</v>
      </c>
      <c r="DQ7">
        <v>152.047</v>
      </c>
      <c r="DR7">
        <v>0</v>
      </c>
      <c r="DS7">
        <v>48.234200000000001</v>
      </c>
      <c r="DT7">
        <v>566.22900000000004</v>
      </c>
      <c r="DU7">
        <v>31.19</v>
      </c>
      <c r="DV7">
        <v>0</v>
      </c>
      <c r="DW7">
        <v>2.48</v>
      </c>
      <c r="DX7">
        <v>11.12</v>
      </c>
      <c r="DY7">
        <v>0</v>
      </c>
      <c r="DZ7">
        <v>0</v>
      </c>
      <c r="EA7">
        <v>0</v>
      </c>
      <c r="EB7">
        <v>0</v>
      </c>
      <c r="EC7">
        <v>7.54</v>
      </c>
      <c r="ED7">
        <v>14.09</v>
      </c>
      <c r="EE7">
        <v>25.72</v>
      </c>
      <c r="EF7">
        <v>1.71</v>
      </c>
      <c r="EG7">
        <v>93.85</v>
      </c>
      <c r="EH7" s="2">
        <v>2.7095899999999999E-15</v>
      </c>
      <c r="EI7">
        <v>0</v>
      </c>
      <c r="EJ7">
        <v>2.73341E-2</v>
      </c>
      <c r="EK7">
        <v>0</v>
      </c>
      <c r="EL7">
        <v>0</v>
      </c>
      <c r="EM7">
        <v>0</v>
      </c>
      <c r="EN7">
        <v>0</v>
      </c>
      <c r="EO7">
        <v>0</v>
      </c>
      <c r="EP7">
        <v>0.163464</v>
      </c>
      <c r="EQ7">
        <v>0.15982099999999999</v>
      </c>
      <c r="ER7">
        <v>0.35411700000000002</v>
      </c>
      <c r="ES7">
        <v>2.5823200000000001E-2</v>
      </c>
      <c r="ET7">
        <v>0.73055999999999999</v>
      </c>
      <c r="EU7">
        <v>557.07899999999995</v>
      </c>
      <c r="EV7">
        <v>0</v>
      </c>
      <c r="EW7">
        <v>239.376</v>
      </c>
      <c r="EX7">
        <v>0</v>
      </c>
      <c r="EY7">
        <v>2615</v>
      </c>
      <c r="EZ7">
        <v>989.00099999999998</v>
      </c>
      <c r="FA7">
        <v>3267.2</v>
      </c>
      <c r="FB7">
        <v>327.5</v>
      </c>
      <c r="FC7">
        <v>7995.15</v>
      </c>
      <c r="FD7">
        <v>463.64100000000002</v>
      </c>
      <c r="FE7">
        <v>204.44200000000001</v>
      </c>
      <c r="FF7">
        <v>73.400000000000006</v>
      </c>
      <c r="FG7">
        <v>741.48299999999995</v>
      </c>
      <c r="FH7">
        <v>48.325899999999997</v>
      </c>
      <c r="FI7">
        <v>0</v>
      </c>
      <c r="FJ7">
        <v>2.48</v>
      </c>
      <c r="FK7">
        <v>40.4054</v>
      </c>
      <c r="FL7">
        <v>31.65</v>
      </c>
      <c r="FM7">
        <v>19.8111</v>
      </c>
      <c r="FN7">
        <v>35.51</v>
      </c>
      <c r="FO7">
        <v>3.93</v>
      </c>
      <c r="FP7">
        <v>182.11199999999999</v>
      </c>
      <c r="FQ7">
        <v>41.92</v>
      </c>
      <c r="FR7">
        <v>0</v>
      </c>
      <c r="FS7">
        <v>2.48</v>
      </c>
      <c r="FT7">
        <v>14.95</v>
      </c>
      <c r="FU7">
        <v>31.65</v>
      </c>
      <c r="FV7">
        <v>15.76</v>
      </c>
      <c r="FW7">
        <v>35.51</v>
      </c>
      <c r="FX7">
        <v>3.93</v>
      </c>
      <c r="FY7">
        <v>146.19999999999999</v>
      </c>
      <c r="FZ7" s="2">
        <v>4.5101599999999999E-15</v>
      </c>
      <c r="GA7">
        <v>0</v>
      </c>
      <c r="GB7">
        <v>2.73341E-2</v>
      </c>
      <c r="GC7">
        <v>0</v>
      </c>
      <c r="GD7">
        <v>0.76358999999999999</v>
      </c>
      <c r="GE7">
        <v>0.12681200000000001</v>
      </c>
      <c r="GF7">
        <v>0.53503100000000003</v>
      </c>
      <c r="GG7">
        <v>6.9275500000000004E-2</v>
      </c>
      <c r="GH7">
        <v>1.5220400000000001</v>
      </c>
      <c r="GI7">
        <v>51.5</v>
      </c>
      <c r="GJ7">
        <v>0</v>
      </c>
      <c r="GK7">
        <v>51.5</v>
      </c>
      <c r="GL7">
        <v>52.6</v>
      </c>
      <c r="GM7">
        <v>21.7</v>
      </c>
      <c r="GN7">
        <v>30.9</v>
      </c>
      <c r="GO7">
        <v>5.0599999999999996</v>
      </c>
      <c r="GP7">
        <v>39.729999999999997</v>
      </c>
      <c r="GQ7">
        <v>6.11</v>
      </c>
      <c r="GR7">
        <v>40.64</v>
      </c>
      <c r="GS7">
        <v>5.0599999999999996</v>
      </c>
      <c r="GT7">
        <v>39.729999999999997</v>
      </c>
      <c r="GU7">
        <v>8.1</v>
      </c>
      <c r="GV7">
        <v>83.1113</v>
      </c>
      <c r="HB7">
        <v>4710.58</v>
      </c>
      <c r="HC7">
        <v>3.5189499999999998</v>
      </c>
      <c r="HD7">
        <v>0</v>
      </c>
      <c r="HE7">
        <v>0</v>
      </c>
      <c r="HF7">
        <v>3.95</v>
      </c>
      <c r="HG7">
        <v>0.28000000000000003</v>
      </c>
      <c r="HH7">
        <v>0.45</v>
      </c>
      <c r="HI7">
        <v>3.31</v>
      </c>
      <c r="HL7">
        <v>50.361499999999999</v>
      </c>
      <c r="HM7">
        <v>0</v>
      </c>
      <c r="HN7">
        <v>47.762500000000003</v>
      </c>
      <c r="HO7">
        <v>0</v>
      </c>
      <c r="HP7">
        <v>0</v>
      </c>
      <c r="HQ7">
        <v>0</v>
      </c>
      <c r="HR7">
        <v>0</v>
      </c>
      <c r="HS7">
        <v>0</v>
      </c>
      <c r="HT7">
        <v>133.613</v>
      </c>
      <c r="HU7">
        <v>195.18799999999999</v>
      </c>
      <c r="HV7">
        <v>484.43799999999999</v>
      </c>
      <c r="HW7">
        <v>33.183900000000001</v>
      </c>
      <c r="HX7">
        <v>944.54700000000003</v>
      </c>
      <c r="HY7">
        <v>1942.1</v>
      </c>
      <c r="HZ7">
        <v>806.92</v>
      </c>
      <c r="IA7">
        <v>0</v>
      </c>
      <c r="IB7">
        <v>255.98</v>
      </c>
      <c r="IC7">
        <v>3005</v>
      </c>
      <c r="ID7">
        <v>52.473799999999997</v>
      </c>
      <c r="IE7">
        <v>0</v>
      </c>
      <c r="IF7">
        <v>47.762500000000003</v>
      </c>
      <c r="IG7">
        <v>17.189900000000002</v>
      </c>
      <c r="IH7">
        <v>-723.76599999999996</v>
      </c>
      <c r="II7">
        <v>133.613</v>
      </c>
      <c r="IJ7">
        <v>195.09100000000001</v>
      </c>
      <c r="IK7">
        <v>484.43799999999999</v>
      </c>
      <c r="IL7">
        <v>33.183900000000001</v>
      </c>
      <c r="IM7">
        <v>239.98599999999999</v>
      </c>
      <c r="IN7">
        <v>2025.03</v>
      </c>
      <c r="IO7">
        <v>786.97799999999995</v>
      </c>
      <c r="IP7">
        <v>255.98</v>
      </c>
      <c r="IQ7">
        <v>3067.99</v>
      </c>
      <c r="IR7">
        <v>116.20099999999999</v>
      </c>
      <c r="IS7">
        <v>0</v>
      </c>
      <c r="IT7">
        <v>47.762500000000003</v>
      </c>
      <c r="IU7">
        <v>0</v>
      </c>
      <c r="IV7">
        <v>567.19200000000001</v>
      </c>
      <c r="IW7">
        <v>199.28399999999999</v>
      </c>
      <c r="IX7">
        <v>674.65200000000004</v>
      </c>
      <c r="IY7">
        <v>78.678600000000003</v>
      </c>
      <c r="IZ7">
        <v>1683.77</v>
      </c>
      <c r="JA7">
        <v>2460.56</v>
      </c>
      <c r="JB7">
        <v>1084.98</v>
      </c>
      <c r="JC7">
        <v>389.536</v>
      </c>
      <c r="JD7">
        <v>3935.07</v>
      </c>
    </row>
    <row r="8" spans="1:280" x14ac:dyDescent="0.25">
      <c r="A8" s="1">
        <v>43569.547951388886</v>
      </c>
      <c r="B8" t="s">
        <v>285</v>
      </c>
      <c r="C8" t="s">
        <v>189</v>
      </c>
      <c r="D8">
        <v>1</v>
      </c>
      <c r="E8">
        <v>8</v>
      </c>
      <c r="F8">
        <v>6960</v>
      </c>
      <c r="G8" t="s">
        <v>51</v>
      </c>
      <c r="H8" t="s">
        <v>53</v>
      </c>
      <c r="I8">
        <v>-28.73</v>
      </c>
      <c r="J8">
        <v>-11.9</v>
      </c>
      <c r="K8">
        <v>-41.7</v>
      </c>
      <c r="L8">
        <v>83.6</v>
      </c>
      <c r="M8">
        <v>6001.26</v>
      </c>
      <c r="N8">
        <v>0</v>
      </c>
      <c r="O8">
        <v>785.77200000000005</v>
      </c>
      <c r="P8">
        <v>16416.599999999999</v>
      </c>
      <c r="Q8">
        <v>0</v>
      </c>
      <c r="R8">
        <v>0</v>
      </c>
      <c r="S8">
        <v>0</v>
      </c>
      <c r="T8">
        <v>0</v>
      </c>
      <c r="U8">
        <v>2033.7</v>
      </c>
      <c r="V8">
        <v>11773.5</v>
      </c>
      <c r="W8">
        <v>12062</v>
      </c>
      <c r="X8">
        <v>433.91399999999999</v>
      </c>
      <c r="Y8">
        <v>49506.8</v>
      </c>
      <c r="Z8">
        <v>23203.7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23.26</v>
      </c>
      <c r="AH8">
        <v>0</v>
      </c>
      <c r="AI8">
        <v>3.16</v>
      </c>
      <c r="AJ8">
        <v>66.55</v>
      </c>
      <c r="AK8">
        <v>0</v>
      </c>
      <c r="AL8">
        <v>0</v>
      </c>
      <c r="AM8">
        <v>0</v>
      </c>
      <c r="AN8">
        <v>0</v>
      </c>
      <c r="AO8">
        <v>9.66</v>
      </c>
      <c r="AP8">
        <v>47.07</v>
      </c>
      <c r="AQ8">
        <v>50.84</v>
      </c>
      <c r="AR8">
        <v>1.9</v>
      </c>
      <c r="AS8">
        <v>202.44</v>
      </c>
      <c r="AT8">
        <v>92.97</v>
      </c>
      <c r="AU8">
        <v>1.5113799999999999E-4</v>
      </c>
      <c r="AV8">
        <v>0</v>
      </c>
      <c r="AW8">
        <v>8.9726299999999995E-2</v>
      </c>
      <c r="AX8">
        <v>1.8953</v>
      </c>
      <c r="AY8">
        <v>0</v>
      </c>
      <c r="AZ8">
        <v>0</v>
      </c>
      <c r="BA8">
        <v>0</v>
      </c>
      <c r="BB8">
        <v>0</v>
      </c>
      <c r="BC8">
        <v>0.53989299999999996</v>
      </c>
      <c r="BD8">
        <v>1.39394</v>
      </c>
      <c r="BE8">
        <v>1.82348</v>
      </c>
      <c r="BF8">
        <v>7.39533E-2</v>
      </c>
      <c r="BG8">
        <v>5.8164400000000001</v>
      </c>
      <c r="BH8">
        <v>1.9851799999999999</v>
      </c>
      <c r="BI8">
        <v>6140.16</v>
      </c>
      <c r="BJ8">
        <v>0</v>
      </c>
      <c r="BK8">
        <v>785.77200000000005</v>
      </c>
      <c r="BL8">
        <v>9317.24</v>
      </c>
      <c r="BM8">
        <v>-21319.7</v>
      </c>
      <c r="BN8">
        <v>2033.7</v>
      </c>
      <c r="BO8">
        <v>11767.1</v>
      </c>
      <c r="BP8">
        <v>12062</v>
      </c>
      <c r="BQ8">
        <v>433.91399999999999</v>
      </c>
      <c r="BR8">
        <v>21220.2</v>
      </c>
      <c r="BS8">
        <v>16243.2</v>
      </c>
      <c r="BT8">
        <v>0</v>
      </c>
      <c r="BU8">
        <v>0</v>
      </c>
      <c r="BV8">
        <v>0</v>
      </c>
      <c r="BW8">
        <v>0</v>
      </c>
      <c r="BX8">
        <v>0</v>
      </c>
      <c r="BY8">
        <v>23.86</v>
      </c>
      <c r="BZ8">
        <v>0</v>
      </c>
      <c r="CA8">
        <v>3.16</v>
      </c>
      <c r="CB8">
        <v>37.22</v>
      </c>
      <c r="CC8">
        <v>-72.13</v>
      </c>
      <c r="CD8">
        <v>9.66</v>
      </c>
      <c r="CE8">
        <v>47.04</v>
      </c>
      <c r="CF8">
        <v>50.84</v>
      </c>
      <c r="CG8">
        <v>1.9</v>
      </c>
      <c r="CH8">
        <v>101.55</v>
      </c>
      <c r="CI8">
        <v>64.239999999999995</v>
      </c>
      <c r="CJ8">
        <v>1.5113799999999999E-4</v>
      </c>
      <c r="CK8">
        <v>0</v>
      </c>
      <c r="CL8">
        <v>8.9726299999999995E-2</v>
      </c>
      <c r="CM8">
        <v>0.62917400000000001</v>
      </c>
      <c r="CN8">
        <v>0</v>
      </c>
      <c r="CO8">
        <v>0.53989299999999996</v>
      </c>
      <c r="CP8">
        <v>1.3917999999999999</v>
      </c>
      <c r="CQ8">
        <v>1.82348</v>
      </c>
      <c r="CR8">
        <v>7.39533E-2</v>
      </c>
      <c r="CS8">
        <v>4.5481800000000003</v>
      </c>
      <c r="CT8">
        <v>0.719051</v>
      </c>
      <c r="CU8" t="s">
        <v>404</v>
      </c>
      <c r="CV8" t="s">
        <v>400</v>
      </c>
      <c r="CW8" t="s">
        <v>52</v>
      </c>
      <c r="CX8" t="s">
        <v>401</v>
      </c>
      <c r="CY8">
        <v>-1.26827</v>
      </c>
      <c r="CZ8">
        <v>-1.26613</v>
      </c>
      <c r="DA8">
        <v>-99.4</v>
      </c>
      <c r="DB8">
        <v>-44.7</v>
      </c>
      <c r="DC8">
        <v>6001.26</v>
      </c>
      <c r="DD8">
        <v>0</v>
      </c>
      <c r="DE8">
        <v>785.77200000000005</v>
      </c>
      <c r="DF8">
        <v>16416.599999999999</v>
      </c>
      <c r="DG8">
        <v>0</v>
      </c>
      <c r="DH8">
        <v>0</v>
      </c>
      <c r="DI8">
        <v>0</v>
      </c>
      <c r="DJ8">
        <v>0</v>
      </c>
      <c r="DK8">
        <v>2033.7</v>
      </c>
      <c r="DL8">
        <v>11773.5</v>
      </c>
      <c r="DM8">
        <v>12062</v>
      </c>
      <c r="DN8">
        <v>433.91399999999999</v>
      </c>
      <c r="DO8">
        <v>49506.8</v>
      </c>
      <c r="DP8">
        <v>0</v>
      </c>
      <c r="DQ8">
        <v>0</v>
      </c>
      <c r="DR8">
        <v>0</v>
      </c>
      <c r="DS8">
        <v>0</v>
      </c>
      <c r="DT8">
        <v>0</v>
      </c>
      <c r="DU8">
        <v>23.26</v>
      </c>
      <c r="DV8">
        <v>0</v>
      </c>
      <c r="DW8">
        <v>3.16</v>
      </c>
      <c r="DX8">
        <v>66.55</v>
      </c>
      <c r="DY8">
        <v>0</v>
      </c>
      <c r="DZ8">
        <v>0</v>
      </c>
      <c r="EA8">
        <v>0</v>
      </c>
      <c r="EB8">
        <v>0</v>
      </c>
      <c r="EC8">
        <v>9.66</v>
      </c>
      <c r="ED8">
        <v>47.07</v>
      </c>
      <c r="EE8">
        <v>50.84</v>
      </c>
      <c r="EF8">
        <v>1.9</v>
      </c>
      <c r="EG8">
        <v>202.44</v>
      </c>
      <c r="EH8">
        <v>1.5113799999999999E-4</v>
      </c>
      <c r="EI8">
        <v>0</v>
      </c>
      <c r="EJ8">
        <v>8.9726299999999995E-2</v>
      </c>
      <c r="EK8">
        <v>1.8953</v>
      </c>
      <c r="EL8">
        <v>0</v>
      </c>
      <c r="EM8">
        <v>0</v>
      </c>
      <c r="EN8">
        <v>0</v>
      </c>
      <c r="EO8">
        <v>0</v>
      </c>
      <c r="EP8">
        <v>0.53989299999999996</v>
      </c>
      <c r="EQ8">
        <v>1.39394</v>
      </c>
      <c r="ER8">
        <v>1.82348</v>
      </c>
      <c r="ES8">
        <v>7.39533E-2</v>
      </c>
      <c r="ET8">
        <v>5.8164400000000001</v>
      </c>
      <c r="EU8">
        <v>8171.09</v>
      </c>
      <c r="EV8">
        <v>0.86425300000000005</v>
      </c>
      <c r="EW8">
        <v>785.77200000000005</v>
      </c>
      <c r="EX8">
        <v>17278.2</v>
      </c>
      <c r="EY8">
        <v>5894.96</v>
      </c>
      <c r="EZ8">
        <v>15077.5</v>
      </c>
      <c r="FA8">
        <v>10697.7</v>
      </c>
      <c r="FB8">
        <v>540.49900000000002</v>
      </c>
      <c r="FC8">
        <v>58446.7</v>
      </c>
      <c r="FD8">
        <v>0</v>
      </c>
      <c r="FE8">
        <v>0</v>
      </c>
      <c r="FF8">
        <v>0</v>
      </c>
      <c r="FG8">
        <v>0</v>
      </c>
      <c r="FH8">
        <v>31.52</v>
      </c>
      <c r="FI8">
        <v>0</v>
      </c>
      <c r="FJ8">
        <v>3.16</v>
      </c>
      <c r="FK8">
        <v>69.58</v>
      </c>
      <c r="FL8">
        <v>27.68</v>
      </c>
      <c r="FM8">
        <v>62.52</v>
      </c>
      <c r="FN8">
        <v>45.1</v>
      </c>
      <c r="FO8">
        <v>2.52</v>
      </c>
      <c r="FP8">
        <v>242.08</v>
      </c>
      <c r="FQ8">
        <v>31.52</v>
      </c>
      <c r="FR8">
        <v>0</v>
      </c>
      <c r="FS8">
        <v>3.16</v>
      </c>
      <c r="FT8">
        <v>69.58</v>
      </c>
      <c r="FU8">
        <v>27.68</v>
      </c>
      <c r="FV8">
        <v>62.52</v>
      </c>
      <c r="FW8">
        <v>45.1</v>
      </c>
      <c r="FX8">
        <v>2.52</v>
      </c>
      <c r="FY8">
        <v>242.08</v>
      </c>
      <c r="FZ8">
        <v>1.5113799999999999E-4</v>
      </c>
      <c r="GA8">
        <v>0</v>
      </c>
      <c r="GB8">
        <v>8.9726299999999995E-2</v>
      </c>
      <c r="GC8">
        <v>1.91974</v>
      </c>
      <c r="GD8">
        <v>1.7213499999999999</v>
      </c>
      <c r="GE8">
        <v>2.2057600000000002</v>
      </c>
      <c r="GF8">
        <v>1.7518499999999999</v>
      </c>
      <c r="GG8">
        <v>0.114331</v>
      </c>
      <c r="GH8">
        <v>7.8029099999999998</v>
      </c>
      <c r="GI8">
        <v>83.6</v>
      </c>
      <c r="GJ8">
        <v>0</v>
      </c>
      <c r="GK8">
        <v>83.6</v>
      </c>
      <c r="GL8">
        <v>71.7</v>
      </c>
      <c r="GM8">
        <v>29.8</v>
      </c>
      <c r="GN8">
        <v>41.9</v>
      </c>
      <c r="GO8">
        <v>92.97</v>
      </c>
      <c r="GP8">
        <v>0</v>
      </c>
      <c r="GQ8">
        <v>64.239999999999995</v>
      </c>
      <c r="GR8">
        <v>0</v>
      </c>
      <c r="GS8">
        <v>92.97</v>
      </c>
      <c r="GT8">
        <v>0</v>
      </c>
      <c r="GU8">
        <v>104.26</v>
      </c>
      <c r="GV8">
        <v>0</v>
      </c>
      <c r="HB8">
        <v>21326</v>
      </c>
      <c r="HC8">
        <v>15.931100000000001</v>
      </c>
      <c r="HD8">
        <v>0</v>
      </c>
      <c r="HE8">
        <v>0</v>
      </c>
      <c r="HF8">
        <v>9.7100000000000009</v>
      </c>
      <c r="HG8">
        <v>2.0299999999999998</v>
      </c>
      <c r="HH8">
        <v>1.25</v>
      </c>
      <c r="HI8">
        <v>5.16</v>
      </c>
      <c r="HL8">
        <v>1262.21</v>
      </c>
      <c r="HM8">
        <v>0</v>
      </c>
      <c r="HN8">
        <v>156.78399999999999</v>
      </c>
      <c r="HO8">
        <v>3100.93</v>
      </c>
      <c r="HP8">
        <v>0</v>
      </c>
      <c r="HQ8">
        <v>0</v>
      </c>
      <c r="HR8">
        <v>0</v>
      </c>
      <c r="HS8">
        <v>0</v>
      </c>
      <c r="HT8">
        <v>441.303</v>
      </c>
      <c r="HU8">
        <v>2189.64</v>
      </c>
      <c r="HV8">
        <v>2466.0500000000002</v>
      </c>
      <c r="HW8">
        <v>95.033199999999994</v>
      </c>
      <c r="HX8">
        <v>9711.9599999999991</v>
      </c>
      <c r="HY8">
        <v>0</v>
      </c>
      <c r="HZ8">
        <v>0</v>
      </c>
      <c r="IA8">
        <v>0</v>
      </c>
      <c r="IB8">
        <v>0</v>
      </c>
      <c r="IC8">
        <v>0</v>
      </c>
      <c r="ID8">
        <v>1289.17</v>
      </c>
      <c r="IE8">
        <v>0</v>
      </c>
      <c r="IF8">
        <v>156.78399999999999</v>
      </c>
      <c r="IG8">
        <v>1795.52</v>
      </c>
      <c r="IH8">
        <v>-3276.67</v>
      </c>
      <c r="II8">
        <v>441.303</v>
      </c>
      <c r="IJ8">
        <v>2188.2600000000002</v>
      </c>
      <c r="IK8">
        <v>2466.0500000000002</v>
      </c>
      <c r="IL8">
        <v>95.033199999999994</v>
      </c>
      <c r="IM8">
        <v>5155.46</v>
      </c>
      <c r="IN8">
        <v>0</v>
      </c>
      <c r="IO8">
        <v>0</v>
      </c>
      <c r="IP8">
        <v>0</v>
      </c>
      <c r="IQ8">
        <v>0</v>
      </c>
      <c r="IR8">
        <v>1717.8</v>
      </c>
      <c r="IS8">
        <v>0.24252599999999999</v>
      </c>
      <c r="IT8">
        <v>156.78399999999999</v>
      </c>
      <c r="IU8">
        <v>3282.17</v>
      </c>
      <c r="IV8">
        <v>1278.6099999999999</v>
      </c>
      <c r="IW8">
        <v>3076.41</v>
      </c>
      <c r="IX8">
        <v>2209.0100000000002</v>
      </c>
      <c r="IY8">
        <v>129.84899999999999</v>
      </c>
      <c r="IZ8">
        <v>11850.9</v>
      </c>
      <c r="JA8">
        <v>0</v>
      </c>
      <c r="JB8">
        <v>0</v>
      </c>
      <c r="JC8">
        <v>0</v>
      </c>
      <c r="JD8">
        <v>0</v>
      </c>
    </row>
    <row r="9" spans="1:280" x14ac:dyDescent="0.25">
      <c r="A9" s="1">
        <v>43569.54792824074</v>
      </c>
      <c r="B9" t="s">
        <v>286</v>
      </c>
      <c r="C9" t="s">
        <v>112</v>
      </c>
      <c r="D9">
        <v>1</v>
      </c>
      <c r="E9">
        <v>8</v>
      </c>
      <c r="F9">
        <v>6960</v>
      </c>
      <c r="G9" t="s">
        <v>51</v>
      </c>
      <c r="H9" t="s">
        <v>53</v>
      </c>
      <c r="I9">
        <v>2.95</v>
      </c>
      <c r="J9">
        <v>1.3</v>
      </c>
      <c r="K9">
        <v>-30.4</v>
      </c>
      <c r="L9">
        <v>58.9</v>
      </c>
      <c r="M9">
        <v>318.94799999999998</v>
      </c>
      <c r="N9">
        <v>0</v>
      </c>
      <c r="O9">
        <v>785.77200000000005</v>
      </c>
      <c r="P9">
        <v>0</v>
      </c>
      <c r="Q9">
        <v>0</v>
      </c>
      <c r="R9">
        <v>0</v>
      </c>
      <c r="S9">
        <v>0</v>
      </c>
      <c r="T9">
        <v>0</v>
      </c>
      <c r="U9">
        <v>2033.7</v>
      </c>
      <c r="V9">
        <v>5139.53</v>
      </c>
      <c r="W9">
        <v>12062</v>
      </c>
      <c r="X9">
        <v>433.91399999999999</v>
      </c>
      <c r="Y9">
        <v>20773.8</v>
      </c>
      <c r="Z9">
        <v>1104.72</v>
      </c>
      <c r="AA9">
        <v>470.69900000000001</v>
      </c>
      <c r="AB9">
        <v>689.779</v>
      </c>
      <c r="AC9">
        <v>0</v>
      </c>
      <c r="AD9">
        <v>271.56400000000002</v>
      </c>
      <c r="AE9">
        <v>1432.04</v>
      </c>
      <c r="AF9">
        <v>1160.48</v>
      </c>
      <c r="AG9">
        <v>15.67</v>
      </c>
      <c r="AH9">
        <v>0</v>
      </c>
      <c r="AI9">
        <v>3.16</v>
      </c>
      <c r="AJ9">
        <v>19.600000000000001</v>
      </c>
      <c r="AK9">
        <v>0</v>
      </c>
      <c r="AL9">
        <v>0</v>
      </c>
      <c r="AM9">
        <v>0</v>
      </c>
      <c r="AN9">
        <v>0</v>
      </c>
      <c r="AO9">
        <v>9.66</v>
      </c>
      <c r="AP9">
        <v>28.45</v>
      </c>
      <c r="AQ9">
        <v>50.84</v>
      </c>
      <c r="AR9">
        <v>1.9</v>
      </c>
      <c r="AS9">
        <v>129.28</v>
      </c>
      <c r="AT9">
        <v>38.43</v>
      </c>
      <c r="AU9">
        <v>0</v>
      </c>
      <c r="AV9">
        <v>0</v>
      </c>
      <c r="AW9">
        <v>8.9726299999999995E-2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0.53989299999999996</v>
      </c>
      <c r="BD9">
        <v>0.62847699999999995</v>
      </c>
      <c r="BE9">
        <v>1.82348</v>
      </c>
      <c r="BF9">
        <v>7.39533E-2</v>
      </c>
      <c r="BG9">
        <v>3.1555300000000002</v>
      </c>
      <c r="BH9">
        <v>8.9726299999999995E-2</v>
      </c>
      <c r="BI9">
        <v>318.94799999999998</v>
      </c>
      <c r="BJ9">
        <v>0</v>
      </c>
      <c r="BK9">
        <v>785.77200000000005</v>
      </c>
      <c r="BL9">
        <v>549.197</v>
      </c>
      <c r="BM9">
        <v>-21323</v>
      </c>
      <c r="BN9">
        <v>2033.7</v>
      </c>
      <c r="BO9">
        <v>5139.53</v>
      </c>
      <c r="BP9">
        <v>12062</v>
      </c>
      <c r="BQ9">
        <v>433.91399999999999</v>
      </c>
      <c r="BR9">
        <v>-7.2776999999999998E-4</v>
      </c>
      <c r="BS9">
        <v>1653.92</v>
      </c>
      <c r="BT9">
        <v>470.69900000000001</v>
      </c>
      <c r="BU9">
        <v>715.77700000000004</v>
      </c>
      <c r="BV9">
        <v>271.56400000000002</v>
      </c>
      <c r="BW9">
        <v>1458.04</v>
      </c>
      <c r="BX9">
        <v>1186.48</v>
      </c>
      <c r="BY9">
        <v>15.67</v>
      </c>
      <c r="BZ9">
        <v>0</v>
      </c>
      <c r="CA9">
        <v>3.16</v>
      </c>
      <c r="CB9">
        <v>22.55</v>
      </c>
      <c r="CC9">
        <v>-69.7</v>
      </c>
      <c r="CD9">
        <v>9.66</v>
      </c>
      <c r="CE9">
        <v>28.45</v>
      </c>
      <c r="CF9">
        <v>50.84</v>
      </c>
      <c r="CG9">
        <v>1.9</v>
      </c>
      <c r="CH9">
        <v>62.53</v>
      </c>
      <c r="CI9">
        <v>41.38</v>
      </c>
      <c r="CJ9">
        <v>0</v>
      </c>
      <c r="CK9">
        <v>0</v>
      </c>
      <c r="CL9">
        <v>8.9726299999999995E-2</v>
      </c>
      <c r="CM9">
        <v>6.5314200000000003E-2</v>
      </c>
      <c r="CN9">
        <v>0</v>
      </c>
      <c r="CO9">
        <v>0.53989299999999996</v>
      </c>
      <c r="CP9">
        <v>0.62847699999999995</v>
      </c>
      <c r="CQ9">
        <v>1.82348</v>
      </c>
      <c r="CR9">
        <v>7.39533E-2</v>
      </c>
      <c r="CS9">
        <v>3.2208399999999999</v>
      </c>
      <c r="CT9">
        <v>0.15504000000000001</v>
      </c>
      <c r="CU9" t="s">
        <v>404</v>
      </c>
      <c r="CV9" t="s">
        <v>400</v>
      </c>
      <c r="CW9" t="s">
        <v>52</v>
      </c>
      <c r="CX9" t="s">
        <v>402</v>
      </c>
      <c r="CY9">
        <v>6.5314200000000003E-2</v>
      </c>
      <c r="CZ9">
        <v>6.5314200000000003E-2</v>
      </c>
      <c r="DA9">
        <v>-106.7</v>
      </c>
      <c r="DB9">
        <v>7.1</v>
      </c>
      <c r="DC9">
        <v>318.94799999999998</v>
      </c>
      <c r="DD9">
        <v>0</v>
      </c>
      <c r="DE9">
        <v>785.77200000000005</v>
      </c>
      <c r="DF9">
        <v>0</v>
      </c>
      <c r="DG9">
        <v>0</v>
      </c>
      <c r="DH9">
        <v>0</v>
      </c>
      <c r="DI9">
        <v>0</v>
      </c>
      <c r="DJ9">
        <v>0</v>
      </c>
      <c r="DK9">
        <v>2033.7</v>
      </c>
      <c r="DL9">
        <v>5139.53</v>
      </c>
      <c r="DM9">
        <v>12062</v>
      </c>
      <c r="DN9">
        <v>433.91399999999999</v>
      </c>
      <c r="DO9">
        <v>20773.8</v>
      </c>
      <c r="DP9">
        <v>470.69900000000001</v>
      </c>
      <c r="DQ9">
        <v>689.779</v>
      </c>
      <c r="DR9">
        <v>0</v>
      </c>
      <c r="DS9">
        <v>271.56400000000002</v>
      </c>
      <c r="DT9">
        <v>1432.04</v>
      </c>
      <c r="DU9">
        <v>15.67</v>
      </c>
      <c r="DV9">
        <v>0</v>
      </c>
      <c r="DW9">
        <v>3.16</v>
      </c>
      <c r="DX9">
        <v>19.600000000000001</v>
      </c>
      <c r="DY9">
        <v>0</v>
      </c>
      <c r="DZ9">
        <v>0</v>
      </c>
      <c r="EA9">
        <v>0</v>
      </c>
      <c r="EB9">
        <v>0</v>
      </c>
      <c r="EC9">
        <v>9.66</v>
      </c>
      <c r="ED9">
        <v>28.45</v>
      </c>
      <c r="EE9">
        <v>50.84</v>
      </c>
      <c r="EF9">
        <v>1.9</v>
      </c>
      <c r="EG9">
        <v>129.28</v>
      </c>
      <c r="EH9">
        <v>0</v>
      </c>
      <c r="EI9">
        <v>0</v>
      </c>
      <c r="EJ9">
        <v>8.9726299999999995E-2</v>
      </c>
      <c r="EK9">
        <v>0</v>
      </c>
      <c r="EL9">
        <v>0</v>
      </c>
      <c r="EM9">
        <v>0</v>
      </c>
      <c r="EN9">
        <v>0</v>
      </c>
      <c r="EO9">
        <v>0</v>
      </c>
      <c r="EP9">
        <v>0.53989299999999996</v>
      </c>
      <c r="EQ9">
        <v>0.62847699999999995</v>
      </c>
      <c r="ER9">
        <v>1.82348</v>
      </c>
      <c r="ES9">
        <v>7.39533E-2</v>
      </c>
      <c r="ET9">
        <v>3.1555300000000002</v>
      </c>
      <c r="EU9">
        <v>899.34699999999998</v>
      </c>
      <c r="EV9">
        <v>0.11981600000000001</v>
      </c>
      <c r="EW9">
        <v>785.77200000000005</v>
      </c>
      <c r="EX9">
        <v>0</v>
      </c>
      <c r="EY9">
        <v>5894.96</v>
      </c>
      <c r="EZ9">
        <v>6547.68</v>
      </c>
      <c r="FA9">
        <v>10697.7</v>
      </c>
      <c r="FB9">
        <v>540.49900000000002</v>
      </c>
      <c r="FC9">
        <v>25366.1</v>
      </c>
      <c r="FD9">
        <v>748.50099999999998</v>
      </c>
      <c r="FE9">
        <v>1140.82</v>
      </c>
      <c r="FF9">
        <v>291.12400000000002</v>
      </c>
      <c r="FG9">
        <v>2180.44</v>
      </c>
      <c r="FH9">
        <v>30.864799999999999</v>
      </c>
      <c r="FI9">
        <v>0</v>
      </c>
      <c r="FJ9">
        <v>3.16</v>
      </c>
      <c r="FK9">
        <v>68.978700000000003</v>
      </c>
      <c r="FL9">
        <v>27.68</v>
      </c>
      <c r="FM9">
        <v>41.31</v>
      </c>
      <c r="FN9">
        <v>45.1</v>
      </c>
      <c r="FO9">
        <v>2.52</v>
      </c>
      <c r="FP9">
        <v>219.613</v>
      </c>
      <c r="FQ9">
        <v>26.48</v>
      </c>
      <c r="FR9">
        <v>0</v>
      </c>
      <c r="FS9">
        <v>3.16</v>
      </c>
      <c r="FT9">
        <v>32.42</v>
      </c>
      <c r="FU9">
        <v>27.68</v>
      </c>
      <c r="FV9">
        <v>34.82</v>
      </c>
      <c r="FW9">
        <v>45.1</v>
      </c>
      <c r="FX9">
        <v>2.52</v>
      </c>
      <c r="FY9">
        <v>172.18</v>
      </c>
      <c r="FZ9">
        <v>0</v>
      </c>
      <c r="GA9">
        <v>0</v>
      </c>
      <c r="GB9">
        <v>8.9726299999999995E-2</v>
      </c>
      <c r="GC9">
        <v>0</v>
      </c>
      <c r="GD9">
        <v>1.7213499999999999</v>
      </c>
      <c r="GE9">
        <v>0.80892399999999998</v>
      </c>
      <c r="GF9">
        <v>1.7518499999999999</v>
      </c>
      <c r="GG9">
        <v>0.114331</v>
      </c>
      <c r="GH9">
        <v>4.4861800000000001</v>
      </c>
      <c r="GI9">
        <v>58.9</v>
      </c>
      <c r="GJ9">
        <v>0</v>
      </c>
      <c r="GK9">
        <v>58.9</v>
      </c>
      <c r="GL9">
        <v>60.2</v>
      </c>
      <c r="GM9">
        <v>31.7</v>
      </c>
      <c r="GN9">
        <v>28.5</v>
      </c>
      <c r="GO9">
        <v>4.42</v>
      </c>
      <c r="GP9">
        <v>34.01</v>
      </c>
      <c r="GQ9">
        <v>6.64</v>
      </c>
      <c r="GR9">
        <v>34.74</v>
      </c>
      <c r="GS9">
        <v>4.42</v>
      </c>
      <c r="GT9">
        <v>34.01</v>
      </c>
      <c r="GU9">
        <v>6.62</v>
      </c>
      <c r="GV9">
        <v>96.383499999999998</v>
      </c>
      <c r="HB9">
        <v>21329.3</v>
      </c>
      <c r="HC9">
        <v>15.9336</v>
      </c>
      <c r="HD9">
        <v>0</v>
      </c>
      <c r="HE9">
        <v>0</v>
      </c>
      <c r="HF9">
        <v>11.83</v>
      </c>
      <c r="HG9">
        <v>1.31</v>
      </c>
      <c r="HH9">
        <v>1.97</v>
      </c>
      <c r="HI9">
        <v>8.7899999999999991</v>
      </c>
      <c r="HL9">
        <v>64.098100000000002</v>
      </c>
      <c r="HM9">
        <v>0</v>
      </c>
      <c r="HN9">
        <v>156.78399999999999</v>
      </c>
      <c r="HO9">
        <v>0</v>
      </c>
      <c r="HP9">
        <v>0</v>
      </c>
      <c r="HQ9">
        <v>0</v>
      </c>
      <c r="HR9">
        <v>0</v>
      </c>
      <c r="HS9">
        <v>0</v>
      </c>
      <c r="HT9">
        <v>441.303</v>
      </c>
      <c r="HU9">
        <v>1003.8</v>
      </c>
      <c r="HV9">
        <v>2466.0500000000002</v>
      </c>
      <c r="HW9">
        <v>95.033199999999994</v>
      </c>
      <c r="HX9">
        <v>4227.07</v>
      </c>
      <c r="HY9">
        <v>2498.02</v>
      </c>
      <c r="HZ9">
        <v>3660.68</v>
      </c>
      <c r="IA9">
        <v>0</v>
      </c>
      <c r="IB9">
        <v>1441.2</v>
      </c>
      <c r="IC9">
        <v>7599.9</v>
      </c>
      <c r="ID9">
        <v>64.098100000000002</v>
      </c>
      <c r="IE9">
        <v>0</v>
      </c>
      <c r="IF9">
        <v>156.78399999999999</v>
      </c>
      <c r="IG9">
        <v>106.867</v>
      </c>
      <c r="IH9">
        <v>-3277.17</v>
      </c>
      <c r="II9">
        <v>441.303</v>
      </c>
      <c r="IJ9">
        <v>1003.8</v>
      </c>
      <c r="IK9">
        <v>2466.0500000000002</v>
      </c>
      <c r="IL9">
        <v>95.033199999999994</v>
      </c>
      <c r="IM9">
        <v>1056.76</v>
      </c>
      <c r="IN9">
        <v>2498.02</v>
      </c>
      <c r="IO9">
        <v>3798.65</v>
      </c>
      <c r="IP9">
        <v>1441.2</v>
      </c>
      <c r="IQ9">
        <v>7737.87</v>
      </c>
      <c r="IR9">
        <v>187.52699999999999</v>
      </c>
      <c r="IS9">
        <v>0</v>
      </c>
      <c r="IT9">
        <v>156.78399999999999</v>
      </c>
      <c r="IU9">
        <v>0</v>
      </c>
      <c r="IV9">
        <v>1278.6099999999999</v>
      </c>
      <c r="IW9">
        <v>1315.06</v>
      </c>
      <c r="IX9">
        <v>2209.0100000000002</v>
      </c>
      <c r="IY9">
        <v>129.84899999999999</v>
      </c>
      <c r="IZ9">
        <v>5276.84</v>
      </c>
      <c r="JA9">
        <v>3972.32</v>
      </c>
      <c r="JB9">
        <v>6054.36</v>
      </c>
      <c r="JC9">
        <v>1545</v>
      </c>
      <c r="JD9">
        <v>11571.7</v>
      </c>
    </row>
    <row r="10" spans="1:280" x14ac:dyDescent="0.25">
      <c r="A10" s="1">
        <v>43569.548125000001</v>
      </c>
      <c r="B10" t="s">
        <v>287</v>
      </c>
      <c r="C10" t="s">
        <v>113</v>
      </c>
      <c r="D10">
        <v>2</v>
      </c>
      <c r="E10">
        <v>1</v>
      </c>
      <c r="F10">
        <v>2100</v>
      </c>
      <c r="G10" t="s">
        <v>51</v>
      </c>
      <c r="H10" t="s">
        <v>53</v>
      </c>
      <c r="I10">
        <v>-19.27</v>
      </c>
      <c r="J10">
        <v>-9.1999999999999993</v>
      </c>
      <c r="K10">
        <v>-30.7</v>
      </c>
      <c r="L10">
        <v>64.900000000000006</v>
      </c>
      <c r="M10">
        <v>2484.41</v>
      </c>
      <c r="N10">
        <v>2.94475</v>
      </c>
      <c r="O10">
        <v>197.65600000000001</v>
      </c>
      <c r="P10">
        <v>2833.66</v>
      </c>
      <c r="Q10">
        <v>0</v>
      </c>
      <c r="R10">
        <v>0</v>
      </c>
      <c r="S10">
        <v>0</v>
      </c>
      <c r="T10">
        <v>0</v>
      </c>
      <c r="U10">
        <v>505.55700000000002</v>
      </c>
      <c r="V10">
        <v>1965.81</v>
      </c>
      <c r="W10">
        <v>2025.88</v>
      </c>
      <c r="X10">
        <v>119.621</v>
      </c>
      <c r="Y10">
        <v>10135.5</v>
      </c>
      <c r="Z10">
        <v>5518.67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29.92</v>
      </c>
      <c r="AH10">
        <v>0.63</v>
      </c>
      <c r="AI10">
        <v>2.61</v>
      </c>
      <c r="AJ10">
        <v>38.619999999999997</v>
      </c>
      <c r="AK10">
        <v>0</v>
      </c>
      <c r="AL10">
        <v>0</v>
      </c>
      <c r="AM10">
        <v>0</v>
      </c>
      <c r="AN10">
        <v>0</v>
      </c>
      <c r="AO10">
        <v>7.54</v>
      </c>
      <c r="AP10">
        <v>27.35</v>
      </c>
      <c r="AQ10">
        <v>27.64</v>
      </c>
      <c r="AR10">
        <v>1.67</v>
      </c>
      <c r="AS10">
        <v>135.97999999999999</v>
      </c>
      <c r="AT10">
        <v>71.78</v>
      </c>
      <c r="AU10" s="2">
        <v>3.9619900000000003E-15</v>
      </c>
      <c r="AV10">
        <v>3.7346200000000003E-2</v>
      </c>
      <c r="AW10">
        <v>2.257E-2</v>
      </c>
      <c r="AX10">
        <v>0.34669699999999998</v>
      </c>
      <c r="AY10">
        <v>0</v>
      </c>
      <c r="AZ10">
        <v>0</v>
      </c>
      <c r="BA10">
        <v>0</v>
      </c>
      <c r="BB10">
        <v>0</v>
      </c>
      <c r="BC10">
        <v>0.134212</v>
      </c>
      <c r="BD10">
        <v>0.28493299999999999</v>
      </c>
      <c r="BE10">
        <v>0.30364400000000002</v>
      </c>
      <c r="BF10">
        <v>2.03874E-2</v>
      </c>
      <c r="BG10">
        <v>1.1497900000000001</v>
      </c>
      <c r="BH10">
        <v>0.406613</v>
      </c>
      <c r="BI10">
        <v>2651.27</v>
      </c>
      <c r="BJ10">
        <v>2.6819700000000002</v>
      </c>
      <c r="BK10">
        <v>197.65600000000001</v>
      </c>
      <c r="BL10">
        <v>1339.03</v>
      </c>
      <c r="BM10">
        <v>-4010.7</v>
      </c>
      <c r="BN10">
        <v>505.55700000000002</v>
      </c>
      <c r="BO10">
        <v>1960.4</v>
      </c>
      <c r="BP10">
        <v>2025.88</v>
      </c>
      <c r="BQ10">
        <v>119.621</v>
      </c>
      <c r="BR10">
        <v>4791.3999999999996</v>
      </c>
      <c r="BS10">
        <v>4190.6400000000003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31.92</v>
      </c>
      <c r="BZ10">
        <v>0.57999999999999996</v>
      </c>
      <c r="CA10">
        <v>2.61</v>
      </c>
      <c r="CB10">
        <v>17.399999999999999</v>
      </c>
      <c r="CC10">
        <v>-44.87</v>
      </c>
      <c r="CD10">
        <v>7.54</v>
      </c>
      <c r="CE10">
        <v>27.27</v>
      </c>
      <c r="CF10">
        <v>27.64</v>
      </c>
      <c r="CG10">
        <v>1.67</v>
      </c>
      <c r="CH10">
        <v>71.760000000000005</v>
      </c>
      <c r="CI10">
        <v>52.51</v>
      </c>
      <c r="CJ10" s="2">
        <v>3.9619900000000003E-15</v>
      </c>
      <c r="CK10">
        <v>3.3706100000000003E-2</v>
      </c>
      <c r="CL10">
        <v>2.257E-2</v>
      </c>
      <c r="CM10">
        <v>0.126808</v>
      </c>
      <c r="CN10">
        <v>0</v>
      </c>
      <c r="CO10">
        <v>0.134212</v>
      </c>
      <c r="CP10">
        <v>0.28411199999999998</v>
      </c>
      <c r="CQ10">
        <v>0.30364400000000002</v>
      </c>
      <c r="CR10">
        <v>2.03874E-2</v>
      </c>
      <c r="CS10">
        <v>0.92543900000000001</v>
      </c>
      <c r="CT10">
        <v>0.183084</v>
      </c>
      <c r="CU10" t="s">
        <v>404</v>
      </c>
      <c r="CV10" t="s">
        <v>400</v>
      </c>
      <c r="CW10" t="s">
        <v>52</v>
      </c>
      <c r="CX10" t="s">
        <v>401</v>
      </c>
      <c r="CY10">
        <v>-0.22434999999999999</v>
      </c>
      <c r="CZ10">
        <v>-0.22352900000000001</v>
      </c>
      <c r="DA10">
        <v>-89.5</v>
      </c>
      <c r="DB10">
        <v>-36.700000000000003</v>
      </c>
      <c r="DC10">
        <v>2484.41</v>
      </c>
      <c r="DD10">
        <v>2.94475</v>
      </c>
      <c r="DE10">
        <v>197.65600000000001</v>
      </c>
      <c r="DF10">
        <v>2833.66</v>
      </c>
      <c r="DG10">
        <v>0</v>
      </c>
      <c r="DH10">
        <v>0</v>
      </c>
      <c r="DI10">
        <v>0</v>
      </c>
      <c r="DJ10">
        <v>0</v>
      </c>
      <c r="DK10">
        <v>505.55700000000002</v>
      </c>
      <c r="DL10">
        <v>1965.81</v>
      </c>
      <c r="DM10">
        <v>2025.88</v>
      </c>
      <c r="DN10">
        <v>119.621</v>
      </c>
      <c r="DO10">
        <v>10135.5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29.92</v>
      </c>
      <c r="DV10">
        <v>0.63</v>
      </c>
      <c r="DW10">
        <v>2.61</v>
      </c>
      <c r="DX10">
        <v>38.619999999999997</v>
      </c>
      <c r="DY10">
        <v>0</v>
      </c>
      <c r="DZ10">
        <v>0</v>
      </c>
      <c r="EA10">
        <v>0</v>
      </c>
      <c r="EB10">
        <v>0</v>
      </c>
      <c r="EC10">
        <v>7.54</v>
      </c>
      <c r="ED10">
        <v>27.35</v>
      </c>
      <c r="EE10">
        <v>27.64</v>
      </c>
      <c r="EF10">
        <v>1.67</v>
      </c>
      <c r="EG10">
        <v>135.97999999999999</v>
      </c>
      <c r="EH10" s="2">
        <v>3.9619900000000003E-15</v>
      </c>
      <c r="EI10">
        <v>3.7346200000000003E-2</v>
      </c>
      <c r="EJ10">
        <v>2.257E-2</v>
      </c>
      <c r="EK10">
        <v>0.34669699999999998</v>
      </c>
      <c r="EL10">
        <v>0</v>
      </c>
      <c r="EM10">
        <v>0</v>
      </c>
      <c r="EN10">
        <v>0</v>
      </c>
      <c r="EO10">
        <v>0</v>
      </c>
      <c r="EP10">
        <v>0.134212</v>
      </c>
      <c r="EQ10">
        <v>0.28493299999999999</v>
      </c>
      <c r="ER10">
        <v>0.30364400000000002</v>
      </c>
      <c r="ES10">
        <v>2.03874E-2</v>
      </c>
      <c r="ET10">
        <v>1.1497900000000001</v>
      </c>
      <c r="EU10">
        <v>4491.96</v>
      </c>
      <c r="EV10">
        <v>69.5</v>
      </c>
      <c r="EW10">
        <v>197.65600000000001</v>
      </c>
      <c r="EX10">
        <v>2958.54</v>
      </c>
      <c r="EY10">
        <v>2135</v>
      </c>
      <c r="EZ10">
        <v>2349</v>
      </c>
      <c r="FA10">
        <v>2531</v>
      </c>
      <c r="FB10">
        <v>297.5</v>
      </c>
      <c r="FC10">
        <v>15030.2</v>
      </c>
      <c r="FD10">
        <v>0</v>
      </c>
      <c r="FE10">
        <v>0</v>
      </c>
      <c r="FF10">
        <v>0</v>
      </c>
      <c r="FG10">
        <v>0</v>
      </c>
      <c r="FH10">
        <v>54.04</v>
      </c>
      <c r="FI10">
        <v>8.64</v>
      </c>
      <c r="FJ10">
        <v>2.61</v>
      </c>
      <c r="FK10">
        <v>40.26</v>
      </c>
      <c r="FL10">
        <v>32.51</v>
      </c>
      <c r="FM10">
        <v>32.06</v>
      </c>
      <c r="FN10">
        <v>35.01</v>
      </c>
      <c r="FO10">
        <v>4.4000000000000004</v>
      </c>
      <c r="FP10">
        <v>209.53</v>
      </c>
      <c r="FQ10">
        <v>54.04</v>
      </c>
      <c r="FR10">
        <v>8.64</v>
      </c>
      <c r="FS10">
        <v>2.61</v>
      </c>
      <c r="FT10">
        <v>40.26</v>
      </c>
      <c r="FU10">
        <v>32.51</v>
      </c>
      <c r="FV10">
        <v>32.06</v>
      </c>
      <c r="FW10">
        <v>35.01</v>
      </c>
      <c r="FX10">
        <v>4.4000000000000004</v>
      </c>
      <c r="FY10">
        <v>209.53</v>
      </c>
      <c r="FZ10" s="2">
        <v>3.9619900000000003E-15</v>
      </c>
      <c r="GA10">
        <v>0.37373800000000001</v>
      </c>
      <c r="GB10">
        <v>2.257E-2</v>
      </c>
      <c r="GC10">
        <v>0.35141099999999997</v>
      </c>
      <c r="GD10">
        <v>0.62342900000000001</v>
      </c>
      <c r="GE10">
        <v>0.35041600000000001</v>
      </c>
      <c r="GF10">
        <v>0.41447200000000001</v>
      </c>
      <c r="GG10">
        <v>6.2929700000000005E-2</v>
      </c>
      <c r="GH10">
        <v>2.1989700000000001</v>
      </c>
      <c r="GI10">
        <v>64.900000000000006</v>
      </c>
      <c r="GJ10">
        <v>0</v>
      </c>
      <c r="GK10">
        <v>64.900000000000006</v>
      </c>
      <c r="GL10">
        <v>55.7</v>
      </c>
      <c r="GM10">
        <v>21.5</v>
      </c>
      <c r="GN10">
        <v>34.200000000000003</v>
      </c>
      <c r="GO10">
        <v>71.78</v>
      </c>
      <c r="GP10">
        <v>0</v>
      </c>
      <c r="GQ10">
        <v>52.51</v>
      </c>
      <c r="GR10">
        <v>0</v>
      </c>
      <c r="GS10">
        <v>71.78</v>
      </c>
      <c r="GT10">
        <v>0</v>
      </c>
      <c r="GU10">
        <v>105.55</v>
      </c>
      <c r="GV10">
        <v>0</v>
      </c>
      <c r="HB10">
        <v>4011.88</v>
      </c>
      <c r="HC10">
        <v>2.5629499999999998</v>
      </c>
      <c r="HD10">
        <v>0</v>
      </c>
      <c r="HE10">
        <v>0</v>
      </c>
      <c r="HF10">
        <v>2.0299999999999998</v>
      </c>
      <c r="HG10">
        <v>0.33</v>
      </c>
      <c r="HH10">
        <v>0.28000000000000003</v>
      </c>
      <c r="HI10">
        <v>1.1499999999999999</v>
      </c>
      <c r="HL10">
        <v>520.428</v>
      </c>
      <c r="HM10">
        <v>0.803867</v>
      </c>
      <c r="HN10">
        <v>39.438000000000002</v>
      </c>
      <c r="HO10">
        <v>545.78599999999994</v>
      </c>
      <c r="HP10">
        <v>0</v>
      </c>
      <c r="HQ10">
        <v>0</v>
      </c>
      <c r="HR10">
        <v>0</v>
      </c>
      <c r="HS10">
        <v>0</v>
      </c>
      <c r="HT10">
        <v>109.703</v>
      </c>
      <c r="HU10">
        <v>370.57299999999998</v>
      </c>
      <c r="HV10">
        <v>413.96499999999997</v>
      </c>
      <c r="HW10">
        <v>26.198699999999999</v>
      </c>
      <c r="HX10">
        <v>2026.9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555.58000000000004</v>
      </c>
      <c r="IE10">
        <v>0.73052399999999995</v>
      </c>
      <c r="IF10">
        <v>39.438000000000002</v>
      </c>
      <c r="IG10">
        <v>250.50700000000001</v>
      </c>
      <c r="IH10">
        <v>-613.53</v>
      </c>
      <c r="II10">
        <v>109.703</v>
      </c>
      <c r="IJ10">
        <v>369.52800000000002</v>
      </c>
      <c r="IK10">
        <v>413.96499999999997</v>
      </c>
      <c r="IL10">
        <v>26.198699999999999</v>
      </c>
      <c r="IM10">
        <v>1152.1199999999999</v>
      </c>
      <c r="IN10">
        <v>0</v>
      </c>
      <c r="IO10">
        <v>0</v>
      </c>
      <c r="IP10">
        <v>0</v>
      </c>
      <c r="IQ10">
        <v>0</v>
      </c>
      <c r="IR10">
        <v>935.69399999999996</v>
      </c>
      <c r="IS10">
        <v>17.759399999999999</v>
      </c>
      <c r="IT10">
        <v>39.438000000000002</v>
      </c>
      <c r="IU10">
        <v>569.33799999999997</v>
      </c>
      <c r="IV10">
        <v>463.08</v>
      </c>
      <c r="IW10">
        <v>480.24</v>
      </c>
      <c r="IX10">
        <v>522.63300000000004</v>
      </c>
      <c r="IY10">
        <v>71.471400000000003</v>
      </c>
      <c r="IZ10">
        <v>3099.65</v>
      </c>
      <c r="JA10">
        <v>0</v>
      </c>
      <c r="JB10">
        <v>0</v>
      </c>
      <c r="JC10">
        <v>0</v>
      </c>
      <c r="JD10">
        <v>0</v>
      </c>
    </row>
    <row r="11" spans="1:280" x14ac:dyDescent="0.25">
      <c r="A11" s="1">
        <v>43569.548055555555</v>
      </c>
      <c r="B11" t="s">
        <v>288</v>
      </c>
      <c r="C11" t="s">
        <v>114</v>
      </c>
      <c r="D11">
        <v>2</v>
      </c>
      <c r="E11">
        <v>1</v>
      </c>
      <c r="F11">
        <v>2100</v>
      </c>
      <c r="G11" t="s">
        <v>51</v>
      </c>
      <c r="H11" t="s">
        <v>53</v>
      </c>
      <c r="I11">
        <v>0.93</v>
      </c>
      <c r="J11">
        <v>0.4</v>
      </c>
      <c r="K11">
        <v>-21.1</v>
      </c>
      <c r="L11">
        <v>46.9</v>
      </c>
      <c r="M11">
        <v>163.98099999999999</v>
      </c>
      <c r="N11">
        <v>3.1320000000000001</v>
      </c>
      <c r="O11">
        <v>197.65600000000001</v>
      </c>
      <c r="P11">
        <v>0</v>
      </c>
      <c r="Q11">
        <v>0</v>
      </c>
      <c r="R11">
        <v>0</v>
      </c>
      <c r="S11">
        <v>0</v>
      </c>
      <c r="T11">
        <v>0</v>
      </c>
      <c r="U11">
        <v>505.55700000000002</v>
      </c>
      <c r="V11">
        <v>913.72900000000004</v>
      </c>
      <c r="W11">
        <v>2025.88</v>
      </c>
      <c r="X11">
        <v>119.621</v>
      </c>
      <c r="Y11">
        <v>3929.56</v>
      </c>
      <c r="Z11">
        <v>364.76900000000001</v>
      </c>
      <c r="AA11">
        <v>241.99199999999999</v>
      </c>
      <c r="AB11">
        <v>120.837</v>
      </c>
      <c r="AC11">
        <v>0</v>
      </c>
      <c r="AD11">
        <v>42.792499999999997</v>
      </c>
      <c r="AE11">
        <v>405.62099999999998</v>
      </c>
      <c r="AF11">
        <v>362.82799999999997</v>
      </c>
      <c r="AG11">
        <v>27.14</v>
      </c>
      <c r="AH11">
        <v>0.68</v>
      </c>
      <c r="AI11">
        <v>2.61</v>
      </c>
      <c r="AJ11">
        <v>11.44</v>
      </c>
      <c r="AK11">
        <v>0</v>
      </c>
      <c r="AL11">
        <v>0</v>
      </c>
      <c r="AM11">
        <v>0</v>
      </c>
      <c r="AN11">
        <v>0</v>
      </c>
      <c r="AO11">
        <v>7.54</v>
      </c>
      <c r="AP11">
        <v>16.739999999999998</v>
      </c>
      <c r="AQ11">
        <v>27.64</v>
      </c>
      <c r="AR11">
        <v>1.67</v>
      </c>
      <c r="AS11">
        <v>95.46</v>
      </c>
      <c r="AT11">
        <v>41.87</v>
      </c>
      <c r="AU11">
        <v>0</v>
      </c>
      <c r="AV11">
        <v>3.9827300000000003E-2</v>
      </c>
      <c r="AW11">
        <v>2.257E-2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0.134212</v>
      </c>
      <c r="BD11">
        <v>0.13750999999999999</v>
      </c>
      <c r="BE11">
        <v>0.30364400000000002</v>
      </c>
      <c r="BF11">
        <v>2.03874E-2</v>
      </c>
      <c r="BG11">
        <v>0.65815100000000004</v>
      </c>
      <c r="BH11">
        <v>6.2397300000000003E-2</v>
      </c>
      <c r="BI11">
        <v>162.40199999999999</v>
      </c>
      <c r="BJ11">
        <v>2.9831300000000001</v>
      </c>
      <c r="BK11">
        <v>197.65600000000001</v>
      </c>
      <c r="BL11">
        <v>85.228800000000007</v>
      </c>
      <c r="BM11">
        <v>-4013.08</v>
      </c>
      <c r="BN11">
        <v>505.55700000000002</v>
      </c>
      <c r="BO11">
        <v>913.74599999999998</v>
      </c>
      <c r="BP11">
        <v>2025.88</v>
      </c>
      <c r="BQ11">
        <v>119.621</v>
      </c>
      <c r="BR11">
        <v>-2.3124899999999999E-4</v>
      </c>
      <c r="BS11">
        <v>448.27</v>
      </c>
      <c r="BT11">
        <v>239.66300000000001</v>
      </c>
      <c r="BU11">
        <v>121.479</v>
      </c>
      <c r="BV11">
        <v>42.792499999999997</v>
      </c>
      <c r="BW11">
        <v>403.93400000000003</v>
      </c>
      <c r="BX11">
        <v>361.14100000000002</v>
      </c>
      <c r="BY11">
        <v>26.88</v>
      </c>
      <c r="BZ11">
        <v>0.64</v>
      </c>
      <c r="CA11">
        <v>2.61</v>
      </c>
      <c r="CB11">
        <v>12.67</v>
      </c>
      <c r="CC11">
        <v>-43.83</v>
      </c>
      <c r="CD11">
        <v>7.54</v>
      </c>
      <c r="CE11">
        <v>16.739999999999998</v>
      </c>
      <c r="CF11">
        <v>27.64</v>
      </c>
      <c r="CG11">
        <v>1.67</v>
      </c>
      <c r="CH11">
        <v>52.56</v>
      </c>
      <c r="CI11">
        <v>42.8</v>
      </c>
      <c r="CJ11">
        <v>0</v>
      </c>
      <c r="CK11">
        <v>3.7833899999999997E-2</v>
      </c>
      <c r="CL11">
        <v>2.257E-2</v>
      </c>
      <c r="CM11">
        <v>1.4324399999999999E-2</v>
      </c>
      <c r="CN11">
        <v>0</v>
      </c>
      <c r="CO11">
        <v>0.134212</v>
      </c>
      <c r="CP11">
        <v>0.13750100000000001</v>
      </c>
      <c r="CQ11">
        <v>0.30364400000000002</v>
      </c>
      <c r="CR11">
        <v>2.03874E-2</v>
      </c>
      <c r="CS11">
        <v>0.67047199999999996</v>
      </c>
      <c r="CT11">
        <v>7.4728299999999998E-2</v>
      </c>
      <c r="CU11" t="s">
        <v>404</v>
      </c>
      <c r="CV11" t="s">
        <v>400</v>
      </c>
      <c r="CW11" t="s">
        <v>52</v>
      </c>
      <c r="CX11" t="s">
        <v>402</v>
      </c>
      <c r="CY11">
        <v>1.23216E-2</v>
      </c>
      <c r="CZ11">
        <v>1.2331E-2</v>
      </c>
      <c r="DA11">
        <v>-81.599999999999994</v>
      </c>
      <c r="DB11">
        <v>2.2000000000000002</v>
      </c>
      <c r="DC11">
        <v>163.98099999999999</v>
      </c>
      <c r="DD11">
        <v>3.1320000000000001</v>
      </c>
      <c r="DE11">
        <v>197.65600000000001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505.55700000000002</v>
      </c>
      <c r="DL11">
        <v>913.72900000000004</v>
      </c>
      <c r="DM11">
        <v>2025.88</v>
      </c>
      <c r="DN11">
        <v>119.621</v>
      </c>
      <c r="DO11">
        <v>3929.56</v>
      </c>
      <c r="DP11">
        <v>241.99199999999999</v>
      </c>
      <c r="DQ11">
        <v>120.837</v>
      </c>
      <c r="DR11">
        <v>0</v>
      </c>
      <c r="DS11">
        <v>42.792499999999997</v>
      </c>
      <c r="DT11">
        <v>405.62099999999998</v>
      </c>
      <c r="DU11">
        <v>27.14</v>
      </c>
      <c r="DV11">
        <v>0.68</v>
      </c>
      <c r="DW11">
        <v>2.61</v>
      </c>
      <c r="DX11">
        <v>11.44</v>
      </c>
      <c r="DY11">
        <v>0</v>
      </c>
      <c r="DZ11">
        <v>0</v>
      </c>
      <c r="EA11">
        <v>0</v>
      </c>
      <c r="EB11">
        <v>0</v>
      </c>
      <c r="EC11">
        <v>7.54</v>
      </c>
      <c r="ED11">
        <v>16.739999999999998</v>
      </c>
      <c r="EE11">
        <v>27.64</v>
      </c>
      <c r="EF11">
        <v>1.67</v>
      </c>
      <c r="EG11">
        <v>95.46</v>
      </c>
      <c r="EH11">
        <v>0</v>
      </c>
      <c r="EI11">
        <v>3.9827300000000003E-2</v>
      </c>
      <c r="EJ11">
        <v>2.257E-2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0.134212</v>
      </c>
      <c r="EQ11">
        <v>0.13750999999999999</v>
      </c>
      <c r="ER11">
        <v>0.30364400000000002</v>
      </c>
      <c r="ES11">
        <v>2.03874E-2</v>
      </c>
      <c r="ET11">
        <v>0.65815100000000004</v>
      </c>
      <c r="EU11">
        <v>503.35</v>
      </c>
      <c r="EV11">
        <v>74.706800000000001</v>
      </c>
      <c r="EW11">
        <v>197.65600000000001</v>
      </c>
      <c r="EX11">
        <v>0</v>
      </c>
      <c r="EY11">
        <v>2135</v>
      </c>
      <c r="EZ11">
        <v>930.00099999999998</v>
      </c>
      <c r="FA11">
        <v>2637.81</v>
      </c>
      <c r="FB11">
        <v>297.5</v>
      </c>
      <c r="FC11">
        <v>6776.02</v>
      </c>
      <c r="FD11">
        <v>418.90800000000002</v>
      </c>
      <c r="FE11">
        <v>175.541</v>
      </c>
      <c r="FF11">
        <v>65.400000000000006</v>
      </c>
      <c r="FG11">
        <v>659.84900000000005</v>
      </c>
      <c r="FH11">
        <v>53.785299999999999</v>
      </c>
      <c r="FI11">
        <v>9.07</v>
      </c>
      <c r="FJ11">
        <v>2.61</v>
      </c>
      <c r="FK11">
        <v>41.55</v>
      </c>
      <c r="FL11">
        <v>32.51</v>
      </c>
      <c r="FM11">
        <v>23.2195</v>
      </c>
      <c r="FN11">
        <v>36.49</v>
      </c>
      <c r="FO11">
        <v>4.4000000000000004</v>
      </c>
      <c r="FP11">
        <v>203.63499999999999</v>
      </c>
      <c r="FQ11">
        <v>49.49</v>
      </c>
      <c r="FR11">
        <v>9.07</v>
      </c>
      <c r="FS11">
        <v>2.61</v>
      </c>
      <c r="FT11">
        <v>16.62</v>
      </c>
      <c r="FU11">
        <v>32.51</v>
      </c>
      <c r="FV11">
        <v>18.579999999999998</v>
      </c>
      <c r="FW11">
        <v>36.49</v>
      </c>
      <c r="FX11">
        <v>4.4000000000000004</v>
      </c>
      <c r="FY11">
        <v>169.77</v>
      </c>
      <c r="FZ11">
        <v>0</v>
      </c>
      <c r="GA11">
        <v>0.39174100000000001</v>
      </c>
      <c r="GB11">
        <v>2.257E-2</v>
      </c>
      <c r="GC11">
        <v>0</v>
      </c>
      <c r="GD11">
        <v>0.62342900000000001</v>
      </c>
      <c r="GE11">
        <v>0.118043</v>
      </c>
      <c r="GF11">
        <v>0.43196400000000001</v>
      </c>
      <c r="GG11">
        <v>6.2929700000000005E-2</v>
      </c>
      <c r="GH11">
        <v>1.6506799999999999</v>
      </c>
      <c r="GI11">
        <v>46.9</v>
      </c>
      <c r="GJ11">
        <v>0</v>
      </c>
      <c r="GK11">
        <v>46.9</v>
      </c>
      <c r="GL11">
        <v>47.3</v>
      </c>
      <c r="GM11">
        <v>21.5</v>
      </c>
      <c r="GN11">
        <v>25.8</v>
      </c>
      <c r="GO11">
        <v>5.27</v>
      </c>
      <c r="GP11">
        <v>36.6</v>
      </c>
      <c r="GQ11">
        <v>6.39</v>
      </c>
      <c r="GR11">
        <v>36.409999999999997</v>
      </c>
      <c r="GS11">
        <v>5.27</v>
      </c>
      <c r="GT11">
        <v>36.6</v>
      </c>
      <c r="GU11">
        <v>17.739999999999998</v>
      </c>
      <c r="GV11">
        <v>89.275300000000001</v>
      </c>
      <c r="HB11">
        <v>4014.25</v>
      </c>
      <c r="HC11">
        <v>2.56447</v>
      </c>
      <c r="HD11">
        <v>0</v>
      </c>
      <c r="HE11">
        <v>0</v>
      </c>
      <c r="HF11">
        <v>2.96</v>
      </c>
      <c r="HG11">
        <v>0.24</v>
      </c>
      <c r="HH11">
        <v>0.38</v>
      </c>
      <c r="HI11">
        <v>2.35</v>
      </c>
      <c r="HL11">
        <v>32.956299999999999</v>
      </c>
      <c r="HM11">
        <v>0.85489700000000002</v>
      </c>
      <c r="HN11">
        <v>39.438000000000002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109.703</v>
      </c>
      <c r="HU11">
        <v>179.65</v>
      </c>
      <c r="HV11">
        <v>413.96499999999997</v>
      </c>
      <c r="HW11">
        <v>26.198699999999999</v>
      </c>
      <c r="HX11">
        <v>802.76700000000005</v>
      </c>
      <c r="HY11">
        <v>1284.26</v>
      </c>
      <c r="HZ11">
        <v>641.28300000000002</v>
      </c>
      <c r="IA11">
        <v>0</v>
      </c>
      <c r="IB11">
        <v>227.101</v>
      </c>
      <c r="IC11">
        <v>2152.64</v>
      </c>
      <c r="ID11">
        <v>32.645099999999999</v>
      </c>
      <c r="IE11">
        <v>0.81375299999999995</v>
      </c>
      <c r="IF11">
        <v>39.438000000000002</v>
      </c>
      <c r="IG11">
        <v>16.674099999999999</v>
      </c>
      <c r="IH11">
        <v>-613.89300000000003</v>
      </c>
      <c r="II11">
        <v>109.703</v>
      </c>
      <c r="IJ11">
        <v>179.654</v>
      </c>
      <c r="IK11">
        <v>413.96499999999997</v>
      </c>
      <c r="IL11">
        <v>26.198699999999999</v>
      </c>
      <c r="IM11">
        <v>205.19900000000001</v>
      </c>
      <c r="IN11">
        <v>1271.9000000000001</v>
      </c>
      <c r="IO11">
        <v>644.69100000000003</v>
      </c>
      <c r="IP11">
        <v>227.101</v>
      </c>
      <c r="IQ11">
        <v>2143.69</v>
      </c>
      <c r="IR11">
        <v>104.057</v>
      </c>
      <c r="IS11">
        <v>19.0428</v>
      </c>
      <c r="IT11">
        <v>39.438000000000002</v>
      </c>
      <c r="IU11">
        <v>0</v>
      </c>
      <c r="IV11">
        <v>463.08</v>
      </c>
      <c r="IW11">
        <v>187.226</v>
      </c>
      <c r="IX11">
        <v>544.68899999999996</v>
      </c>
      <c r="IY11">
        <v>71.471400000000003</v>
      </c>
      <c r="IZ11">
        <v>1429.01</v>
      </c>
      <c r="JA11">
        <v>2223.16</v>
      </c>
      <c r="JB11">
        <v>931.59900000000005</v>
      </c>
      <c r="JC11">
        <v>347.08</v>
      </c>
      <c r="JD11">
        <v>3501.84</v>
      </c>
    </row>
    <row r="12" spans="1:280" x14ac:dyDescent="0.25">
      <c r="A12" s="1">
        <v>43569.548125000001</v>
      </c>
      <c r="B12" t="s">
        <v>289</v>
      </c>
      <c r="C12" t="s">
        <v>115</v>
      </c>
      <c r="D12">
        <v>2</v>
      </c>
      <c r="E12">
        <v>1</v>
      </c>
      <c r="F12">
        <v>2700</v>
      </c>
      <c r="G12" t="s">
        <v>51</v>
      </c>
      <c r="H12" t="s">
        <v>53</v>
      </c>
      <c r="I12">
        <v>-18.010000000000002</v>
      </c>
      <c r="J12">
        <v>-9</v>
      </c>
      <c r="K12">
        <v>-29.3</v>
      </c>
      <c r="L12">
        <v>61</v>
      </c>
      <c r="M12">
        <v>2681.49</v>
      </c>
      <c r="N12">
        <v>29.2334</v>
      </c>
      <c r="O12">
        <v>245.32900000000001</v>
      </c>
      <c r="P12">
        <v>3175.42</v>
      </c>
      <c r="Q12">
        <v>0</v>
      </c>
      <c r="R12">
        <v>0</v>
      </c>
      <c r="S12">
        <v>0</v>
      </c>
      <c r="T12">
        <v>0</v>
      </c>
      <c r="U12">
        <v>615.745</v>
      </c>
      <c r="V12">
        <v>2219.56</v>
      </c>
      <c r="W12">
        <v>2371.31</v>
      </c>
      <c r="X12">
        <v>151.51499999999999</v>
      </c>
      <c r="Y12">
        <v>11489.6</v>
      </c>
      <c r="Z12">
        <v>6131.47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25.13</v>
      </c>
      <c r="AH12">
        <v>3.28</v>
      </c>
      <c r="AI12">
        <v>2.52</v>
      </c>
      <c r="AJ12">
        <v>33.78</v>
      </c>
      <c r="AK12">
        <v>0</v>
      </c>
      <c r="AL12">
        <v>0</v>
      </c>
      <c r="AM12">
        <v>0</v>
      </c>
      <c r="AN12">
        <v>0</v>
      </c>
      <c r="AO12">
        <v>7.14</v>
      </c>
      <c r="AP12">
        <v>24.11</v>
      </c>
      <c r="AQ12">
        <v>25.15</v>
      </c>
      <c r="AR12">
        <v>1.64</v>
      </c>
      <c r="AS12">
        <v>122.75</v>
      </c>
      <c r="AT12">
        <v>64.709999999999994</v>
      </c>
      <c r="AU12" s="2">
        <v>3.9619900000000003E-15</v>
      </c>
      <c r="AV12">
        <v>0.18567</v>
      </c>
      <c r="AW12">
        <v>2.8013799999999998E-2</v>
      </c>
      <c r="AX12">
        <v>0.44202999999999998</v>
      </c>
      <c r="AY12">
        <v>0</v>
      </c>
      <c r="AZ12">
        <v>0</v>
      </c>
      <c r="BA12">
        <v>0</v>
      </c>
      <c r="BB12">
        <v>0</v>
      </c>
      <c r="BC12">
        <v>0.163464</v>
      </c>
      <c r="BD12">
        <v>0.47271099999999999</v>
      </c>
      <c r="BE12">
        <v>0.35411700000000002</v>
      </c>
      <c r="BF12">
        <v>2.5823200000000001E-2</v>
      </c>
      <c r="BG12">
        <v>1.6718299999999999</v>
      </c>
      <c r="BH12">
        <v>0.65571500000000005</v>
      </c>
      <c r="BI12">
        <v>2773.6</v>
      </c>
      <c r="BJ12">
        <v>27.763500000000001</v>
      </c>
      <c r="BK12">
        <v>245.32900000000001</v>
      </c>
      <c r="BL12">
        <v>1499.23</v>
      </c>
      <c r="BM12">
        <v>-4700.05</v>
      </c>
      <c r="BN12">
        <v>615.745</v>
      </c>
      <c r="BO12">
        <v>2211.12</v>
      </c>
      <c r="BP12">
        <v>2371.31</v>
      </c>
      <c r="BQ12">
        <v>151.51499999999999</v>
      </c>
      <c r="BR12">
        <v>5195.5600000000004</v>
      </c>
      <c r="BS12">
        <v>4545.92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25.99</v>
      </c>
      <c r="BZ12">
        <v>3.2</v>
      </c>
      <c r="CA12">
        <v>2.52</v>
      </c>
      <c r="CB12">
        <v>14.99</v>
      </c>
      <c r="CC12">
        <v>-40.869999999999997</v>
      </c>
      <c r="CD12">
        <v>7.14</v>
      </c>
      <c r="CE12">
        <v>24.02</v>
      </c>
      <c r="CF12">
        <v>25.15</v>
      </c>
      <c r="CG12">
        <v>1.64</v>
      </c>
      <c r="CH12">
        <v>63.78</v>
      </c>
      <c r="CI12">
        <v>46.7</v>
      </c>
      <c r="CJ12" s="2">
        <v>3.9619900000000003E-15</v>
      </c>
      <c r="CK12">
        <v>0.18704000000000001</v>
      </c>
      <c r="CL12">
        <v>2.8013799999999998E-2</v>
      </c>
      <c r="CM12">
        <v>0.117617</v>
      </c>
      <c r="CN12">
        <v>0</v>
      </c>
      <c r="CO12">
        <v>0.163464</v>
      </c>
      <c r="CP12">
        <v>0.47176400000000002</v>
      </c>
      <c r="CQ12">
        <v>0.35411700000000002</v>
      </c>
      <c r="CR12">
        <v>2.5823200000000001E-2</v>
      </c>
      <c r="CS12">
        <v>1.3478399999999999</v>
      </c>
      <c r="CT12">
        <v>0.33267099999999999</v>
      </c>
      <c r="CU12" t="s">
        <v>404</v>
      </c>
      <c r="CV12" t="s">
        <v>400</v>
      </c>
      <c r="CW12" t="s">
        <v>52</v>
      </c>
      <c r="CX12" t="s">
        <v>401</v>
      </c>
      <c r="CY12">
        <v>-0.32399</v>
      </c>
      <c r="CZ12">
        <v>-0.323044</v>
      </c>
      <c r="DA12">
        <v>-92.5</v>
      </c>
      <c r="DB12">
        <v>-38.6</v>
      </c>
      <c r="DC12">
        <v>2681.49</v>
      </c>
      <c r="DD12">
        <v>29.2334</v>
      </c>
      <c r="DE12">
        <v>245.32900000000001</v>
      </c>
      <c r="DF12">
        <v>3175.42</v>
      </c>
      <c r="DG12">
        <v>0</v>
      </c>
      <c r="DH12">
        <v>0</v>
      </c>
      <c r="DI12">
        <v>0</v>
      </c>
      <c r="DJ12">
        <v>0</v>
      </c>
      <c r="DK12">
        <v>615.745</v>
      </c>
      <c r="DL12">
        <v>2219.56</v>
      </c>
      <c r="DM12">
        <v>2371.31</v>
      </c>
      <c r="DN12">
        <v>151.51499999999999</v>
      </c>
      <c r="DO12">
        <v>11489.6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25.13</v>
      </c>
      <c r="DV12">
        <v>3.28</v>
      </c>
      <c r="DW12">
        <v>2.52</v>
      </c>
      <c r="DX12">
        <v>33.78</v>
      </c>
      <c r="DY12">
        <v>0</v>
      </c>
      <c r="DZ12">
        <v>0</v>
      </c>
      <c r="EA12">
        <v>0</v>
      </c>
      <c r="EB12">
        <v>0</v>
      </c>
      <c r="EC12">
        <v>7.14</v>
      </c>
      <c r="ED12">
        <v>24.11</v>
      </c>
      <c r="EE12">
        <v>25.15</v>
      </c>
      <c r="EF12">
        <v>1.64</v>
      </c>
      <c r="EG12">
        <v>122.75</v>
      </c>
      <c r="EH12" s="2">
        <v>3.9619900000000003E-15</v>
      </c>
      <c r="EI12">
        <v>0.18567</v>
      </c>
      <c r="EJ12">
        <v>2.8013799999999998E-2</v>
      </c>
      <c r="EK12">
        <v>0.44202999999999998</v>
      </c>
      <c r="EL12">
        <v>0</v>
      </c>
      <c r="EM12">
        <v>0</v>
      </c>
      <c r="EN12">
        <v>0</v>
      </c>
      <c r="EO12">
        <v>0</v>
      </c>
      <c r="EP12">
        <v>0.163464</v>
      </c>
      <c r="EQ12">
        <v>0.47271099999999999</v>
      </c>
      <c r="ER12">
        <v>0.35411700000000002</v>
      </c>
      <c r="ES12">
        <v>2.5823200000000001E-2</v>
      </c>
      <c r="ET12">
        <v>1.6718299999999999</v>
      </c>
      <c r="EU12">
        <v>5651.32</v>
      </c>
      <c r="EV12">
        <v>203.11099999999999</v>
      </c>
      <c r="EW12">
        <v>245.32900000000001</v>
      </c>
      <c r="EX12">
        <v>3300.84</v>
      </c>
      <c r="EY12">
        <v>2615</v>
      </c>
      <c r="EZ12">
        <v>2596</v>
      </c>
      <c r="FA12">
        <v>3146.01</v>
      </c>
      <c r="FB12">
        <v>327.5</v>
      </c>
      <c r="FC12">
        <v>18085.099999999999</v>
      </c>
      <c r="FD12">
        <v>0</v>
      </c>
      <c r="FE12">
        <v>0</v>
      </c>
      <c r="FF12">
        <v>0</v>
      </c>
      <c r="FG12">
        <v>0</v>
      </c>
      <c r="FH12">
        <v>52.89</v>
      </c>
      <c r="FI12">
        <v>14.52</v>
      </c>
      <c r="FJ12">
        <v>2.52</v>
      </c>
      <c r="FK12">
        <v>35.229999999999997</v>
      </c>
      <c r="FL12">
        <v>30.97</v>
      </c>
      <c r="FM12">
        <v>27.59</v>
      </c>
      <c r="FN12">
        <v>33.85</v>
      </c>
      <c r="FO12">
        <v>3.77</v>
      </c>
      <c r="FP12">
        <v>201.34</v>
      </c>
      <c r="FQ12">
        <v>52.89</v>
      </c>
      <c r="FR12">
        <v>14.52</v>
      </c>
      <c r="FS12">
        <v>2.52</v>
      </c>
      <c r="FT12">
        <v>35.229999999999997</v>
      </c>
      <c r="FU12">
        <v>30.97</v>
      </c>
      <c r="FV12">
        <v>27.59</v>
      </c>
      <c r="FW12">
        <v>33.85</v>
      </c>
      <c r="FX12">
        <v>3.77</v>
      </c>
      <c r="FY12">
        <v>201.34</v>
      </c>
      <c r="FZ12" s="2">
        <v>3.9619900000000003E-15</v>
      </c>
      <c r="GA12">
        <v>0.74851599999999996</v>
      </c>
      <c r="GB12">
        <v>2.8013799999999998E-2</v>
      </c>
      <c r="GC12">
        <v>0.52591100000000002</v>
      </c>
      <c r="GD12">
        <v>0.76358999999999999</v>
      </c>
      <c r="GE12">
        <v>0.38997300000000001</v>
      </c>
      <c r="GF12">
        <v>0.515185</v>
      </c>
      <c r="GG12">
        <v>6.9275500000000004E-2</v>
      </c>
      <c r="GH12">
        <v>3.0404599999999999</v>
      </c>
      <c r="GI12">
        <v>61</v>
      </c>
      <c r="GJ12">
        <v>0</v>
      </c>
      <c r="GK12">
        <v>61</v>
      </c>
      <c r="GL12">
        <v>52</v>
      </c>
      <c r="GM12">
        <v>20.3</v>
      </c>
      <c r="GN12">
        <v>31.7</v>
      </c>
      <c r="GO12">
        <v>64.709999999999994</v>
      </c>
      <c r="GP12">
        <v>0</v>
      </c>
      <c r="GQ12">
        <v>46.7</v>
      </c>
      <c r="GR12">
        <v>0</v>
      </c>
      <c r="GS12">
        <v>64.709999999999994</v>
      </c>
      <c r="GT12">
        <v>0</v>
      </c>
      <c r="GU12">
        <v>105.16</v>
      </c>
      <c r="GV12">
        <v>0</v>
      </c>
      <c r="HB12">
        <v>4701.43</v>
      </c>
      <c r="HC12">
        <v>3.0034700000000001</v>
      </c>
      <c r="HD12">
        <v>0</v>
      </c>
      <c r="HE12">
        <v>0</v>
      </c>
      <c r="HF12">
        <v>2.3199999999999998</v>
      </c>
      <c r="HG12">
        <v>0.39</v>
      </c>
      <c r="HH12">
        <v>0.33</v>
      </c>
      <c r="HI12">
        <v>1.29</v>
      </c>
      <c r="HL12">
        <v>565.11400000000003</v>
      </c>
      <c r="HM12">
        <v>7.58514</v>
      </c>
      <c r="HN12">
        <v>48.950299999999999</v>
      </c>
      <c r="HO12">
        <v>617.91499999999996</v>
      </c>
      <c r="HP12">
        <v>0</v>
      </c>
      <c r="HQ12">
        <v>0</v>
      </c>
      <c r="HR12">
        <v>0</v>
      </c>
      <c r="HS12">
        <v>0</v>
      </c>
      <c r="HT12">
        <v>133.613</v>
      </c>
      <c r="HU12">
        <v>428.00299999999999</v>
      </c>
      <c r="HV12">
        <v>484.43799999999999</v>
      </c>
      <c r="HW12">
        <v>33.183900000000001</v>
      </c>
      <c r="HX12">
        <v>2318.8000000000002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584.60599999999999</v>
      </c>
      <c r="IE12">
        <v>7.2241099999999996</v>
      </c>
      <c r="IF12">
        <v>48.950299999999999</v>
      </c>
      <c r="IG12">
        <v>288.45499999999998</v>
      </c>
      <c r="IH12">
        <v>-718.98099999999999</v>
      </c>
      <c r="II12">
        <v>133.613</v>
      </c>
      <c r="IJ12">
        <v>426.36399999999998</v>
      </c>
      <c r="IK12">
        <v>484.43799999999999</v>
      </c>
      <c r="IL12">
        <v>33.183900000000001</v>
      </c>
      <c r="IM12">
        <v>1287.8499999999999</v>
      </c>
      <c r="IN12">
        <v>0</v>
      </c>
      <c r="IO12">
        <v>0</v>
      </c>
      <c r="IP12">
        <v>0</v>
      </c>
      <c r="IQ12">
        <v>0</v>
      </c>
      <c r="IR12">
        <v>1183.1400000000001</v>
      </c>
      <c r="IS12">
        <v>50.649900000000002</v>
      </c>
      <c r="IT12">
        <v>48.950299999999999</v>
      </c>
      <c r="IU12">
        <v>639.71</v>
      </c>
      <c r="IV12">
        <v>567.19200000000001</v>
      </c>
      <c r="IW12">
        <v>531.11900000000003</v>
      </c>
      <c r="IX12">
        <v>649.62800000000004</v>
      </c>
      <c r="IY12">
        <v>78.678600000000003</v>
      </c>
      <c r="IZ12">
        <v>3749.06</v>
      </c>
      <c r="JA12">
        <v>0</v>
      </c>
      <c r="JB12">
        <v>0</v>
      </c>
      <c r="JC12">
        <v>0</v>
      </c>
      <c r="JD12">
        <v>0</v>
      </c>
    </row>
    <row r="13" spans="1:280" x14ac:dyDescent="0.25">
      <c r="A13" s="1">
        <v>43569.548148148147</v>
      </c>
      <c r="B13" t="s">
        <v>290</v>
      </c>
      <c r="C13" t="s">
        <v>116</v>
      </c>
      <c r="D13">
        <v>2</v>
      </c>
      <c r="E13">
        <v>1</v>
      </c>
      <c r="F13">
        <v>2700</v>
      </c>
      <c r="G13" t="s">
        <v>51</v>
      </c>
      <c r="H13" t="s">
        <v>53</v>
      </c>
      <c r="I13">
        <v>0.35</v>
      </c>
      <c r="J13">
        <v>0.2</v>
      </c>
      <c r="K13">
        <v>-20.399999999999999</v>
      </c>
      <c r="L13">
        <v>44.7</v>
      </c>
      <c r="M13">
        <v>173.53399999999999</v>
      </c>
      <c r="N13">
        <v>29.945699999999999</v>
      </c>
      <c r="O13">
        <v>245.32900000000001</v>
      </c>
      <c r="P13">
        <v>0</v>
      </c>
      <c r="Q13">
        <v>0</v>
      </c>
      <c r="R13">
        <v>0</v>
      </c>
      <c r="S13">
        <v>0</v>
      </c>
      <c r="T13">
        <v>0</v>
      </c>
      <c r="U13">
        <v>615.745</v>
      </c>
      <c r="V13">
        <v>1031.26</v>
      </c>
      <c r="W13">
        <v>2371.31</v>
      </c>
      <c r="X13">
        <v>151.51499999999999</v>
      </c>
      <c r="Y13">
        <v>4618.6400000000003</v>
      </c>
      <c r="Z13">
        <v>448.80900000000003</v>
      </c>
      <c r="AA13">
        <v>256.08999999999997</v>
      </c>
      <c r="AB13">
        <v>136.25800000000001</v>
      </c>
      <c r="AC13">
        <v>0</v>
      </c>
      <c r="AD13">
        <v>48.234200000000001</v>
      </c>
      <c r="AE13">
        <v>440.58300000000003</v>
      </c>
      <c r="AF13">
        <v>392.34800000000001</v>
      </c>
      <c r="AG13">
        <v>22.38</v>
      </c>
      <c r="AH13">
        <v>3.34</v>
      </c>
      <c r="AI13">
        <v>2.52</v>
      </c>
      <c r="AJ13">
        <v>10.01</v>
      </c>
      <c r="AK13">
        <v>0</v>
      </c>
      <c r="AL13">
        <v>0</v>
      </c>
      <c r="AM13">
        <v>0</v>
      </c>
      <c r="AN13">
        <v>0</v>
      </c>
      <c r="AO13">
        <v>7.14</v>
      </c>
      <c r="AP13">
        <v>14.65</v>
      </c>
      <c r="AQ13">
        <v>25.15</v>
      </c>
      <c r="AR13">
        <v>1.64</v>
      </c>
      <c r="AS13">
        <v>86.83</v>
      </c>
      <c r="AT13">
        <v>38.25</v>
      </c>
      <c r="AU13">
        <v>0</v>
      </c>
      <c r="AV13">
        <v>0.18814</v>
      </c>
      <c r="AW13">
        <v>2.8013799999999998E-2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0.163464</v>
      </c>
      <c r="BD13">
        <v>0.174125</v>
      </c>
      <c r="BE13">
        <v>0.35411700000000002</v>
      </c>
      <c r="BF13">
        <v>2.5823200000000001E-2</v>
      </c>
      <c r="BG13">
        <v>0.93368200000000001</v>
      </c>
      <c r="BH13">
        <v>0.21615300000000001</v>
      </c>
      <c r="BI13">
        <v>170.447</v>
      </c>
      <c r="BJ13">
        <v>28.883600000000001</v>
      </c>
      <c r="BK13">
        <v>245.32900000000001</v>
      </c>
      <c r="BL13">
        <v>87.754900000000006</v>
      </c>
      <c r="BM13">
        <v>-4702.33</v>
      </c>
      <c r="BN13">
        <v>615.745</v>
      </c>
      <c r="BO13">
        <v>1031.3399999999999</v>
      </c>
      <c r="BP13">
        <v>2371.31</v>
      </c>
      <c r="BQ13">
        <v>151.51499999999999</v>
      </c>
      <c r="BR13">
        <v>-5.9085500000000005E-4</v>
      </c>
      <c r="BS13">
        <v>532.41499999999996</v>
      </c>
      <c r="BT13">
        <v>251.53399999999999</v>
      </c>
      <c r="BU13">
        <v>134.85599999999999</v>
      </c>
      <c r="BV13">
        <v>48.234200000000001</v>
      </c>
      <c r="BW13">
        <v>434.625</v>
      </c>
      <c r="BX13">
        <v>386.39</v>
      </c>
      <c r="BY13">
        <v>21.99</v>
      </c>
      <c r="BZ13">
        <v>3.25</v>
      </c>
      <c r="CA13">
        <v>2.52</v>
      </c>
      <c r="CB13">
        <v>10.84</v>
      </c>
      <c r="CC13">
        <v>-39.94</v>
      </c>
      <c r="CD13">
        <v>7.14</v>
      </c>
      <c r="CE13">
        <v>14.65</v>
      </c>
      <c r="CF13">
        <v>25.15</v>
      </c>
      <c r="CG13">
        <v>1.64</v>
      </c>
      <c r="CH13">
        <v>47.24</v>
      </c>
      <c r="CI13">
        <v>38.6</v>
      </c>
      <c r="CJ13">
        <v>0</v>
      </c>
      <c r="CK13">
        <v>0.18498500000000001</v>
      </c>
      <c r="CL13">
        <v>2.8013799999999998E-2</v>
      </c>
      <c r="CM13">
        <v>1.29783E-2</v>
      </c>
      <c r="CN13">
        <v>0</v>
      </c>
      <c r="CO13">
        <v>0.163464</v>
      </c>
      <c r="CP13">
        <v>0.17411699999999999</v>
      </c>
      <c r="CQ13">
        <v>0.35411700000000002</v>
      </c>
      <c r="CR13">
        <v>2.5823200000000001E-2</v>
      </c>
      <c r="CS13">
        <v>0.94349799999999995</v>
      </c>
      <c r="CT13">
        <v>0.22597700000000001</v>
      </c>
      <c r="CU13" t="s">
        <v>404</v>
      </c>
      <c r="CV13" t="s">
        <v>400</v>
      </c>
      <c r="CW13" t="s">
        <v>52</v>
      </c>
      <c r="CX13" t="s">
        <v>402</v>
      </c>
      <c r="CY13">
        <v>9.8160699999999997E-3</v>
      </c>
      <c r="CZ13">
        <v>9.8238700000000002E-3</v>
      </c>
      <c r="DA13">
        <v>-83.8</v>
      </c>
      <c r="DB13">
        <v>0.9</v>
      </c>
      <c r="DC13">
        <v>173.53399999999999</v>
      </c>
      <c r="DD13">
        <v>29.945699999999999</v>
      </c>
      <c r="DE13">
        <v>245.32900000000001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615.745</v>
      </c>
      <c r="DL13">
        <v>1031.26</v>
      </c>
      <c r="DM13">
        <v>2371.31</v>
      </c>
      <c r="DN13">
        <v>151.51499999999999</v>
      </c>
      <c r="DO13">
        <v>4618.6400000000003</v>
      </c>
      <c r="DP13">
        <v>256.08999999999997</v>
      </c>
      <c r="DQ13">
        <v>136.25800000000001</v>
      </c>
      <c r="DR13">
        <v>0</v>
      </c>
      <c r="DS13">
        <v>48.234200000000001</v>
      </c>
      <c r="DT13">
        <v>440.58300000000003</v>
      </c>
      <c r="DU13">
        <v>22.38</v>
      </c>
      <c r="DV13">
        <v>3.34</v>
      </c>
      <c r="DW13">
        <v>2.52</v>
      </c>
      <c r="DX13">
        <v>10.01</v>
      </c>
      <c r="DY13">
        <v>0</v>
      </c>
      <c r="DZ13">
        <v>0</v>
      </c>
      <c r="EA13">
        <v>0</v>
      </c>
      <c r="EB13">
        <v>0</v>
      </c>
      <c r="EC13">
        <v>7.14</v>
      </c>
      <c r="ED13">
        <v>14.65</v>
      </c>
      <c r="EE13">
        <v>25.15</v>
      </c>
      <c r="EF13">
        <v>1.64</v>
      </c>
      <c r="EG13">
        <v>86.83</v>
      </c>
      <c r="EH13">
        <v>0</v>
      </c>
      <c r="EI13">
        <v>0.18814</v>
      </c>
      <c r="EJ13">
        <v>2.8013799999999998E-2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0.163464</v>
      </c>
      <c r="EQ13">
        <v>0.174125</v>
      </c>
      <c r="ER13">
        <v>0.35411700000000002</v>
      </c>
      <c r="ES13">
        <v>2.5823200000000001E-2</v>
      </c>
      <c r="ET13">
        <v>0.93368200000000001</v>
      </c>
      <c r="EU13">
        <v>629.37099999999998</v>
      </c>
      <c r="EV13">
        <v>212.518</v>
      </c>
      <c r="EW13">
        <v>245.32900000000001</v>
      </c>
      <c r="EX13">
        <v>0</v>
      </c>
      <c r="EY13">
        <v>2615</v>
      </c>
      <c r="EZ13">
        <v>989.00099999999998</v>
      </c>
      <c r="FA13">
        <v>3267.2</v>
      </c>
      <c r="FB13">
        <v>327.5</v>
      </c>
      <c r="FC13">
        <v>8285.92</v>
      </c>
      <c r="FD13">
        <v>523.78800000000001</v>
      </c>
      <c r="FE13">
        <v>189.755</v>
      </c>
      <c r="FF13">
        <v>73.400000000000006</v>
      </c>
      <c r="FG13">
        <v>786.94299999999998</v>
      </c>
      <c r="FH13">
        <v>52.307600000000001</v>
      </c>
      <c r="FI13">
        <v>14.97</v>
      </c>
      <c r="FJ13">
        <v>2.52</v>
      </c>
      <c r="FK13">
        <v>34.85</v>
      </c>
      <c r="FL13">
        <v>30.97</v>
      </c>
      <c r="FM13">
        <v>19.7211</v>
      </c>
      <c r="FN13">
        <v>35.15</v>
      </c>
      <c r="FO13">
        <v>3.77</v>
      </c>
      <c r="FP13">
        <v>194.25899999999999</v>
      </c>
      <c r="FQ13">
        <v>48.13</v>
      </c>
      <c r="FR13">
        <v>14.97</v>
      </c>
      <c r="FS13">
        <v>2.52</v>
      </c>
      <c r="FT13">
        <v>13.94</v>
      </c>
      <c r="FU13">
        <v>30.97</v>
      </c>
      <c r="FV13">
        <v>15.67</v>
      </c>
      <c r="FW13">
        <v>35.15</v>
      </c>
      <c r="FX13">
        <v>3.77</v>
      </c>
      <c r="FY13">
        <v>165.12</v>
      </c>
      <c r="FZ13">
        <v>0</v>
      </c>
      <c r="GA13">
        <v>0.77399399999999996</v>
      </c>
      <c r="GB13">
        <v>2.8013799999999998E-2</v>
      </c>
      <c r="GC13">
        <v>0</v>
      </c>
      <c r="GD13">
        <v>0.76358999999999999</v>
      </c>
      <c r="GE13">
        <v>0.12681200000000001</v>
      </c>
      <c r="GF13">
        <v>0.53503100000000003</v>
      </c>
      <c r="GG13">
        <v>6.9275500000000004E-2</v>
      </c>
      <c r="GH13">
        <v>2.2967200000000001</v>
      </c>
      <c r="GI13">
        <v>44.7</v>
      </c>
      <c r="GJ13">
        <v>0</v>
      </c>
      <c r="GK13">
        <v>44.7</v>
      </c>
      <c r="GL13">
        <v>44.9</v>
      </c>
      <c r="GM13">
        <v>20.6</v>
      </c>
      <c r="GN13">
        <v>24.3</v>
      </c>
      <c r="GO13">
        <v>7.49</v>
      </c>
      <c r="GP13">
        <v>30.76</v>
      </c>
      <c r="GQ13">
        <v>8.31</v>
      </c>
      <c r="GR13">
        <v>30.29</v>
      </c>
      <c r="GS13">
        <v>7.49</v>
      </c>
      <c r="GT13">
        <v>30.76</v>
      </c>
      <c r="GU13">
        <v>23.38</v>
      </c>
      <c r="GV13">
        <v>81.267600000000002</v>
      </c>
      <c r="HB13">
        <v>4703.7</v>
      </c>
      <c r="HC13">
        <v>3.0049199999999998</v>
      </c>
      <c r="HD13">
        <v>0</v>
      </c>
      <c r="HE13">
        <v>0</v>
      </c>
      <c r="HF13">
        <v>3.29</v>
      </c>
      <c r="HG13">
        <v>0.28000000000000003</v>
      </c>
      <c r="HH13">
        <v>0.44</v>
      </c>
      <c r="HI13">
        <v>2.5499999999999998</v>
      </c>
      <c r="HL13">
        <v>35.134399999999999</v>
      </c>
      <c r="HM13">
        <v>7.7627199999999998</v>
      </c>
      <c r="HN13">
        <v>48.950299999999999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133.613</v>
      </c>
      <c r="HU13">
        <v>204.75800000000001</v>
      </c>
      <c r="HV13">
        <v>484.43799999999999</v>
      </c>
      <c r="HW13">
        <v>33.183900000000001</v>
      </c>
      <c r="HX13">
        <v>947.84100000000001</v>
      </c>
      <c r="HY13">
        <v>1359.08</v>
      </c>
      <c r="HZ13">
        <v>723.12699999999995</v>
      </c>
      <c r="IA13">
        <v>0</v>
      </c>
      <c r="IB13">
        <v>255.98</v>
      </c>
      <c r="IC13">
        <v>2338.19</v>
      </c>
      <c r="ID13">
        <v>34.5167</v>
      </c>
      <c r="IE13">
        <v>7.4912000000000001</v>
      </c>
      <c r="IF13">
        <v>48.950299999999999</v>
      </c>
      <c r="IG13">
        <v>17.188600000000001</v>
      </c>
      <c r="IH13">
        <v>-719.33</v>
      </c>
      <c r="II13">
        <v>133.613</v>
      </c>
      <c r="IJ13">
        <v>204.773</v>
      </c>
      <c r="IK13">
        <v>484.43799999999999</v>
      </c>
      <c r="IL13">
        <v>33.183900000000001</v>
      </c>
      <c r="IM13">
        <v>244.82599999999999</v>
      </c>
      <c r="IN13">
        <v>1334.9</v>
      </c>
      <c r="IO13">
        <v>715.68499999999995</v>
      </c>
      <c r="IP13">
        <v>255.98</v>
      </c>
      <c r="IQ13">
        <v>2306.5700000000002</v>
      </c>
      <c r="IR13">
        <v>130.85400000000001</v>
      </c>
      <c r="IS13">
        <v>52.980899999999998</v>
      </c>
      <c r="IT13">
        <v>48.950299999999999</v>
      </c>
      <c r="IU13">
        <v>0</v>
      </c>
      <c r="IV13">
        <v>567.19200000000001</v>
      </c>
      <c r="IW13">
        <v>199.28399999999999</v>
      </c>
      <c r="IX13">
        <v>674.65200000000004</v>
      </c>
      <c r="IY13">
        <v>78.678600000000003</v>
      </c>
      <c r="IZ13">
        <v>1752.59</v>
      </c>
      <c r="JA13">
        <v>2779.76</v>
      </c>
      <c r="JB13">
        <v>1007.04</v>
      </c>
      <c r="JC13">
        <v>389.536</v>
      </c>
      <c r="JD13">
        <v>4176.33</v>
      </c>
    </row>
    <row r="14" spans="1:280" x14ac:dyDescent="0.25">
      <c r="A14" s="1">
        <v>43569.548321759263</v>
      </c>
      <c r="B14" t="s">
        <v>291</v>
      </c>
      <c r="C14" t="s">
        <v>190</v>
      </c>
      <c r="D14">
        <v>2</v>
      </c>
      <c r="E14">
        <v>8</v>
      </c>
      <c r="F14">
        <v>6960</v>
      </c>
      <c r="G14" t="s">
        <v>51</v>
      </c>
      <c r="H14" t="s">
        <v>53</v>
      </c>
      <c r="I14">
        <v>-30.9</v>
      </c>
      <c r="J14">
        <v>-12</v>
      </c>
      <c r="K14">
        <v>-40.799999999999997</v>
      </c>
      <c r="L14">
        <v>75</v>
      </c>
      <c r="M14">
        <v>3870.65</v>
      </c>
      <c r="N14">
        <v>472.7</v>
      </c>
      <c r="O14">
        <v>785.77200000000005</v>
      </c>
      <c r="P14">
        <v>14844.2</v>
      </c>
      <c r="Q14">
        <v>0</v>
      </c>
      <c r="R14">
        <v>0</v>
      </c>
      <c r="S14">
        <v>0</v>
      </c>
      <c r="T14">
        <v>0</v>
      </c>
      <c r="U14">
        <v>2033.7</v>
      </c>
      <c r="V14">
        <v>11883.3</v>
      </c>
      <c r="W14">
        <v>12062</v>
      </c>
      <c r="X14">
        <v>433.91399999999999</v>
      </c>
      <c r="Y14">
        <v>46386.2</v>
      </c>
      <c r="Z14">
        <v>19973.400000000001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14.03</v>
      </c>
      <c r="AH14">
        <v>9.31</v>
      </c>
      <c r="AI14">
        <v>3.13</v>
      </c>
      <c r="AJ14">
        <v>58.81</v>
      </c>
      <c r="AK14">
        <v>0</v>
      </c>
      <c r="AL14">
        <v>0</v>
      </c>
      <c r="AM14">
        <v>0</v>
      </c>
      <c r="AN14">
        <v>0</v>
      </c>
      <c r="AO14">
        <v>9.15</v>
      </c>
      <c r="AP14">
        <v>47.8</v>
      </c>
      <c r="AQ14">
        <v>49.71</v>
      </c>
      <c r="AR14">
        <v>1.83</v>
      </c>
      <c r="AS14">
        <v>193.77</v>
      </c>
      <c r="AT14">
        <v>85.28</v>
      </c>
      <c r="AU14" s="2">
        <v>3.1696000000000001E-14</v>
      </c>
      <c r="AV14">
        <v>1.44275</v>
      </c>
      <c r="AW14">
        <v>8.9726299999999995E-2</v>
      </c>
      <c r="AX14">
        <v>1.3479699999999999</v>
      </c>
      <c r="AY14">
        <v>0</v>
      </c>
      <c r="AZ14">
        <v>0</v>
      </c>
      <c r="BA14">
        <v>0</v>
      </c>
      <c r="BB14">
        <v>0</v>
      </c>
      <c r="BC14">
        <v>0.53989299999999996</v>
      </c>
      <c r="BD14">
        <v>1.42187</v>
      </c>
      <c r="BE14">
        <v>1.82348</v>
      </c>
      <c r="BF14">
        <v>7.39533E-2</v>
      </c>
      <c r="BG14">
        <v>6.7396399999999996</v>
      </c>
      <c r="BH14">
        <v>2.8804500000000002</v>
      </c>
      <c r="BI14">
        <v>5454.99</v>
      </c>
      <c r="BJ14">
        <v>386.80700000000002</v>
      </c>
      <c r="BK14">
        <v>785.77200000000005</v>
      </c>
      <c r="BL14">
        <v>6145.37</v>
      </c>
      <c r="BM14">
        <v>-21778.1</v>
      </c>
      <c r="BN14">
        <v>2033.7</v>
      </c>
      <c r="BO14">
        <v>11839.4</v>
      </c>
      <c r="BP14">
        <v>12062</v>
      </c>
      <c r="BQ14">
        <v>433.91399999999999</v>
      </c>
      <c r="BR14">
        <v>17363.8</v>
      </c>
      <c r="BS14">
        <v>12772.9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19.739999999999998</v>
      </c>
      <c r="BZ14">
        <v>8.32</v>
      </c>
      <c r="CA14">
        <v>3.13</v>
      </c>
      <c r="CB14">
        <v>23.19</v>
      </c>
      <c r="CC14">
        <v>-74.39</v>
      </c>
      <c r="CD14">
        <v>9.15</v>
      </c>
      <c r="CE14">
        <v>47.62</v>
      </c>
      <c r="CF14">
        <v>49.71</v>
      </c>
      <c r="CG14">
        <v>1.83</v>
      </c>
      <c r="CH14">
        <v>88.3</v>
      </c>
      <c r="CI14">
        <v>54.38</v>
      </c>
      <c r="CJ14" s="2">
        <v>3.1696000000000001E-14</v>
      </c>
      <c r="CK14">
        <v>1.2148399999999999</v>
      </c>
      <c r="CL14">
        <v>8.9726299999999995E-2</v>
      </c>
      <c r="CM14">
        <v>0.30153200000000002</v>
      </c>
      <c r="CN14">
        <v>0</v>
      </c>
      <c r="CO14">
        <v>0.53989299999999996</v>
      </c>
      <c r="CP14">
        <v>1.4139699999999999</v>
      </c>
      <c r="CQ14">
        <v>1.82348</v>
      </c>
      <c r="CR14">
        <v>7.39533E-2</v>
      </c>
      <c r="CS14">
        <v>5.4573900000000002</v>
      </c>
      <c r="CT14">
        <v>1.6061000000000001</v>
      </c>
      <c r="CU14" t="s">
        <v>404</v>
      </c>
      <c r="CV14" t="s">
        <v>400</v>
      </c>
      <c r="CW14" t="s">
        <v>52</v>
      </c>
      <c r="CX14" t="s">
        <v>401</v>
      </c>
      <c r="CY14">
        <v>-1.2822499999999999</v>
      </c>
      <c r="CZ14">
        <v>-1.2743500000000001</v>
      </c>
      <c r="DA14">
        <v>-119.4</v>
      </c>
      <c r="DB14">
        <v>-56.8</v>
      </c>
      <c r="DC14">
        <v>3870.65</v>
      </c>
      <c r="DD14">
        <v>472.7</v>
      </c>
      <c r="DE14">
        <v>785.77200000000005</v>
      </c>
      <c r="DF14">
        <v>14844.2</v>
      </c>
      <c r="DG14">
        <v>0</v>
      </c>
      <c r="DH14">
        <v>0</v>
      </c>
      <c r="DI14">
        <v>0</v>
      </c>
      <c r="DJ14">
        <v>0</v>
      </c>
      <c r="DK14">
        <v>2033.7</v>
      </c>
      <c r="DL14">
        <v>11883.3</v>
      </c>
      <c r="DM14">
        <v>12062</v>
      </c>
      <c r="DN14">
        <v>433.91399999999999</v>
      </c>
      <c r="DO14">
        <v>46386.2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14.03</v>
      </c>
      <c r="DV14">
        <v>9.31</v>
      </c>
      <c r="DW14">
        <v>3.13</v>
      </c>
      <c r="DX14">
        <v>58.81</v>
      </c>
      <c r="DY14">
        <v>0</v>
      </c>
      <c r="DZ14">
        <v>0</v>
      </c>
      <c r="EA14">
        <v>0</v>
      </c>
      <c r="EB14">
        <v>0</v>
      </c>
      <c r="EC14">
        <v>9.15</v>
      </c>
      <c r="ED14">
        <v>47.8</v>
      </c>
      <c r="EE14">
        <v>49.71</v>
      </c>
      <c r="EF14">
        <v>1.83</v>
      </c>
      <c r="EG14">
        <v>193.77</v>
      </c>
      <c r="EH14" s="2">
        <v>3.1696000000000001E-14</v>
      </c>
      <c r="EI14">
        <v>1.44275</v>
      </c>
      <c r="EJ14">
        <v>8.9726299999999995E-2</v>
      </c>
      <c r="EK14">
        <v>1.3479699999999999</v>
      </c>
      <c r="EL14">
        <v>0</v>
      </c>
      <c r="EM14">
        <v>0</v>
      </c>
      <c r="EN14">
        <v>0</v>
      </c>
      <c r="EO14">
        <v>0</v>
      </c>
      <c r="EP14">
        <v>0.53989299999999996</v>
      </c>
      <c r="EQ14">
        <v>1.42187</v>
      </c>
      <c r="ER14">
        <v>1.82348</v>
      </c>
      <c r="ES14">
        <v>7.39533E-2</v>
      </c>
      <c r="ET14">
        <v>6.7396399999999996</v>
      </c>
      <c r="EU14">
        <v>9794.5300000000007</v>
      </c>
      <c r="EV14">
        <v>1226.98</v>
      </c>
      <c r="EW14">
        <v>785.77200000000005</v>
      </c>
      <c r="EX14">
        <v>15686.8</v>
      </c>
      <c r="EY14">
        <v>5894.96</v>
      </c>
      <c r="EZ14">
        <v>15077.5</v>
      </c>
      <c r="FA14">
        <v>10697.7</v>
      </c>
      <c r="FB14">
        <v>540.49900000000002</v>
      </c>
      <c r="FC14">
        <v>59704.800000000003</v>
      </c>
      <c r="FD14">
        <v>0</v>
      </c>
      <c r="FE14">
        <v>0</v>
      </c>
      <c r="FF14">
        <v>0</v>
      </c>
      <c r="FG14">
        <v>0</v>
      </c>
      <c r="FH14">
        <v>35.54</v>
      </c>
      <c r="FI14">
        <v>21.66</v>
      </c>
      <c r="FJ14">
        <v>3.13</v>
      </c>
      <c r="FK14">
        <v>61.81</v>
      </c>
      <c r="FL14">
        <v>27.08</v>
      </c>
      <c r="FM14">
        <v>61.93</v>
      </c>
      <c r="FN14">
        <v>44.65</v>
      </c>
      <c r="FO14">
        <v>2.41</v>
      </c>
      <c r="FP14">
        <v>258.20999999999998</v>
      </c>
      <c r="FQ14">
        <v>35.54</v>
      </c>
      <c r="FR14">
        <v>21.66</v>
      </c>
      <c r="FS14">
        <v>3.13</v>
      </c>
      <c r="FT14">
        <v>61.81</v>
      </c>
      <c r="FU14">
        <v>27.08</v>
      </c>
      <c r="FV14">
        <v>61.93</v>
      </c>
      <c r="FW14">
        <v>44.65</v>
      </c>
      <c r="FX14">
        <v>2.41</v>
      </c>
      <c r="FY14">
        <v>258.20999999999998</v>
      </c>
      <c r="FZ14" s="2">
        <v>3.1696000000000001E-14</v>
      </c>
      <c r="GA14">
        <v>3.2815799999999999</v>
      </c>
      <c r="GB14">
        <v>8.9726299999999995E-2</v>
      </c>
      <c r="GC14">
        <v>1.28925</v>
      </c>
      <c r="GD14">
        <v>1.7213499999999999</v>
      </c>
      <c r="GE14">
        <v>2.2057600000000002</v>
      </c>
      <c r="GF14">
        <v>1.7518499999999999</v>
      </c>
      <c r="GG14">
        <v>0.114331</v>
      </c>
      <c r="GH14">
        <v>10.453799999999999</v>
      </c>
      <c r="GI14">
        <v>75</v>
      </c>
      <c r="GJ14">
        <v>0</v>
      </c>
      <c r="GK14">
        <v>75</v>
      </c>
      <c r="GL14">
        <v>63</v>
      </c>
      <c r="GM14">
        <v>28.8</v>
      </c>
      <c r="GN14">
        <v>34.200000000000003</v>
      </c>
      <c r="GO14">
        <v>85.28</v>
      </c>
      <c r="GP14">
        <v>0</v>
      </c>
      <c r="GQ14">
        <v>54.38</v>
      </c>
      <c r="GR14">
        <v>0</v>
      </c>
      <c r="GS14">
        <v>85.28</v>
      </c>
      <c r="GT14">
        <v>0</v>
      </c>
      <c r="GU14">
        <v>122.14</v>
      </c>
      <c r="GV14">
        <v>0</v>
      </c>
      <c r="HB14">
        <v>21784.5</v>
      </c>
      <c r="HC14">
        <v>13.9169</v>
      </c>
      <c r="HD14">
        <v>0</v>
      </c>
      <c r="HE14">
        <v>0</v>
      </c>
      <c r="HF14">
        <v>9.11</v>
      </c>
      <c r="HG14">
        <v>2.0699999999999998</v>
      </c>
      <c r="HH14">
        <v>1.26</v>
      </c>
      <c r="HI14">
        <v>4.3899999999999997</v>
      </c>
      <c r="HL14">
        <v>806.43299999999999</v>
      </c>
      <c r="HM14">
        <v>117.318</v>
      </c>
      <c r="HN14">
        <v>156.78399999999999</v>
      </c>
      <c r="HO14">
        <v>2810.39</v>
      </c>
      <c r="HP14">
        <v>0</v>
      </c>
      <c r="HQ14">
        <v>0</v>
      </c>
      <c r="HR14">
        <v>0</v>
      </c>
      <c r="HS14">
        <v>0</v>
      </c>
      <c r="HT14">
        <v>441.303</v>
      </c>
      <c r="HU14">
        <v>2212.04</v>
      </c>
      <c r="HV14">
        <v>2466.0500000000002</v>
      </c>
      <c r="HW14">
        <v>95.033199999999994</v>
      </c>
      <c r="HX14">
        <v>9105.36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1110.54</v>
      </c>
      <c r="IE14">
        <v>96.570400000000006</v>
      </c>
      <c r="IF14">
        <v>156.78399999999999</v>
      </c>
      <c r="IG14">
        <v>1156.97</v>
      </c>
      <c r="IH14">
        <v>-3331.47</v>
      </c>
      <c r="II14">
        <v>441.303</v>
      </c>
      <c r="IJ14">
        <v>2203.12</v>
      </c>
      <c r="IK14">
        <v>2466.0500000000002</v>
      </c>
      <c r="IL14">
        <v>95.033199999999994</v>
      </c>
      <c r="IM14">
        <v>4394.8999999999996</v>
      </c>
      <c r="IN14">
        <v>0</v>
      </c>
      <c r="IO14">
        <v>0</v>
      </c>
      <c r="IP14">
        <v>0</v>
      </c>
      <c r="IQ14">
        <v>0</v>
      </c>
      <c r="IR14">
        <v>2046.18</v>
      </c>
      <c r="IS14">
        <v>298.834</v>
      </c>
      <c r="IT14">
        <v>156.78399999999999</v>
      </c>
      <c r="IU14">
        <v>2980.43</v>
      </c>
      <c r="IV14">
        <v>1278.6099999999999</v>
      </c>
      <c r="IW14">
        <v>3076.41</v>
      </c>
      <c r="IX14">
        <v>2209.0100000000002</v>
      </c>
      <c r="IY14">
        <v>129.84899999999999</v>
      </c>
      <c r="IZ14">
        <v>12176.1</v>
      </c>
      <c r="JA14">
        <v>0</v>
      </c>
      <c r="JB14">
        <v>0</v>
      </c>
      <c r="JC14">
        <v>0</v>
      </c>
      <c r="JD14">
        <v>0</v>
      </c>
    </row>
    <row r="15" spans="1:280" x14ac:dyDescent="0.25">
      <c r="A15" s="1">
        <v>43569.548252314817</v>
      </c>
      <c r="B15" t="s">
        <v>292</v>
      </c>
      <c r="C15" t="s">
        <v>117</v>
      </c>
      <c r="D15">
        <v>2</v>
      </c>
      <c r="E15">
        <v>8</v>
      </c>
      <c r="F15">
        <v>6960</v>
      </c>
      <c r="G15" t="s">
        <v>51</v>
      </c>
      <c r="H15" t="s">
        <v>53</v>
      </c>
      <c r="I15">
        <v>3.21</v>
      </c>
      <c r="J15">
        <v>1.3</v>
      </c>
      <c r="K15">
        <v>-29</v>
      </c>
      <c r="L15">
        <v>54.7</v>
      </c>
      <c r="M15">
        <v>192.27199999999999</v>
      </c>
      <c r="N15">
        <v>467.46300000000002</v>
      </c>
      <c r="O15">
        <v>785.77200000000005</v>
      </c>
      <c r="P15">
        <v>0</v>
      </c>
      <c r="Q15">
        <v>0</v>
      </c>
      <c r="R15">
        <v>0</v>
      </c>
      <c r="S15">
        <v>0</v>
      </c>
      <c r="T15">
        <v>0</v>
      </c>
      <c r="U15">
        <v>2033.7</v>
      </c>
      <c r="V15">
        <v>5257.17</v>
      </c>
      <c r="W15">
        <v>12062</v>
      </c>
      <c r="X15">
        <v>433.91399999999999</v>
      </c>
      <c r="Y15">
        <v>21232.3</v>
      </c>
      <c r="Z15">
        <v>1445.51</v>
      </c>
      <c r="AA15">
        <v>283.74200000000002</v>
      </c>
      <c r="AB15">
        <v>620.29899999999998</v>
      </c>
      <c r="AC15">
        <v>0</v>
      </c>
      <c r="AD15">
        <v>271.56400000000002</v>
      </c>
      <c r="AE15">
        <v>1175.5999999999999</v>
      </c>
      <c r="AF15">
        <v>904.04100000000005</v>
      </c>
      <c r="AG15">
        <v>9.68</v>
      </c>
      <c r="AH15">
        <v>9.23</v>
      </c>
      <c r="AI15">
        <v>3.13</v>
      </c>
      <c r="AJ15">
        <v>17.7</v>
      </c>
      <c r="AK15">
        <v>0</v>
      </c>
      <c r="AL15">
        <v>0</v>
      </c>
      <c r="AM15">
        <v>0</v>
      </c>
      <c r="AN15">
        <v>0</v>
      </c>
      <c r="AO15">
        <v>9.15</v>
      </c>
      <c r="AP15">
        <v>28.94</v>
      </c>
      <c r="AQ15">
        <v>49.71</v>
      </c>
      <c r="AR15">
        <v>1.83</v>
      </c>
      <c r="AS15">
        <v>129.37</v>
      </c>
      <c r="AT15">
        <v>39.74</v>
      </c>
      <c r="AU15">
        <v>0</v>
      </c>
      <c r="AV15">
        <v>1.4260900000000001</v>
      </c>
      <c r="AW15">
        <v>8.9726299999999995E-2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0.53989299999999996</v>
      </c>
      <c r="BD15">
        <v>0.65717300000000001</v>
      </c>
      <c r="BE15">
        <v>1.82348</v>
      </c>
      <c r="BF15">
        <v>7.39533E-2</v>
      </c>
      <c r="BG15">
        <v>4.6103199999999998</v>
      </c>
      <c r="BH15">
        <v>1.5158199999999999</v>
      </c>
      <c r="BI15">
        <v>192.27199999999999</v>
      </c>
      <c r="BJ15">
        <v>467.46300000000002</v>
      </c>
      <c r="BK15">
        <v>785.77200000000005</v>
      </c>
      <c r="BL15">
        <v>549.18799999999999</v>
      </c>
      <c r="BM15">
        <v>-21781.4</v>
      </c>
      <c r="BN15">
        <v>2033.7</v>
      </c>
      <c r="BO15">
        <v>5257.17</v>
      </c>
      <c r="BP15">
        <v>12062</v>
      </c>
      <c r="BQ15">
        <v>433.91399999999999</v>
      </c>
      <c r="BR15">
        <v>-1.65646E-3</v>
      </c>
      <c r="BS15">
        <v>1994.69</v>
      </c>
      <c r="BT15">
        <v>283.74200000000002</v>
      </c>
      <c r="BU15">
        <v>656.66</v>
      </c>
      <c r="BV15">
        <v>271.56400000000002</v>
      </c>
      <c r="BW15">
        <v>1211.97</v>
      </c>
      <c r="BX15">
        <v>940.40200000000004</v>
      </c>
      <c r="BY15">
        <v>9.68</v>
      </c>
      <c r="BZ15">
        <v>9.23</v>
      </c>
      <c r="CA15">
        <v>3.13</v>
      </c>
      <c r="CB15">
        <v>20.91</v>
      </c>
      <c r="CC15">
        <v>-71.89</v>
      </c>
      <c r="CD15">
        <v>9.15</v>
      </c>
      <c r="CE15">
        <v>28.94</v>
      </c>
      <c r="CF15">
        <v>49.71</v>
      </c>
      <c r="CG15">
        <v>1.83</v>
      </c>
      <c r="CH15">
        <v>60.69</v>
      </c>
      <c r="CI15">
        <v>42.95</v>
      </c>
      <c r="CJ15">
        <v>0</v>
      </c>
      <c r="CK15">
        <v>1.4260900000000001</v>
      </c>
      <c r="CL15">
        <v>8.9726299999999995E-2</v>
      </c>
      <c r="CM15">
        <v>6.5314200000000003E-2</v>
      </c>
      <c r="CN15">
        <v>0</v>
      </c>
      <c r="CO15">
        <v>0.53989299999999996</v>
      </c>
      <c r="CP15">
        <v>0.65717300000000001</v>
      </c>
      <c r="CQ15">
        <v>1.82348</v>
      </c>
      <c r="CR15">
        <v>7.39533E-2</v>
      </c>
      <c r="CS15">
        <v>4.67563</v>
      </c>
      <c r="CT15">
        <v>1.5811299999999999</v>
      </c>
      <c r="CU15" t="s">
        <v>404</v>
      </c>
      <c r="CV15" t="s">
        <v>400</v>
      </c>
      <c r="CW15" t="s">
        <v>52</v>
      </c>
      <c r="CX15" t="s">
        <v>402</v>
      </c>
      <c r="CY15">
        <v>6.5314200000000003E-2</v>
      </c>
      <c r="CZ15">
        <v>6.5314200000000003E-2</v>
      </c>
      <c r="DA15">
        <v>-113.2</v>
      </c>
      <c r="DB15">
        <v>7.5</v>
      </c>
      <c r="DC15">
        <v>192.27199999999999</v>
      </c>
      <c r="DD15">
        <v>467.46300000000002</v>
      </c>
      <c r="DE15">
        <v>785.77200000000005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2033.7</v>
      </c>
      <c r="DL15">
        <v>5257.17</v>
      </c>
      <c r="DM15">
        <v>12062</v>
      </c>
      <c r="DN15">
        <v>433.91399999999999</v>
      </c>
      <c r="DO15">
        <v>21232.3</v>
      </c>
      <c r="DP15">
        <v>283.74200000000002</v>
      </c>
      <c r="DQ15">
        <v>620.29899999999998</v>
      </c>
      <c r="DR15">
        <v>0</v>
      </c>
      <c r="DS15">
        <v>271.56400000000002</v>
      </c>
      <c r="DT15">
        <v>1175.5999999999999</v>
      </c>
      <c r="DU15">
        <v>9.68</v>
      </c>
      <c r="DV15">
        <v>9.23</v>
      </c>
      <c r="DW15">
        <v>3.13</v>
      </c>
      <c r="DX15">
        <v>17.7</v>
      </c>
      <c r="DY15">
        <v>0</v>
      </c>
      <c r="DZ15">
        <v>0</v>
      </c>
      <c r="EA15">
        <v>0</v>
      </c>
      <c r="EB15">
        <v>0</v>
      </c>
      <c r="EC15">
        <v>9.15</v>
      </c>
      <c r="ED15">
        <v>28.94</v>
      </c>
      <c r="EE15">
        <v>49.71</v>
      </c>
      <c r="EF15">
        <v>1.83</v>
      </c>
      <c r="EG15">
        <v>129.37</v>
      </c>
      <c r="EH15">
        <v>0</v>
      </c>
      <c r="EI15">
        <v>1.4260900000000001</v>
      </c>
      <c r="EJ15">
        <v>8.9726299999999995E-2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0.53989299999999996</v>
      </c>
      <c r="EQ15">
        <v>0.65717300000000001</v>
      </c>
      <c r="ER15">
        <v>1.82348</v>
      </c>
      <c r="ES15">
        <v>7.39533E-2</v>
      </c>
      <c r="ET15">
        <v>4.6103199999999998</v>
      </c>
      <c r="EU15">
        <v>1065.98</v>
      </c>
      <c r="EV15">
        <v>1159.17</v>
      </c>
      <c r="EW15">
        <v>785.77200000000005</v>
      </c>
      <c r="EX15">
        <v>0</v>
      </c>
      <c r="EY15">
        <v>5894.96</v>
      </c>
      <c r="EZ15">
        <v>6547.68</v>
      </c>
      <c r="FA15">
        <v>10697.7</v>
      </c>
      <c r="FB15">
        <v>540.49900000000002</v>
      </c>
      <c r="FC15">
        <v>26691.8</v>
      </c>
      <c r="FD15">
        <v>887.14800000000002</v>
      </c>
      <c r="FE15">
        <v>1070.0999999999999</v>
      </c>
      <c r="FF15">
        <v>291.12400000000002</v>
      </c>
      <c r="FG15">
        <v>2248.37</v>
      </c>
      <c r="FH15">
        <v>35.229599999999998</v>
      </c>
      <c r="FI15">
        <v>20.67</v>
      </c>
      <c r="FJ15">
        <v>3.13</v>
      </c>
      <c r="FK15">
        <v>62.326500000000003</v>
      </c>
      <c r="FL15">
        <v>27.08</v>
      </c>
      <c r="FM15">
        <v>41.08</v>
      </c>
      <c r="FN15">
        <v>44.65</v>
      </c>
      <c r="FO15">
        <v>2.41</v>
      </c>
      <c r="FP15">
        <v>236.57599999999999</v>
      </c>
      <c r="FQ15">
        <v>31.78</v>
      </c>
      <c r="FR15">
        <v>20.67</v>
      </c>
      <c r="FS15">
        <v>3.13</v>
      </c>
      <c r="FT15">
        <v>30.54</v>
      </c>
      <c r="FU15">
        <v>27.08</v>
      </c>
      <c r="FV15">
        <v>34.590000000000003</v>
      </c>
      <c r="FW15">
        <v>44.65</v>
      </c>
      <c r="FX15">
        <v>2.41</v>
      </c>
      <c r="FY15">
        <v>194.85</v>
      </c>
      <c r="FZ15">
        <v>0</v>
      </c>
      <c r="GA15">
        <v>3.1434600000000001</v>
      </c>
      <c r="GB15">
        <v>8.9726299999999995E-2</v>
      </c>
      <c r="GC15">
        <v>0</v>
      </c>
      <c r="GD15">
        <v>1.7213499999999999</v>
      </c>
      <c r="GE15">
        <v>0.80892399999999998</v>
      </c>
      <c r="GF15">
        <v>1.7518499999999999</v>
      </c>
      <c r="GG15">
        <v>0.114331</v>
      </c>
      <c r="GH15">
        <v>7.6296400000000002</v>
      </c>
      <c r="GI15">
        <v>54.7</v>
      </c>
      <c r="GJ15">
        <v>0</v>
      </c>
      <c r="GK15">
        <v>54.7</v>
      </c>
      <c r="GL15">
        <v>56</v>
      </c>
      <c r="GM15">
        <v>30.3</v>
      </c>
      <c r="GN15">
        <v>25.7</v>
      </c>
      <c r="GO15">
        <v>13.06</v>
      </c>
      <c r="GP15">
        <v>26.68</v>
      </c>
      <c r="GQ15">
        <v>15.26</v>
      </c>
      <c r="GR15">
        <v>27.69</v>
      </c>
      <c r="GS15">
        <v>13.06</v>
      </c>
      <c r="GT15">
        <v>26.68</v>
      </c>
      <c r="GU15">
        <v>27.67</v>
      </c>
      <c r="GV15">
        <v>93.686099999999996</v>
      </c>
      <c r="HB15">
        <v>21787.8</v>
      </c>
      <c r="HC15">
        <v>13.919</v>
      </c>
      <c r="HD15">
        <v>0</v>
      </c>
      <c r="HE15">
        <v>0</v>
      </c>
      <c r="HF15">
        <v>10.58</v>
      </c>
      <c r="HG15">
        <v>1.33</v>
      </c>
      <c r="HH15">
        <v>2</v>
      </c>
      <c r="HI15">
        <v>7.55</v>
      </c>
      <c r="HL15">
        <v>38.329000000000001</v>
      </c>
      <c r="HM15">
        <v>116.035</v>
      </c>
      <c r="HN15">
        <v>156.78399999999999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441.303</v>
      </c>
      <c r="HU15">
        <v>1027.9100000000001</v>
      </c>
      <c r="HV15">
        <v>2466.0500000000002</v>
      </c>
      <c r="HW15">
        <v>95.033199999999994</v>
      </c>
      <c r="HX15">
        <v>4341.4399999999996</v>
      </c>
      <c r="HY15">
        <v>1505.83</v>
      </c>
      <c r="HZ15">
        <v>3291.95</v>
      </c>
      <c r="IA15">
        <v>0</v>
      </c>
      <c r="IB15">
        <v>1441.2</v>
      </c>
      <c r="IC15">
        <v>6238.97</v>
      </c>
      <c r="ID15">
        <v>38.329000000000001</v>
      </c>
      <c r="IE15">
        <v>116.035</v>
      </c>
      <c r="IF15">
        <v>156.78399999999999</v>
      </c>
      <c r="IG15">
        <v>106.866</v>
      </c>
      <c r="IH15">
        <v>-3331.98</v>
      </c>
      <c r="II15">
        <v>441.303</v>
      </c>
      <c r="IJ15">
        <v>1027.9100000000001</v>
      </c>
      <c r="IK15">
        <v>2466.0500000000002</v>
      </c>
      <c r="IL15">
        <v>95.033199999999994</v>
      </c>
      <c r="IM15">
        <v>1116.33</v>
      </c>
      <c r="IN15">
        <v>1505.83</v>
      </c>
      <c r="IO15">
        <v>3484.92</v>
      </c>
      <c r="IP15">
        <v>1441.2</v>
      </c>
      <c r="IQ15">
        <v>6431.94</v>
      </c>
      <c r="IR15">
        <v>221.20400000000001</v>
      </c>
      <c r="IS15">
        <v>282.5</v>
      </c>
      <c r="IT15">
        <v>156.78399999999999</v>
      </c>
      <c r="IU15">
        <v>0</v>
      </c>
      <c r="IV15">
        <v>1278.6099999999999</v>
      </c>
      <c r="IW15">
        <v>1315.06</v>
      </c>
      <c r="IX15">
        <v>2209.0100000000002</v>
      </c>
      <c r="IY15">
        <v>129.84899999999999</v>
      </c>
      <c r="IZ15">
        <v>5593.01</v>
      </c>
      <c r="JA15">
        <v>4708.12</v>
      </c>
      <c r="JB15">
        <v>5679.04</v>
      </c>
      <c r="JC15">
        <v>1545</v>
      </c>
      <c r="JD15">
        <v>11932.2</v>
      </c>
    </row>
    <row r="16" spans="1:280" x14ac:dyDescent="0.25">
      <c r="A16" s="1">
        <v>43569.548055555555</v>
      </c>
      <c r="B16" t="s">
        <v>293</v>
      </c>
      <c r="C16" t="s">
        <v>118</v>
      </c>
      <c r="D16">
        <v>3</v>
      </c>
      <c r="E16">
        <v>1</v>
      </c>
      <c r="F16">
        <v>2100</v>
      </c>
      <c r="G16" t="s">
        <v>51</v>
      </c>
      <c r="H16" t="s">
        <v>53</v>
      </c>
      <c r="I16">
        <v>-16.420000000000002</v>
      </c>
      <c r="J16">
        <v>-8.6</v>
      </c>
      <c r="K16">
        <v>-31.4</v>
      </c>
      <c r="L16">
        <v>66</v>
      </c>
      <c r="M16">
        <v>1655.76</v>
      </c>
      <c r="N16">
        <v>0</v>
      </c>
      <c r="O16">
        <v>197.65600000000001</v>
      </c>
      <c r="P16">
        <v>2847.65</v>
      </c>
      <c r="Q16">
        <v>0</v>
      </c>
      <c r="R16">
        <v>0</v>
      </c>
      <c r="S16">
        <v>0</v>
      </c>
      <c r="T16">
        <v>0</v>
      </c>
      <c r="U16">
        <v>505.55700000000002</v>
      </c>
      <c r="V16">
        <v>1954.61</v>
      </c>
      <c r="W16">
        <v>2025.88</v>
      </c>
      <c r="X16">
        <v>119.621</v>
      </c>
      <c r="Y16">
        <v>9306.74</v>
      </c>
      <c r="Z16">
        <v>4701.0600000000004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20.8</v>
      </c>
      <c r="AH16">
        <v>0</v>
      </c>
      <c r="AI16">
        <v>2.63</v>
      </c>
      <c r="AJ16">
        <v>39.049999999999997</v>
      </c>
      <c r="AK16">
        <v>0</v>
      </c>
      <c r="AL16">
        <v>0</v>
      </c>
      <c r="AM16">
        <v>0</v>
      </c>
      <c r="AN16">
        <v>0</v>
      </c>
      <c r="AO16">
        <v>7.74</v>
      </c>
      <c r="AP16">
        <v>26.4</v>
      </c>
      <c r="AQ16">
        <v>27.98</v>
      </c>
      <c r="AR16">
        <v>1.72</v>
      </c>
      <c r="AS16">
        <v>126.32</v>
      </c>
      <c r="AT16">
        <v>62.48</v>
      </c>
      <c r="AU16">
        <v>0</v>
      </c>
      <c r="AV16">
        <v>0</v>
      </c>
      <c r="AW16">
        <v>2.257E-2</v>
      </c>
      <c r="AX16">
        <v>0.36485800000000002</v>
      </c>
      <c r="AY16">
        <v>0</v>
      </c>
      <c r="AZ16">
        <v>0</v>
      </c>
      <c r="BA16">
        <v>0</v>
      </c>
      <c r="BB16">
        <v>0</v>
      </c>
      <c r="BC16">
        <v>0.134212</v>
      </c>
      <c r="BD16">
        <v>0.27892299999999998</v>
      </c>
      <c r="BE16">
        <v>0.30364400000000002</v>
      </c>
      <c r="BF16">
        <v>2.03874E-2</v>
      </c>
      <c r="BG16">
        <v>1.12459</v>
      </c>
      <c r="BH16">
        <v>0.38742799999999999</v>
      </c>
      <c r="BI16">
        <v>2073.92</v>
      </c>
      <c r="BJ16">
        <v>0</v>
      </c>
      <c r="BK16">
        <v>197.65600000000001</v>
      </c>
      <c r="BL16">
        <v>1320.6</v>
      </c>
      <c r="BM16">
        <v>-3954.18</v>
      </c>
      <c r="BN16">
        <v>505.55700000000002</v>
      </c>
      <c r="BO16">
        <v>1949.5</v>
      </c>
      <c r="BP16">
        <v>2025.88</v>
      </c>
      <c r="BQ16">
        <v>119.621</v>
      </c>
      <c r="BR16">
        <v>4238.55</v>
      </c>
      <c r="BS16">
        <v>3592.18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25.99</v>
      </c>
      <c r="BZ16">
        <v>0</v>
      </c>
      <c r="CA16">
        <v>2.63</v>
      </c>
      <c r="CB16">
        <v>17.440000000000001</v>
      </c>
      <c r="CC16">
        <v>-43.56</v>
      </c>
      <c r="CD16">
        <v>7.74</v>
      </c>
      <c r="CE16">
        <v>26.33</v>
      </c>
      <c r="CF16">
        <v>27.98</v>
      </c>
      <c r="CG16">
        <v>1.72</v>
      </c>
      <c r="CH16">
        <v>66.27</v>
      </c>
      <c r="CI16">
        <v>46.06</v>
      </c>
      <c r="CJ16">
        <v>0</v>
      </c>
      <c r="CK16">
        <v>0</v>
      </c>
      <c r="CL16">
        <v>2.257E-2</v>
      </c>
      <c r="CM16">
        <v>0.126417</v>
      </c>
      <c r="CN16">
        <v>0</v>
      </c>
      <c r="CO16">
        <v>0.134212</v>
      </c>
      <c r="CP16">
        <v>0.27824599999999999</v>
      </c>
      <c r="CQ16">
        <v>0.30364400000000002</v>
      </c>
      <c r="CR16">
        <v>2.03874E-2</v>
      </c>
      <c r="CS16">
        <v>0.88547600000000004</v>
      </c>
      <c r="CT16">
        <v>0.14898700000000001</v>
      </c>
      <c r="CU16" t="s">
        <v>404</v>
      </c>
      <c r="CV16" t="s">
        <v>400</v>
      </c>
      <c r="CW16" t="s">
        <v>52</v>
      </c>
      <c r="CX16" t="s">
        <v>401</v>
      </c>
      <c r="CY16">
        <v>-0.239118</v>
      </c>
      <c r="CZ16">
        <v>-0.23844099999999999</v>
      </c>
      <c r="DA16">
        <v>-90.6</v>
      </c>
      <c r="DB16">
        <v>-35.6</v>
      </c>
      <c r="DC16">
        <v>1655.76</v>
      </c>
      <c r="DD16">
        <v>0</v>
      </c>
      <c r="DE16">
        <v>197.65600000000001</v>
      </c>
      <c r="DF16">
        <v>2847.65</v>
      </c>
      <c r="DG16">
        <v>0</v>
      </c>
      <c r="DH16">
        <v>0</v>
      </c>
      <c r="DI16">
        <v>0</v>
      </c>
      <c r="DJ16">
        <v>0</v>
      </c>
      <c r="DK16">
        <v>505.55700000000002</v>
      </c>
      <c r="DL16">
        <v>1954.61</v>
      </c>
      <c r="DM16">
        <v>2025.88</v>
      </c>
      <c r="DN16">
        <v>119.621</v>
      </c>
      <c r="DO16">
        <v>9306.74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20.8</v>
      </c>
      <c r="DV16">
        <v>0</v>
      </c>
      <c r="DW16">
        <v>2.63</v>
      </c>
      <c r="DX16">
        <v>39.049999999999997</v>
      </c>
      <c r="DY16">
        <v>0</v>
      </c>
      <c r="DZ16">
        <v>0</v>
      </c>
      <c r="EA16">
        <v>0</v>
      </c>
      <c r="EB16">
        <v>0</v>
      </c>
      <c r="EC16">
        <v>7.74</v>
      </c>
      <c r="ED16">
        <v>26.4</v>
      </c>
      <c r="EE16">
        <v>27.98</v>
      </c>
      <c r="EF16">
        <v>1.72</v>
      </c>
      <c r="EG16">
        <v>126.32</v>
      </c>
      <c r="EH16">
        <v>0</v>
      </c>
      <c r="EI16">
        <v>0</v>
      </c>
      <c r="EJ16">
        <v>2.257E-2</v>
      </c>
      <c r="EK16">
        <v>0.36485800000000002</v>
      </c>
      <c r="EL16">
        <v>0</v>
      </c>
      <c r="EM16">
        <v>0</v>
      </c>
      <c r="EN16">
        <v>0</v>
      </c>
      <c r="EO16">
        <v>0</v>
      </c>
      <c r="EP16">
        <v>0.134212</v>
      </c>
      <c r="EQ16">
        <v>0.27892299999999998</v>
      </c>
      <c r="ER16">
        <v>0.30364400000000002</v>
      </c>
      <c r="ES16">
        <v>2.03874E-2</v>
      </c>
      <c r="ET16">
        <v>1.12459</v>
      </c>
      <c r="EU16">
        <v>3418.63</v>
      </c>
      <c r="EV16">
        <v>0</v>
      </c>
      <c r="EW16">
        <v>197.65600000000001</v>
      </c>
      <c r="EX16">
        <v>2975.36</v>
      </c>
      <c r="EY16">
        <v>2135</v>
      </c>
      <c r="EZ16">
        <v>2349</v>
      </c>
      <c r="FA16">
        <v>2531</v>
      </c>
      <c r="FB16">
        <v>297.5</v>
      </c>
      <c r="FC16">
        <v>13904.1</v>
      </c>
      <c r="FD16">
        <v>0</v>
      </c>
      <c r="FE16">
        <v>0</v>
      </c>
      <c r="FF16">
        <v>0</v>
      </c>
      <c r="FG16">
        <v>0</v>
      </c>
      <c r="FH16">
        <v>42.68</v>
      </c>
      <c r="FI16">
        <v>0</v>
      </c>
      <c r="FJ16">
        <v>2.63</v>
      </c>
      <c r="FK16">
        <v>40.68</v>
      </c>
      <c r="FL16">
        <v>33.020000000000003</v>
      </c>
      <c r="FM16">
        <v>32.29</v>
      </c>
      <c r="FN16">
        <v>35.270000000000003</v>
      </c>
      <c r="FO16">
        <v>4.8099999999999996</v>
      </c>
      <c r="FP16">
        <v>191.38</v>
      </c>
      <c r="FQ16">
        <v>42.68</v>
      </c>
      <c r="FR16">
        <v>0</v>
      </c>
      <c r="FS16">
        <v>2.63</v>
      </c>
      <c r="FT16">
        <v>40.68</v>
      </c>
      <c r="FU16">
        <v>33.020000000000003</v>
      </c>
      <c r="FV16">
        <v>32.29</v>
      </c>
      <c r="FW16">
        <v>35.270000000000003</v>
      </c>
      <c r="FX16">
        <v>4.8099999999999996</v>
      </c>
      <c r="FY16">
        <v>191.38</v>
      </c>
      <c r="FZ16">
        <v>0</v>
      </c>
      <c r="GA16">
        <v>0</v>
      </c>
      <c r="GB16">
        <v>2.257E-2</v>
      </c>
      <c r="GC16">
        <v>0.36504799999999998</v>
      </c>
      <c r="GD16">
        <v>0.62342900000000001</v>
      </c>
      <c r="GE16">
        <v>0.35041600000000001</v>
      </c>
      <c r="GF16">
        <v>0.41447200000000001</v>
      </c>
      <c r="GG16">
        <v>6.2929700000000005E-2</v>
      </c>
      <c r="GH16">
        <v>1.8388599999999999</v>
      </c>
      <c r="GI16">
        <v>66</v>
      </c>
      <c r="GJ16">
        <v>0</v>
      </c>
      <c r="GK16">
        <v>66</v>
      </c>
      <c r="GL16">
        <v>57.4</v>
      </c>
      <c r="GM16">
        <v>22.8</v>
      </c>
      <c r="GN16">
        <v>34.6</v>
      </c>
      <c r="GO16">
        <v>62.48</v>
      </c>
      <c r="GP16">
        <v>0</v>
      </c>
      <c r="GQ16">
        <v>46.06</v>
      </c>
      <c r="GR16">
        <v>0</v>
      </c>
      <c r="GS16">
        <v>62.48</v>
      </c>
      <c r="GT16">
        <v>0</v>
      </c>
      <c r="GU16">
        <v>85.99</v>
      </c>
      <c r="GV16">
        <v>0</v>
      </c>
      <c r="HB16">
        <v>3955.34</v>
      </c>
      <c r="HC16">
        <v>2.5051000000000001</v>
      </c>
      <c r="HD16">
        <v>0</v>
      </c>
      <c r="HE16">
        <v>0</v>
      </c>
      <c r="HF16">
        <v>1.86</v>
      </c>
      <c r="HG16">
        <v>0.31</v>
      </c>
      <c r="HH16">
        <v>0.28999999999999998</v>
      </c>
      <c r="HI16">
        <v>1.05</v>
      </c>
      <c r="HL16">
        <v>355.00299999999999</v>
      </c>
      <c r="HM16">
        <v>0</v>
      </c>
      <c r="HN16">
        <v>39.438000000000002</v>
      </c>
      <c r="HO16">
        <v>549.50699999999995</v>
      </c>
      <c r="HP16">
        <v>0</v>
      </c>
      <c r="HQ16">
        <v>0</v>
      </c>
      <c r="HR16">
        <v>0</v>
      </c>
      <c r="HS16">
        <v>0</v>
      </c>
      <c r="HT16">
        <v>109.703</v>
      </c>
      <c r="HU16">
        <v>367.98399999999998</v>
      </c>
      <c r="HV16">
        <v>413.96499999999997</v>
      </c>
      <c r="HW16">
        <v>26.198699999999999</v>
      </c>
      <c r="HX16">
        <v>1861.8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445.52800000000002</v>
      </c>
      <c r="IE16">
        <v>0</v>
      </c>
      <c r="IF16">
        <v>39.438000000000002</v>
      </c>
      <c r="IG16">
        <v>248.11</v>
      </c>
      <c r="IH16">
        <v>-600.94399999999996</v>
      </c>
      <c r="II16">
        <v>109.703</v>
      </c>
      <c r="IJ16">
        <v>367.00400000000002</v>
      </c>
      <c r="IK16">
        <v>413.96499999999997</v>
      </c>
      <c r="IL16">
        <v>26.198699999999999</v>
      </c>
      <c r="IM16">
        <v>1049</v>
      </c>
      <c r="IN16">
        <v>0</v>
      </c>
      <c r="IO16">
        <v>0</v>
      </c>
      <c r="IP16">
        <v>0</v>
      </c>
      <c r="IQ16">
        <v>0</v>
      </c>
      <c r="IR16">
        <v>720.99099999999999</v>
      </c>
      <c r="IS16">
        <v>0</v>
      </c>
      <c r="IT16">
        <v>39.438000000000002</v>
      </c>
      <c r="IU16">
        <v>573.49099999999999</v>
      </c>
      <c r="IV16">
        <v>463.08</v>
      </c>
      <c r="IW16">
        <v>480.24</v>
      </c>
      <c r="IX16">
        <v>522.63300000000004</v>
      </c>
      <c r="IY16">
        <v>71.471400000000003</v>
      </c>
      <c r="IZ16">
        <v>2871.34</v>
      </c>
      <c r="JA16">
        <v>0</v>
      </c>
      <c r="JB16">
        <v>0</v>
      </c>
      <c r="JC16">
        <v>0</v>
      </c>
      <c r="JD16">
        <v>0</v>
      </c>
    </row>
    <row r="17" spans="1:264" x14ac:dyDescent="0.25">
      <c r="A17" s="1">
        <v>43569.547835648147</v>
      </c>
      <c r="B17" t="s">
        <v>294</v>
      </c>
      <c r="C17" t="s">
        <v>119</v>
      </c>
      <c r="D17">
        <v>3</v>
      </c>
      <c r="E17">
        <v>1</v>
      </c>
      <c r="F17">
        <v>2100</v>
      </c>
      <c r="G17" t="s">
        <v>51</v>
      </c>
      <c r="H17" t="s">
        <v>53</v>
      </c>
      <c r="I17">
        <v>0.98</v>
      </c>
      <c r="J17">
        <v>0.6</v>
      </c>
      <c r="K17">
        <v>-22.5</v>
      </c>
      <c r="L17">
        <v>47.6</v>
      </c>
      <c r="M17">
        <v>121.188</v>
      </c>
      <c r="N17">
        <v>0</v>
      </c>
      <c r="O17">
        <v>197.65600000000001</v>
      </c>
      <c r="P17">
        <v>0</v>
      </c>
      <c r="Q17">
        <v>0</v>
      </c>
      <c r="R17">
        <v>0</v>
      </c>
      <c r="S17">
        <v>0</v>
      </c>
      <c r="T17">
        <v>0</v>
      </c>
      <c r="U17">
        <v>505.55700000000002</v>
      </c>
      <c r="V17">
        <v>902.70799999999997</v>
      </c>
      <c r="W17">
        <v>2025.88</v>
      </c>
      <c r="X17">
        <v>119.621</v>
      </c>
      <c r="Y17">
        <v>3872.61</v>
      </c>
      <c r="Z17">
        <v>318.84399999999999</v>
      </c>
      <c r="AA17">
        <v>178.83199999999999</v>
      </c>
      <c r="AB17">
        <v>121.285</v>
      </c>
      <c r="AC17">
        <v>0</v>
      </c>
      <c r="AD17">
        <v>42.792499999999997</v>
      </c>
      <c r="AE17">
        <v>342.90899999999999</v>
      </c>
      <c r="AF17">
        <v>300.11599999999999</v>
      </c>
      <c r="AG17">
        <v>20.23</v>
      </c>
      <c r="AH17">
        <v>0</v>
      </c>
      <c r="AI17">
        <v>2.63</v>
      </c>
      <c r="AJ17">
        <v>11.46</v>
      </c>
      <c r="AK17">
        <v>0</v>
      </c>
      <c r="AL17">
        <v>0</v>
      </c>
      <c r="AM17">
        <v>0</v>
      </c>
      <c r="AN17">
        <v>0</v>
      </c>
      <c r="AO17">
        <v>7.74</v>
      </c>
      <c r="AP17">
        <v>16.38</v>
      </c>
      <c r="AQ17">
        <v>27.98</v>
      </c>
      <c r="AR17">
        <v>1.72</v>
      </c>
      <c r="AS17">
        <v>88.14</v>
      </c>
      <c r="AT17">
        <v>34.32</v>
      </c>
      <c r="AU17">
        <v>0</v>
      </c>
      <c r="AV17">
        <v>0</v>
      </c>
      <c r="AW17">
        <v>2.257E-2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0.134212</v>
      </c>
      <c r="BD17">
        <v>0.13148699999999999</v>
      </c>
      <c r="BE17">
        <v>0.30364400000000002</v>
      </c>
      <c r="BF17">
        <v>2.03874E-2</v>
      </c>
      <c r="BG17">
        <v>0.61229999999999996</v>
      </c>
      <c r="BH17">
        <v>2.257E-2</v>
      </c>
      <c r="BI17">
        <v>119.84699999999999</v>
      </c>
      <c r="BJ17">
        <v>0</v>
      </c>
      <c r="BK17">
        <v>197.65600000000001</v>
      </c>
      <c r="BL17">
        <v>85.228800000000007</v>
      </c>
      <c r="BM17">
        <v>-3956.56</v>
      </c>
      <c r="BN17">
        <v>505.55700000000002</v>
      </c>
      <c r="BO17">
        <v>902.76400000000001</v>
      </c>
      <c r="BP17">
        <v>2025.88</v>
      </c>
      <c r="BQ17">
        <v>119.621</v>
      </c>
      <c r="BR17">
        <v>-6.1364000000000004E-4</v>
      </c>
      <c r="BS17">
        <v>402.73200000000003</v>
      </c>
      <c r="BT17">
        <v>176.85300000000001</v>
      </c>
      <c r="BU17">
        <v>121.86</v>
      </c>
      <c r="BV17">
        <v>42.792499999999997</v>
      </c>
      <c r="BW17">
        <v>341.50599999999997</v>
      </c>
      <c r="BX17">
        <v>298.71300000000002</v>
      </c>
      <c r="BY17">
        <v>20</v>
      </c>
      <c r="BZ17">
        <v>0</v>
      </c>
      <c r="CA17">
        <v>2.63</v>
      </c>
      <c r="CB17">
        <v>12.67</v>
      </c>
      <c r="CC17">
        <v>-42.61</v>
      </c>
      <c r="CD17">
        <v>7.74</v>
      </c>
      <c r="CE17">
        <v>16.38</v>
      </c>
      <c r="CF17">
        <v>27.98</v>
      </c>
      <c r="CG17">
        <v>1.72</v>
      </c>
      <c r="CH17">
        <v>46.51</v>
      </c>
      <c r="CI17">
        <v>35.299999999999997</v>
      </c>
      <c r="CJ17">
        <v>0</v>
      </c>
      <c r="CK17">
        <v>0</v>
      </c>
      <c r="CL17">
        <v>2.257E-2</v>
      </c>
      <c r="CM17">
        <v>1.4324399999999999E-2</v>
      </c>
      <c r="CN17">
        <v>0</v>
      </c>
      <c r="CO17">
        <v>0.134212</v>
      </c>
      <c r="CP17">
        <v>0.13148399999999999</v>
      </c>
      <c r="CQ17">
        <v>0.30364400000000002</v>
      </c>
      <c r="CR17">
        <v>2.03874E-2</v>
      </c>
      <c r="CS17">
        <v>0.62662200000000001</v>
      </c>
      <c r="CT17">
        <v>3.6894400000000001E-2</v>
      </c>
      <c r="CU17" t="s">
        <v>404</v>
      </c>
      <c r="CV17" t="s">
        <v>400</v>
      </c>
      <c r="CW17" t="s">
        <v>52</v>
      </c>
      <c r="CX17" t="s">
        <v>402</v>
      </c>
      <c r="CY17">
        <v>1.4321499999999999E-2</v>
      </c>
      <c r="CZ17">
        <v>1.4324399999999999E-2</v>
      </c>
      <c r="DA17">
        <v>-89.5</v>
      </c>
      <c r="DB17">
        <v>2.8</v>
      </c>
      <c r="DC17">
        <v>121.188</v>
      </c>
      <c r="DD17">
        <v>0</v>
      </c>
      <c r="DE17">
        <v>197.65600000000001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505.55700000000002</v>
      </c>
      <c r="DL17">
        <v>902.70799999999997</v>
      </c>
      <c r="DM17">
        <v>2025.88</v>
      </c>
      <c r="DN17">
        <v>119.621</v>
      </c>
      <c r="DO17">
        <v>3872.61</v>
      </c>
      <c r="DP17">
        <v>178.83199999999999</v>
      </c>
      <c r="DQ17">
        <v>121.285</v>
      </c>
      <c r="DR17">
        <v>0</v>
      </c>
      <c r="DS17">
        <v>42.792499999999997</v>
      </c>
      <c r="DT17">
        <v>342.90899999999999</v>
      </c>
      <c r="DU17">
        <v>20.23</v>
      </c>
      <c r="DV17">
        <v>0</v>
      </c>
      <c r="DW17">
        <v>2.63</v>
      </c>
      <c r="DX17">
        <v>11.46</v>
      </c>
      <c r="DY17">
        <v>0</v>
      </c>
      <c r="DZ17">
        <v>0</v>
      </c>
      <c r="EA17">
        <v>0</v>
      </c>
      <c r="EB17">
        <v>0</v>
      </c>
      <c r="EC17">
        <v>7.74</v>
      </c>
      <c r="ED17">
        <v>16.38</v>
      </c>
      <c r="EE17">
        <v>27.98</v>
      </c>
      <c r="EF17">
        <v>1.72</v>
      </c>
      <c r="EG17">
        <v>88.14</v>
      </c>
      <c r="EH17">
        <v>0</v>
      </c>
      <c r="EI17">
        <v>0</v>
      </c>
      <c r="EJ17">
        <v>2.257E-2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0.134212</v>
      </c>
      <c r="EQ17">
        <v>0.13148699999999999</v>
      </c>
      <c r="ER17">
        <v>0.30364400000000002</v>
      </c>
      <c r="ES17">
        <v>2.03874E-2</v>
      </c>
      <c r="ET17">
        <v>0.61229999999999996</v>
      </c>
      <c r="EU17">
        <v>435.89</v>
      </c>
      <c r="EV17">
        <v>0</v>
      </c>
      <c r="EW17">
        <v>197.65600000000001</v>
      </c>
      <c r="EX17">
        <v>0</v>
      </c>
      <c r="EY17">
        <v>2135</v>
      </c>
      <c r="EZ17">
        <v>930.00099999999998</v>
      </c>
      <c r="FA17">
        <v>2637.81</v>
      </c>
      <c r="FB17">
        <v>297.5</v>
      </c>
      <c r="FC17">
        <v>6633.86</v>
      </c>
      <c r="FD17">
        <v>362.745</v>
      </c>
      <c r="FE17">
        <v>176.065</v>
      </c>
      <c r="FF17">
        <v>65.400000000000006</v>
      </c>
      <c r="FG17">
        <v>604.21</v>
      </c>
      <c r="FH17">
        <v>42.95</v>
      </c>
      <c r="FI17">
        <v>0</v>
      </c>
      <c r="FJ17">
        <v>2.63</v>
      </c>
      <c r="FK17">
        <v>41.575000000000003</v>
      </c>
      <c r="FL17">
        <v>33.020000000000003</v>
      </c>
      <c r="FM17">
        <v>23.3095</v>
      </c>
      <c r="FN17">
        <v>36.76</v>
      </c>
      <c r="FO17">
        <v>4.8099999999999996</v>
      </c>
      <c r="FP17">
        <v>185.054</v>
      </c>
      <c r="FQ17">
        <v>42.95</v>
      </c>
      <c r="FR17">
        <v>0</v>
      </c>
      <c r="FS17">
        <v>2.63</v>
      </c>
      <c r="FT17">
        <v>16.63</v>
      </c>
      <c r="FU17">
        <v>33.020000000000003</v>
      </c>
      <c r="FV17">
        <v>18.670000000000002</v>
      </c>
      <c r="FW17">
        <v>36.76</v>
      </c>
      <c r="FX17">
        <v>4.8099999999999996</v>
      </c>
      <c r="FY17">
        <v>155.47</v>
      </c>
      <c r="FZ17">
        <v>0</v>
      </c>
      <c r="GA17">
        <v>0</v>
      </c>
      <c r="GB17">
        <v>2.257E-2</v>
      </c>
      <c r="GC17">
        <v>0</v>
      </c>
      <c r="GD17">
        <v>0.62342900000000001</v>
      </c>
      <c r="GE17">
        <v>0.118043</v>
      </c>
      <c r="GF17">
        <v>0.43196400000000001</v>
      </c>
      <c r="GG17">
        <v>6.2929700000000005E-2</v>
      </c>
      <c r="GH17">
        <v>1.2589300000000001</v>
      </c>
      <c r="GI17">
        <v>47.6</v>
      </c>
      <c r="GJ17">
        <v>0</v>
      </c>
      <c r="GK17">
        <v>47.6</v>
      </c>
      <c r="GL17">
        <v>48.2</v>
      </c>
      <c r="GM17">
        <v>23.1</v>
      </c>
      <c r="GN17">
        <v>25.1</v>
      </c>
      <c r="GO17">
        <v>4.18</v>
      </c>
      <c r="GP17">
        <v>30.14</v>
      </c>
      <c r="GQ17">
        <v>5.33</v>
      </c>
      <c r="GR17">
        <v>29.97</v>
      </c>
      <c r="GS17">
        <v>4.18</v>
      </c>
      <c r="GT17">
        <v>30.14</v>
      </c>
      <c r="GU17">
        <v>8.08</v>
      </c>
      <c r="GV17">
        <v>79.075000000000003</v>
      </c>
      <c r="HB17">
        <v>3957.72</v>
      </c>
      <c r="HC17">
        <v>2.5066000000000002</v>
      </c>
      <c r="HD17">
        <v>0</v>
      </c>
      <c r="HE17">
        <v>0</v>
      </c>
      <c r="HF17">
        <v>2.61</v>
      </c>
      <c r="HG17">
        <v>0.23</v>
      </c>
      <c r="HH17">
        <v>0.37</v>
      </c>
      <c r="HI17">
        <v>2.02</v>
      </c>
      <c r="HL17">
        <v>25.2746</v>
      </c>
      <c r="HM17">
        <v>0</v>
      </c>
      <c r="HN17">
        <v>39.438000000000002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109.703</v>
      </c>
      <c r="HU17">
        <v>177.108</v>
      </c>
      <c r="HV17">
        <v>413.96499999999997</v>
      </c>
      <c r="HW17">
        <v>26.198699999999999</v>
      </c>
      <c r="HX17">
        <v>791.68799999999999</v>
      </c>
      <c r="HY17">
        <v>949.06600000000003</v>
      </c>
      <c r="HZ17">
        <v>643.66200000000003</v>
      </c>
      <c r="IA17">
        <v>0</v>
      </c>
      <c r="IB17">
        <v>227.101</v>
      </c>
      <c r="IC17">
        <v>1819.83</v>
      </c>
      <c r="ID17">
        <v>24.9998</v>
      </c>
      <c r="IE17">
        <v>0</v>
      </c>
      <c r="IF17">
        <v>39.438000000000002</v>
      </c>
      <c r="IG17">
        <v>16.674099999999999</v>
      </c>
      <c r="IH17">
        <v>-601.30600000000004</v>
      </c>
      <c r="II17">
        <v>109.703</v>
      </c>
      <c r="IJ17">
        <v>177.12</v>
      </c>
      <c r="IK17">
        <v>413.96499999999997</v>
      </c>
      <c r="IL17">
        <v>26.198699999999999</v>
      </c>
      <c r="IM17">
        <v>206.79300000000001</v>
      </c>
      <c r="IN17">
        <v>938.56600000000003</v>
      </c>
      <c r="IO17">
        <v>646.71500000000003</v>
      </c>
      <c r="IP17">
        <v>227.101</v>
      </c>
      <c r="IQ17">
        <v>1812.38</v>
      </c>
      <c r="IR17">
        <v>91.290300000000002</v>
      </c>
      <c r="IS17">
        <v>0</v>
      </c>
      <c r="IT17">
        <v>39.438000000000002</v>
      </c>
      <c r="IU17">
        <v>0</v>
      </c>
      <c r="IV17">
        <v>463.08</v>
      </c>
      <c r="IW17">
        <v>187.226</v>
      </c>
      <c r="IX17">
        <v>544.68899999999996</v>
      </c>
      <c r="IY17">
        <v>71.471400000000003</v>
      </c>
      <c r="IZ17">
        <v>1397.2</v>
      </c>
      <c r="JA17">
        <v>1925.1</v>
      </c>
      <c r="JB17">
        <v>934.38300000000004</v>
      </c>
      <c r="JC17">
        <v>347.08</v>
      </c>
      <c r="JD17">
        <v>3206.56</v>
      </c>
    </row>
    <row r="18" spans="1:264" x14ac:dyDescent="0.25">
      <c r="A18" s="1">
        <v>43569.547881944447</v>
      </c>
      <c r="B18" t="s">
        <v>295</v>
      </c>
      <c r="C18" t="s">
        <v>120</v>
      </c>
      <c r="D18">
        <v>3</v>
      </c>
      <c r="E18">
        <v>1</v>
      </c>
      <c r="F18">
        <v>2700</v>
      </c>
      <c r="G18" t="s">
        <v>51</v>
      </c>
      <c r="H18" t="s">
        <v>53</v>
      </c>
      <c r="I18">
        <v>-16.510000000000002</v>
      </c>
      <c r="J18">
        <v>-9.4</v>
      </c>
      <c r="K18">
        <v>-31.7</v>
      </c>
      <c r="L18">
        <v>63.5</v>
      </c>
      <c r="M18">
        <v>1649.36</v>
      </c>
      <c r="N18">
        <v>0</v>
      </c>
      <c r="O18">
        <v>245.32900000000001</v>
      </c>
      <c r="P18">
        <v>3194.37</v>
      </c>
      <c r="Q18">
        <v>0</v>
      </c>
      <c r="R18">
        <v>0</v>
      </c>
      <c r="S18">
        <v>0</v>
      </c>
      <c r="T18">
        <v>0</v>
      </c>
      <c r="U18">
        <v>615.745</v>
      </c>
      <c r="V18">
        <v>2207.3000000000002</v>
      </c>
      <c r="W18">
        <v>2371.31</v>
      </c>
      <c r="X18">
        <v>151.51499999999999</v>
      </c>
      <c r="Y18">
        <v>10434.9</v>
      </c>
      <c r="Z18">
        <v>5089.07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16.12</v>
      </c>
      <c r="AH18">
        <v>0</v>
      </c>
      <c r="AI18">
        <v>2.54</v>
      </c>
      <c r="AJ18">
        <v>34.869999999999997</v>
      </c>
      <c r="AK18">
        <v>0</v>
      </c>
      <c r="AL18">
        <v>0</v>
      </c>
      <c r="AM18">
        <v>0</v>
      </c>
      <c r="AN18">
        <v>0</v>
      </c>
      <c r="AO18">
        <v>7.34</v>
      </c>
      <c r="AP18">
        <v>24.24</v>
      </c>
      <c r="AQ18">
        <v>25.46</v>
      </c>
      <c r="AR18">
        <v>1.7</v>
      </c>
      <c r="AS18">
        <v>112.27</v>
      </c>
      <c r="AT18">
        <v>53.53</v>
      </c>
      <c r="AU18">
        <v>0</v>
      </c>
      <c r="AV18">
        <v>0</v>
      </c>
      <c r="AW18">
        <v>2.8013799999999998E-2</v>
      </c>
      <c r="AX18">
        <v>0.61999599999999999</v>
      </c>
      <c r="AY18">
        <v>0</v>
      </c>
      <c r="AZ18">
        <v>0</v>
      </c>
      <c r="BA18">
        <v>0</v>
      </c>
      <c r="BB18">
        <v>0</v>
      </c>
      <c r="BC18">
        <v>0.163464</v>
      </c>
      <c r="BD18">
        <v>0.46550000000000002</v>
      </c>
      <c r="BE18">
        <v>0.35411700000000002</v>
      </c>
      <c r="BF18">
        <v>2.5823200000000001E-2</v>
      </c>
      <c r="BG18">
        <v>1.6569100000000001</v>
      </c>
      <c r="BH18">
        <v>0.64800999999999997</v>
      </c>
      <c r="BI18">
        <v>1959.86</v>
      </c>
      <c r="BJ18">
        <v>0</v>
      </c>
      <c r="BK18">
        <v>245.32900000000001</v>
      </c>
      <c r="BL18">
        <v>1510.1</v>
      </c>
      <c r="BM18">
        <v>-4603.43</v>
      </c>
      <c r="BN18">
        <v>615.745</v>
      </c>
      <c r="BO18">
        <v>2199.31</v>
      </c>
      <c r="BP18">
        <v>2371.31</v>
      </c>
      <c r="BQ18">
        <v>151.51499999999999</v>
      </c>
      <c r="BR18">
        <v>4449.7299999999996</v>
      </c>
      <c r="BS18">
        <v>3715.29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19.11</v>
      </c>
      <c r="BZ18">
        <v>0</v>
      </c>
      <c r="CA18">
        <v>2.54</v>
      </c>
      <c r="CB18">
        <v>15.37</v>
      </c>
      <c r="CC18">
        <v>-39.43</v>
      </c>
      <c r="CD18">
        <v>7.34</v>
      </c>
      <c r="CE18">
        <v>24.16</v>
      </c>
      <c r="CF18">
        <v>25.46</v>
      </c>
      <c r="CG18">
        <v>1.7</v>
      </c>
      <c r="CH18">
        <v>56.25</v>
      </c>
      <c r="CI18">
        <v>37.020000000000003</v>
      </c>
      <c r="CJ18">
        <v>0</v>
      </c>
      <c r="CK18">
        <v>0</v>
      </c>
      <c r="CL18">
        <v>2.8013799999999998E-2</v>
      </c>
      <c r="CM18">
        <v>0.14011299999999999</v>
      </c>
      <c r="CN18">
        <v>0</v>
      </c>
      <c r="CO18">
        <v>0.163464</v>
      </c>
      <c r="CP18">
        <v>0.464613</v>
      </c>
      <c r="CQ18">
        <v>0.35411700000000002</v>
      </c>
      <c r="CR18">
        <v>2.5823200000000001E-2</v>
      </c>
      <c r="CS18">
        <v>1.17614</v>
      </c>
      <c r="CT18">
        <v>0.168127</v>
      </c>
      <c r="CU18" t="s">
        <v>404</v>
      </c>
      <c r="CV18" t="s">
        <v>400</v>
      </c>
      <c r="CW18" t="s">
        <v>52</v>
      </c>
      <c r="CX18" t="s">
        <v>401</v>
      </c>
      <c r="CY18">
        <v>-0.480771</v>
      </c>
      <c r="CZ18">
        <v>-0.47988399999999998</v>
      </c>
      <c r="DA18">
        <v>-99.6</v>
      </c>
      <c r="DB18">
        <v>-44.6</v>
      </c>
      <c r="DC18">
        <v>1649.36</v>
      </c>
      <c r="DD18">
        <v>0</v>
      </c>
      <c r="DE18">
        <v>245.32900000000001</v>
      </c>
      <c r="DF18">
        <v>3194.37</v>
      </c>
      <c r="DG18">
        <v>0</v>
      </c>
      <c r="DH18">
        <v>0</v>
      </c>
      <c r="DI18">
        <v>0</v>
      </c>
      <c r="DJ18">
        <v>0</v>
      </c>
      <c r="DK18">
        <v>615.745</v>
      </c>
      <c r="DL18">
        <v>2207.3000000000002</v>
      </c>
      <c r="DM18">
        <v>2371.31</v>
      </c>
      <c r="DN18">
        <v>151.51499999999999</v>
      </c>
      <c r="DO18">
        <v>10434.9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16.12</v>
      </c>
      <c r="DV18">
        <v>0</v>
      </c>
      <c r="DW18">
        <v>2.54</v>
      </c>
      <c r="DX18">
        <v>34.869999999999997</v>
      </c>
      <c r="DY18">
        <v>0</v>
      </c>
      <c r="DZ18">
        <v>0</v>
      </c>
      <c r="EA18">
        <v>0</v>
      </c>
      <c r="EB18">
        <v>0</v>
      </c>
      <c r="EC18">
        <v>7.34</v>
      </c>
      <c r="ED18">
        <v>24.24</v>
      </c>
      <c r="EE18">
        <v>25.46</v>
      </c>
      <c r="EF18">
        <v>1.7</v>
      </c>
      <c r="EG18">
        <v>112.27</v>
      </c>
      <c r="EH18">
        <v>0</v>
      </c>
      <c r="EI18">
        <v>0</v>
      </c>
      <c r="EJ18">
        <v>2.8013799999999998E-2</v>
      </c>
      <c r="EK18">
        <v>0.61999599999999999</v>
      </c>
      <c r="EL18">
        <v>0</v>
      </c>
      <c r="EM18">
        <v>0</v>
      </c>
      <c r="EN18">
        <v>0</v>
      </c>
      <c r="EO18">
        <v>0</v>
      </c>
      <c r="EP18">
        <v>0.163464</v>
      </c>
      <c r="EQ18">
        <v>0.46550000000000002</v>
      </c>
      <c r="ER18">
        <v>0.35411700000000002</v>
      </c>
      <c r="ES18">
        <v>2.5823200000000001E-2</v>
      </c>
      <c r="ET18">
        <v>1.6569100000000001</v>
      </c>
      <c r="EU18">
        <v>4183.8999999999996</v>
      </c>
      <c r="EV18">
        <v>0</v>
      </c>
      <c r="EW18">
        <v>245.32900000000001</v>
      </c>
      <c r="EX18">
        <v>3321.46</v>
      </c>
      <c r="EY18">
        <v>2615</v>
      </c>
      <c r="EZ18">
        <v>2596</v>
      </c>
      <c r="FA18">
        <v>3146.01</v>
      </c>
      <c r="FB18">
        <v>327.5</v>
      </c>
      <c r="FC18">
        <v>16435.2</v>
      </c>
      <c r="FD18">
        <v>0</v>
      </c>
      <c r="FE18">
        <v>0</v>
      </c>
      <c r="FF18">
        <v>0</v>
      </c>
      <c r="FG18">
        <v>0</v>
      </c>
      <c r="FH18">
        <v>40.630000000000003</v>
      </c>
      <c r="FI18">
        <v>0</v>
      </c>
      <c r="FJ18">
        <v>2.54</v>
      </c>
      <c r="FK18">
        <v>36.299999999999997</v>
      </c>
      <c r="FL18">
        <v>31.45</v>
      </c>
      <c r="FM18">
        <v>27.78</v>
      </c>
      <c r="FN18">
        <v>34.1</v>
      </c>
      <c r="FO18">
        <v>4.12</v>
      </c>
      <c r="FP18">
        <v>176.92</v>
      </c>
      <c r="FQ18">
        <v>40.630000000000003</v>
      </c>
      <c r="FR18">
        <v>0</v>
      </c>
      <c r="FS18">
        <v>2.54</v>
      </c>
      <c r="FT18">
        <v>36.299999999999997</v>
      </c>
      <c r="FU18">
        <v>31.45</v>
      </c>
      <c r="FV18">
        <v>27.78</v>
      </c>
      <c r="FW18">
        <v>34.1</v>
      </c>
      <c r="FX18">
        <v>4.12</v>
      </c>
      <c r="FY18">
        <v>176.92</v>
      </c>
      <c r="FZ18">
        <v>0</v>
      </c>
      <c r="GA18">
        <v>0</v>
      </c>
      <c r="GB18">
        <v>2.8013799999999998E-2</v>
      </c>
      <c r="GC18">
        <v>0.66572399999999998</v>
      </c>
      <c r="GD18">
        <v>0.76358999999999999</v>
      </c>
      <c r="GE18">
        <v>0.38997300000000001</v>
      </c>
      <c r="GF18">
        <v>0.515185</v>
      </c>
      <c r="GG18">
        <v>6.9275500000000004E-2</v>
      </c>
      <c r="GH18">
        <v>2.4317600000000001</v>
      </c>
      <c r="GI18">
        <v>63.5</v>
      </c>
      <c r="GJ18">
        <v>0</v>
      </c>
      <c r="GK18">
        <v>63.5</v>
      </c>
      <c r="GL18">
        <v>54.1</v>
      </c>
      <c r="GM18">
        <v>22.3</v>
      </c>
      <c r="GN18">
        <v>31.8</v>
      </c>
      <c r="GO18">
        <v>53.53</v>
      </c>
      <c r="GP18">
        <v>0</v>
      </c>
      <c r="GQ18">
        <v>37.020000000000003</v>
      </c>
      <c r="GR18">
        <v>0</v>
      </c>
      <c r="GS18">
        <v>53.53</v>
      </c>
      <c r="GT18">
        <v>0</v>
      </c>
      <c r="GU18">
        <v>79.47</v>
      </c>
      <c r="GV18">
        <v>0</v>
      </c>
      <c r="HB18">
        <v>4604.78</v>
      </c>
      <c r="HC18">
        <v>2.91642</v>
      </c>
      <c r="HD18">
        <v>0</v>
      </c>
      <c r="HE18">
        <v>0</v>
      </c>
      <c r="HF18">
        <v>2.1</v>
      </c>
      <c r="HG18">
        <v>0.37</v>
      </c>
      <c r="HH18">
        <v>0.33</v>
      </c>
      <c r="HI18">
        <v>1.1399999999999999</v>
      </c>
      <c r="HL18">
        <v>354.87099999999998</v>
      </c>
      <c r="HM18">
        <v>0</v>
      </c>
      <c r="HN18">
        <v>48.950299999999999</v>
      </c>
      <c r="HO18">
        <v>622.774</v>
      </c>
      <c r="HP18">
        <v>0</v>
      </c>
      <c r="HQ18">
        <v>0</v>
      </c>
      <c r="HR18">
        <v>0</v>
      </c>
      <c r="HS18">
        <v>0</v>
      </c>
      <c r="HT18">
        <v>133.613</v>
      </c>
      <c r="HU18">
        <v>425.13299999999998</v>
      </c>
      <c r="HV18">
        <v>484.43799999999999</v>
      </c>
      <c r="HW18">
        <v>33.183900000000001</v>
      </c>
      <c r="HX18">
        <v>2102.96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422.31099999999998</v>
      </c>
      <c r="IE18">
        <v>0</v>
      </c>
      <c r="IF18">
        <v>48.950299999999999</v>
      </c>
      <c r="IG18">
        <v>291.80399999999997</v>
      </c>
      <c r="IH18">
        <v>-699.61500000000001</v>
      </c>
      <c r="II18">
        <v>133.613</v>
      </c>
      <c r="IJ18">
        <v>423.58800000000002</v>
      </c>
      <c r="IK18">
        <v>484.43799999999999</v>
      </c>
      <c r="IL18">
        <v>33.183900000000001</v>
      </c>
      <c r="IM18">
        <v>1138.27</v>
      </c>
      <c r="IN18">
        <v>0</v>
      </c>
      <c r="IO18">
        <v>0</v>
      </c>
      <c r="IP18">
        <v>0</v>
      </c>
      <c r="IQ18">
        <v>0</v>
      </c>
      <c r="IR18">
        <v>886.54899999999998</v>
      </c>
      <c r="IS18">
        <v>0</v>
      </c>
      <c r="IT18">
        <v>48.950299999999999</v>
      </c>
      <c r="IU18">
        <v>646.33100000000002</v>
      </c>
      <c r="IV18">
        <v>567.19200000000001</v>
      </c>
      <c r="IW18">
        <v>531.11900000000003</v>
      </c>
      <c r="IX18">
        <v>649.62800000000004</v>
      </c>
      <c r="IY18">
        <v>78.678600000000003</v>
      </c>
      <c r="IZ18">
        <v>3408.45</v>
      </c>
      <c r="JA18">
        <v>0</v>
      </c>
      <c r="JB18">
        <v>0</v>
      </c>
      <c r="JC18">
        <v>0</v>
      </c>
      <c r="JD18">
        <v>0</v>
      </c>
    </row>
    <row r="19" spans="1:264" x14ac:dyDescent="0.25">
      <c r="A19" s="1">
        <v>43569.547835648147</v>
      </c>
      <c r="B19" t="s">
        <v>296</v>
      </c>
      <c r="C19" t="s">
        <v>121</v>
      </c>
      <c r="D19">
        <v>3</v>
      </c>
      <c r="E19">
        <v>1</v>
      </c>
      <c r="F19">
        <v>2700</v>
      </c>
      <c r="G19" t="s">
        <v>51</v>
      </c>
      <c r="H19" t="s">
        <v>53</v>
      </c>
      <c r="I19">
        <v>0.45</v>
      </c>
      <c r="J19">
        <v>0.3</v>
      </c>
      <c r="K19">
        <v>-22.6</v>
      </c>
      <c r="L19">
        <v>45.6</v>
      </c>
      <c r="M19">
        <v>117.28</v>
      </c>
      <c r="N19">
        <v>0</v>
      </c>
      <c r="O19">
        <v>245.32900000000001</v>
      </c>
      <c r="P19">
        <v>0</v>
      </c>
      <c r="Q19">
        <v>0</v>
      </c>
      <c r="R19">
        <v>0</v>
      </c>
      <c r="S19">
        <v>0</v>
      </c>
      <c r="T19">
        <v>0</v>
      </c>
      <c r="U19">
        <v>615.745</v>
      </c>
      <c r="V19">
        <v>1019.35</v>
      </c>
      <c r="W19">
        <v>2371.31</v>
      </c>
      <c r="X19">
        <v>151.51499999999999</v>
      </c>
      <c r="Y19">
        <v>4520.53</v>
      </c>
      <c r="Z19">
        <v>362.61</v>
      </c>
      <c r="AA19">
        <v>173.065</v>
      </c>
      <c r="AB19">
        <v>136.96</v>
      </c>
      <c r="AC19">
        <v>0</v>
      </c>
      <c r="AD19">
        <v>48.234200000000001</v>
      </c>
      <c r="AE19">
        <v>358.26</v>
      </c>
      <c r="AF19">
        <v>310.02499999999998</v>
      </c>
      <c r="AG19">
        <v>15.29</v>
      </c>
      <c r="AH19">
        <v>0</v>
      </c>
      <c r="AI19">
        <v>2.54</v>
      </c>
      <c r="AJ19">
        <v>10.039999999999999</v>
      </c>
      <c r="AK19">
        <v>0</v>
      </c>
      <c r="AL19">
        <v>0</v>
      </c>
      <c r="AM19">
        <v>0</v>
      </c>
      <c r="AN19">
        <v>0</v>
      </c>
      <c r="AO19">
        <v>7.34</v>
      </c>
      <c r="AP19">
        <v>14.59</v>
      </c>
      <c r="AQ19">
        <v>25.46</v>
      </c>
      <c r="AR19">
        <v>1.7</v>
      </c>
      <c r="AS19">
        <v>76.959999999999994</v>
      </c>
      <c r="AT19">
        <v>27.87</v>
      </c>
      <c r="AU19">
        <v>0</v>
      </c>
      <c r="AV19">
        <v>0</v>
      </c>
      <c r="AW19">
        <v>2.8013799999999998E-2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0.163464</v>
      </c>
      <c r="BD19">
        <v>0.166905</v>
      </c>
      <c r="BE19">
        <v>0.35411700000000002</v>
      </c>
      <c r="BF19">
        <v>2.5823200000000001E-2</v>
      </c>
      <c r="BG19">
        <v>0.73832299999999995</v>
      </c>
      <c r="BH19">
        <v>2.8013799999999998E-2</v>
      </c>
      <c r="BI19">
        <v>114.535</v>
      </c>
      <c r="BJ19">
        <v>0</v>
      </c>
      <c r="BK19">
        <v>245.32900000000001</v>
      </c>
      <c r="BL19">
        <v>87.754900000000006</v>
      </c>
      <c r="BM19">
        <v>-4605.71</v>
      </c>
      <c r="BN19">
        <v>615.745</v>
      </c>
      <c r="BO19">
        <v>1019.52</v>
      </c>
      <c r="BP19">
        <v>2371.31</v>
      </c>
      <c r="BQ19">
        <v>151.51499999999999</v>
      </c>
      <c r="BR19">
        <v>-6.7302099999999999E-4</v>
      </c>
      <c r="BS19">
        <v>447.61900000000003</v>
      </c>
      <c r="BT19">
        <v>169.01400000000001</v>
      </c>
      <c r="BU19">
        <v>135.453</v>
      </c>
      <c r="BV19">
        <v>48.234200000000001</v>
      </c>
      <c r="BW19">
        <v>352.70100000000002</v>
      </c>
      <c r="BX19">
        <v>304.46699999999998</v>
      </c>
      <c r="BY19">
        <v>14.93</v>
      </c>
      <c r="BZ19">
        <v>0</v>
      </c>
      <c r="CA19">
        <v>2.54</v>
      </c>
      <c r="CB19">
        <v>10.85</v>
      </c>
      <c r="CC19">
        <v>-38.58</v>
      </c>
      <c r="CD19">
        <v>7.34</v>
      </c>
      <c r="CE19">
        <v>14.59</v>
      </c>
      <c r="CF19">
        <v>25.46</v>
      </c>
      <c r="CG19">
        <v>1.7</v>
      </c>
      <c r="CH19">
        <v>38.83</v>
      </c>
      <c r="CI19">
        <v>28.32</v>
      </c>
      <c r="CJ19">
        <v>0</v>
      </c>
      <c r="CK19">
        <v>0</v>
      </c>
      <c r="CL19">
        <v>2.8013799999999998E-2</v>
      </c>
      <c r="CM19">
        <v>1.29783E-2</v>
      </c>
      <c r="CN19">
        <v>0</v>
      </c>
      <c r="CO19">
        <v>0.163464</v>
      </c>
      <c r="CP19">
        <v>0.166903</v>
      </c>
      <c r="CQ19">
        <v>0.35411700000000002</v>
      </c>
      <c r="CR19">
        <v>2.5823200000000001E-2</v>
      </c>
      <c r="CS19">
        <v>0.75129900000000005</v>
      </c>
      <c r="CT19">
        <v>4.0992199999999999E-2</v>
      </c>
      <c r="CU19" t="s">
        <v>404</v>
      </c>
      <c r="CV19" t="s">
        <v>400</v>
      </c>
      <c r="CW19" t="s">
        <v>52</v>
      </c>
      <c r="CX19" t="s">
        <v>402</v>
      </c>
      <c r="CY19">
        <v>1.29765E-2</v>
      </c>
      <c r="CZ19">
        <v>1.29783E-2</v>
      </c>
      <c r="DA19">
        <v>-98.2</v>
      </c>
      <c r="DB19">
        <v>1.6</v>
      </c>
      <c r="DC19">
        <v>117.28</v>
      </c>
      <c r="DD19">
        <v>0</v>
      </c>
      <c r="DE19">
        <v>245.32900000000001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615.745</v>
      </c>
      <c r="DL19">
        <v>1019.35</v>
      </c>
      <c r="DM19">
        <v>2371.31</v>
      </c>
      <c r="DN19">
        <v>151.51499999999999</v>
      </c>
      <c r="DO19">
        <v>4520.53</v>
      </c>
      <c r="DP19">
        <v>173.065</v>
      </c>
      <c r="DQ19">
        <v>136.96</v>
      </c>
      <c r="DR19">
        <v>0</v>
      </c>
      <c r="DS19">
        <v>48.234200000000001</v>
      </c>
      <c r="DT19">
        <v>358.26</v>
      </c>
      <c r="DU19">
        <v>15.29</v>
      </c>
      <c r="DV19">
        <v>0</v>
      </c>
      <c r="DW19">
        <v>2.54</v>
      </c>
      <c r="DX19">
        <v>10.039999999999999</v>
      </c>
      <c r="DY19">
        <v>0</v>
      </c>
      <c r="DZ19">
        <v>0</v>
      </c>
      <c r="EA19">
        <v>0</v>
      </c>
      <c r="EB19">
        <v>0</v>
      </c>
      <c r="EC19">
        <v>7.34</v>
      </c>
      <c r="ED19">
        <v>14.59</v>
      </c>
      <c r="EE19">
        <v>25.46</v>
      </c>
      <c r="EF19">
        <v>1.7</v>
      </c>
      <c r="EG19">
        <v>76.959999999999994</v>
      </c>
      <c r="EH19">
        <v>0</v>
      </c>
      <c r="EI19">
        <v>0</v>
      </c>
      <c r="EJ19">
        <v>2.8013799999999998E-2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0.163464</v>
      </c>
      <c r="EQ19">
        <v>0.166905</v>
      </c>
      <c r="ER19">
        <v>0.35411700000000002</v>
      </c>
      <c r="ES19">
        <v>2.5823200000000001E-2</v>
      </c>
      <c r="ET19">
        <v>0.73832299999999995</v>
      </c>
      <c r="EU19">
        <v>527.596</v>
      </c>
      <c r="EV19">
        <v>0</v>
      </c>
      <c r="EW19">
        <v>245.32900000000001</v>
      </c>
      <c r="EX19">
        <v>0</v>
      </c>
      <c r="EY19">
        <v>2615</v>
      </c>
      <c r="EZ19">
        <v>989.00099999999998</v>
      </c>
      <c r="FA19">
        <v>3267.2</v>
      </c>
      <c r="FB19">
        <v>327.5</v>
      </c>
      <c r="FC19">
        <v>7971.62</v>
      </c>
      <c r="FD19">
        <v>439.06299999999999</v>
      </c>
      <c r="FE19">
        <v>190.51900000000001</v>
      </c>
      <c r="FF19">
        <v>73.400000000000006</v>
      </c>
      <c r="FG19">
        <v>702.98099999999999</v>
      </c>
      <c r="FH19">
        <v>40.46</v>
      </c>
      <c r="FI19">
        <v>0</v>
      </c>
      <c r="FJ19">
        <v>2.54</v>
      </c>
      <c r="FK19">
        <v>34.9</v>
      </c>
      <c r="FL19">
        <v>31.45</v>
      </c>
      <c r="FM19">
        <v>19.781099999999999</v>
      </c>
      <c r="FN19">
        <v>35.409999999999997</v>
      </c>
      <c r="FO19">
        <v>4.12</v>
      </c>
      <c r="FP19">
        <v>168.661</v>
      </c>
      <c r="FQ19">
        <v>40.46</v>
      </c>
      <c r="FR19">
        <v>0</v>
      </c>
      <c r="FS19">
        <v>2.54</v>
      </c>
      <c r="FT19">
        <v>13.96</v>
      </c>
      <c r="FU19">
        <v>31.45</v>
      </c>
      <c r="FV19">
        <v>15.73</v>
      </c>
      <c r="FW19">
        <v>35.409999999999997</v>
      </c>
      <c r="FX19">
        <v>4.12</v>
      </c>
      <c r="FY19">
        <v>143.66999999999999</v>
      </c>
      <c r="FZ19">
        <v>0</v>
      </c>
      <c r="GA19">
        <v>0</v>
      </c>
      <c r="GB19">
        <v>2.8013799999999998E-2</v>
      </c>
      <c r="GC19">
        <v>0</v>
      </c>
      <c r="GD19">
        <v>0.76358999999999999</v>
      </c>
      <c r="GE19">
        <v>0.12681200000000001</v>
      </c>
      <c r="GF19">
        <v>0.53503100000000003</v>
      </c>
      <c r="GG19">
        <v>6.9275500000000004E-2</v>
      </c>
      <c r="GH19">
        <v>1.5227200000000001</v>
      </c>
      <c r="GI19">
        <v>45.6</v>
      </c>
      <c r="GJ19">
        <v>0</v>
      </c>
      <c r="GK19">
        <v>45.6</v>
      </c>
      <c r="GL19">
        <v>45.9</v>
      </c>
      <c r="GM19">
        <v>22.9</v>
      </c>
      <c r="GN19">
        <v>23</v>
      </c>
      <c r="GO19">
        <v>3.71</v>
      </c>
      <c r="GP19">
        <v>24.16</v>
      </c>
      <c r="GQ19">
        <v>4.6100000000000003</v>
      </c>
      <c r="GR19">
        <v>23.71</v>
      </c>
      <c r="GS19">
        <v>3.71</v>
      </c>
      <c r="GT19">
        <v>24.16</v>
      </c>
      <c r="GU19">
        <v>7.67</v>
      </c>
      <c r="GV19">
        <v>70.23</v>
      </c>
      <c r="HB19">
        <v>4607.0600000000004</v>
      </c>
      <c r="HC19">
        <v>2.9178600000000001</v>
      </c>
      <c r="HD19">
        <v>0</v>
      </c>
      <c r="HE19">
        <v>0</v>
      </c>
      <c r="HF19">
        <v>2.83</v>
      </c>
      <c r="HG19">
        <v>0.27</v>
      </c>
      <c r="HH19">
        <v>0.43</v>
      </c>
      <c r="HI19">
        <v>2.12</v>
      </c>
      <c r="HL19">
        <v>24.571100000000001</v>
      </c>
      <c r="HM19">
        <v>0</v>
      </c>
      <c r="HN19">
        <v>48.950299999999999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133.613</v>
      </c>
      <c r="HU19">
        <v>201.96899999999999</v>
      </c>
      <c r="HV19">
        <v>484.43799999999999</v>
      </c>
      <c r="HW19">
        <v>33.183900000000001</v>
      </c>
      <c r="HX19">
        <v>926.726</v>
      </c>
      <c r="HY19">
        <v>918.46299999999997</v>
      </c>
      <c r="HZ19">
        <v>726.85199999999998</v>
      </c>
      <c r="IA19">
        <v>0</v>
      </c>
      <c r="IB19">
        <v>255.98</v>
      </c>
      <c r="IC19">
        <v>1901.29</v>
      </c>
      <c r="ID19">
        <v>24.000599999999999</v>
      </c>
      <c r="IE19">
        <v>0</v>
      </c>
      <c r="IF19">
        <v>48.950299999999999</v>
      </c>
      <c r="IG19">
        <v>17.188600000000001</v>
      </c>
      <c r="IH19">
        <v>-699.96199999999999</v>
      </c>
      <c r="II19">
        <v>133.613</v>
      </c>
      <c r="IJ19">
        <v>202.00200000000001</v>
      </c>
      <c r="IK19">
        <v>484.43799999999999</v>
      </c>
      <c r="IL19">
        <v>33.183900000000001</v>
      </c>
      <c r="IM19">
        <v>243.41499999999999</v>
      </c>
      <c r="IN19">
        <v>896.96199999999999</v>
      </c>
      <c r="IO19">
        <v>718.85400000000004</v>
      </c>
      <c r="IP19">
        <v>255.98</v>
      </c>
      <c r="IQ19">
        <v>1871.8</v>
      </c>
      <c r="IR19">
        <v>111.053</v>
      </c>
      <c r="IS19">
        <v>0</v>
      </c>
      <c r="IT19">
        <v>48.950299999999999</v>
      </c>
      <c r="IU19">
        <v>0</v>
      </c>
      <c r="IV19">
        <v>567.19200000000001</v>
      </c>
      <c r="IW19">
        <v>199.28399999999999</v>
      </c>
      <c r="IX19">
        <v>674.65200000000004</v>
      </c>
      <c r="IY19">
        <v>78.678600000000003</v>
      </c>
      <c r="IZ19">
        <v>1679.81</v>
      </c>
      <c r="JA19">
        <v>2330.12</v>
      </c>
      <c r="JB19">
        <v>1011.09</v>
      </c>
      <c r="JC19">
        <v>389.536</v>
      </c>
      <c r="JD19">
        <v>3730.75</v>
      </c>
    </row>
    <row r="20" spans="1:264" x14ac:dyDescent="0.25">
      <c r="A20" s="1">
        <v>43569.547939814816</v>
      </c>
      <c r="B20" t="s">
        <v>297</v>
      </c>
      <c r="C20" t="s">
        <v>191</v>
      </c>
      <c r="D20">
        <v>3</v>
      </c>
      <c r="E20">
        <v>8</v>
      </c>
      <c r="F20">
        <v>6960</v>
      </c>
      <c r="G20" t="s">
        <v>51</v>
      </c>
      <c r="H20" t="s">
        <v>53</v>
      </c>
      <c r="I20">
        <v>-30.13</v>
      </c>
      <c r="J20">
        <v>-13</v>
      </c>
      <c r="K20">
        <v>-43.9</v>
      </c>
      <c r="L20">
        <v>77.8</v>
      </c>
      <c r="M20">
        <v>1837.91</v>
      </c>
      <c r="N20">
        <v>72.562399999999997</v>
      </c>
      <c r="O20">
        <v>785.77200000000005</v>
      </c>
      <c r="P20">
        <v>14915.5</v>
      </c>
      <c r="Q20">
        <v>0</v>
      </c>
      <c r="R20">
        <v>0</v>
      </c>
      <c r="S20">
        <v>0</v>
      </c>
      <c r="T20">
        <v>0</v>
      </c>
      <c r="U20">
        <v>2033.7</v>
      </c>
      <c r="V20">
        <v>11836.9</v>
      </c>
      <c r="W20">
        <v>12062</v>
      </c>
      <c r="X20">
        <v>433.91399999999999</v>
      </c>
      <c r="Y20">
        <v>43978.2</v>
      </c>
      <c r="Z20">
        <v>17611.7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6.87</v>
      </c>
      <c r="AH20">
        <v>1.5</v>
      </c>
      <c r="AI20">
        <v>3.15</v>
      </c>
      <c r="AJ20">
        <v>60.15</v>
      </c>
      <c r="AK20">
        <v>0</v>
      </c>
      <c r="AL20">
        <v>0</v>
      </c>
      <c r="AM20">
        <v>0</v>
      </c>
      <c r="AN20">
        <v>0</v>
      </c>
      <c r="AO20">
        <v>9.4</v>
      </c>
      <c r="AP20">
        <v>47.01</v>
      </c>
      <c r="AQ20">
        <v>50.34</v>
      </c>
      <c r="AR20">
        <v>1.88</v>
      </c>
      <c r="AS20">
        <v>180.3</v>
      </c>
      <c r="AT20">
        <v>71.67</v>
      </c>
      <c r="AU20">
        <v>0</v>
      </c>
      <c r="AV20">
        <v>0.36241699999999999</v>
      </c>
      <c r="AW20">
        <v>8.9726299999999995E-2</v>
      </c>
      <c r="AX20">
        <v>1.4735799999999999</v>
      </c>
      <c r="AY20">
        <v>0</v>
      </c>
      <c r="AZ20">
        <v>0</v>
      </c>
      <c r="BA20">
        <v>0</v>
      </c>
      <c r="BB20">
        <v>0</v>
      </c>
      <c r="BC20">
        <v>0.53989299999999996</v>
      </c>
      <c r="BD20">
        <v>1.40327</v>
      </c>
      <c r="BE20">
        <v>1.82348</v>
      </c>
      <c r="BF20">
        <v>7.39533E-2</v>
      </c>
      <c r="BG20">
        <v>5.7663099999999998</v>
      </c>
      <c r="BH20">
        <v>1.9257200000000001</v>
      </c>
      <c r="BI20">
        <v>1957.3</v>
      </c>
      <c r="BJ20">
        <v>71.73</v>
      </c>
      <c r="BK20">
        <v>785.77200000000005</v>
      </c>
      <c r="BL20">
        <v>7711.65</v>
      </c>
      <c r="BM20">
        <v>-21240.2</v>
      </c>
      <c r="BN20">
        <v>2033.7</v>
      </c>
      <c r="BO20">
        <v>11828.9</v>
      </c>
      <c r="BP20">
        <v>12062</v>
      </c>
      <c r="BQ20">
        <v>433.91399999999999</v>
      </c>
      <c r="BR20">
        <v>15644.7</v>
      </c>
      <c r="BS20">
        <v>10526.5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7.32</v>
      </c>
      <c r="BZ20">
        <v>1.51</v>
      </c>
      <c r="CA20">
        <v>3.15</v>
      </c>
      <c r="CB20">
        <v>29.56</v>
      </c>
      <c r="CC20">
        <v>-71.599999999999994</v>
      </c>
      <c r="CD20">
        <v>9.4</v>
      </c>
      <c r="CE20">
        <v>46.98</v>
      </c>
      <c r="CF20">
        <v>50.34</v>
      </c>
      <c r="CG20">
        <v>1.88</v>
      </c>
      <c r="CH20">
        <v>78.540000000000006</v>
      </c>
      <c r="CI20">
        <v>41.54</v>
      </c>
      <c r="CJ20">
        <v>0</v>
      </c>
      <c r="CK20">
        <v>0.36960500000000002</v>
      </c>
      <c r="CL20">
        <v>8.9726299999999995E-2</v>
      </c>
      <c r="CM20">
        <v>0.35785400000000001</v>
      </c>
      <c r="CN20">
        <v>0</v>
      </c>
      <c r="CO20">
        <v>0.53989299999999996</v>
      </c>
      <c r="CP20">
        <v>1.4023000000000001</v>
      </c>
      <c r="CQ20">
        <v>1.82348</v>
      </c>
      <c r="CR20">
        <v>7.39533E-2</v>
      </c>
      <c r="CS20">
        <v>4.6568100000000001</v>
      </c>
      <c r="CT20">
        <v>0.81718500000000005</v>
      </c>
      <c r="CU20" t="s">
        <v>404</v>
      </c>
      <c r="CV20" t="s">
        <v>400</v>
      </c>
      <c r="CW20" t="s">
        <v>52</v>
      </c>
      <c r="CX20" t="s">
        <v>401</v>
      </c>
      <c r="CY20">
        <v>-1.1094999999999999</v>
      </c>
      <c r="CZ20">
        <v>-1.10853</v>
      </c>
      <c r="DA20">
        <v>-129.6</v>
      </c>
      <c r="DB20">
        <v>-72.5</v>
      </c>
      <c r="DC20">
        <v>1837.91</v>
      </c>
      <c r="DD20">
        <v>72.562399999999997</v>
      </c>
      <c r="DE20">
        <v>785.77200000000005</v>
      </c>
      <c r="DF20">
        <v>14915.5</v>
      </c>
      <c r="DG20">
        <v>0</v>
      </c>
      <c r="DH20">
        <v>0</v>
      </c>
      <c r="DI20">
        <v>0</v>
      </c>
      <c r="DJ20">
        <v>0</v>
      </c>
      <c r="DK20">
        <v>2033.7</v>
      </c>
      <c r="DL20">
        <v>11836.9</v>
      </c>
      <c r="DM20">
        <v>12062</v>
      </c>
      <c r="DN20">
        <v>433.91399999999999</v>
      </c>
      <c r="DO20">
        <v>43978.2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6.87</v>
      </c>
      <c r="DV20">
        <v>1.5</v>
      </c>
      <c r="DW20">
        <v>3.15</v>
      </c>
      <c r="DX20">
        <v>60.15</v>
      </c>
      <c r="DY20">
        <v>0</v>
      </c>
      <c r="DZ20">
        <v>0</v>
      </c>
      <c r="EA20">
        <v>0</v>
      </c>
      <c r="EB20">
        <v>0</v>
      </c>
      <c r="EC20">
        <v>9.4</v>
      </c>
      <c r="ED20">
        <v>47.01</v>
      </c>
      <c r="EE20">
        <v>50.34</v>
      </c>
      <c r="EF20">
        <v>1.88</v>
      </c>
      <c r="EG20">
        <v>180.3</v>
      </c>
      <c r="EH20">
        <v>0</v>
      </c>
      <c r="EI20">
        <v>0.36241699999999999</v>
      </c>
      <c r="EJ20">
        <v>8.9726299999999995E-2</v>
      </c>
      <c r="EK20">
        <v>1.4735799999999999</v>
      </c>
      <c r="EL20">
        <v>0</v>
      </c>
      <c r="EM20">
        <v>0</v>
      </c>
      <c r="EN20">
        <v>0</v>
      </c>
      <c r="EO20">
        <v>0</v>
      </c>
      <c r="EP20">
        <v>0.53989299999999996</v>
      </c>
      <c r="EQ20">
        <v>1.40327</v>
      </c>
      <c r="ER20">
        <v>1.82348</v>
      </c>
      <c r="ES20">
        <v>7.39533E-2</v>
      </c>
      <c r="ET20">
        <v>5.7663099999999998</v>
      </c>
      <c r="EU20">
        <v>6648.93</v>
      </c>
      <c r="EV20">
        <v>81.955200000000005</v>
      </c>
      <c r="EW20">
        <v>785.77200000000005</v>
      </c>
      <c r="EX20">
        <v>15796.2</v>
      </c>
      <c r="EY20">
        <v>5894.96</v>
      </c>
      <c r="EZ20">
        <v>15077.5</v>
      </c>
      <c r="FA20">
        <v>10697.7</v>
      </c>
      <c r="FB20">
        <v>540.49900000000002</v>
      </c>
      <c r="FC20">
        <v>55523.6</v>
      </c>
      <c r="FD20">
        <v>0</v>
      </c>
      <c r="FE20">
        <v>0</v>
      </c>
      <c r="FF20">
        <v>0</v>
      </c>
      <c r="FG20">
        <v>0</v>
      </c>
      <c r="FH20">
        <v>24.96</v>
      </c>
      <c r="FI20">
        <v>2.1</v>
      </c>
      <c r="FJ20">
        <v>3.15</v>
      </c>
      <c r="FK20">
        <v>63.99</v>
      </c>
      <c r="FL20">
        <v>27.51</v>
      </c>
      <c r="FM20">
        <v>62.36</v>
      </c>
      <c r="FN20">
        <v>44.98</v>
      </c>
      <c r="FO20">
        <v>2.64</v>
      </c>
      <c r="FP20">
        <v>231.69</v>
      </c>
      <c r="FQ20">
        <v>24.96</v>
      </c>
      <c r="FR20">
        <v>2.1</v>
      </c>
      <c r="FS20">
        <v>3.15</v>
      </c>
      <c r="FT20">
        <v>63.99</v>
      </c>
      <c r="FU20">
        <v>27.51</v>
      </c>
      <c r="FV20">
        <v>62.36</v>
      </c>
      <c r="FW20">
        <v>44.98</v>
      </c>
      <c r="FX20">
        <v>2.64</v>
      </c>
      <c r="FY20">
        <v>231.69</v>
      </c>
      <c r="FZ20">
        <v>0</v>
      </c>
      <c r="GA20">
        <v>0.51653800000000005</v>
      </c>
      <c r="GB20">
        <v>8.9726299999999995E-2</v>
      </c>
      <c r="GC20">
        <v>1.6236200000000001</v>
      </c>
      <c r="GD20">
        <v>1.7213499999999999</v>
      </c>
      <c r="GE20">
        <v>2.2057600000000002</v>
      </c>
      <c r="GF20">
        <v>1.7518499999999999</v>
      </c>
      <c r="GG20">
        <v>0.114331</v>
      </c>
      <c r="GH20">
        <v>8.0231700000000004</v>
      </c>
      <c r="GI20">
        <v>77.8</v>
      </c>
      <c r="GJ20">
        <v>0</v>
      </c>
      <c r="GK20">
        <v>77.8</v>
      </c>
      <c r="GL20">
        <v>64.8</v>
      </c>
      <c r="GM20">
        <v>30.9</v>
      </c>
      <c r="GN20">
        <v>33.9</v>
      </c>
      <c r="GO20">
        <v>71.67</v>
      </c>
      <c r="GP20">
        <v>0</v>
      </c>
      <c r="GQ20">
        <v>41.54</v>
      </c>
      <c r="GR20">
        <v>0</v>
      </c>
      <c r="GS20">
        <v>71.67</v>
      </c>
      <c r="GT20">
        <v>0</v>
      </c>
      <c r="GU20">
        <v>94.2</v>
      </c>
      <c r="GV20">
        <v>0</v>
      </c>
      <c r="HB20">
        <v>21246.5</v>
      </c>
      <c r="HC20">
        <v>13.4564</v>
      </c>
      <c r="HD20">
        <v>0</v>
      </c>
      <c r="HE20">
        <v>0</v>
      </c>
      <c r="HF20">
        <v>8.6</v>
      </c>
      <c r="HG20">
        <v>1.99</v>
      </c>
      <c r="HH20">
        <v>1.23</v>
      </c>
      <c r="HI20">
        <v>4.04</v>
      </c>
      <c r="HL20">
        <v>389.51</v>
      </c>
      <c r="HM20">
        <v>18.080500000000001</v>
      </c>
      <c r="HN20">
        <v>156.78399999999999</v>
      </c>
      <c r="HO20">
        <v>2832.72</v>
      </c>
      <c r="HP20">
        <v>0</v>
      </c>
      <c r="HQ20">
        <v>0</v>
      </c>
      <c r="HR20">
        <v>0</v>
      </c>
      <c r="HS20">
        <v>0</v>
      </c>
      <c r="HT20">
        <v>441.303</v>
      </c>
      <c r="HU20">
        <v>2201.2800000000002</v>
      </c>
      <c r="HV20">
        <v>2466.0500000000002</v>
      </c>
      <c r="HW20">
        <v>95.033199999999994</v>
      </c>
      <c r="HX20">
        <v>8600.76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414.959</v>
      </c>
      <c r="IE20">
        <v>17.8931</v>
      </c>
      <c r="IF20">
        <v>156.78399999999999</v>
      </c>
      <c r="IG20">
        <v>1472.76</v>
      </c>
      <c r="IH20">
        <v>-3228.03</v>
      </c>
      <c r="II20">
        <v>441.303</v>
      </c>
      <c r="IJ20">
        <v>2199.6999999999998</v>
      </c>
      <c r="IK20">
        <v>2466.0500000000002</v>
      </c>
      <c r="IL20">
        <v>95.033199999999994</v>
      </c>
      <c r="IM20">
        <v>4036.45</v>
      </c>
      <c r="IN20">
        <v>0</v>
      </c>
      <c r="IO20">
        <v>0</v>
      </c>
      <c r="IP20">
        <v>0</v>
      </c>
      <c r="IQ20">
        <v>0</v>
      </c>
      <c r="IR20">
        <v>1410.22</v>
      </c>
      <c r="IS20">
        <v>21.003799999999998</v>
      </c>
      <c r="IT20">
        <v>156.78399999999999</v>
      </c>
      <c r="IU20">
        <v>3005.74</v>
      </c>
      <c r="IV20">
        <v>1278.6099999999999</v>
      </c>
      <c r="IW20">
        <v>3076.41</v>
      </c>
      <c r="IX20">
        <v>2209.0100000000002</v>
      </c>
      <c r="IY20">
        <v>129.84899999999999</v>
      </c>
      <c r="IZ20">
        <v>11287.6</v>
      </c>
      <c r="JA20">
        <v>0</v>
      </c>
      <c r="JB20">
        <v>0</v>
      </c>
      <c r="JC20">
        <v>0</v>
      </c>
      <c r="JD20">
        <v>0</v>
      </c>
    </row>
    <row r="21" spans="1:264" x14ac:dyDescent="0.25">
      <c r="A21" s="1">
        <v>43569.547939814816</v>
      </c>
      <c r="B21" t="s">
        <v>298</v>
      </c>
      <c r="C21" t="s">
        <v>122</v>
      </c>
      <c r="D21">
        <v>3</v>
      </c>
      <c r="E21">
        <v>8</v>
      </c>
      <c r="F21">
        <v>6960</v>
      </c>
      <c r="G21" t="s">
        <v>51</v>
      </c>
      <c r="H21" t="s">
        <v>53</v>
      </c>
      <c r="I21">
        <v>3.23</v>
      </c>
      <c r="J21">
        <v>1.5</v>
      </c>
      <c r="K21">
        <v>-31.4</v>
      </c>
      <c r="L21">
        <v>56</v>
      </c>
      <c r="M21">
        <v>94.676199999999994</v>
      </c>
      <c r="N21">
        <v>70.730900000000005</v>
      </c>
      <c r="O21">
        <v>785.77200000000005</v>
      </c>
      <c r="P21">
        <v>0</v>
      </c>
      <c r="Q21">
        <v>0</v>
      </c>
      <c r="R21">
        <v>0</v>
      </c>
      <c r="S21">
        <v>0</v>
      </c>
      <c r="T21">
        <v>0</v>
      </c>
      <c r="U21">
        <v>2033.7</v>
      </c>
      <c r="V21">
        <v>5213.58</v>
      </c>
      <c r="W21">
        <v>12062</v>
      </c>
      <c r="X21">
        <v>433.91399999999999</v>
      </c>
      <c r="Y21">
        <v>20694.3</v>
      </c>
      <c r="Z21">
        <v>951.17899999999997</v>
      </c>
      <c r="AA21">
        <v>139.709</v>
      </c>
      <c r="AB21">
        <v>622.84199999999998</v>
      </c>
      <c r="AC21">
        <v>0</v>
      </c>
      <c r="AD21">
        <v>271.56400000000002</v>
      </c>
      <c r="AE21">
        <v>1034.1099999999999</v>
      </c>
      <c r="AF21">
        <v>762.55100000000004</v>
      </c>
      <c r="AG21">
        <v>4.82</v>
      </c>
      <c r="AH21">
        <v>1.47</v>
      </c>
      <c r="AI21">
        <v>3.15</v>
      </c>
      <c r="AJ21">
        <v>17.73</v>
      </c>
      <c r="AK21">
        <v>0</v>
      </c>
      <c r="AL21">
        <v>0</v>
      </c>
      <c r="AM21">
        <v>0</v>
      </c>
      <c r="AN21">
        <v>0</v>
      </c>
      <c r="AO21">
        <v>9.4</v>
      </c>
      <c r="AP21">
        <v>28.82</v>
      </c>
      <c r="AQ21">
        <v>50.34</v>
      </c>
      <c r="AR21">
        <v>1.88</v>
      </c>
      <c r="AS21">
        <v>117.61</v>
      </c>
      <c r="AT21">
        <v>27.17</v>
      </c>
      <c r="AU21">
        <v>0</v>
      </c>
      <c r="AV21">
        <v>0.357489</v>
      </c>
      <c r="AW21">
        <v>8.9726299999999995E-2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0.53989299999999996</v>
      </c>
      <c r="BD21">
        <v>0.63859900000000003</v>
      </c>
      <c r="BE21">
        <v>1.82348</v>
      </c>
      <c r="BF21">
        <v>7.39533E-2</v>
      </c>
      <c r="BG21">
        <v>3.5231400000000002</v>
      </c>
      <c r="BH21">
        <v>0.44721499999999997</v>
      </c>
      <c r="BI21">
        <v>94.676199999999994</v>
      </c>
      <c r="BJ21">
        <v>70.730900000000005</v>
      </c>
      <c r="BK21">
        <v>785.77200000000005</v>
      </c>
      <c r="BL21">
        <v>549.18899999999996</v>
      </c>
      <c r="BM21">
        <v>-21243.5</v>
      </c>
      <c r="BN21">
        <v>2033.7</v>
      </c>
      <c r="BO21">
        <v>5213.58</v>
      </c>
      <c r="BP21">
        <v>12062</v>
      </c>
      <c r="BQ21">
        <v>433.91399999999999</v>
      </c>
      <c r="BR21">
        <v>9.2768600000000005E-4</v>
      </c>
      <c r="BS21">
        <v>1500.37</v>
      </c>
      <c r="BT21">
        <v>139.709</v>
      </c>
      <c r="BU21">
        <v>658.82399999999996</v>
      </c>
      <c r="BV21">
        <v>271.56400000000002</v>
      </c>
      <c r="BW21">
        <v>1070.0999999999999</v>
      </c>
      <c r="BX21">
        <v>798.53300000000002</v>
      </c>
      <c r="BY21">
        <v>4.82</v>
      </c>
      <c r="BZ21">
        <v>1.47</v>
      </c>
      <c r="CA21">
        <v>3.15</v>
      </c>
      <c r="CB21">
        <v>20.96</v>
      </c>
      <c r="CC21">
        <v>-69.17</v>
      </c>
      <c r="CD21">
        <v>9.4</v>
      </c>
      <c r="CE21">
        <v>28.82</v>
      </c>
      <c r="CF21">
        <v>50.34</v>
      </c>
      <c r="CG21">
        <v>1.88</v>
      </c>
      <c r="CH21">
        <v>51.67</v>
      </c>
      <c r="CI21">
        <v>30.4</v>
      </c>
      <c r="CJ21">
        <v>0</v>
      </c>
      <c r="CK21">
        <v>0.357489</v>
      </c>
      <c r="CL21">
        <v>8.9726299999999995E-2</v>
      </c>
      <c r="CM21">
        <v>6.5314200000000003E-2</v>
      </c>
      <c r="CN21">
        <v>0</v>
      </c>
      <c r="CO21">
        <v>0.53989299999999996</v>
      </c>
      <c r="CP21">
        <v>0.63859900000000003</v>
      </c>
      <c r="CQ21">
        <v>1.82348</v>
      </c>
      <c r="CR21">
        <v>7.39533E-2</v>
      </c>
      <c r="CS21">
        <v>3.5884499999999999</v>
      </c>
      <c r="CT21">
        <v>0.51252900000000001</v>
      </c>
      <c r="CU21" t="s">
        <v>404</v>
      </c>
      <c r="CV21" t="s">
        <v>400</v>
      </c>
      <c r="CW21" t="s">
        <v>52</v>
      </c>
      <c r="CX21" t="s">
        <v>402</v>
      </c>
      <c r="CY21">
        <v>6.5314200000000003E-2</v>
      </c>
      <c r="CZ21">
        <v>6.5314200000000003E-2</v>
      </c>
      <c r="DA21">
        <v>-127.6</v>
      </c>
      <c r="DB21">
        <v>10.6</v>
      </c>
      <c r="DC21">
        <v>94.676199999999994</v>
      </c>
      <c r="DD21">
        <v>70.730900000000005</v>
      </c>
      <c r="DE21">
        <v>785.77200000000005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2033.7</v>
      </c>
      <c r="DL21">
        <v>5213.58</v>
      </c>
      <c r="DM21">
        <v>12062</v>
      </c>
      <c r="DN21">
        <v>433.91399999999999</v>
      </c>
      <c r="DO21">
        <v>20694.3</v>
      </c>
      <c r="DP21">
        <v>139.709</v>
      </c>
      <c r="DQ21">
        <v>622.84199999999998</v>
      </c>
      <c r="DR21">
        <v>0</v>
      </c>
      <c r="DS21">
        <v>271.56400000000002</v>
      </c>
      <c r="DT21">
        <v>1034.1099999999999</v>
      </c>
      <c r="DU21">
        <v>4.82</v>
      </c>
      <c r="DV21">
        <v>1.47</v>
      </c>
      <c r="DW21">
        <v>3.15</v>
      </c>
      <c r="DX21">
        <v>17.73</v>
      </c>
      <c r="DY21">
        <v>0</v>
      </c>
      <c r="DZ21">
        <v>0</v>
      </c>
      <c r="EA21">
        <v>0</v>
      </c>
      <c r="EB21">
        <v>0</v>
      </c>
      <c r="EC21">
        <v>9.4</v>
      </c>
      <c r="ED21">
        <v>28.82</v>
      </c>
      <c r="EE21">
        <v>50.34</v>
      </c>
      <c r="EF21">
        <v>1.88</v>
      </c>
      <c r="EG21">
        <v>117.61</v>
      </c>
      <c r="EH21">
        <v>0</v>
      </c>
      <c r="EI21">
        <v>0.357489</v>
      </c>
      <c r="EJ21">
        <v>8.9726299999999995E-2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0.53989299999999996</v>
      </c>
      <c r="EQ21">
        <v>0.63859900000000003</v>
      </c>
      <c r="ER21">
        <v>1.82348</v>
      </c>
      <c r="ES21">
        <v>7.39533E-2</v>
      </c>
      <c r="ET21">
        <v>3.5231400000000002</v>
      </c>
      <c r="EU21">
        <v>842.37599999999998</v>
      </c>
      <c r="EV21">
        <v>75.379000000000005</v>
      </c>
      <c r="EW21">
        <v>785.77200000000005</v>
      </c>
      <c r="EX21">
        <v>0</v>
      </c>
      <c r="EY21">
        <v>5894.96</v>
      </c>
      <c r="EZ21">
        <v>6547.68</v>
      </c>
      <c r="FA21">
        <v>10697.7</v>
      </c>
      <c r="FB21">
        <v>540.49900000000002</v>
      </c>
      <c r="FC21">
        <v>25384.400000000001</v>
      </c>
      <c r="FD21">
        <v>701.02099999999996</v>
      </c>
      <c r="FE21">
        <v>1073.33</v>
      </c>
      <c r="FF21">
        <v>291.12400000000002</v>
      </c>
      <c r="FG21">
        <v>2065.4699999999998</v>
      </c>
      <c r="FH21">
        <v>25.0215</v>
      </c>
      <c r="FI21">
        <v>1.98</v>
      </c>
      <c r="FJ21">
        <v>3.15</v>
      </c>
      <c r="FK21">
        <v>63.666699999999999</v>
      </c>
      <c r="FL21">
        <v>27.51</v>
      </c>
      <c r="FM21">
        <v>41.25</v>
      </c>
      <c r="FN21">
        <v>44.98</v>
      </c>
      <c r="FO21">
        <v>2.64</v>
      </c>
      <c r="FP21">
        <v>210.19800000000001</v>
      </c>
      <c r="FQ21">
        <v>25.24</v>
      </c>
      <c r="FR21">
        <v>1.98</v>
      </c>
      <c r="FS21">
        <v>3.15</v>
      </c>
      <c r="FT21">
        <v>30.56</v>
      </c>
      <c r="FU21">
        <v>27.51</v>
      </c>
      <c r="FV21">
        <v>34.76</v>
      </c>
      <c r="FW21">
        <v>44.98</v>
      </c>
      <c r="FX21">
        <v>2.64</v>
      </c>
      <c r="FY21">
        <v>170.82</v>
      </c>
      <c r="FZ21">
        <v>0</v>
      </c>
      <c r="GA21">
        <v>0.48875099999999999</v>
      </c>
      <c r="GB21">
        <v>8.9726299999999995E-2</v>
      </c>
      <c r="GC21">
        <v>0</v>
      </c>
      <c r="GD21">
        <v>1.7213499999999999</v>
      </c>
      <c r="GE21">
        <v>0.80892399999999998</v>
      </c>
      <c r="GF21">
        <v>1.7518499999999999</v>
      </c>
      <c r="GG21">
        <v>0.114331</v>
      </c>
      <c r="GH21">
        <v>4.9749299999999996</v>
      </c>
      <c r="GI21">
        <v>56</v>
      </c>
      <c r="GJ21">
        <v>0</v>
      </c>
      <c r="GK21">
        <v>56</v>
      </c>
      <c r="GL21">
        <v>57.5</v>
      </c>
      <c r="GM21">
        <v>32.9</v>
      </c>
      <c r="GN21">
        <v>24.6</v>
      </c>
      <c r="GO21">
        <v>4.9800000000000004</v>
      </c>
      <c r="GP21">
        <v>22.19</v>
      </c>
      <c r="GQ21">
        <v>7.2</v>
      </c>
      <c r="GR21">
        <v>23.2</v>
      </c>
      <c r="GS21">
        <v>4.9800000000000004</v>
      </c>
      <c r="GT21">
        <v>22.19</v>
      </c>
      <c r="GU21">
        <v>8.3000000000000007</v>
      </c>
      <c r="GV21">
        <v>85.518199999999993</v>
      </c>
      <c r="HB21">
        <v>21249.8</v>
      </c>
      <c r="HC21">
        <v>13.458399999999999</v>
      </c>
      <c r="HD21">
        <v>0</v>
      </c>
      <c r="HE21">
        <v>0</v>
      </c>
      <c r="HF21">
        <v>9.6999999999999993</v>
      </c>
      <c r="HG21">
        <v>1.28</v>
      </c>
      <c r="HH21">
        <v>1.95</v>
      </c>
      <c r="HI21">
        <v>6.77</v>
      </c>
      <c r="HL21">
        <v>19.342600000000001</v>
      </c>
      <c r="HM21">
        <v>17.619399999999999</v>
      </c>
      <c r="HN21">
        <v>156.78399999999999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441.303</v>
      </c>
      <c r="HU21">
        <v>1017.81</v>
      </c>
      <c r="HV21">
        <v>2466.0500000000002</v>
      </c>
      <c r="HW21">
        <v>95.033199999999994</v>
      </c>
      <c r="HX21">
        <v>4213.9399999999996</v>
      </c>
      <c r="HY21">
        <v>741.44200000000001</v>
      </c>
      <c r="HZ21">
        <v>3305.44</v>
      </c>
      <c r="IA21">
        <v>0</v>
      </c>
      <c r="IB21">
        <v>1441.2</v>
      </c>
      <c r="IC21">
        <v>5488.08</v>
      </c>
      <c r="ID21">
        <v>19.342600000000001</v>
      </c>
      <c r="IE21">
        <v>17.619399999999999</v>
      </c>
      <c r="IF21">
        <v>156.78399999999999</v>
      </c>
      <c r="IG21">
        <v>106.866</v>
      </c>
      <c r="IH21">
        <v>-3228.53</v>
      </c>
      <c r="II21">
        <v>441.303</v>
      </c>
      <c r="IJ21">
        <v>1017.81</v>
      </c>
      <c r="IK21">
        <v>2466.0500000000002</v>
      </c>
      <c r="IL21">
        <v>95.033199999999994</v>
      </c>
      <c r="IM21">
        <v>1092.28</v>
      </c>
      <c r="IN21">
        <v>741.44200000000001</v>
      </c>
      <c r="IO21">
        <v>3496.4</v>
      </c>
      <c r="IP21">
        <v>1441.2</v>
      </c>
      <c r="IQ21">
        <v>5679.04</v>
      </c>
      <c r="IR21">
        <v>177.29400000000001</v>
      </c>
      <c r="IS21">
        <v>19.373999999999999</v>
      </c>
      <c r="IT21">
        <v>156.78399999999999</v>
      </c>
      <c r="IU21">
        <v>0</v>
      </c>
      <c r="IV21">
        <v>1278.6099999999999</v>
      </c>
      <c r="IW21">
        <v>1315.06</v>
      </c>
      <c r="IX21">
        <v>2209.0100000000002</v>
      </c>
      <c r="IY21">
        <v>129.84899999999999</v>
      </c>
      <c r="IZ21">
        <v>5285.98</v>
      </c>
      <c r="JA21">
        <v>3720.34</v>
      </c>
      <c r="JB21">
        <v>5696.2</v>
      </c>
      <c r="JC21">
        <v>1545</v>
      </c>
      <c r="JD21">
        <v>10961.5</v>
      </c>
    </row>
    <row r="22" spans="1:264" x14ac:dyDescent="0.25">
      <c r="A22" s="1">
        <v>43569.547835648147</v>
      </c>
      <c r="B22" t="s">
        <v>299</v>
      </c>
      <c r="C22" t="s">
        <v>123</v>
      </c>
      <c r="D22">
        <v>4</v>
      </c>
      <c r="E22">
        <v>1</v>
      </c>
      <c r="F22">
        <v>2100</v>
      </c>
      <c r="G22" t="s">
        <v>51</v>
      </c>
      <c r="H22" t="s">
        <v>53</v>
      </c>
      <c r="I22">
        <v>-13.76</v>
      </c>
      <c r="J22">
        <v>-6.9</v>
      </c>
      <c r="K22">
        <v>-29</v>
      </c>
      <c r="L22">
        <v>60.8</v>
      </c>
      <c r="M22">
        <v>1728.96</v>
      </c>
      <c r="N22">
        <v>3.9690599999999998</v>
      </c>
      <c r="O22">
        <v>198.15700000000001</v>
      </c>
      <c r="P22">
        <v>2713.45</v>
      </c>
      <c r="Q22">
        <v>0</v>
      </c>
      <c r="R22">
        <v>0</v>
      </c>
      <c r="S22">
        <v>0</v>
      </c>
      <c r="T22">
        <v>0</v>
      </c>
      <c r="U22">
        <v>505.55700000000002</v>
      </c>
      <c r="V22">
        <v>1977.26</v>
      </c>
      <c r="W22">
        <v>2025.88</v>
      </c>
      <c r="X22">
        <v>119.621</v>
      </c>
      <c r="Y22">
        <v>9272.86</v>
      </c>
      <c r="Z22">
        <v>4644.54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20.77</v>
      </c>
      <c r="AH22">
        <v>0.49</v>
      </c>
      <c r="AI22">
        <v>2.62</v>
      </c>
      <c r="AJ22">
        <v>34.630000000000003</v>
      </c>
      <c r="AK22">
        <v>0</v>
      </c>
      <c r="AL22">
        <v>0</v>
      </c>
      <c r="AM22">
        <v>0</v>
      </c>
      <c r="AN22">
        <v>0</v>
      </c>
      <c r="AO22">
        <v>7.54</v>
      </c>
      <c r="AP22">
        <v>26.64</v>
      </c>
      <c r="AQ22">
        <v>27.7</v>
      </c>
      <c r="AR22">
        <v>1.66</v>
      </c>
      <c r="AS22">
        <v>122.05</v>
      </c>
      <c r="AT22">
        <v>58.51</v>
      </c>
      <c r="AU22">
        <v>0</v>
      </c>
      <c r="AV22">
        <v>2.39393E-2</v>
      </c>
      <c r="AW22">
        <v>2.2627299999999999E-2</v>
      </c>
      <c r="AX22">
        <v>0.29192200000000001</v>
      </c>
      <c r="AY22">
        <v>0</v>
      </c>
      <c r="AZ22">
        <v>0</v>
      </c>
      <c r="BA22">
        <v>0</v>
      </c>
      <c r="BB22">
        <v>0</v>
      </c>
      <c r="BC22">
        <v>0.134212</v>
      </c>
      <c r="BD22">
        <v>0.286991</v>
      </c>
      <c r="BE22">
        <v>0.30364400000000002</v>
      </c>
      <c r="BF22">
        <v>2.03874E-2</v>
      </c>
      <c r="BG22">
        <v>1.08372</v>
      </c>
      <c r="BH22">
        <v>0.33848899999999998</v>
      </c>
      <c r="BI22">
        <v>2029.49</v>
      </c>
      <c r="BJ22">
        <v>8.04087</v>
      </c>
      <c r="BK22">
        <v>198.15700000000001</v>
      </c>
      <c r="BL22">
        <v>1236.83</v>
      </c>
      <c r="BM22">
        <v>-3976.65</v>
      </c>
      <c r="BN22">
        <v>505.55700000000002</v>
      </c>
      <c r="BO22">
        <v>1972.07</v>
      </c>
      <c r="BP22">
        <v>2025.88</v>
      </c>
      <c r="BQ22">
        <v>119.621</v>
      </c>
      <c r="BR22">
        <v>4118.9799999999996</v>
      </c>
      <c r="BS22">
        <v>3472.51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24.39</v>
      </c>
      <c r="BZ22">
        <v>1.75</v>
      </c>
      <c r="CA22">
        <v>2.62</v>
      </c>
      <c r="CB22">
        <v>15.99</v>
      </c>
      <c r="CC22">
        <v>-44.41</v>
      </c>
      <c r="CD22">
        <v>7.54</v>
      </c>
      <c r="CE22">
        <v>26.57</v>
      </c>
      <c r="CF22">
        <v>27.7</v>
      </c>
      <c r="CG22">
        <v>1.66</v>
      </c>
      <c r="CH22">
        <v>63.81</v>
      </c>
      <c r="CI22">
        <v>44.75</v>
      </c>
      <c r="CJ22">
        <v>0</v>
      </c>
      <c r="CK22">
        <v>7.9601599999999995E-2</v>
      </c>
      <c r="CL22">
        <v>2.2627299999999999E-2</v>
      </c>
      <c r="CM22">
        <v>0.12112100000000001</v>
      </c>
      <c r="CN22">
        <v>0</v>
      </c>
      <c r="CO22">
        <v>0.134212</v>
      </c>
      <c r="CP22">
        <v>0.28608899999999998</v>
      </c>
      <c r="CQ22">
        <v>0.30364400000000002</v>
      </c>
      <c r="CR22">
        <v>2.03874E-2</v>
      </c>
      <c r="CS22">
        <v>0.96768299999999996</v>
      </c>
      <c r="CT22">
        <v>0.22334999999999999</v>
      </c>
      <c r="CU22" t="s">
        <v>404</v>
      </c>
      <c r="CV22" t="s">
        <v>400</v>
      </c>
      <c r="CW22" t="s">
        <v>52</v>
      </c>
      <c r="CX22" t="s">
        <v>401</v>
      </c>
      <c r="CY22">
        <v>-0.11604</v>
      </c>
      <c r="CZ22">
        <v>-0.11513900000000001</v>
      </c>
      <c r="DA22">
        <v>-91.3</v>
      </c>
      <c r="DB22">
        <v>-30.7</v>
      </c>
      <c r="DC22">
        <v>1728.96</v>
      </c>
      <c r="DD22">
        <v>3.9690599999999998</v>
      </c>
      <c r="DE22">
        <v>198.15700000000001</v>
      </c>
      <c r="DF22">
        <v>2713.45</v>
      </c>
      <c r="DG22">
        <v>0</v>
      </c>
      <c r="DH22">
        <v>0</v>
      </c>
      <c r="DI22">
        <v>0</v>
      </c>
      <c r="DJ22">
        <v>0</v>
      </c>
      <c r="DK22">
        <v>505.55700000000002</v>
      </c>
      <c r="DL22">
        <v>1977.26</v>
      </c>
      <c r="DM22">
        <v>2025.88</v>
      </c>
      <c r="DN22">
        <v>119.621</v>
      </c>
      <c r="DO22">
        <v>9272.86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20.77</v>
      </c>
      <c r="DV22">
        <v>0.49</v>
      </c>
      <c r="DW22">
        <v>2.62</v>
      </c>
      <c r="DX22">
        <v>34.630000000000003</v>
      </c>
      <c r="DY22">
        <v>0</v>
      </c>
      <c r="DZ22">
        <v>0</v>
      </c>
      <c r="EA22">
        <v>0</v>
      </c>
      <c r="EB22">
        <v>0</v>
      </c>
      <c r="EC22">
        <v>7.54</v>
      </c>
      <c r="ED22">
        <v>26.64</v>
      </c>
      <c r="EE22">
        <v>27.7</v>
      </c>
      <c r="EF22">
        <v>1.66</v>
      </c>
      <c r="EG22">
        <v>122.05</v>
      </c>
      <c r="EH22">
        <v>0</v>
      </c>
      <c r="EI22">
        <v>2.39393E-2</v>
      </c>
      <c r="EJ22">
        <v>2.2627299999999999E-2</v>
      </c>
      <c r="EK22">
        <v>0.29192200000000001</v>
      </c>
      <c r="EL22">
        <v>0</v>
      </c>
      <c r="EM22">
        <v>0</v>
      </c>
      <c r="EN22">
        <v>0</v>
      </c>
      <c r="EO22">
        <v>0</v>
      </c>
      <c r="EP22">
        <v>0.134212</v>
      </c>
      <c r="EQ22">
        <v>0.286991</v>
      </c>
      <c r="ER22">
        <v>0.30364400000000002</v>
      </c>
      <c r="ES22">
        <v>2.03874E-2</v>
      </c>
      <c r="ET22">
        <v>1.08372</v>
      </c>
      <c r="EU22">
        <v>3503.5</v>
      </c>
      <c r="EV22">
        <v>151.82499999999999</v>
      </c>
      <c r="EW22">
        <v>198.15700000000001</v>
      </c>
      <c r="EX22">
        <v>2834.25</v>
      </c>
      <c r="EY22">
        <v>2135</v>
      </c>
      <c r="EZ22">
        <v>2349</v>
      </c>
      <c r="FA22">
        <v>2531</v>
      </c>
      <c r="FB22">
        <v>297.5</v>
      </c>
      <c r="FC22">
        <v>14000.2</v>
      </c>
      <c r="FD22">
        <v>0</v>
      </c>
      <c r="FE22">
        <v>0</v>
      </c>
      <c r="FF22">
        <v>0</v>
      </c>
      <c r="FG22">
        <v>0</v>
      </c>
      <c r="FH22">
        <v>42.06</v>
      </c>
      <c r="FI22">
        <v>16.41</v>
      </c>
      <c r="FJ22">
        <v>2.62</v>
      </c>
      <c r="FK22">
        <v>36.119999999999997</v>
      </c>
      <c r="FL22">
        <v>32.299999999999997</v>
      </c>
      <c r="FM22">
        <v>32.07</v>
      </c>
      <c r="FN22">
        <v>35</v>
      </c>
      <c r="FO22">
        <v>4.18</v>
      </c>
      <c r="FP22">
        <v>200.76</v>
      </c>
      <c r="FQ22">
        <v>42.06</v>
      </c>
      <c r="FR22">
        <v>16.41</v>
      </c>
      <c r="FS22">
        <v>2.62</v>
      </c>
      <c r="FT22">
        <v>36.119999999999997</v>
      </c>
      <c r="FU22">
        <v>32.299999999999997</v>
      </c>
      <c r="FV22">
        <v>32.07</v>
      </c>
      <c r="FW22">
        <v>35</v>
      </c>
      <c r="FX22">
        <v>4.18</v>
      </c>
      <c r="FY22">
        <v>200.76</v>
      </c>
      <c r="FZ22">
        <v>0</v>
      </c>
      <c r="GA22">
        <v>0.83182999999999996</v>
      </c>
      <c r="GB22">
        <v>2.2627299999999999E-2</v>
      </c>
      <c r="GC22">
        <v>0.29819899999999999</v>
      </c>
      <c r="GD22">
        <v>0.62342900000000001</v>
      </c>
      <c r="GE22">
        <v>0.35041600000000001</v>
      </c>
      <c r="GF22">
        <v>0.41447200000000001</v>
      </c>
      <c r="GG22">
        <v>6.2929700000000005E-2</v>
      </c>
      <c r="GH22">
        <v>2.6038999999999999</v>
      </c>
      <c r="GI22">
        <v>60.8</v>
      </c>
      <c r="GJ22">
        <v>0</v>
      </c>
      <c r="GK22">
        <v>60.8</v>
      </c>
      <c r="GL22">
        <v>53.9</v>
      </c>
      <c r="GM22">
        <v>22.1</v>
      </c>
      <c r="GN22">
        <v>31.8</v>
      </c>
      <c r="GO22">
        <v>58.51</v>
      </c>
      <c r="GP22">
        <v>0</v>
      </c>
      <c r="GQ22">
        <v>44.75</v>
      </c>
      <c r="GR22">
        <v>0</v>
      </c>
      <c r="GS22">
        <v>58.51</v>
      </c>
      <c r="GT22">
        <v>0</v>
      </c>
      <c r="GU22">
        <v>97.21</v>
      </c>
      <c r="GV22">
        <v>0</v>
      </c>
      <c r="HB22">
        <v>3977.82</v>
      </c>
      <c r="HC22">
        <v>2.4694600000000002</v>
      </c>
      <c r="HD22">
        <v>0</v>
      </c>
      <c r="HE22">
        <v>0</v>
      </c>
      <c r="HF22">
        <v>1.85</v>
      </c>
      <c r="HG22">
        <v>0.32</v>
      </c>
      <c r="HH22">
        <v>0.28999999999999998</v>
      </c>
      <c r="HI22">
        <v>1.02</v>
      </c>
      <c r="HL22">
        <v>368.36900000000003</v>
      </c>
      <c r="HM22">
        <v>1.05501</v>
      </c>
      <c r="HN22">
        <v>39.537999999999997</v>
      </c>
      <c r="HO22">
        <v>522.98800000000006</v>
      </c>
      <c r="HP22">
        <v>0</v>
      </c>
      <c r="HQ22">
        <v>0</v>
      </c>
      <c r="HR22">
        <v>0</v>
      </c>
      <c r="HS22">
        <v>0</v>
      </c>
      <c r="HT22">
        <v>109.703</v>
      </c>
      <c r="HU22">
        <v>372.875</v>
      </c>
      <c r="HV22">
        <v>413.96499999999997</v>
      </c>
      <c r="HW22">
        <v>26.198699999999999</v>
      </c>
      <c r="HX22">
        <v>1854.69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433.774</v>
      </c>
      <c r="IE22">
        <v>2.1499700000000002</v>
      </c>
      <c r="IF22">
        <v>39.537999999999997</v>
      </c>
      <c r="IG22">
        <v>230.56</v>
      </c>
      <c r="IH22">
        <v>-607.02300000000002</v>
      </c>
      <c r="II22">
        <v>109.703</v>
      </c>
      <c r="IJ22">
        <v>371.87599999999998</v>
      </c>
      <c r="IK22">
        <v>413.96499999999997</v>
      </c>
      <c r="IL22">
        <v>26.198699999999999</v>
      </c>
      <c r="IM22">
        <v>1020.74</v>
      </c>
      <c r="IN22">
        <v>0</v>
      </c>
      <c r="IO22">
        <v>0</v>
      </c>
      <c r="IP22">
        <v>0</v>
      </c>
      <c r="IQ22">
        <v>0</v>
      </c>
      <c r="IR22">
        <v>740.35500000000002</v>
      </c>
      <c r="IS22">
        <v>38.982300000000002</v>
      </c>
      <c r="IT22">
        <v>39.537999999999997</v>
      </c>
      <c r="IU22">
        <v>545.88</v>
      </c>
      <c r="IV22">
        <v>463.08</v>
      </c>
      <c r="IW22">
        <v>480.24</v>
      </c>
      <c r="IX22">
        <v>522.63300000000004</v>
      </c>
      <c r="IY22">
        <v>71.471400000000003</v>
      </c>
      <c r="IZ22">
        <v>2902.18</v>
      </c>
      <c r="JA22">
        <v>0</v>
      </c>
      <c r="JB22">
        <v>0</v>
      </c>
      <c r="JC22">
        <v>0</v>
      </c>
      <c r="JD22">
        <v>0</v>
      </c>
    </row>
    <row r="23" spans="1:264" x14ac:dyDescent="0.25">
      <c r="A23" s="1">
        <v>43569.548067129632</v>
      </c>
      <c r="B23" t="s">
        <v>300</v>
      </c>
      <c r="C23" t="s">
        <v>124</v>
      </c>
      <c r="D23">
        <v>4</v>
      </c>
      <c r="E23">
        <v>1</v>
      </c>
      <c r="F23">
        <v>2100</v>
      </c>
      <c r="G23" t="s">
        <v>51</v>
      </c>
      <c r="H23" t="s">
        <v>53</v>
      </c>
      <c r="I23">
        <v>1.0900000000000001</v>
      </c>
      <c r="J23">
        <v>0.6</v>
      </c>
      <c r="K23">
        <v>-21.8</v>
      </c>
      <c r="L23">
        <v>44.6</v>
      </c>
      <c r="M23">
        <v>116.19799999999999</v>
      </c>
      <c r="N23">
        <v>4.0467500000000003</v>
      </c>
      <c r="O23">
        <v>198.15700000000001</v>
      </c>
      <c r="P23">
        <v>0</v>
      </c>
      <c r="Q23">
        <v>0</v>
      </c>
      <c r="R23">
        <v>0</v>
      </c>
      <c r="S23">
        <v>0</v>
      </c>
      <c r="T23">
        <v>0</v>
      </c>
      <c r="U23">
        <v>505.55700000000002</v>
      </c>
      <c r="V23">
        <v>925.553</v>
      </c>
      <c r="W23">
        <v>2025.88</v>
      </c>
      <c r="X23">
        <v>119.621</v>
      </c>
      <c r="Y23">
        <v>3895.02</v>
      </c>
      <c r="Z23">
        <v>318.40199999999999</v>
      </c>
      <c r="AA23">
        <v>171.47900000000001</v>
      </c>
      <c r="AB23">
        <v>115.617</v>
      </c>
      <c r="AC23">
        <v>0</v>
      </c>
      <c r="AD23">
        <v>42.792499999999997</v>
      </c>
      <c r="AE23">
        <v>329.88799999999998</v>
      </c>
      <c r="AF23">
        <v>287.096</v>
      </c>
      <c r="AG23">
        <v>19.28</v>
      </c>
      <c r="AH23">
        <v>0.49</v>
      </c>
      <c r="AI23">
        <v>2.62</v>
      </c>
      <c r="AJ23">
        <v>10.96</v>
      </c>
      <c r="AK23">
        <v>0</v>
      </c>
      <c r="AL23">
        <v>0</v>
      </c>
      <c r="AM23">
        <v>0</v>
      </c>
      <c r="AN23">
        <v>0</v>
      </c>
      <c r="AO23">
        <v>7.54</v>
      </c>
      <c r="AP23">
        <v>16.55</v>
      </c>
      <c r="AQ23">
        <v>27.7</v>
      </c>
      <c r="AR23">
        <v>1.66</v>
      </c>
      <c r="AS23">
        <v>86.8</v>
      </c>
      <c r="AT23">
        <v>33.35</v>
      </c>
      <c r="AU23">
        <v>0</v>
      </c>
      <c r="AV23">
        <v>2.39861E-2</v>
      </c>
      <c r="AW23">
        <v>2.2627299999999999E-2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0.134212</v>
      </c>
      <c r="BD23">
        <v>0.13957700000000001</v>
      </c>
      <c r="BE23">
        <v>0.30364400000000002</v>
      </c>
      <c r="BF23">
        <v>2.03874E-2</v>
      </c>
      <c r="BG23">
        <v>0.64443300000000003</v>
      </c>
      <c r="BH23">
        <v>4.6613300000000003E-2</v>
      </c>
      <c r="BI23">
        <v>115.01900000000001</v>
      </c>
      <c r="BJ23">
        <v>4.0034999999999998</v>
      </c>
      <c r="BK23">
        <v>198.15700000000001</v>
      </c>
      <c r="BL23">
        <v>85.228800000000007</v>
      </c>
      <c r="BM23">
        <v>-3979.03</v>
      </c>
      <c r="BN23">
        <v>505.55700000000002</v>
      </c>
      <c r="BO23">
        <v>925.56100000000004</v>
      </c>
      <c r="BP23">
        <v>2025.88</v>
      </c>
      <c r="BQ23">
        <v>119.621</v>
      </c>
      <c r="BR23">
        <v>9.6792999999999998E-4</v>
      </c>
      <c r="BS23">
        <v>402.40800000000002</v>
      </c>
      <c r="BT23">
        <v>169.738</v>
      </c>
      <c r="BU23">
        <v>117.038</v>
      </c>
      <c r="BV23">
        <v>42.792499999999997</v>
      </c>
      <c r="BW23">
        <v>329.56799999999998</v>
      </c>
      <c r="BX23">
        <v>286.77600000000001</v>
      </c>
      <c r="BY23">
        <v>19.09</v>
      </c>
      <c r="BZ23">
        <v>0.49</v>
      </c>
      <c r="CA23">
        <v>2.62</v>
      </c>
      <c r="CB23">
        <v>12.24</v>
      </c>
      <c r="CC23">
        <v>-43.46</v>
      </c>
      <c r="CD23">
        <v>7.54</v>
      </c>
      <c r="CE23">
        <v>16.55</v>
      </c>
      <c r="CF23">
        <v>27.7</v>
      </c>
      <c r="CG23">
        <v>1.66</v>
      </c>
      <c r="CH23">
        <v>44.43</v>
      </c>
      <c r="CI23">
        <v>34.44</v>
      </c>
      <c r="CJ23">
        <v>0</v>
      </c>
      <c r="CK23">
        <v>2.3985300000000001E-2</v>
      </c>
      <c r="CL23">
        <v>2.2627299999999999E-2</v>
      </c>
      <c r="CM23">
        <v>1.4324399999999999E-2</v>
      </c>
      <c r="CN23">
        <v>0</v>
      </c>
      <c r="CO23">
        <v>0.134212</v>
      </c>
      <c r="CP23">
        <v>0.13956299999999999</v>
      </c>
      <c r="CQ23">
        <v>0.30364400000000002</v>
      </c>
      <c r="CR23">
        <v>2.03874E-2</v>
      </c>
      <c r="CS23">
        <v>0.65874299999999997</v>
      </c>
      <c r="CT23">
        <v>6.0936900000000002E-2</v>
      </c>
      <c r="CU23" t="s">
        <v>404</v>
      </c>
      <c r="CV23" t="s">
        <v>400</v>
      </c>
      <c r="CW23" t="s">
        <v>52</v>
      </c>
      <c r="CX23" t="s">
        <v>402</v>
      </c>
      <c r="CY23">
        <v>1.4309499999999999E-2</v>
      </c>
      <c r="CZ23">
        <v>1.4323600000000001E-2</v>
      </c>
      <c r="DA23">
        <v>-95.4</v>
      </c>
      <c r="DB23">
        <v>3.2</v>
      </c>
      <c r="DC23">
        <v>116.19799999999999</v>
      </c>
      <c r="DD23">
        <v>4.0467500000000003</v>
      </c>
      <c r="DE23">
        <v>198.15700000000001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505.55700000000002</v>
      </c>
      <c r="DL23">
        <v>925.553</v>
      </c>
      <c r="DM23">
        <v>2025.88</v>
      </c>
      <c r="DN23">
        <v>119.621</v>
      </c>
      <c r="DO23">
        <v>3895.02</v>
      </c>
      <c r="DP23">
        <v>171.47900000000001</v>
      </c>
      <c r="DQ23">
        <v>115.617</v>
      </c>
      <c r="DR23">
        <v>0</v>
      </c>
      <c r="DS23">
        <v>42.792499999999997</v>
      </c>
      <c r="DT23">
        <v>329.88799999999998</v>
      </c>
      <c r="DU23">
        <v>19.28</v>
      </c>
      <c r="DV23">
        <v>0.49</v>
      </c>
      <c r="DW23">
        <v>2.62</v>
      </c>
      <c r="DX23">
        <v>10.96</v>
      </c>
      <c r="DY23">
        <v>0</v>
      </c>
      <c r="DZ23">
        <v>0</v>
      </c>
      <c r="EA23">
        <v>0</v>
      </c>
      <c r="EB23">
        <v>0</v>
      </c>
      <c r="EC23">
        <v>7.54</v>
      </c>
      <c r="ED23">
        <v>16.55</v>
      </c>
      <c r="EE23">
        <v>27.7</v>
      </c>
      <c r="EF23">
        <v>1.66</v>
      </c>
      <c r="EG23">
        <v>86.8</v>
      </c>
      <c r="EH23">
        <v>0</v>
      </c>
      <c r="EI23">
        <v>2.39861E-2</v>
      </c>
      <c r="EJ23">
        <v>2.2627299999999999E-2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0.134212</v>
      </c>
      <c r="EQ23">
        <v>0.13957700000000001</v>
      </c>
      <c r="ER23">
        <v>0.30364400000000002</v>
      </c>
      <c r="ES23">
        <v>2.03874E-2</v>
      </c>
      <c r="ET23">
        <v>0.64443300000000003</v>
      </c>
      <c r="EU23">
        <v>392.73899999999998</v>
      </c>
      <c r="EV23">
        <v>163.19</v>
      </c>
      <c r="EW23">
        <v>198.15700000000001</v>
      </c>
      <c r="EX23">
        <v>0</v>
      </c>
      <c r="EY23">
        <v>2135</v>
      </c>
      <c r="EZ23">
        <v>930.00099999999998</v>
      </c>
      <c r="FA23">
        <v>2637.81</v>
      </c>
      <c r="FB23">
        <v>297.5</v>
      </c>
      <c r="FC23">
        <v>6754.4</v>
      </c>
      <c r="FD23">
        <v>326.85500000000002</v>
      </c>
      <c r="FE23">
        <v>170.547</v>
      </c>
      <c r="FF23">
        <v>65.400000000000006</v>
      </c>
      <c r="FG23">
        <v>562.80200000000002</v>
      </c>
      <c r="FH23">
        <v>41.786099999999998</v>
      </c>
      <c r="FI23">
        <v>17.239999999999998</v>
      </c>
      <c r="FJ23">
        <v>2.62</v>
      </c>
      <c r="FK23">
        <v>36.7273</v>
      </c>
      <c r="FL23">
        <v>32.299999999999997</v>
      </c>
      <c r="FM23">
        <v>23.229500000000002</v>
      </c>
      <c r="FN23">
        <v>36.479999999999997</v>
      </c>
      <c r="FO23">
        <v>4.18</v>
      </c>
      <c r="FP23">
        <v>194.56299999999999</v>
      </c>
      <c r="FQ23">
        <v>38.82</v>
      </c>
      <c r="FR23">
        <v>17.239999999999998</v>
      </c>
      <c r="FS23">
        <v>2.62</v>
      </c>
      <c r="FT23">
        <v>16.16</v>
      </c>
      <c r="FU23">
        <v>32.299999999999997</v>
      </c>
      <c r="FV23">
        <v>18.59</v>
      </c>
      <c r="FW23">
        <v>36.479999999999997</v>
      </c>
      <c r="FX23">
        <v>4.18</v>
      </c>
      <c r="FY23">
        <v>166.39</v>
      </c>
      <c r="FZ23">
        <v>0</v>
      </c>
      <c r="GA23">
        <v>0.88136000000000003</v>
      </c>
      <c r="GB23">
        <v>2.2627299999999999E-2</v>
      </c>
      <c r="GC23">
        <v>0</v>
      </c>
      <c r="GD23">
        <v>0.62342900000000001</v>
      </c>
      <c r="GE23">
        <v>0.118043</v>
      </c>
      <c r="GF23">
        <v>0.43196400000000001</v>
      </c>
      <c r="GG23">
        <v>6.2929700000000005E-2</v>
      </c>
      <c r="GH23">
        <v>2.1403500000000002</v>
      </c>
      <c r="GI23">
        <v>44.6</v>
      </c>
      <c r="GJ23">
        <v>0</v>
      </c>
      <c r="GK23">
        <v>44.6</v>
      </c>
      <c r="GL23">
        <v>45.2</v>
      </c>
      <c r="GM23">
        <v>22.4</v>
      </c>
      <c r="GN23">
        <v>22.8</v>
      </c>
      <c r="GO23">
        <v>4.51</v>
      </c>
      <c r="GP23">
        <v>28.84</v>
      </c>
      <c r="GQ23">
        <v>5.66</v>
      </c>
      <c r="GR23">
        <v>28.78</v>
      </c>
      <c r="GS23">
        <v>4.51</v>
      </c>
      <c r="GT23">
        <v>28.84</v>
      </c>
      <c r="GU23">
        <v>24.57</v>
      </c>
      <c r="GV23">
        <v>73.803399999999996</v>
      </c>
      <c r="HB23">
        <v>3980.2</v>
      </c>
      <c r="HC23">
        <v>2.4709400000000001</v>
      </c>
      <c r="HD23">
        <v>0</v>
      </c>
      <c r="HE23">
        <v>0</v>
      </c>
      <c r="HF23">
        <v>2.5499999999999998</v>
      </c>
      <c r="HG23">
        <v>0.24</v>
      </c>
      <c r="HH23">
        <v>0.37</v>
      </c>
      <c r="HI23">
        <v>1.95</v>
      </c>
      <c r="HL23">
        <v>23.722999999999999</v>
      </c>
      <c r="HM23">
        <v>1.07467</v>
      </c>
      <c r="HN23">
        <v>39.537999999999997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109.703</v>
      </c>
      <c r="HU23">
        <v>182.035</v>
      </c>
      <c r="HV23">
        <v>413.96499999999997</v>
      </c>
      <c r="HW23">
        <v>26.198699999999999</v>
      </c>
      <c r="HX23">
        <v>796.23800000000006</v>
      </c>
      <c r="HY23">
        <v>910.04200000000003</v>
      </c>
      <c r="HZ23">
        <v>613.58500000000004</v>
      </c>
      <c r="IA23">
        <v>0</v>
      </c>
      <c r="IB23">
        <v>227.101</v>
      </c>
      <c r="IC23">
        <v>1750.73</v>
      </c>
      <c r="ID23">
        <v>23.486799999999999</v>
      </c>
      <c r="IE23">
        <v>1.06402</v>
      </c>
      <c r="IF23">
        <v>39.537999999999997</v>
      </c>
      <c r="IG23">
        <v>16.674099999999999</v>
      </c>
      <c r="IH23">
        <v>-607.38599999999997</v>
      </c>
      <c r="II23">
        <v>109.703</v>
      </c>
      <c r="IJ23">
        <v>182.036</v>
      </c>
      <c r="IK23">
        <v>413.96499999999997</v>
      </c>
      <c r="IL23">
        <v>26.198699999999999</v>
      </c>
      <c r="IM23">
        <v>205.28</v>
      </c>
      <c r="IN23">
        <v>900.80399999999997</v>
      </c>
      <c r="IO23">
        <v>621.12300000000005</v>
      </c>
      <c r="IP23">
        <v>227.101</v>
      </c>
      <c r="IQ23">
        <v>1749.03</v>
      </c>
      <c r="IR23">
        <v>82.231200000000001</v>
      </c>
      <c r="IS23">
        <v>41.819000000000003</v>
      </c>
      <c r="IT23">
        <v>39.537999999999997</v>
      </c>
      <c r="IU23">
        <v>0</v>
      </c>
      <c r="IV23">
        <v>463.08</v>
      </c>
      <c r="IW23">
        <v>187.226</v>
      </c>
      <c r="IX23">
        <v>544.68899999999996</v>
      </c>
      <c r="IY23">
        <v>71.471400000000003</v>
      </c>
      <c r="IZ23">
        <v>1430.06</v>
      </c>
      <c r="JA23">
        <v>1734.63</v>
      </c>
      <c r="JB23">
        <v>905.09799999999996</v>
      </c>
      <c r="JC23">
        <v>347.08</v>
      </c>
      <c r="JD23">
        <v>2986.81</v>
      </c>
    </row>
    <row r="24" spans="1:264" x14ac:dyDescent="0.25">
      <c r="A24" s="1">
        <v>43569.548055555555</v>
      </c>
      <c r="B24" t="s">
        <v>301</v>
      </c>
      <c r="C24" t="s">
        <v>125</v>
      </c>
      <c r="D24">
        <v>4</v>
      </c>
      <c r="E24">
        <v>1</v>
      </c>
      <c r="F24">
        <v>2700</v>
      </c>
      <c r="G24" t="s">
        <v>51</v>
      </c>
      <c r="H24" t="s">
        <v>53</v>
      </c>
      <c r="I24">
        <v>-15.28</v>
      </c>
      <c r="J24">
        <v>-7.9</v>
      </c>
      <c r="K24">
        <v>-28.9</v>
      </c>
      <c r="L24">
        <v>59.8</v>
      </c>
      <c r="M24">
        <v>1937.44</v>
      </c>
      <c r="N24">
        <v>41.122100000000003</v>
      </c>
      <c r="O24">
        <v>246.511</v>
      </c>
      <c r="P24">
        <v>3039.4</v>
      </c>
      <c r="Q24">
        <v>0</v>
      </c>
      <c r="R24">
        <v>0</v>
      </c>
      <c r="S24">
        <v>0</v>
      </c>
      <c r="T24">
        <v>0</v>
      </c>
      <c r="U24">
        <v>615.745</v>
      </c>
      <c r="V24">
        <v>2233.29</v>
      </c>
      <c r="W24">
        <v>2371.31</v>
      </c>
      <c r="X24">
        <v>151.51499999999999</v>
      </c>
      <c r="Y24">
        <v>10636.3</v>
      </c>
      <c r="Z24">
        <v>5264.48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18.11</v>
      </c>
      <c r="AH24">
        <v>5.0199999999999996</v>
      </c>
      <c r="AI24">
        <v>2.5299999999999998</v>
      </c>
      <c r="AJ24">
        <v>30.9</v>
      </c>
      <c r="AK24">
        <v>0</v>
      </c>
      <c r="AL24">
        <v>0</v>
      </c>
      <c r="AM24">
        <v>0</v>
      </c>
      <c r="AN24">
        <v>0</v>
      </c>
      <c r="AO24">
        <v>7.14</v>
      </c>
      <c r="AP24">
        <v>25.17</v>
      </c>
      <c r="AQ24">
        <v>25.21</v>
      </c>
      <c r="AR24">
        <v>1.64</v>
      </c>
      <c r="AS24">
        <v>115.72</v>
      </c>
      <c r="AT24">
        <v>56.56</v>
      </c>
      <c r="AU24">
        <v>0</v>
      </c>
      <c r="AV24">
        <v>0.30809199999999998</v>
      </c>
      <c r="AW24">
        <v>2.8148800000000002E-2</v>
      </c>
      <c r="AX24">
        <v>0.42513899999999999</v>
      </c>
      <c r="AY24">
        <v>0</v>
      </c>
      <c r="AZ24">
        <v>0</v>
      </c>
      <c r="BA24">
        <v>0</v>
      </c>
      <c r="BB24">
        <v>0</v>
      </c>
      <c r="BC24">
        <v>0.163464</v>
      </c>
      <c r="BD24">
        <v>0.47486099999999998</v>
      </c>
      <c r="BE24">
        <v>0.35411700000000002</v>
      </c>
      <c r="BF24">
        <v>2.5823200000000001E-2</v>
      </c>
      <c r="BG24">
        <v>1.77965</v>
      </c>
      <c r="BH24">
        <v>0.76137999999999995</v>
      </c>
      <c r="BI24">
        <v>2214.5300000000002</v>
      </c>
      <c r="BJ24">
        <v>40.176000000000002</v>
      </c>
      <c r="BK24">
        <v>246.511</v>
      </c>
      <c r="BL24">
        <v>1342.1</v>
      </c>
      <c r="BM24">
        <v>-4681.54</v>
      </c>
      <c r="BN24">
        <v>615.745</v>
      </c>
      <c r="BO24">
        <v>2224.9899999999998</v>
      </c>
      <c r="BP24">
        <v>2371.31</v>
      </c>
      <c r="BQ24">
        <v>151.51499999999999</v>
      </c>
      <c r="BR24">
        <v>4525.33</v>
      </c>
      <c r="BS24">
        <v>3843.32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20.7</v>
      </c>
      <c r="BZ24">
        <v>5.0599999999999996</v>
      </c>
      <c r="CA24">
        <v>2.5299999999999998</v>
      </c>
      <c r="CB24">
        <v>12.99</v>
      </c>
      <c r="CC24">
        <v>-40.659999999999997</v>
      </c>
      <c r="CD24">
        <v>7.14</v>
      </c>
      <c r="CE24">
        <v>25.08</v>
      </c>
      <c r="CF24">
        <v>25.21</v>
      </c>
      <c r="CG24">
        <v>1.64</v>
      </c>
      <c r="CH24">
        <v>59.69</v>
      </c>
      <c r="CI24">
        <v>41.28</v>
      </c>
      <c r="CJ24">
        <v>0</v>
      </c>
      <c r="CK24">
        <v>0.30996299999999999</v>
      </c>
      <c r="CL24">
        <v>2.8148800000000002E-2</v>
      </c>
      <c r="CM24">
        <v>0.124054</v>
      </c>
      <c r="CN24">
        <v>0</v>
      </c>
      <c r="CO24">
        <v>0.163464</v>
      </c>
      <c r="CP24">
        <v>0.47409200000000001</v>
      </c>
      <c r="CQ24">
        <v>0.35411700000000002</v>
      </c>
      <c r="CR24">
        <v>2.5823200000000001E-2</v>
      </c>
      <c r="CS24">
        <v>1.47966</v>
      </c>
      <c r="CT24">
        <v>0.46216499999999999</v>
      </c>
      <c r="CU24" t="s">
        <v>404</v>
      </c>
      <c r="CV24" t="s">
        <v>400</v>
      </c>
      <c r="CW24" t="s">
        <v>52</v>
      </c>
      <c r="CX24" t="s">
        <v>401</v>
      </c>
      <c r="CY24">
        <v>-0.29998399999999997</v>
      </c>
      <c r="CZ24">
        <v>-0.29921500000000001</v>
      </c>
      <c r="DA24">
        <v>-93.9</v>
      </c>
      <c r="DB24">
        <v>-37</v>
      </c>
      <c r="DC24">
        <v>1937.44</v>
      </c>
      <c r="DD24">
        <v>41.122100000000003</v>
      </c>
      <c r="DE24">
        <v>246.511</v>
      </c>
      <c r="DF24">
        <v>3039.4</v>
      </c>
      <c r="DG24">
        <v>0</v>
      </c>
      <c r="DH24">
        <v>0</v>
      </c>
      <c r="DI24">
        <v>0</v>
      </c>
      <c r="DJ24">
        <v>0</v>
      </c>
      <c r="DK24">
        <v>615.745</v>
      </c>
      <c r="DL24">
        <v>2233.29</v>
      </c>
      <c r="DM24">
        <v>2371.31</v>
      </c>
      <c r="DN24">
        <v>151.51499999999999</v>
      </c>
      <c r="DO24">
        <v>10636.3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18.11</v>
      </c>
      <c r="DV24">
        <v>5.0199999999999996</v>
      </c>
      <c r="DW24">
        <v>2.5299999999999998</v>
      </c>
      <c r="DX24">
        <v>30.9</v>
      </c>
      <c r="DY24">
        <v>0</v>
      </c>
      <c r="DZ24">
        <v>0</v>
      </c>
      <c r="EA24">
        <v>0</v>
      </c>
      <c r="EB24">
        <v>0</v>
      </c>
      <c r="EC24">
        <v>7.14</v>
      </c>
      <c r="ED24">
        <v>25.17</v>
      </c>
      <c r="EE24">
        <v>25.21</v>
      </c>
      <c r="EF24">
        <v>1.64</v>
      </c>
      <c r="EG24">
        <v>115.72</v>
      </c>
      <c r="EH24">
        <v>0</v>
      </c>
      <c r="EI24">
        <v>0.30809199999999998</v>
      </c>
      <c r="EJ24">
        <v>2.8148800000000002E-2</v>
      </c>
      <c r="EK24">
        <v>0.42513899999999999</v>
      </c>
      <c r="EL24">
        <v>0</v>
      </c>
      <c r="EM24">
        <v>0</v>
      </c>
      <c r="EN24">
        <v>0</v>
      </c>
      <c r="EO24">
        <v>0</v>
      </c>
      <c r="EP24">
        <v>0.163464</v>
      </c>
      <c r="EQ24">
        <v>0.47486099999999998</v>
      </c>
      <c r="ER24">
        <v>0.35411700000000002</v>
      </c>
      <c r="ES24">
        <v>2.5823200000000001E-2</v>
      </c>
      <c r="ET24">
        <v>1.77965</v>
      </c>
      <c r="EU24">
        <v>4464.82</v>
      </c>
      <c r="EV24">
        <v>331.40699999999998</v>
      </c>
      <c r="EW24">
        <v>246.511</v>
      </c>
      <c r="EX24">
        <v>3161.06</v>
      </c>
      <c r="EY24">
        <v>2615</v>
      </c>
      <c r="EZ24">
        <v>2596</v>
      </c>
      <c r="FA24">
        <v>3146.01</v>
      </c>
      <c r="FB24">
        <v>327.5</v>
      </c>
      <c r="FC24">
        <v>16888.3</v>
      </c>
      <c r="FD24">
        <v>0</v>
      </c>
      <c r="FE24">
        <v>0</v>
      </c>
      <c r="FF24">
        <v>0</v>
      </c>
      <c r="FG24">
        <v>0</v>
      </c>
      <c r="FH24">
        <v>41.7</v>
      </c>
      <c r="FI24">
        <v>21.85</v>
      </c>
      <c r="FJ24">
        <v>2.5299999999999998</v>
      </c>
      <c r="FK24">
        <v>31.56</v>
      </c>
      <c r="FL24">
        <v>30.77</v>
      </c>
      <c r="FM24">
        <v>27.59</v>
      </c>
      <c r="FN24">
        <v>33.840000000000003</v>
      </c>
      <c r="FO24">
        <v>3.58</v>
      </c>
      <c r="FP24">
        <v>193.42</v>
      </c>
      <c r="FQ24">
        <v>41.7</v>
      </c>
      <c r="FR24">
        <v>21.85</v>
      </c>
      <c r="FS24">
        <v>2.5299999999999998</v>
      </c>
      <c r="FT24">
        <v>31.56</v>
      </c>
      <c r="FU24">
        <v>30.77</v>
      </c>
      <c r="FV24">
        <v>27.59</v>
      </c>
      <c r="FW24">
        <v>33.840000000000003</v>
      </c>
      <c r="FX24">
        <v>3.58</v>
      </c>
      <c r="FY24">
        <v>193.42</v>
      </c>
      <c r="FZ24">
        <v>0</v>
      </c>
      <c r="GA24">
        <v>1.52328</v>
      </c>
      <c r="GB24">
        <v>2.8148800000000002E-2</v>
      </c>
      <c r="GC24">
        <v>0.43343700000000002</v>
      </c>
      <c r="GD24">
        <v>0.76358999999999999</v>
      </c>
      <c r="GE24">
        <v>0.38997300000000001</v>
      </c>
      <c r="GF24">
        <v>0.515185</v>
      </c>
      <c r="GG24">
        <v>6.9275500000000004E-2</v>
      </c>
      <c r="GH24">
        <v>3.72289</v>
      </c>
      <c r="GI24">
        <v>59.8</v>
      </c>
      <c r="GJ24">
        <v>0</v>
      </c>
      <c r="GK24">
        <v>59.8</v>
      </c>
      <c r="GL24">
        <v>51.9</v>
      </c>
      <c r="GM24">
        <v>21</v>
      </c>
      <c r="GN24">
        <v>30.9</v>
      </c>
      <c r="GO24">
        <v>56.56</v>
      </c>
      <c r="GP24">
        <v>0</v>
      </c>
      <c r="GQ24">
        <v>41.28</v>
      </c>
      <c r="GR24">
        <v>0</v>
      </c>
      <c r="GS24">
        <v>56.56</v>
      </c>
      <c r="GT24">
        <v>0</v>
      </c>
      <c r="GU24">
        <v>97.64</v>
      </c>
      <c r="GV24">
        <v>0</v>
      </c>
      <c r="HB24">
        <v>4682.91</v>
      </c>
      <c r="HC24">
        <v>2.9071899999999999</v>
      </c>
      <c r="HD24">
        <v>0</v>
      </c>
      <c r="HE24">
        <v>0</v>
      </c>
      <c r="HF24">
        <v>2.15</v>
      </c>
      <c r="HG24">
        <v>0.38</v>
      </c>
      <c r="HH24">
        <v>0.34</v>
      </c>
      <c r="HI24">
        <v>1.1599999999999999</v>
      </c>
      <c r="HL24">
        <v>414.50799999999998</v>
      </c>
      <c r="HM24">
        <v>11.072100000000001</v>
      </c>
      <c r="HN24">
        <v>49.186100000000003</v>
      </c>
      <c r="HO24">
        <v>590.89400000000001</v>
      </c>
      <c r="HP24">
        <v>0</v>
      </c>
      <c r="HQ24">
        <v>0</v>
      </c>
      <c r="HR24">
        <v>0</v>
      </c>
      <c r="HS24">
        <v>0</v>
      </c>
      <c r="HT24">
        <v>133.613</v>
      </c>
      <c r="HU24">
        <v>430.75799999999998</v>
      </c>
      <c r="HV24">
        <v>484.43799999999999</v>
      </c>
      <c r="HW24">
        <v>33.183900000000001</v>
      </c>
      <c r="HX24">
        <v>2147.65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474.80799999999999</v>
      </c>
      <c r="IE24">
        <v>10.824999999999999</v>
      </c>
      <c r="IF24">
        <v>49.186100000000003</v>
      </c>
      <c r="IG24">
        <v>258.93900000000002</v>
      </c>
      <c r="IH24">
        <v>-714.62199999999996</v>
      </c>
      <c r="II24">
        <v>133.613</v>
      </c>
      <c r="IJ24">
        <v>429.15899999999999</v>
      </c>
      <c r="IK24">
        <v>484.43799999999999</v>
      </c>
      <c r="IL24">
        <v>33.183900000000001</v>
      </c>
      <c r="IM24">
        <v>1159.53</v>
      </c>
      <c r="IN24">
        <v>0</v>
      </c>
      <c r="IO24">
        <v>0</v>
      </c>
      <c r="IP24">
        <v>0</v>
      </c>
      <c r="IQ24">
        <v>0</v>
      </c>
      <c r="IR24">
        <v>947.73699999999997</v>
      </c>
      <c r="IS24">
        <v>83.262299999999996</v>
      </c>
      <c r="IT24">
        <v>49.186100000000003</v>
      </c>
      <c r="IU24">
        <v>613.47500000000002</v>
      </c>
      <c r="IV24">
        <v>567.19200000000001</v>
      </c>
      <c r="IW24">
        <v>531.11900000000003</v>
      </c>
      <c r="IX24">
        <v>649.62800000000004</v>
      </c>
      <c r="IY24">
        <v>78.678600000000003</v>
      </c>
      <c r="IZ24">
        <v>3520.28</v>
      </c>
      <c r="JA24">
        <v>0</v>
      </c>
      <c r="JB24">
        <v>0</v>
      </c>
      <c r="JC24">
        <v>0</v>
      </c>
      <c r="JD24">
        <v>0</v>
      </c>
    </row>
    <row r="25" spans="1:264" x14ac:dyDescent="0.25">
      <c r="A25" s="1">
        <v>43569.548067129632</v>
      </c>
      <c r="B25" t="s">
        <v>302</v>
      </c>
      <c r="C25" t="s">
        <v>126</v>
      </c>
      <c r="D25">
        <v>4</v>
      </c>
      <c r="E25">
        <v>1</v>
      </c>
      <c r="F25">
        <v>2700</v>
      </c>
      <c r="G25" t="s">
        <v>51</v>
      </c>
      <c r="H25" t="s">
        <v>53</v>
      </c>
      <c r="I25">
        <v>0.51</v>
      </c>
      <c r="J25">
        <v>0.3</v>
      </c>
      <c r="K25">
        <v>-21.1</v>
      </c>
      <c r="L25">
        <v>44.4</v>
      </c>
      <c r="M25">
        <v>126.925</v>
      </c>
      <c r="N25">
        <v>42.149299999999997</v>
      </c>
      <c r="O25">
        <v>246.511</v>
      </c>
      <c r="P25">
        <v>0</v>
      </c>
      <c r="Q25">
        <v>0</v>
      </c>
      <c r="R25">
        <v>0</v>
      </c>
      <c r="S25">
        <v>0</v>
      </c>
      <c r="T25">
        <v>0</v>
      </c>
      <c r="U25">
        <v>615.745</v>
      </c>
      <c r="V25">
        <v>1045.24</v>
      </c>
      <c r="W25">
        <v>2371.31</v>
      </c>
      <c r="X25">
        <v>151.51499999999999</v>
      </c>
      <c r="Y25">
        <v>4599.3999999999996</v>
      </c>
      <c r="Z25">
        <v>415.58499999999998</v>
      </c>
      <c r="AA25">
        <v>187.30799999999999</v>
      </c>
      <c r="AB25">
        <v>130.31399999999999</v>
      </c>
      <c r="AC25">
        <v>0</v>
      </c>
      <c r="AD25">
        <v>48.234200000000001</v>
      </c>
      <c r="AE25">
        <v>365.85599999999999</v>
      </c>
      <c r="AF25">
        <v>317.62200000000001</v>
      </c>
      <c r="AG25">
        <v>16.41</v>
      </c>
      <c r="AH25">
        <v>5.13</v>
      </c>
      <c r="AI25">
        <v>2.5299999999999998</v>
      </c>
      <c r="AJ25">
        <v>9.58</v>
      </c>
      <c r="AK25">
        <v>0</v>
      </c>
      <c r="AL25">
        <v>0</v>
      </c>
      <c r="AM25">
        <v>0</v>
      </c>
      <c r="AN25">
        <v>0</v>
      </c>
      <c r="AO25">
        <v>7.14</v>
      </c>
      <c r="AP25">
        <v>14.97</v>
      </c>
      <c r="AQ25">
        <v>25.21</v>
      </c>
      <c r="AR25">
        <v>1.64</v>
      </c>
      <c r="AS25">
        <v>82.61</v>
      </c>
      <c r="AT25">
        <v>33.65</v>
      </c>
      <c r="AU25">
        <v>0</v>
      </c>
      <c r="AV25">
        <v>0.31535200000000002</v>
      </c>
      <c r="AW25">
        <v>2.8148800000000002E-2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0.163464</v>
      </c>
      <c r="BD25">
        <v>0.17628099999999999</v>
      </c>
      <c r="BE25">
        <v>0.35411700000000002</v>
      </c>
      <c r="BF25">
        <v>2.5823200000000001E-2</v>
      </c>
      <c r="BG25">
        <v>1.0631900000000001</v>
      </c>
      <c r="BH25">
        <v>0.343501</v>
      </c>
      <c r="BI25">
        <v>124.413</v>
      </c>
      <c r="BJ25">
        <v>41.278100000000002</v>
      </c>
      <c r="BK25">
        <v>246.511</v>
      </c>
      <c r="BL25">
        <v>87.751400000000004</v>
      </c>
      <c r="BM25">
        <v>-4683.82</v>
      </c>
      <c r="BN25">
        <v>615.745</v>
      </c>
      <c r="BO25">
        <v>1045.3</v>
      </c>
      <c r="BP25">
        <v>2371.31</v>
      </c>
      <c r="BQ25">
        <v>151.51499999999999</v>
      </c>
      <c r="BR25">
        <v>-5.15272E-4</v>
      </c>
      <c r="BS25">
        <v>499.95400000000001</v>
      </c>
      <c r="BT25">
        <v>183.601</v>
      </c>
      <c r="BU25">
        <v>129.79900000000001</v>
      </c>
      <c r="BV25">
        <v>48.234200000000001</v>
      </c>
      <c r="BW25">
        <v>361.63400000000001</v>
      </c>
      <c r="BX25">
        <v>313.39999999999998</v>
      </c>
      <c r="BY25">
        <v>16.09</v>
      </c>
      <c r="BZ25">
        <v>5.08</v>
      </c>
      <c r="CA25">
        <v>2.5299999999999998</v>
      </c>
      <c r="CB25">
        <v>10.46</v>
      </c>
      <c r="CC25">
        <v>-39.78</v>
      </c>
      <c r="CD25">
        <v>7.14</v>
      </c>
      <c r="CE25">
        <v>14.97</v>
      </c>
      <c r="CF25">
        <v>25.21</v>
      </c>
      <c r="CG25">
        <v>1.64</v>
      </c>
      <c r="CH25">
        <v>43.34</v>
      </c>
      <c r="CI25">
        <v>34.159999999999997</v>
      </c>
      <c r="CJ25">
        <v>0</v>
      </c>
      <c r="CK25">
        <v>0.31126300000000001</v>
      </c>
      <c r="CL25">
        <v>2.8148800000000002E-2</v>
      </c>
      <c r="CM25">
        <v>1.29783E-2</v>
      </c>
      <c r="CN25">
        <v>0</v>
      </c>
      <c r="CO25">
        <v>0.163464</v>
      </c>
      <c r="CP25">
        <v>0.176264</v>
      </c>
      <c r="CQ25">
        <v>0.35411700000000002</v>
      </c>
      <c r="CR25">
        <v>2.5823200000000001E-2</v>
      </c>
      <c r="CS25">
        <v>1.07206</v>
      </c>
      <c r="CT25">
        <v>0.35238999999999998</v>
      </c>
      <c r="CU25" t="s">
        <v>404</v>
      </c>
      <c r="CV25" t="s">
        <v>400</v>
      </c>
      <c r="CW25" t="s">
        <v>52</v>
      </c>
      <c r="CX25" t="s">
        <v>402</v>
      </c>
      <c r="CY25">
        <v>8.8728499999999998E-3</v>
      </c>
      <c r="CZ25">
        <v>8.8893099999999992E-3</v>
      </c>
      <c r="DA25">
        <v>-90.6</v>
      </c>
      <c r="DB25">
        <v>1.5</v>
      </c>
      <c r="DC25">
        <v>126.925</v>
      </c>
      <c r="DD25">
        <v>42.149299999999997</v>
      </c>
      <c r="DE25">
        <v>246.511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615.745</v>
      </c>
      <c r="DL25">
        <v>1045.24</v>
      </c>
      <c r="DM25">
        <v>2371.31</v>
      </c>
      <c r="DN25">
        <v>151.51499999999999</v>
      </c>
      <c r="DO25">
        <v>4599.3999999999996</v>
      </c>
      <c r="DP25">
        <v>187.30799999999999</v>
      </c>
      <c r="DQ25">
        <v>130.31399999999999</v>
      </c>
      <c r="DR25">
        <v>0</v>
      </c>
      <c r="DS25">
        <v>48.234200000000001</v>
      </c>
      <c r="DT25">
        <v>365.85599999999999</v>
      </c>
      <c r="DU25">
        <v>16.41</v>
      </c>
      <c r="DV25">
        <v>5.13</v>
      </c>
      <c r="DW25">
        <v>2.5299999999999998</v>
      </c>
      <c r="DX25">
        <v>9.58</v>
      </c>
      <c r="DY25">
        <v>0</v>
      </c>
      <c r="DZ25">
        <v>0</v>
      </c>
      <c r="EA25">
        <v>0</v>
      </c>
      <c r="EB25">
        <v>0</v>
      </c>
      <c r="EC25">
        <v>7.14</v>
      </c>
      <c r="ED25">
        <v>14.97</v>
      </c>
      <c r="EE25">
        <v>25.21</v>
      </c>
      <c r="EF25">
        <v>1.64</v>
      </c>
      <c r="EG25">
        <v>82.61</v>
      </c>
      <c r="EH25">
        <v>0</v>
      </c>
      <c r="EI25">
        <v>0.31535200000000002</v>
      </c>
      <c r="EJ25">
        <v>2.8148800000000002E-2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0.163464</v>
      </c>
      <c r="EQ25">
        <v>0.17628099999999999</v>
      </c>
      <c r="ER25">
        <v>0.35411700000000002</v>
      </c>
      <c r="ES25">
        <v>2.5823200000000001E-2</v>
      </c>
      <c r="ET25">
        <v>1.0631900000000001</v>
      </c>
      <c r="EU25">
        <v>497.17099999999999</v>
      </c>
      <c r="EV25">
        <v>346.98899999999998</v>
      </c>
      <c r="EW25">
        <v>246.511</v>
      </c>
      <c r="EX25">
        <v>0</v>
      </c>
      <c r="EY25">
        <v>2615</v>
      </c>
      <c r="EZ25">
        <v>989.00099999999998</v>
      </c>
      <c r="FA25">
        <v>3267.2</v>
      </c>
      <c r="FB25">
        <v>327.5</v>
      </c>
      <c r="FC25">
        <v>8289.3700000000008</v>
      </c>
      <c r="FD25">
        <v>413.76799999999997</v>
      </c>
      <c r="FE25">
        <v>184.18100000000001</v>
      </c>
      <c r="FF25">
        <v>73.400000000000006</v>
      </c>
      <c r="FG25">
        <v>671.34900000000005</v>
      </c>
      <c r="FH25">
        <v>41.14</v>
      </c>
      <c r="FI25">
        <v>22.45</v>
      </c>
      <c r="FJ25">
        <v>2.5299999999999998</v>
      </c>
      <c r="FK25">
        <v>30.7727</v>
      </c>
      <c r="FL25">
        <v>30.77</v>
      </c>
      <c r="FM25">
        <v>19.7211</v>
      </c>
      <c r="FN25">
        <v>35.14</v>
      </c>
      <c r="FO25">
        <v>3.58</v>
      </c>
      <c r="FP25">
        <v>186.10400000000001</v>
      </c>
      <c r="FQ25">
        <v>38.22</v>
      </c>
      <c r="FR25">
        <v>22.45</v>
      </c>
      <c r="FS25">
        <v>2.5299999999999998</v>
      </c>
      <c r="FT25">
        <v>13.54</v>
      </c>
      <c r="FU25">
        <v>30.77</v>
      </c>
      <c r="FV25">
        <v>15.67</v>
      </c>
      <c r="FW25">
        <v>35.14</v>
      </c>
      <c r="FX25">
        <v>3.58</v>
      </c>
      <c r="FY25">
        <v>161.9</v>
      </c>
      <c r="FZ25">
        <v>0</v>
      </c>
      <c r="GA25">
        <v>1.57694</v>
      </c>
      <c r="GB25">
        <v>2.8148800000000002E-2</v>
      </c>
      <c r="GC25">
        <v>0</v>
      </c>
      <c r="GD25">
        <v>0.76358999999999999</v>
      </c>
      <c r="GE25">
        <v>0.12681200000000001</v>
      </c>
      <c r="GF25">
        <v>0.53503100000000003</v>
      </c>
      <c r="GG25">
        <v>6.9275500000000004E-2</v>
      </c>
      <c r="GH25">
        <v>3.0998000000000001</v>
      </c>
      <c r="GI25">
        <v>44.4</v>
      </c>
      <c r="GJ25">
        <v>0</v>
      </c>
      <c r="GK25">
        <v>44.4</v>
      </c>
      <c r="GL25">
        <v>44.7</v>
      </c>
      <c r="GM25">
        <v>21.4</v>
      </c>
      <c r="GN25">
        <v>23.3</v>
      </c>
      <c r="GO25">
        <v>8.85</v>
      </c>
      <c r="GP25">
        <v>24.8</v>
      </c>
      <c r="GQ25">
        <v>9.7100000000000009</v>
      </c>
      <c r="GR25">
        <v>24.45</v>
      </c>
      <c r="GS25">
        <v>8.85</v>
      </c>
      <c r="GT25">
        <v>24.8</v>
      </c>
      <c r="GU25">
        <v>29.62</v>
      </c>
      <c r="GV25">
        <v>67.2727</v>
      </c>
      <c r="HB25">
        <v>4685.1899999999996</v>
      </c>
      <c r="HC25">
        <v>2.9086099999999999</v>
      </c>
      <c r="HD25">
        <v>0</v>
      </c>
      <c r="HE25">
        <v>0</v>
      </c>
      <c r="HF25">
        <v>2.89</v>
      </c>
      <c r="HG25">
        <v>0.28000000000000003</v>
      </c>
      <c r="HH25">
        <v>0.44</v>
      </c>
      <c r="HI25">
        <v>2.17</v>
      </c>
      <c r="HL25">
        <v>26.075199999999999</v>
      </c>
      <c r="HM25">
        <v>11.3482</v>
      </c>
      <c r="HN25">
        <v>49.186100000000003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133.613</v>
      </c>
      <c r="HU25">
        <v>207.56800000000001</v>
      </c>
      <c r="HV25">
        <v>484.43799999999999</v>
      </c>
      <c r="HW25">
        <v>33.183900000000001</v>
      </c>
      <c r="HX25">
        <v>945.41300000000001</v>
      </c>
      <c r="HY25">
        <v>994.048</v>
      </c>
      <c r="HZ25">
        <v>691.58299999999997</v>
      </c>
      <c r="IA25">
        <v>0</v>
      </c>
      <c r="IB25">
        <v>255.98</v>
      </c>
      <c r="IC25">
        <v>1941.61</v>
      </c>
      <c r="ID25">
        <v>25.567900000000002</v>
      </c>
      <c r="IE25">
        <v>11.116300000000001</v>
      </c>
      <c r="IF25">
        <v>49.186100000000003</v>
      </c>
      <c r="IG25">
        <v>17.187899999999999</v>
      </c>
      <c r="IH25">
        <v>-714.97</v>
      </c>
      <c r="II25">
        <v>133.613</v>
      </c>
      <c r="IJ25">
        <v>207.57900000000001</v>
      </c>
      <c r="IK25">
        <v>484.43799999999999</v>
      </c>
      <c r="IL25">
        <v>33.183900000000001</v>
      </c>
      <c r="IM25">
        <v>246.90199999999999</v>
      </c>
      <c r="IN25">
        <v>974.37800000000004</v>
      </c>
      <c r="IO25">
        <v>688.846</v>
      </c>
      <c r="IP25">
        <v>255.98</v>
      </c>
      <c r="IQ25">
        <v>1919.2</v>
      </c>
      <c r="IR25">
        <v>104.67100000000001</v>
      </c>
      <c r="IS25">
        <v>87.081999999999994</v>
      </c>
      <c r="IT25">
        <v>49.186100000000003</v>
      </c>
      <c r="IU25">
        <v>0</v>
      </c>
      <c r="IV25">
        <v>567.19200000000001</v>
      </c>
      <c r="IW25">
        <v>199.28399999999999</v>
      </c>
      <c r="IX25">
        <v>674.65200000000004</v>
      </c>
      <c r="IY25">
        <v>78.678600000000003</v>
      </c>
      <c r="IZ25">
        <v>1760.75</v>
      </c>
      <c r="JA25">
        <v>2195.88</v>
      </c>
      <c r="JB25">
        <v>977.45500000000004</v>
      </c>
      <c r="JC25">
        <v>389.536</v>
      </c>
      <c r="JD25">
        <v>3562.87</v>
      </c>
    </row>
    <row r="26" spans="1:264" x14ac:dyDescent="0.25">
      <c r="A26" s="1">
        <v>43569.548171296294</v>
      </c>
      <c r="B26" t="s">
        <v>303</v>
      </c>
      <c r="C26" t="s">
        <v>192</v>
      </c>
      <c r="D26">
        <v>4</v>
      </c>
      <c r="E26">
        <v>8</v>
      </c>
      <c r="F26">
        <v>6960</v>
      </c>
      <c r="G26" t="s">
        <v>51</v>
      </c>
      <c r="H26" t="s">
        <v>53</v>
      </c>
      <c r="I26">
        <v>-32.479999999999997</v>
      </c>
      <c r="J26">
        <v>-12.8</v>
      </c>
      <c r="K26">
        <v>-42</v>
      </c>
      <c r="L26">
        <v>74</v>
      </c>
      <c r="M26">
        <v>2489.5100000000002</v>
      </c>
      <c r="N26">
        <v>578.52</v>
      </c>
      <c r="O26">
        <v>785.77200000000005</v>
      </c>
      <c r="P26">
        <v>14233.7</v>
      </c>
      <c r="Q26">
        <v>0</v>
      </c>
      <c r="R26">
        <v>0</v>
      </c>
      <c r="S26">
        <v>0</v>
      </c>
      <c r="T26">
        <v>0</v>
      </c>
      <c r="U26">
        <v>2033.7</v>
      </c>
      <c r="V26">
        <v>11923.4</v>
      </c>
      <c r="W26">
        <v>12062</v>
      </c>
      <c r="X26">
        <v>433.91399999999999</v>
      </c>
      <c r="Y26">
        <v>44540.5</v>
      </c>
      <c r="Z26">
        <v>18087.5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9.0299999999999994</v>
      </c>
      <c r="AH26">
        <v>11.89</v>
      </c>
      <c r="AI26">
        <v>3.13</v>
      </c>
      <c r="AJ26">
        <v>55.49</v>
      </c>
      <c r="AK26">
        <v>0</v>
      </c>
      <c r="AL26">
        <v>0</v>
      </c>
      <c r="AM26">
        <v>0</v>
      </c>
      <c r="AN26">
        <v>0</v>
      </c>
      <c r="AO26">
        <v>9.15</v>
      </c>
      <c r="AP26">
        <v>48.4</v>
      </c>
      <c r="AQ26">
        <v>49.82</v>
      </c>
      <c r="AR26">
        <v>1.82</v>
      </c>
      <c r="AS26">
        <v>188.73</v>
      </c>
      <c r="AT26">
        <v>79.540000000000006</v>
      </c>
      <c r="AU26">
        <v>0</v>
      </c>
      <c r="AV26">
        <v>2.2560899999999999</v>
      </c>
      <c r="AW26">
        <v>8.9726299999999995E-2</v>
      </c>
      <c r="AX26">
        <v>1.1011899999999999</v>
      </c>
      <c r="AY26">
        <v>0</v>
      </c>
      <c r="AZ26">
        <v>0</v>
      </c>
      <c r="BA26">
        <v>0</v>
      </c>
      <c r="BB26">
        <v>0</v>
      </c>
      <c r="BC26">
        <v>0.53989299999999996</v>
      </c>
      <c r="BD26">
        <v>1.43089</v>
      </c>
      <c r="BE26">
        <v>1.82348</v>
      </c>
      <c r="BF26">
        <v>7.39533E-2</v>
      </c>
      <c r="BG26">
        <v>7.3152200000000001</v>
      </c>
      <c r="BH26">
        <v>3.4470000000000001</v>
      </c>
      <c r="BI26">
        <v>3827.85</v>
      </c>
      <c r="BJ26">
        <v>397.22</v>
      </c>
      <c r="BK26">
        <v>785.77200000000005</v>
      </c>
      <c r="BL26">
        <v>5650.18</v>
      </c>
      <c r="BM26">
        <v>-21845.599999999999</v>
      </c>
      <c r="BN26">
        <v>2033.7</v>
      </c>
      <c r="BO26">
        <v>11875.9</v>
      </c>
      <c r="BP26">
        <v>12062</v>
      </c>
      <c r="BQ26">
        <v>433.91399999999999</v>
      </c>
      <c r="BR26">
        <v>15220.9</v>
      </c>
      <c r="BS26">
        <v>10661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13.84</v>
      </c>
      <c r="BZ26">
        <v>8.81</v>
      </c>
      <c r="CA26">
        <v>3.13</v>
      </c>
      <c r="CB26">
        <v>21.28</v>
      </c>
      <c r="CC26">
        <v>-74.53</v>
      </c>
      <c r="CD26">
        <v>9.15</v>
      </c>
      <c r="CE26">
        <v>48.21</v>
      </c>
      <c r="CF26">
        <v>49.82</v>
      </c>
      <c r="CG26">
        <v>1.82</v>
      </c>
      <c r="CH26">
        <v>81.53</v>
      </c>
      <c r="CI26">
        <v>47.06</v>
      </c>
      <c r="CJ26">
        <v>0</v>
      </c>
      <c r="CK26">
        <v>1.64028</v>
      </c>
      <c r="CL26">
        <v>8.9726299999999995E-2</v>
      </c>
      <c r="CM26">
        <v>0.33447399999999999</v>
      </c>
      <c r="CN26">
        <v>0</v>
      </c>
      <c r="CO26">
        <v>0.53989299999999996</v>
      </c>
      <c r="CP26">
        <v>1.42458</v>
      </c>
      <c r="CQ26">
        <v>1.82348</v>
      </c>
      <c r="CR26">
        <v>7.39533E-2</v>
      </c>
      <c r="CS26">
        <v>5.9263899999999996</v>
      </c>
      <c r="CT26">
        <v>2.0644800000000001</v>
      </c>
      <c r="CU26" t="s">
        <v>404</v>
      </c>
      <c r="CV26" t="s">
        <v>400</v>
      </c>
      <c r="CW26" t="s">
        <v>52</v>
      </c>
      <c r="CX26" t="s">
        <v>401</v>
      </c>
      <c r="CY26">
        <v>-1.38883</v>
      </c>
      <c r="CZ26">
        <v>-1.38252</v>
      </c>
      <c r="DA26">
        <v>-131.5</v>
      </c>
      <c r="DB26">
        <v>-69</v>
      </c>
      <c r="DC26">
        <v>2489.5100000000002</v>
      </c>
      <c r="DD26">
        <v>578.52</v>
      </c>
      <c r="DE26">
        <v>785.77200000000005</v>
      </c>
      <c r="DF26">
        <v>14233.7</v>
      </c>
      <c r="DG26">
        <v>0</v>
      </c>
      <c r="DH26">
        <v>0</v>
      </c>
      <c r="DI26">
        <v>0</v>
      </c>
      <c r="DJ26">
        <v>0</v>
      </c>
      <c r="DK26">
        <v>2033.7</v>
      </c>
      <c r="DL26">
        <v>11923.4</v>
      </c>
      <c r="DM26">
        <v>12062</v>
      </c>
      <c r="DN26">
        <v>433.91399999999999</v>
      </c>
      <c r="DO26">
        <v>44540.5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9.0299999999999994</v>
      </c>
      <c r="DV26">
        <v>11.89</v>
      </c>
      <c r="DW26">
        <v>3.13</v>
      </c>
      <c r="DX26">
        <v>55.49</v>
      </c>
      <c r="DY26">
        <v>0</v>
      </c>
      <c r="DZ26">
        <v>0</v>
      </c>
      <c r="EA26">
        <v>0</v>
      </c>
      <c r="EB26">
        <v>0</v>
      </c>
      <c r="EC26">
        <v>9.15</v>
      </c>
      <c r="ED26">
        <v>48.4</v>
      </c>
      <c r="EE26">
        <v>49.82</v>
      </c>
      <c r="EF26">
        <v>1.82</v>
      </c>
      <c r="EG26">
        <v>188.73</v>
      </c>
      <c r="EH26">
        <v>0</v>
      </c>
      <c r="EI26">
        <v>2.2560899999999999</v>
      </c>
      <c r="EJ26">
        <v>8.9726299999999995E-2</v>
      </c>
      <c r="EK26">
        <v>1.1011899999999999</v>
      </c>
      <c r="EL26">
        <v>0</v>
      </c>
      <c r="EM26">
        <v>0</v>
      </c>
      <c r="EN26">
        <v>0</v>
      </c>
      <c r="EO26">
        <v>0</v>
      </c>
      <c r="EP26">
        <v>0.53989299999999996</v>
      </c>
      <c r="EQ26">
        <v>1.43089</v>
      </c>
      <c r="ER26">
        <v>1.82348</v>
      </c>
      <c r="ES26">
        <v>7.39533E-2</v>
      </c>
      <c r="ET26">
        <v>7.3152200000000001</v>
      </c>
      <c r="EU26">
        <v>7335.66</v>
      </c>
      <c r="EV26">
        <v>1924.36</v>
      </c>
      <c r="EW26">
        <v>785.77200000000005</v>
      </c>
      <c r="EX26">
        <v>15057.2</v>
      </c>
      <c r="EY26">
        <v>5894.96</v>
      </c>
      <c r="EZ26">
        <v>15077.5</v>
      </c>
      <c r="FA26">
        <v>10697.7</v>
      </c>
      <c r="FB26">
        <v>540.49900000000002</v>
      </c>
      <c r="FC26">
        <v>57313.7</v>
      </c>
      <c r="FD26">
        <v>0</v>
      </c>
      <c r="FE26">
        <v>0</v>
      </c>
      <c r="FF26">
        <v>0</v>
      </c>
      <c r="FG26">
        <v>0</v>
      </c>
      <c r="FH26">
        <v>26.58</v>
      </c>
      <c r="FI26">
        <v>31</v>
      </c>
      <c r="FJ26">
        <v>3.13</v>
      </c>
      <c r="FK26">
        <v>58.61</v>
      </c>
      <c r="FL26">
        <v>26.91</v>
      </c>
      <c r="FM26">
        <v>61.94</v>
      </c>
      <c r="FN26">
        <v>44.64</v>
      </c>
      <c r="FO26">
        <v>2.29</v>
      </c>
      <c r="FP26">
        <v>255.1</v>
      </c>
      <c r="FQ26">
        <v>26.58</v>
      </c>
      <c r="FR26">
        <v>31</v>
      </c>
      <c r="FS26">
        <v>3.13</v>
      </c>
      <c r="FT26">
        <v>58.61</v>
      </c>
      <c r="FU26">
        <v>26.91</v>
      </c>
      <c r="FV26">
        <v>61.94</v>
      </c>
      <c r="FW26">
        <v>44.64</v>
      </c>
      <c r="FX26">
        <v>2.29</v>
      </c>
      <c r="FY26">
        <v>255.1</v>
      </c>
      <c r="FZ26">
        <v>0</v>
      </c>
      <c r="GA26">
        <v>5.4576700000000002</v>
      </c>
      <c r="GB26">
        <v>8.9726299999999995E-2</v>
      </c>
      <c r="GC26">
        <v>1.1130100000000001</v>
      </c>
      <c r="GD26">
        <v>1.7213499999999999</v>
      </c>
      <c r="GE26">
        <v>2.2057600000000002</v>
      </c>
      <c r="GF26">
        <v>1.7518499999999999</v>
      </c>
      <c r="GG26">
        <v>0.114331</v>
      </c>
      <c r="GH26">
        <v>12.4537</v>
      </c>
      <c r="GI26">
        <v>74</v>
      </c>
      <c r="GJ26">
        <v>0</v>
      </c>
      <c r="GK26">
        <v>74</v>
      </c>
      <c r="GL26">
        <v>61.2</v>
      </c>
      <c r="GM26">
        <v>29.2</v>
      </c>
      <c r="GN26">
        <v>32</v>
      </c>
      <c r="GO26">
        <v>79.540000000000006</v>
      </c>
      <c r="GP26">
        <v>0</v>
      </c>
      <c r="GQ26">
        <v>47.06</v>
      </c>
      <c r="GR26">
        <v>0</v>
      </c>
      <c r="GS26">
        <v>79.540000000000006</v>
      </c>
      <c r="GT26">
        <v>0</v>
      </c>
      <c r="GU26">
        <v>119.32</v>
      </c>
      <c r="GV26">
        <v>0</v>
      </c>
      <c r="HB26">
        <v>21852</v>
      </c>
      <c r="HC26">
        <v>13.565899999999999</v>
      </c>
      <c r="HD26">
        <v>0</v>
      </c>
      <c r="HE26">
        <v>0</v>
      </c>
      <c r="HF26">
        <v>8.75</v>
      </c>
      <c r="HG26">
        <v>2.06</v>
      </c>
      <c r="HH26">
        <v>1.28</v>
      </c>
      <c r="HI26">
        <v>3.99</v>
      </c>
      <c r="HL26">
        <v>530.05100000000004</v>
      </c>
      <c r="HM26">
        <v>146.756</v>
      </c>
      <c r="HN26">
        <v>156.78399999999999</v>
      </c>
      <c r="HO26">
        <v>2696.73</v>
      </c>
      <c r="HP26">
        <v>0</v>
      </c>
      <c r="HQ26">
        <v>0</v>
      </c>
      <c r="HR26">
        <v>0</v>
      </c>
      <c r="HS26">
        <v>0</v>
      </c>
      <c r="HT26">
        <v>441.303</v>
      </c>
      <c r="HU26">
        <v>2220.5300000000002</v>
      </c>
      <c r="HV26">
        <v>2466.0500000000002</v>
      </c>
      <c r="HW26">
        <v>95.033199999999994</v>
      </c>
      <c r="HX26">
        <v>8753.24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791.47900000000004</v>
      </c>
      <c r="IE26">
        <v>101.15300000000001</v>
      </c>
      <c r="IF26">
        <v>156.78399999999999</v>
      </c>
      <c r="IG26">
        <v>1063.78</v>
      </c>
      <c r="IH26">
        <v>-3334.65</v>
      </c>
      <c r="II26">
        <v>441.303</v>
      </c>
      <c r="IJ26">
        <v>2210.9</v>
      </c>
      <c r="IK26">
        <v>2466.0500000000002</v>
      </c>
      <c r="IL26">
        <v>95.033199999999994</v>
      </c>
      <c r="IM26">
        <v>3991.83</v>
      </c>
      <c r="IN26">
        <v>0</v>
      </c>
      <c r="IO26">
        <v>0</v>
      </c>
      <c r="IP26">
        <v>0</v>
      </c>
      <c r="IQ26">
        <v>0</v>
      </c>
      <c r="IR26">
        <v>1557.11</v>
      </c>
      <c r="IS26">
        <v>466.99799999999999</v>
      </c>
      <c r="IT26">
        <v>156.78399999999999</v>
      </c>
      <c r="IU26">
        <v>2865.34</v>
      </c>
      <c r="IV26">
        <v>1278.6099999999999</v>
      </c>
      <c r="IW26">
        <v>3076.41</v>
      </c>
      <c r="IX26">
        <v>2209.0100000000002</v>
      </c>
      <c r="IY26">
        <v>129.84899999999999</v>
      </c>
      <c r="IZ26">
        <v>11740.1</v>
      </c>
      <c r="JA26">
        <v>0</v>
      </c>
      <c r="JB26">
        <v>0</v>
      </c>
      <c r="JC26">
        <v>0</v>
      </c>
      <c r="JD26">
        <v>0</v>
      </c>
    </row>
    <row r="27" spans="1:264" x14ac:dyDescent="0.25">
      <c r="A27" s="1">
        <v>43569.548148148147</v>
      </c>
      <c r="B27" t="s">
        <v>304</v>
      </c>
      <c r="C27" t="s">
        <v>127</v>
      </c>
      <c r="D27">
        <v>4</v>
      </c>
      <c r="E27">
        <v>8</v>
      </c>
      <c r="F27">
        <v>6960</v>
      </c>
      <c r="G27" t="s">
        <v>51</v>
      </c>
      <c r="H27" t="s">
        <v>53</v>
      </c>
      <c r="I27">
        <v>3.33</v>
      </c>
      <c r="J27">
        <v>1.5</v>
      </c>
      <c r="K27">
        <v>-29.6</v>
      </c>
      <c r="L27">
        <v>55</v>
      </c>
      <c r="M27">
        <v>118.139</v>
      </c>
      <c r="N27">
        <v>568.03200000000004</v>
      </c>
      <c r="O27">
        <v>785.77200000000005</v>
      </c>
      <c r="P27">
        <v>0</v>
      </c>
      <c r="Q27">
        <v>0</v>
      </c>
      <c r="R27">
        <v>0</v>
      </c>
      <c r="S27">
        <v>0</v>
      </c>
      <c r="T27">
        <v>0</v>
      </c>
      <c r="U27">
        <v>2033.7</v>
      </c>
      <c r="V27">
        <v>5298.15</v>
      </c>
      <c r="W27">
        <v>12062</v>
      </c>
      <c r="X27">
        <v>433.91399999999999</v>
      </c>
      <c r="Y27">
        <v>21299.7</v>
      </c>
      <c r="Z27">
        <v>1471.94</v>
      </c>
      <c r="AA27">
        <v>174.34200000000001</v>
      </c>
      <c r="AB27">
        <v>593.70399999999995</v>
      </c>
      <c r="AC27">
        <v>0</v>
      </c>
      <c r="AD27">
        <v>271.56400000000002</v>
      </c>
      <c r="AE27">
        <v>1039.6099999999999</v>
      </c>
      <c r="AF27">
        <v>768.04600000000005</v>
      </c>
      <c r="AG27">
        <v>5.96</v>
      </c>
      <c r="AH27">
        <v>11.82</v>
      </c>
      <c r="AI27">
        <v>3.13</v>
      </c>
      <c r="AJ27">
        <v>16.96</v>
      </c>
      <c r="AK27">
        <v>0</v>
      </c>
      <c r="AL27">
        <v>0</v>
      </c>
      <c r="AM27">
        <v>0</v>
      </c>
      <c r="AN27">
        <v>0</v>
      </c>
      <c r="AO27">
        <v>9.15</v>
      </c>
      <c r="AP27">
        <v>29.27</v>
      </c>
      <c r="AQ27">
        <v>49.82</v>
      </c>
      <c r="AR27">
        <v>1.82</v>
      </c>
      <c r="AS27">
        <v>127.93</v>
      </c>
      <c r="AT27">
        <v>37.869999999999997</v>
      </c>
      <c r="AU27">
        <v>0</v>
      </c>
      <c r="AV27">
        <v>2.2232400000000001</v>
      </c>
      <c r="AW27">
        <v>8.9726299999999995E-2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0.53989299999999996</v>
      </c>
      <c r="BD27">
        <v>0.66638799999999998</v>
      </c>
      <c r="BE27">
        <v>1.82348</v>
      </c>
      <c r="BF27">
        <v>7.39533E-2</v>
      </c>
      <c r="BG27">
        <v>5.4166800000000004</v>
      </c>
      <c r="BH27">
        <v>2.31297</v>
      </c>
      <c r="BI27">
        <v>118.139</v>
      </c>
      <c r="BJ27">
        <v>568.03200000000004</v>
      </c>
      <c r="BK27">
        <v>785.77200000000005</v>
      </c>
      <c r="BL27">
        <v>549.18200000000002</v>
      </c>
      <c r="BM27">
        <v>-21848.9</v>
      </c>
      <c r="BN27">
        <v>2033.7</v>
      </c>
      <c r="BO27">
        <v>5298.15</v>
      </c>
      <c r="BP27">
        <v>12062</v>
      </c>
      <c r="BQ27">
        <v>433.91399999999999</v>
      </c>
      <c r="BR27">
        <v>-1.0286500000000001E-3</v>
      </c>
      <c r="BS27">
        <v>2021.12</v>
      </c>
      <c r="BT27">
        <v>174.34200000000001</v>
      </c>
      <c r="BU27">
        <v>634.03200000000004</v>
      </c>
      <c r="BV27">
        <v>271.56400000000002</v>
      </c>
      <c r="BW27">
        <v>1079.94</v>
      </c>
      <c r="BX27">
        <v>808.37400000000002</v>
      </c>
      <c r="BY27">
        <v>5.96</v>
      </c>
      <c r="BZ27">
        <v>11.82</v>
      </c>
      <c r="CA27">
        <v>3.13</v>
      </c>
      <c r="CB27">
        <v>20.29</v>
      </c>
      <c r="CC27">
        <v>-72.099999999999994</v>
      </c>
      <c r="CD27">
        <v>9.15</v>
      </c>
      <c r="CE27">
        <v>29.27</v>
      </c>
      <c r="CF27">
        <v>49.82</v>
      </c>
      <c r="CG27">
        <v>1.82</v>
      </c>
      <c r="CH27">
        <v>59.16</v>
      </c>
      <c r="CI27">
        <v>41.2</v>
      </c>
      <c r="CJ27">
        <v>0</v>
      </c>
      <c r="CK27">
        <v>2.2232400000000001</v>
      </c>
      <c r="CL27">
        <v>8.9726299999999995E-2</v>
      </c>
      <c r="CM27">
        <v>6.5314200000000003E-2</v>
      </c>
      <c r="CN27">
        <v>0</v>
      </c>
      <c r="CO27">
        <v>0.53989299999999996</v>
      </c>
      <c r="CP27">
        <v>0.66638799999999998</v>
      </c>
      <c r="CQ27">
        <v>1.82348</v>
      </c>
      <c r="CR27">
        <v>7.39533E-2</v>
      </c>
      <c r="CS27">
        <v>5.4819899999999997</v>
      </c>
      <c r="CT27">
        <v>2.3782800000000002</v>
      </c>
      <c r="CU27" t="s">
        <v>404</v>
      </c>
      <c r="CV27" t="s">
        <v>400</v>
      </c>
      <c r="CW27" t="s">
        <v>52</v>
      </c>
      <c r="CX27" t="s">
        <v>402</v>
      </c>
      <c r="CY27">
        <v>6.5314200000000003E-2</v>
      </c>
      <c r="CZ27">
        <v>6.5314200000000003E-2</v>
      </c>
      <c r="DA27">
        <v>-116.2</v>
      </c>
      <c r="DB27">
        <v>8.1</v>
      </c>
      <c r="DC27">
        <v>118.139</v>
      </c>
      <c r="DD27">
        <v>568.03200000000004</v>
      </c>
      <c r="DE27">
        <v>785.77200000000005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2033.7</v>
      </c>
      <c r="DL27">
        <v>5298.15</v>
      </c>
      <c r="DM27">
        <v>12062</v>
      </c>
      <c r="DN27">
        <v>433.91399999999999</v>
      </c>
      <c r="DO27">
        <v>21299.7</v>
      </c>
      <c r="DP27">
        <v>174.34200000000001</v>
      </c>
      <c r="DQ27">
        <v>593.70399999999995</v>
      </c>
      <c r="DR27">
        <v>0</v>
      </c>
      <c r="DS27">
        <v>271.56400000000002</v>
      </c>
      <c r="DT27">
        <v>1039.6099999999999</v>
      </c>
      <c r="DU27">
        <v>5.96</v>
      </c>
      <c r="DV27">
        <v>11.82</v>
      </c>
      <c r="DW27">
        <v>3.13</v>
      </c>
      <c r="DX27">
        <v>16.96</v>
      </c>
      <c r="DY27">
        <v>0</v>
      </c>
      <c r="DZ27">
        <v>0</v>
      </c>
      <c r="EA27">
        <v>0</v>
      </c>
      <c r="EB27">
        <v>0</v>
      </c>
      <c r="EC27">
        <v>9.15</v>
      </c>
      <c r="ED27">
        <v>29.27</v>
      </c>
      <c r="EE27">
        <v>49.82</v>
      </c>
      <c r="EF27">
        <v>1.82</v>
      </c>
      <c r="EG27">
        <v>127.93</v>
      </c>
      <c r="EH27">
        <v>0</v>
      </c>
      <c r="EI27">
        <v>2.2232400000000001</v>
      </c>
      <c r="EJ27">
        <v>8.9726299999999995E-2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0.53989299999999996</v>
      </c>
      <c r="EQ27">
        <v>0.66638799999999998</v>
      </c>
      <c r="ER27">
        <v>1.82348</v>
      </c>
      <c r="ES27">
        <v>7.39533E-2</v>
      </c>
      <c r="ET27">
        <v>5.4166800000000004</v>
      </c>
      <c r="EU27">
        <v>803.60699999999997</v>
      </c>
      <c r="EV27">
        <v>1807.1</v>
      </c>
      <c r="EW27">
        <v>785.77200000000005</v>
      </c>
      <c r="EX27">
        <v>0</v>
      </c>
      <c r="EY27">
        <v>5894.96</v>
      </c>
      <c r="EZ27">
        <v>6547.68</v>
      </c>
      <c r="FA27">
        <v>10697.7</v>
      </c>
      <c r="FB27">
        <v>540.49900000000002</v>
      </c>
      <c r="FC27">
        <v>27077.4</v>
      </c>
      <c r="FD27">
        <v>668.798</v>
      </c>
      <c r="FE27">
        <v>1042.94</v>
      </c>
      <c r="FF27">
        <v>291.12400000000002</v>
      </c>
      <c r="FG27">
        <v>2002.86</v>
      </c>
      <c r="FH27">
        <v>26.398900000000001</v>
      </c>
      <c r="FI27">
        <v>29.63</v>
      </c>
      <c r="FJ27">
        <v>3.13</v>
      </c>
      <c r="FK27">
        <v>58.392200000000003</v>
      </c>
      <c r="FL27">
        <v>26.91</v>
      </c>
      <c r="FM27">
        <v>41.09</v>
      </c>
      <c r="FN27">
        <v>44.64</v>
      </c>
      <c r="FO27">
        <v>2.29</v>
      </c>
      <c r="FP27">
        <v>232.48099999999999</v>
      </c>
      <c r="FQ27">
        <v>24.05</v>
      </c>
      <c r="FR27">
        <v>29.63</v>
      </c>
      <c r="FS27">
        <v>3.13</v>
      </c>
      <c r="FT27">
        <v>29.78</v>
      </c>
      <c r="FU27">
        <v>26.91</v>
      </c>
      <c r="FV27">
        <v>34.6</v>
      </c>
      <c r="FW27">
        <v>44.64</v>
      </c>
      <c r="FX27">
        <v>2.29</v>
      </c>
      <c r="FY27">
        <v>195.03</v>
      </c>
      <c r="FZ27">
        <v>0</v>
      </c>
      <c r="GA27">
        <v>5.2022199999999996</v>
      </c>
      <c r="GB27">
        <v>8.9726299999999995E-2</v>
      </c>
      <c r="GC27">
        <v>0</v>
      </c>
      <c r="GD27">
        <v>1.7213499999999999</v>
      </c>
      <c r="GE27">
        <v>0.80892399999999998</v>
      </c>
      <c r="GF27">
        <v>1.7518499999999999</v>
      </c>
      <c r="GG27">
        <v>0.114331</v>
      </c>
      <c r="GH27">
        <v>9.6883999999999997</v>
      </c>
      <c r="GI27">
        <v>55</v>
      </c>
      <c r="GJ27">
        <v>0</v>
      </c>
      <c r="GK27">
        <v>55</v>
      </c>
      <c r="GL27">
        <v>56.5</v>
      </c>
      <c r="GM27">
        <v>31.1</v>
      </c>
      <c r="GN27">
        <v>25.4</v>
      </c>
      <c r="GO27">
        <v>15.38</v>
      </c>
      <c r="GP27">
        <v>22.49</v>
      </c>
      <c r="GQ27">
        <v>17.59</v>
      </c>
      <c r="GR27">
        <v>23.61</v>
      </c>
      <c r="GS27">
        <v>15.38</v>
      </c>
      <c r="GT27">
        <v>22.49</v>
      </c>
      <c r="GU27">
        <v>35.67</v>
      </c>
      <c r="GV27">
        <v>81.881</v>
      </c>
      <c r="HB27">
        <v>21855.3</v>
      </c>
      <c r="HC27">
        <v>13.5679</v>
      </c>
      <c r="HD27">
        <v>0</v>
      </c>
      <c r="HE27">
        <v>0</v>
      </c>
      <c r="HF27">
        <v>9.8800000000000008</v>
      </c>
      <c r="HG27">
        <v>1.33</v>
      </c>
      <c r="HH27">
        <v>2</v>
      </c>
      <c r="HI27">
        <v>6.87</v>
      </c>
      <c r="HL27">
        <v>24.1313</v>
      </c>
      <c r="HM27">
        <v>144.10499999999999</v>
      </c>
      <c r="HN27">
        <v>156.78399999999999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441.303</v>
      </c>
      <c r="HU27">
        <v>1036.6099999999999</v>
      </c>
      <c r="HV27">
        <v>2466.0500000000002</v>
      </c>
      <c r="HW27">
        <v>95.033199999999994</v>
      </c>
      <c r="HX27">
        <v>4364.0200000000004</v>
      </c>
      <c r="HY27">
        <v>925.23800000000006</v>
      </c>
      <c r="HZ27">
        <v>3150.81</v>
      </c>
      <c r="IA27">
        <v>0</v>
      </c>
      <c r="IB27">
        <v>1441.2</v>
      </c>
      <c r="IC27">
        <v>5517.24</v>
      </c>
      <c r="ID27">
        <v>24.1313</v>
      </c>
      <c r="IE27">
        <v>144.10499999999999</v>
      </c>
      <c r="IF27">
        <v>156.78399999999999</v>
      </c>
      <c r="IG27">
        <v>106.86499999999999</v>
      </c>
      <c r="IH27">
        <v>-3335.16</v>
      </c>
      <c r="II27">
        <v>441.303</v>
      </c>
      <c r="IJ27">
        <v>1036.6099999999999</v>
      </c>
      <c r="IK27">
        <v>2466.0500000000002</v>
      </c>
      <c r="IL27">
        <v>95.033199999999994</v>
      </c>
      <c r="IM27">
        <v>1135.73</v>
      </c>
      <c r="IN27">
        <v>925.23800000000006</v>
      </c>
      <c r="IO27">
        <v>3364.83</v>
      </c>
      <c r="IP27">
        <v>1441.2</v>
      </c>
      <c r="IQ27">
        <v>5731.27</v>
      </c>
      <c r="IR27">
        <v>169.155</v>
      </c>
      <c r="IS27">
        <v>438.86099999999999</v>
      </c>
      <c r="IT27">
        <v>156.78399999999999</v>
      </c>
      <c r="IU27">
        <v>0</v>
      </c>
      <c r="IV27">
        <v>1278.6099999999999</v>
      </c>
      <c r="IW27">
        <v>1315.06</v>
      </c>
      <c r="IX27">
        <v>2209.0100000000002</v>
      </c>
      <c r="IY27">
        <v>129.84899999999999</v>
      </c>
      <c r="IZ27">
        <v>5697.33</v>
      </c>
      <c r="JA27">
        <v>3549.33</v>
      </c>
      <c r="JB27">
        <v>5534.9</v>
      </c>
      <c r="JC27">
        <v>1545</v>
      </c>
      <c r="JD27">
        <v>10629.2</v>
      </c>
    </row>
    <row r="28" spans="1:264" x14ac:dyDescent="0.25">
      <c r="A28" s="1">
        <v>43569.548067129632</v>
      </c>
      <c r="B28" t="s">
        <v>305</v>
      </c>
      <c r="C28" t="s">
        <v>128</v>
      </c>
      <c r="D28">
        <v>5</v>
      </c>
      <c r="E28">
        <v>1</v>
      </c>
      <c r="F28">
        <v>2100</v>
      </c>
      <c r="G28" t="s">
        <v>51</v>
      </c>
      <c r="H28" t="s">
        <v>53</v>
      </c>
      <c r="I28">
        <v>-17.72</v>
      </c>
      <c r="J28">
        <v>-9</v>
      </c>
      <c r="K28">
        <v>-31</v>
      </c>
      <c r="L28">
        <v>65.2</v>
      </c>
      <c r="M28">
        <v>1766.42</v>
      </c>
      <c r="N28">
        <v>0</v>
      </c>
      <c r="O28">
        <v>196.58799999999999</v>
      </c>
      <c r="P28">
        <v>2911.92</v>
      </c>
      <c r="Q28">
        <v>0</v>
      </c>
      <c r="R28">
        <v>0</v>
      </c>
      <c r="S28">
        <v>0</v>
      </c>
      <c r="T28">
        <v>0</v>
      </c>
      <c r="U28">
        <v>505.55700000000002</v>
      </c>
      <c r="V28">
        <v>1953.51</v>
      </c>
      <c r="W28">
        <v>2025.88</v>
      </c>
      <c r="X28">
        <v>119.621</v>
      </c>
      <c r="Y28">
        <v>9479.5</v>
      </c>
      <c r="Z28">
        <v>4874.93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21.78</v>
      </c>
      <c r="AH28">
        <v>0</v>
      </c>
      <c r="AI28">
        <v>2.61</v>
      </c>
      <c r="AJ28">
        <v>40.57</v>
      </c>
      <c r="AK28">
        <v>0</v>
      </c>
      <c r="AL28">
        <v>0</v>
      </c>
      <c r="AM28">
        <v>0</v>
      </c>
      <c r="AN28">
        <v>0</v>
      </c>
      <c r="AO28">
        <v>7.75</v>
      </c>
      <c r="AP28">
        <v>26.82</v>
      </c>
      <c r="AQ28">
        <v>28</v>
      </c>
      <c r="AR28">
        <v>1.71</v>
      </c>
      <c r="AS28">
        <v>129.24</v>
      </c>
      <c r="AT28">
        <v>64.959999999999994</v>
      </c>
      <c r="AU28">
        <v>0</v>
      </c>
      <c r="AV28">
        <v>0</v>
      </c>
      <c r="AW28">
        <v>2.2448200000000001E-2</v>
      </c>
      <c r="AX28">
        <v>0.41989700000000002</v>
      </c>
      <c r="AY28">
        <v>0</v>
      </c>
      <c r="AZ28">
        <v>0</v>
      </c>
      <c r="BA28">
        <v>0</v>
      </c>
      <c r="BB28">
        <v>0</v>
      </c>
      <c r="BC28">
        <v>0.134212</v>
      </c>
      <c r="BD28">
        <v>0.278248</v>
      </c>
      <c r="BE28">
        <v>0.30364400000000002</v>
      </c>
      <c r="BF28">
        <v>2.03874E-2</v>
      </c>
      <c r="BG28">
        <v>1.1788400000000001</v>
      </c>
      <c r="BH28">
        <v>0.44234499999999999</v>
      </c>
      <c r="BI28">
        <v>2130.09</v>
      </c>
      <c r="BJ28">
        <v>0</v>
      </c>
      <c r="BK28">
        <v>196.58799999999999</v>
      </c>
      <c r="BL28">
        <v>1410.31</v>
      </c>
      <c r="BM28">
        <v>-3941.81</v>
      </c>
      <c r="BN28">
        <v>505.55700000000002</v>
      </c>
      <c r="BO28">
        <v>1948.39</v>
      </c>
      <c r="BP28">
        <v>2025.88</v>
      </c>
      <c r="BQ28">
        <v>119.621</v>
      </c>
      <c r="BR28">
        <v>4394.63</v>
      </c>
      <c r="BS28">
        <v>3736.99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26.2</v>
      </c>
      <c r="BZ28">
        <v>0</v>
      </c>
      <c r="CA28">
        <v>2.61</v>
      </c>
      <c r="CB28">
        <v>18.43</v>
      </c>
      <c r="CC28">
        <v>-43.55</v>
      </c>
      <c r="CD28">
        <v>7.75</v>
      </c>
      <c r="CE28">
        <v>26.76</v>
      </c>
      <c r="CF28">
        <v>28</v>
      </c>
      <c r="CG28">
        <v>1.71</v>
      </c>
      <c r="CH28">
        <v>67.91</v>
      </c>
      <c r="CI28">
        <v>47.24</v>
      </c>
      <c r="CJ28">
        <v>0</v>
      </c>
      <c r="CK28">
        <v>0</v>
      </c>
      <c r="CL28">
        <v>2.2448200000000001E-2</v>
      </c>
      <c r="CM28">
        <v>0.10310999999999999</v>
      </c>
      <c r="CN28">
        <v>0</v>
      </c>
      <c r="CO28">
        <v>0.134212</v>
      </c>
      <c r="CP28">
        <v>0.277615</v>
      </c>
      <c r="CQ28">
        <v>0.30364400000000002</v>
      </c>
      <c r="CR28">
        <v>2.03874E-2</v>
      </c>
      <c r="CS28">
        <v>0.86141699999999999</v>
      </c>
      <c r="CT28">
        <v>0.125559</v>
      </c>
      <c r="CU28" t="s">
        <v>404</v>
      </c>
      <c r="CV28" t="s">
        <v>400</v>
      </c>
      <c r="CW28" t="s">
        <v>52</v>
      </c>
      <c r="CX28" t="s">
        <v>401</v>
      </c>
      <c r="CY28">
        <v>-0.31741999999999998</v>
      </c>
      <c r="CZ28">
        <v>-0.31678699999999999</v>
      </c>
      <c r="DA28">
        <v>-90.3</v>
      </c>
      <c r="DB28">
        <v>-37.5</v>
      </c>
      <c r="DC28">
        <v>1766.42</v>
      </c>
      <c r="DD28">
        <v>0</v>
      </c>
      <c r="DE28">
        <v>196.58799999999999</v>
      </c>
      <c r="DF28">
        <v>2911.92</v>
      </c>
      <c r="DG28">
        <v>0</v>
      </c>
      <c r="DH28">
        <v>0</v>
      </c>
      <c r="DI28">
        <v>0</v>
      </c>
      <c r="DJ28">
        <v>0</v>
      </c>
      <c r="DK28">
        <v>505.55700000000002</v>
      </c>
      <c r="DL28">
        <v>1953.51</v>
      </c>
      <c r="DM28">
        <v>2025.88</v>
      </c>
      <c r="DN28">
        <v>119.621</v>
      </c>
      <c r="DO28">
        <v>9479.5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21.78</v>
      </c>
      <c r="DV28">
        <v>0</v>
      </c>
      <c r="DW28">
        <v>2.61</v>
      </c>
      <c r="DX28">
        <v>40.57</v>
      </c>
      <c r="DY28">
        <v>0</v>
      </c>
      <c r="DZ28">
        <v>0</v>
      </c>
      <c r="EA28">
        <v>0</v>
      </c>
      <c r="EB28">
        <v>0</v>
      </c>
      <c r="EC28">
        <v>7.75</v>
      </c>
      <c r="ED28">
        <v>26.82</v>
      </c>
      <c r="EE28">
        <v>28</v>
      </c>
      <c r="EF28">
        <v>1.71</v>
      </c>
      <c r="EG28">
        <v>129.24</v>
      </c>
      <c r="EH28">
        <v>0</v>
      </c>
      <c r="EI28">
        <v>0</v>
      </c>
      <c r="EJ28">
        <v>2.2448200000000001E-2</v>
      </c>
      <c r="EK28">
        <v>0.41989700000000002</v>
      </c>
      <c r="EL28">
        <v>0</v>
      </c>
      <c r="EM28">
        <v>0</v>
      </c>
      <c r="EN28">
        <v>0</v>
      </c>
      <c r="EO28">
        <v>0</v>
      </c>
      <c r="EP28">
        <v>0.134212</v>
      </c>
      <c r="EQ28">
        <v>0.278248</v>
      </c>
      <c r="ER28">
        <v>0.30364400000000002</v>
      </c>
      <c r="ES28">
        <v>2.03874E-2</v>
      </c>
      <c r="ET28">
        <v>1.1788400000000001</v>
      </c>
      <c r="EU28">
        <v>3892.04</v>
      </c>
      <c r="EV28">
        <v>0</v>
      </c>
      <c r="EW28">
        <v>196.58799999999999</v>
      </c>
      <c r="EX28">
        <v>3041.82</v>
      </c>
      <c r="EY28">
        <v>2135</v>
      </c>
      <c r="EZ28">
        <v>2349</v>
      </c>
      <c r="FA28">
        <v>2531</v>
      </c>
      <c r="FB28">
        <v>297.5</v>
      </c>
      <c r="FC28">
        <v>14443</v>
      </c>
      <c r="FD28">
        <v>0</v>
      </c>
      <c r="FE28">
        <v>0</v>
      </c>
      <c r="FF28">
        <v>0</v>
      </c>
      <c r="FG28">
        <v>0</v>
      </c>
      <c r="FH28">
        <v>48.25</v>
      </c>
      <c r="FI28">
        <v>0</v>
      </c>
      <c r="FJ28">
        <v>2.61</v>
      </c>
      <c r="FK28">
        <v>42.58</v>
      </c>
      <c r="FL28">
        <v>32.869999999999997</v>
      </c>
      <c r="FM28">
        <v>32.26</v>
      </c>
      <c r="FN28">
        <v>35.229999999999997</v>
      </c>
      <c r="FO28">
        <v>4.54</v>
      </c>
      <c r="FP28">
        <v>198.34</v>
      </c>
      <c r="FQ28">
        <v>48.25</v>
      </c>
      <c r="FR28">
        <v>0</v>
      </c>
      <c r="FS28">
        <v>2.61</v>
      </c>
      <c r="FT28">
        <v>42.58</v>
      </c>
      <c r="FU28">
        <v>32.869999999999997</v>
      </c>
      <c r="FV28">
        <v>32.26</v>
      </c>
      <c r="FW28">
        <v>35.229999999999997</v>
      </c>
      <c r="FX28">
        <v>4.54</v>
      </c>
      <c r="FY28">
        <v>198.34</v>
      </c>
      <c r="FZ28" s="2">
        <v>5.9493099999999996E-15</v>
      </c>
      <c r="GA28">
        <v>0</v>
      </c>
      <c r="GB28">
        <v>2.2448200000000001E-2</v>
      </c>
      <c r="GC28">
        <v>0.47155900000000001</v>
      </c>
      <c r="GD28">
        <v>0.62342900000000001</v>
      </c>
      <c r="GE28">
        <v>0.35041600000000001</v>
      </c>
      <c r="GF28">
        <v>0.41447200000000001</v>
      </c>
      <c r="GG28">
        <v>6.2929700000000005E-2</v>
      </c>
      <c r="GH28">
        <v>1.9452499999999999</v>
      </c>
      <c r="GI28">
        <v>65.2</v>
      </c>
      <c r="GJ28">
        <v>0</v>
      </c>
      <c r="GK28">
        <v>65.2</v>
      </c>
      <c r="GL28">
        <v>56.2</v>
      </c>
      <c r="GM28">
        <v>22</v>
      </c>
      <c r="GN28">
        <v>34.200000000000003</v>
      </c>
      <c r="GO28">
        <v>64.959999999999994</v>
      </c>
      <c r="GP28">
        <v>0</v>
      </c>
      <c r="GQ28">
        <v>47.24</v>
      </c>
      <c r="GR28">
        <v>0</v>
      </c>
      <c r="GS28">
        <v>64.959999999999994</v>
      </c>
      <c r="GT28">
        <v>0</v>
      </c>
      <c r="GU28">
        <v>93.44</v>
      </c>
      <c r="GV28">
        <v>0</v>
      </c>
      <c r="HB28">
        <v>3942.96</v>
      </c>
      <c r="HC28">
        <v>2.3434599999999999</v>
      </c>
      <c r="HD28">
        <v>0</v>
      </c>
      <c r="HE28">
        <v>0</v>
      </c>
      <c r="HF28">
        <v>1.9</v>
      </c>
      <c r="HG28">
        <v>0.32</v>
      </c>
      <c r="HH28">
        <v>0.28000000000000003</v>
      </c>
      <c r="HI28">
        <v>1.08</v>
      </c>
      <c r="HL28">
        <v>381.54599999999999</v>
      </c>
      <c r="HM28">
        <v>0</v>
      </c>
      <c r="HN28">
        <v>39.225099999999998</v>
      </c>
      <c r="HO28">
        <v>562.32000000000005</v>
      </c>
      <c r="HP28">
        <v>0</v>
      </c>
      <c r="HQ28">
        <v>0</v>
      </c>
      <c r="HR28">
        <v>0</v>
      </c>
      <c r="HS28">
        <v>0</v>
      </c>
      <c r="HT28">
        <v>109.703</v>
      </c>
      <c r="HU28">
        <v>367.72800000000001</v>
      </c>
      <c r="HV28">
        <v>413.96499999999997</v>
      </c>
      <c r="HW28">
        <v>26.198699999999999</v>
      </c>
      <c r="HX28">
        <v>1900.69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461.01</v>
      </c>
      <c r="IE28">
        <v>0</v>
      </c>
      <c r="IF28">
        <v>39.225099999999998</v>
      </c>
      <c r="IG28">
        <v>267.27199999999999</v>
      </c>
      <c r="IH28">
        <v>-601.74400000000003</v>
      </c>
      <c r="II28">
        <v>109.703</v>
      </c>
      <c r="IJ28">
        <v>366.745</v>
      </c>
      <c r="IK28">
        <v>413.96499999999997</v>
      </c>
      <c r="IL28">
        <v>26.198699999999999</v>
      </c>
      <c r="IM28">
        <v>1082.3800000000001</v>
      </c>
      <c r="IN28">
        <v>0</v>
      </c>
      <c r="IO28">
        <v>0</v>
      </c>
      <c r="IP28">
        <v>0</v>
      </c>
      <c r="IQ28">
        <v>0</v>
      </c>
      <c r="IR28">
        <v>828.70399999999995</v>
      </c>
      <c r="IS28">
        <v>0</v>
      </c>
      <c r="IT28">
        <v>39.225099999999998</v>
      </c>
      <c r="IU28">
        <v>586.30200000000002</v>
      </c>
      <c r="IV28">
        <v>463.08</v>
      </c>
      <c r="IW28">
        <v>480.24</v>
      </c>
      <c r="IX28">
        <v>522.63300000000004</v>
      </c>
      <c r="IY28">
        <v>71.471400000000003</v>
      </c>
      <c r="IZ28">
        <v>2991.66</v>
      </c>
      <c r="JA28">
        <v>0</v>
      </c>
      <c r="JB28">
        <v>0</v>
      </c>
      <c r="JC28">
        <v>0</v>
      </c>
      <c r="JD28">
        <v>0</v>
      </c>
    </row>
    <row r="29" spans="1:264" x14ac:dyDescent="0.25">
      <c r="A29" s="1">
        <v>43569.548067129632</v>
      </c>
      <c r="B29" t="s">
        <v>306</v>
      </c>
      <c r="C29" t="s">
        <v>129</v>
      </c>
      <c r="D29">
        <v>5</v>
      </c>
      <c r="E29">
        <v>1</v>
      </c>
      <c r="F29">
        <v>2100</v>
      </c>
      <c r="G29" t="s">
        <v>51</v>
      </c>
      <c r="H29" t="s">
        <v>53</v>
      </c>
      <c r="I29">
        <v>0.97</v>
      </c>
      <c r="J29">
        <v>0.5</v>
      </c>
      <c r="K29">
        <v>-21.8</v>
      </c>
      <c r="L29">
        <v>45.3</v>
      </c>
      <c r="M29">
        <v>111.508</v>
      </c>
      <c r="N29">
        <v>0</v>
      </c>
      <c r="O29">
        <v>196.58799999999999</v>
      </c>
      <c r="P29">
        <v>0</v>
      </c>
      <c r="Q29">
        <v>0</v>
      </c>
      <c r="R29">
        <v>0</v>
      </c>
      <c r="S29">
        <v>0</v>
      </c>
      <c r="T29">
        <v>0</v>
      </c>
      <c r="U29">
        <v>505.55700000000002</v>
      </c>
      <c r="V29">
        <v>901.07899999999995</v>
      </c>
      <c r="W29">
        <v>2025.88</v>
      </c>
      <c r="X29">
        <v>119.621</v>
      </c>
      <c r="Y29">
        <v>3860.24</v>
      </c>
      <c r="Z29">
        <v>308.096</v>
      </c>
      <c r="AA29">
        <v>164.565</v>
      </c>
      <c r="AB29">
        <v>124.13200000000001</v>
      </c>
      <c r="AC29">
        <v>0</v>
      </c>
      <c r="AD29">
        <v>42.792499999999997</v>
      </c>
      <c r="AE29">
        <v>331.49</v>
      </c>
      <c r="AF29">
        <v>288.697</v>
      </c>
      <c r="AG29">
        <v>18.32</v>
      </c>
      <c r="AH29">
        <v>0</v>
      </c>
      <c r="AI29">
        <v>2.61</v>
      </c>
      <c r="AJ29">
        <v>11.71</v>
      </c>
      <c r="AK29">
        <v>0</v>
      </c>
      <c r="AL29">
        <v>0</v>
      </c>
      <c r="AM29">
        <v>0</v>
      </c>
      <c r="AN29">
        <v>0</v>
      </c>
      <c r="AO29">
        <v>7.75</v>
      </c>
      <c r="AP29">
        <v>16.41</v>
      </c>
      <c r="AQ29">
        <v>28</v>
      </c>
      <c r="AR29">
        <v>1.71</v>
      </c>
      <c r="AS29">
        <v>86.51</v>
      </c>
      <c r="AT29">
        <v>32.64</v>
      </c>
      <c r="AU29">
        <v>0</v>
      </c>
      <c r="AV29">
        <v>0</v>
      </c>
      <c r="AW29">
        <v>2.2448200000000001E-2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0.134212</v>
      </c>
      <c r="BD29">
        <v>0.130803</v>
      </c>
      <c r="BE29">
        <v>0.30364400000000002</v>
      </c>
      <c r="BF29">
        <v>2.03874E-2</v>
      </c>
      <c r="BG29">
        <v>0.61149399999999998</v>
      </c>
      <c r="BH29">
        <v>2.2448200000000001E-2</v>
      </c>
      <c r="BI29">
        <v>110.13</v>
      </c>
      <c r="BJ29">
        <v>0</v>
      </c>
      <c r="BK29">
        <v>196.58799999999999</v>
      </c>
      <c r="BL29">
        <v>85.232299999999995</v>
      </c>
      <c r="BM29">
        <v>-3944.19</v>
      </c>
      <c r="BN29">
        <v>505.55700000000002</v>
      </c>
      <c r="BO29">
        <v>901.17399999999998</v>
      </c>
      <c r="BP29">
        <v>2025.88</v>
      </c>
      <c r="BQ29">
        <v>119.621</v>
      </c>
      <c r="BR29">
        <v>-6.2473300000000004E-4</v>
      </c>
      <c r="BS29">
        <v>391.95100000000002</v>
      </c>
      <c r="BT29">
        <v>162.53200000000001</v>
      </c>
      <c r="BU29">
        <v>124.283</v>
      </c>
      <c r="BV29">
        <v>42.792499999999997</v>
      </c>
      <c r="BW29">
        <v>329.60700000000003</v>
      </c>
      <c r="BX29">
        <v>286.815</v>
      </c>
      <c r="BY29">
        <v>18.100000000000001</v>
      </c>
      <c r="BZ29">
        <v>0</v>
      </c>
      <c r="CA29">
        <v>2.61</v>
      </c>
      <c r="CB29">
        <v>12.9</v>
      </c>
      <c r="CC29">
        <v>-42.57</v>
      </c>
      <c r="CD29">
        <v>7.75</v>
      </c>
      <c r="CE29">
        <v>16.420000000000002</v>
      </c>
      <c r="CF29">
        <v>28</v>
      </c>
      <c r="CG29">
        <v>1.71</v>
      </c>
      <c r="CH29">
        <v>44.92</v>
      </c>
      <c r="CI29">
        <v>33.61</v>
      </c>
      <c r="CJ29">
        <v>0</v>
      </c>
      <c r="CK29">
        <v>0</v>
      </c>
      <c r="CL29">
        <v>2.2448200000000001E-2</v>
      </c>
      <c r="CM29">
        <v>1.4324399999999999E-2</v>
      </c>
      <c r="CN29">
        <v>0</v>
      </c>
      <c r="CO29">
        <v>0.134212</v>
      </c>
      <c r="CP29">
        <v>0.13081499999999999</v>
      </c>
      <c r="CQ29">
        <v>0.30364400000000002</v>
      </c>
      <c r="CR29">
        <v>2.03874E-2</v>
      </c>
      <c r="CS29">
        <v>0.62583100000000003</v>
      </c>
      <c r="CT29">
        <v>3.6772600000000003E-2</v>
      </c>
      <c r="CU29" t="s">
        <v>404</v>
      </c>
      <c r="CV29" t="s">
        <v>400</v>
      </c>
      <c r="CW29" t="s">
        <v>52</v>
      </c>
      <c r="CX29" t="s">
        <v>402</v>
      </c>
      <c r="CY29">
        <v>1.43371E-2</v>
      </c>
      <c r="CZ29">
        <v>1.4324399999999999E-2</v>
      </c>
      <c r="DA29">
        <v>-92.6</v>
      </c>
      <c r="DB29">
        <v>2.9</v>
      </c>
      <c r="DC29">
        <v>111.508</v>
      </c>
      <c r="DD29">
        <v>0</v>
      </c>
      <c r="DE29">
        <v>196.58799999999999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505.55700000000002</v>
      </c>
      <c r="DL29">
        <v>901.07899999999995</v>
      </c>
      <c r="DM29">
        <v>2025.88</v>
      </c>
      <c r="DN29">
        <v>119.621</v>
      </c>
      <c r="DO29">
        <v>3860.24</v>
      </c>
      <c r="DP29">
        <v>164.565</v>
      </c>
      <c r="DQ29">
        <v>124.13200000000001</v>
      </c>
      <c r="DR29">
        <v>0</v>
      </c>
      <c r="DS29">
        <v>42.792499999999997</v>
      </c>
      <c r="DT29">
        <v>331.49</v>
      </c>
      <c r="DU29">
        <v>18.32</v>
      </c>
      <c r="DV29">
        <v>0</v>
      </c>
      <c r="DW29">
        <v>2.61</v>
      </c>
      <c r="DX29">
        <v>11.71</v>
      </c>
      <c r="DY29">
        <v>0</v>
      </c>
      <c r="DZ29">
        <v>0</v>
      </c>
      <c r="EA29">
        <v>0</v>
      </c>
      <c r="EB29">
        <v>0</v>
      </c>
      <c r="EC29">
        <v>7.75</v>
      </c>
      <c r="ED29">
        <v>16.41</v>
      </c>
      <c r="EE29">
        <v>28</v>
      </c>
      <c r="EF29">
        <v>1.71</v>
      </c>
      <c r="EG29">
        <v>86.51</v>
      </c>
      <c r="EH29">
        <v>0</v>
      </c>
      <c r="EI29">
        <v>0</v>
      </c>
      <c r="EJ29">
        <v>2.2448200000000001E-2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0.134212</v>
      </c>
      <c r="EQ29">
        <v>0.130803</v>
      </c>
      <c r="ER29">
        <v>0.30364400000000002</v>
      </c>
      <c r="ES29">
        <v>2.03874E-2</v>
      </c>
      <c r="ET29">
        <v>0.61149399999999998</v>
      </c>
      <c r="EU29">
        <v>453.67200000000003</v>
      </c>
      <c r="EV29">
        <v>0</v>
      </c>
      <c r="EW29">
        <v>196.58799999999999</v>
      </c>
      <c r="EX29">
        <v>0</v>
      </c>
      <c r="EY29">
        <v>2135</v>
      </c>
      <c r="EZ29">
        <v>930.00099999999998</v>
      </c>
      <c r="FA29">
        <v>2637.81</v>
      </c>
      <c r="FB29">
        <v>297.5</v>
      </c>
      <c r="FC29">
        <v>6650.57</v>
      </c>
      <c r="FD29">
        <v>377.58699999999999</v>
      </c>
      <c r="FE29">
        <v>178.77699999999999</v>
      </c>
      <c r="FF29">
        <v>65.400000000000006</v>
      </c>
      <c r="FG29">
        <v>621.76400000000001</v>
      </c>
      <c r="FH29">
        <v>47.750900000000001</v>
      </c>
      <c r="FI29">
        <v>0</v>
      </c>
      <c r="FJ29">
        <v>2.61</v>
      </c>
      <c r="FK29">
        <v>43.256399999999999</v>
      </c>
      <c r="FL29">
        <v>32.869999999999997</v>
      </c>
      <c r="FM29">
        <v>23.299499999999998</v>
      </c>
      <c r="FN29">
        <v>36.72</v>
      </c>
      <c r="FO29">
        <v>4.54</v>
      </c>
      <c r="FP29">
        <v>191.047</v>
      </c>
      <c r="FQ29">
        <v>43.96</v>
      </c>
      <c r="FR29">
        <v>0</v>
      </c>
      <c r="FS29">
        <v>2.61</v>
      </c>
      <c r="FT29">
        <v>16.87</v>
      </c>
      <c r="FU29">
        <v>32.869999999999997</v>
      </c>
      <c r="FV29">
        <v>18.66</v>
      </c>
      <c r="FW29">
        <v>36.72</v>
      </c>
      <c r="FX29">
        <v>4.54</v>
      </c>
      <c r="FY29">
        <v>156.22999999999999</v>
      </c>
      <c r="FZ29" s="2">
        <v>6.8743399999999998E-16</v>
      </c>
      <c r="GA29">
        <v>0</v>
      </c>
      <c r="GB29">
        <v>2.2448200000000001E-2</v>
      </c>
      <c r="GC29">
        <v>0</v>
      </c>
      <c r="GD29">
        <v>0.62342900000000001</v>
      </c>
      <c r="GE29">
        <v>0.118043</v>
      </c>
      <c r="GF29">
        <v>0.43196400000000001</v>
      </c>
      <c r="GG29">
        <v>6.2929700000000005E-2</v>
      </c>
      <c r="GH29">
        <v>1.25881</v>
      </c>
      <c r="GI29">
        <v>45.3</v>
      </c>
      <c r="GJ29">
        <v>0</v>
      </c>
      <c r="GK29">
        <v>45.3</v>
      </c>
      <c r="GL29">
        <v>45.8</v>
      </c>
      <c r="GM29">
        <v>22.3</v>
      </c>
      <c r="GN29">
        <v>23.5</v>
      </c>
      <c r="GO29">
        <v>4.0199999999999996</v>
      </c>
      <c r="GP29">
        <v>28.62</v>
      </c>
      <c r="GQ29">
        <v>5.18</v>
      </c>
      <c r="GR29">
        <v>28.43</v>
      </c>
      <c r="GS29">
        <v>4.0199999999999996</v>
      </c>
      <c r="GT29">
        <v>28.62</v>
      </c>
      <c r="GU29">
        <v>8.24</v>
      </c>
      <c r="GV29">
        <v>85.377300000000005</v>
      </c>
      <c r="HB29">
        <v>3945.34</v>
      </c>
      <c r="HC29">
        <v>2.3448699999999998</v>
      </c>
      <c r="HD29">
        <v>0</v>
      </c>
      <c r="HE29">
        <v>0</v>
      </c>
      <c r="HF29">
        <v>2.5499999999999998</v>
      </c>
      <c r="HG29">
        <v>0.24</v>
      </c>
      <c r="HH29">
        <v>0.37</v>
      </c>
      <c r="HI29">
        <v>1.95</v>
      </c>
      <c r="HL29">
        <v>23.474799999999998</v>
      </c>
      <c r="HM29">
        <v>0</v>
      </c>
      <c r="HN29">
        <v>39.225099999999998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109.703</v>
      </c>
      <c r="HU29">
        <v>176.74600000000001</v>
      </c>
      <c r="HV29">
        <v>413.96499999999997</v>
      </c>
      <c r="HW29">
        <v>26.198699999999999</v>
      </c>
      <c r="HX29">
        <v>789.31299999999999</v>
      </c>
      <c r="HY29">
        <v>873.35199999999998</v>
      </c>
      <c r="HZ29">
        <v>658.77300000000002</v>
      </c>
      <c r="IA29">
        <v>0</v>
      </c>
      <c r="IB29">
        <v>227.101</v>
      </c>
      <c r="IC29">
        <v>1759.23</v>
      </c>
      <c r="ID29">
        <v>23.190899999999999</v>
      </c>
      <c r="IE29">
        <v>0</v>
      </c>
      <c r="IF29">
        <v>39.225099999999998</v>
      </c>
      <c r="IG29">
        <v>16.674499999999998</v>
      </c>
      <c r="IH29">
        <v>-602.10699999999997</v>
      </c>
      <c r="II29">
        <v>109.703</v>
      </c>
      <c r="IJ29">
        <v>176.76499999999999</v>
      </c>
      <c r="IK29">
        <v>413.96499999999997</v>
      </c>
      <c r="IL29">
        <v>26.198699999999999</v>
      </c>
      <c r="IM29">
        <v>203.61600000000001</v>
      </c>
      <c r="IN29">
        <v>862.56399999999996</v>
      </c>
      <c r="IO29">
        <v>659.57100000000003</v>
      </c>
      <c r="IP29">
        <v>227.101</v>
      </c>
      <c r="IQ29">
        <v>1749.24</v>
      </c>
      <c r="IR29">
        <v>95.627300000000005</v>
      </c>
      <c r="IS29">
        <v>0</v>
      </c>
      <c r="IT29">
        <v>39.225099999999998</v>
      </c>
      <c r="IU29">
        <v>0</v>
      </c>
      <c r="IV29">
        <v>463.08</v>
      </c>
      <c r="IW29">
        <v>187.226</v>
      </c>
      <c r="IX29">
        <v>544.68899999999996</v>
      </c>
      <c r="IY29">
        <v>71.471400000000003</v>
      </c>
      <c r="IZ29">
        <v>1401.32</v>
      </c>
      <c r="JA29">
        <v>2003.87</v>
      </c>
      <c r="JB29">
        <v>948.77700000000004</v>
      </c>
      <c r="JC29">
        <v>347.08</v>
      </c>
      <c r="JD29">
        <v>3299.72</v>
      </c>
    </row>
    <row r="30" spans="1:264" x14ac:dyDescent="0.25">
      <c r="A30" s="1">
        <v>43569.547789351855</v>
      </c>
      <c r="B30" t="s">
        <v>307</v>
      </c>
      <c r="C30" t="s">
        <v>130</v>
      </c>
      <c r="D30">
        <v>5</v>
      </c>
      <c r="E30">
        <v>1</v>
      </c>
      <c r="F30">
        <v>2700</v>
      </c>
      <c r="G30" t="s">
        <v>51</v>
      </c>
      <c r="H30" t="s">
        <v>53</v>
      </c>
      <c r="I30">
        <v>-17.100000000000001</v>
      </c>
      <c r="J30">
        <v>-9.4</v>
      </c>
      <c r="K30">
        <v>-30.9</v>
      </c>
      <c r="L30">
        <v>62</v>
      </c>
      <c r="M30">
        <v>1670.14</v>
      </c>
      <c r="N30">
        <v>0</v>
      </c>
      <c r="O30">
        <v>242.81200000000001</v>
      </c>
      <c r="P30">
        <v>3269.35</v>
      </c>
      <c r="Q30">
        <v>0</v>
      </c>
      <c r="R30">
        <v>0</v>
      </c>
      <c r="S30">
        <v>0</v>
      </c>
      <c r="T30">
        <v>0</v>
      </c>
      <c r="U30">
        <v>615.745</v>
      </c>
      <c r="V30">
        <v>2206.9899999999998</v>
      </c>
      <c r="W30">
        <v>2371.31</v>
      </c>
      <c r="X30">
        <v>151.51499999999999</v>
      </c>
      <c r="Y30">
        <v>10527.9</v>
      </c>
      <c r="Z30">
        <v>5182.3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15.94</v>
      </c>
      <c r="AH30">
        <v>0</v>
      </c>
      <c r="AI30">
        <v>2.5099999999999998</v>
      </c>
      <c r="AJ30">
        <v>36.01</v>
      </c>
      <c r="AK30">
        <v>0</v>
      </c>
      <c r="AL30">
        <v>0</v>
      </c>
      <c r="AM30">
        <v>0</v>
      </c>
      <c r="AN30">
        <v>0</v>
      </c>
      <c r="AO30">
        <v>7.34</v>
      </c>
      <c r="AP30">
        <v>24.25</v>
      </c>
      <c r="AQ30">
        <v>25.48</v>
      </c>
      <c r="AR30">
        <v>1.68</v>
      </c>
      <c r="AS30">
        <v>113.21</v>
      </c>
      <c r="AT30">
        <v>54.46</v>
      </c>
      <c r="AU30">
        <v>0</v>
      </c>
      <c r="AV30">
        <v>0</v>
      </c>
      <c r="AW30">
        <v>2.7726399999999998E-2</v>
      </c>
      <c r="AX30">
        <v>0.58277599999999996</v>
      </c>
      <c r="AY30">
        <v>0</v>
      </c>
      <c r="AZ30">
        <v>0</v>
      </c>
      <c r="BA30">
        <v>0</v>
      </c>
      <c r="BB30">
        <v>0</v>
      </c>
      <c r="BC30">
        <v>0.163464</v>
      </c>
      <c r="BD30">
        <v>0.46496500000000002</v>
      </c>
      <c r="BE30">
        <v>0.35411700000000002</v>
      </c>
      <c r="BF30">
        <v>2.5823200000000001E-2</v>
      </c>
      <c r="BG30">
        <v>1.61887</v>
      </c>
      <c r="BH30">
        <v>0.61050199999999999</v>
      </c>
      <c r="BI30">
        <v>1926.25</v>
      </c>
      <c r="BJ30">
        <v>0</v>
      </c>
      <c r="BK30">
        <v>242.81200000000001</v>
      </c>
      <c r="BL30">
        <v>1576.75</v>
      </c>
      <c r="BM30">
        <v>-4584.1899999999996</v>
      </c>
      <c r="BN30">
        <v>615.745</v>
      </c>
      <c r="BO30">
        <v>2198.83</v>
      </c>
      <c r="BP30">
        <v>2371.31</v>
      </c>
      <c r="BQ30">
        <v>151.51499999999999</v>
      </c>
      <c r="BR30">
        <v>4499.0200000000004</v>
      </c>
      <c r="BS30">
        <v>3745.82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18.350000000000001</v>
      </c>
      <c r="BZ30">
        <v>0</v>
      </c>
      <c r="CA30">
        <v>2.5099999999999998</v>
      </c>
      <c r="CB30">
        <v>16.5</v>
      </c>
      <c r="CC30">
        <v>-39.36</v>
      </c>
      <c r="CD30">
        <v>7.34</v>
      </c>
      <c r="CE30">
        <v>24.17</v>
      </c>
      <c r="CF30">
        <v>25.48</v>
      </c>
      <c r="CG30">
        <v>1.68</v>
      </c>
      <c r="CH30">
        <v>56.67</v>
      </c>
      <c r="CI30">
        <v>37.36</v>
      </c>
      <c r="CJ30">
        <v>0</v>
      </c>
      <c r="CK30">
        <v>0</v>
      </c>
      <c r="CL30">
        <v>2.7726399999999998E-2</v>
      </c>
      <c r="CM30">
        <v>0.17789099999999999</v>
      </c>
      <c r="CN30">
        <v>0</v>
      </c>
      <c r="CO30">
        <v>0.163464</v>
      </c>
      <c r="CP30">
        <v>0.46397699999999997</v>
      </c>
      <c r="CQ30">
        <v>0.35411700000000002</v>
      </c>
      <c r="CR30">
        <v>2.5823200000000001E-2</v>
      </c>
      <c r="CS30">
        <v>1.2130000000000001</v>
      </c>
      <c r="CT30">
        <v>0.205618</v>
      </c>
      <c r="CU30" t="s">
        <v>404</v>
      </c>
      <c r="CV30" t="s">
        <v>400</v>
      </c>
      <c r="CW30" t="s">
        <v>52</v>
      </c>
      <c r="CX30" t="s">
        <v>401</v>
      </c>
      <c r="CY30">
        <v>-0.40587299999999998</v>
      </c>
      <c r="CZ30">
        <v>-0.40488499999999999</v>
      </c>
      <c r="DA30">
        <v>-99.8</v>
      </c>
      <c r="DB30">
        <v>-45.8</v>
      </c>
      <c r="DC30">
        <v>1670.14</v>
      </c>
      <c r="DD30">
        <v>0</v>
      </c>
      <c r="DE30">
        <v>242.81200000000001</v>
      </c>
      <c r="DF30">
        <v>3269.35</v>
      </c>
      <c r="DG30">
        <v>0</v>
      </c>
      <c r="DH30">
        <v>0</v>
      </c>
      <c r="DI30">
        <v>0</v>
      </c>
      <c r="DJ30">
        <v>0</v>
      </c>
      <c r="DK30">
        <v>615.745</v>
      </c>
      <c r="DL30">
        <v>2206.9899999999998</v>
      </c>
      <c r="DM30">
        <v>2371.31</v>
      </c>
      <c r="DN30">
        <v>151.51499999999999</v>
      </c>
      <c r="DO30">
        <v>10527.9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15.94</v>
      </c>
      <c r="DV30">
        <v>0</v>
      </c>
      <c r="DW30">
        <v>2.5099999999999998</v>
      </c>
      <c r="DX30">
        <v>36.01</v>
      </c>
      <c r="DY30">
        <v>0</v>
      </c>
      <c r="DZ30">
        <v>0</v>
      </c>
      <c r="EA30">
        <v>0</v>
      </c>
      <c r="EB30">
        <v>0</v>
      </c>
      <c r="EC30">
        <v>7.34</v>
      </c>
      <c r="ED30">
        <v>24.25</v>
      </c>
      <c r="EE30">
        <v>25.48</v>
      </c>
      <c r="EF30">
        <v>1.68</v>
      </c>
      <c r="EG30">
        <v>113.21</v>
      </c>
      <c r="EH30">
        <v>0</v>
      </c>
      <c r="EI30">
        <v>0</v>
      </c>
      <c r="EJ30">
        <v>2.7726399999999998E-2</v>
      </c>
      <c r="EK30">
        <v>0.58277599999999996</v>
      </c>
      <c r="EL30">
        <v>0</v>
      </c>
      <c r="EM30">
        <v>0</v>
      </c>
      <c r="EN30">
        <v>0</v>
      </c>
      <c r="EO30">
        <v>0</v>
      </c>
      <c r="EP30">
        <v>0.163464</v>
      </c>
      <c r="EQ30">
        <v>0.46496500000000002</v>
      </c>
      <c r="ER30">
        <v>0.35411700000000002</v>
      </c>
      <c r="ES30">
        <v>2.5823200000000001E-2</v>
      </c>
      <c r="ET30">
        <v>1.61887</v>
      </c>
      <c r="EU30">
        <v>4747.42</v>
      </c>
      <c r="EV30">
        <v>0</v>
      </c>
      <c r="EW30">
        <v>242.81200000000001</v>
      </c>
      <c r="EX30">
        <v>3398.44</v>
      </c>
      <c r="EY30">
        <v>2615</v>
      </c>
      <c r="EZ30">
        <v>2596</v>
      </c>
      <c r="FA30">
        <v>3146.01</v>
      </c>
      <c r="FB30">
        <v>327.5</v>
      </c>
      <c r="FC30">
        <v>17073.2</v>
      </c>
      <c r="FD30">
        <v>0</v>
      </c>
      <c r="FE30">
        <v>0</v>
      </c>
      <c r="FF30">
        <v>0</v>
      </c>
      <c r="FG30">
        <v>0</v>
      </c>
      <c r="FH30">
        <v>45.57</v>
      </c>
      <c r="FI30">
        <v>0</v>
      </c>
      <c r="FJ30">
        <v>2.5099999999999998</v>
      </c>
      <c r="FK30">
        <v>37.42</v>
      </c>
      <c r="FL30">
        <v>31.31</v>
      </c>
      <c r="FM30">
        <v>27.75</v>
      </c>
      <c r="FN30">
        <v>34.06</v>
      </c>
      <c r="FO30">
        <v>3.88</v>
      </c>
      <c r="FP30">
        <v>182.5</v>
      </c>
      <c r="FQ30">
        <v>45.57</v>
      </c>
      <c r="FR30">
        <v>0</v>
      </c>
      <c r="FS30">
        <v>2.5099999999999998</v>
      </c>
      <c r="FT30">
        <v>37.42</v>
      </c>
      <c r="FU30">
        <v>31.31</v>
      </c>
      <c r="FV30">
        <v>27.75</v>
      </c>
      <c r="FW30">
        <v>34.06</v>
      </c>
      <c r="FX30">
        <v>3.88</v>
      </c>
      <c r="FY30">
        <v>182.5</v>
      </c>
      <c r="FZ30" s="2">
        <v>5.02958E-15</v>
      </c>
      <c r="GA30">
        <v>0</v>
      </c>
      <c r="GB30">
        <v>2.7726399999999998E-2</v>
      </c>
      <c r="GC30">
        <v>0.59983299999999995</v>
      </c>
      <c r="GD30">
        <v>0.76358999999999999</v>
      </c>
      <c r="GE30">
        <v>0.38997300000000001</v>
      </c>
      <c r="GF30">
        <v>0.515185</v>
      </c>
      <c r="GG30">
        <v>6.9275500000000004E-2</v>
      </c>
      <c r="GH30">
        <v>2.36558</v>
      </c>
      <c r="GI30">
        <v>62</v>
      </c>
      <c r="GJ30">
        <v>0</v>
      </c>
      <c r="GK30">
        <v>62</v>
      </c>
      <c r="GL30">
        <v>52.6</v>
      </c>
      <c r="GM30">
        <v>21.5</v>
      </c>
      <c r="GN30">
        <v>31.1</v>
      </c>
      <c r="GO30">
        <v>54.46</v>
      </c>
      <c r="GP30">
        <v>0</v>
      </c>
      <c r="GQ30">
        <v>37.36</v>
      </c>
      <c r="GR30">
        <v>0</v>
      </c>
      <c r="GS30">
        <v>54.46</v>
      </c>
      <c r="GT30">
        <v>0</v>
      </c>
      <c r="GU30">
        <v>85.5</v>
      </c>
      <c r="GV30">
        <v>0</v>
      </c>
      <c r="HB30">
        <v>4585.54</v>
      </c>
      <c r="HC30">
        <v>2.7253699999999998</v>
      </c>
      <c r="HD30">
        <v>0</v>
      </c>
      <c r="HE30">
        <v>0</v>
      </c>
      <c r="HF30">
        <v>2.13</v>
      </c>
      <c r="HG30">
        <v>0.38</v>
      </c>
      <c r="HH30">
        <v>0.32</v>
      </c>
      <c r="HI30">
        <v>1.1499999999999999</v>
      </c>
      <c r="HL30">
        <v>361.92500000000001</v>
      </c>
      <c r="HM30">
        <v>0</v>
      </c>
      <c r="HN30">
        <v>48.448099999999997</v>
      </c>
      <c r="HO30">
        <v>638.51099999999997</v>
      </c>
      <c r="HP30">
        <v>0</v>
      </c>
      <c r="HQ30">
        <v>0</v>
      </c>
      <c r="HR30">
        <v>0</v>
      </c>
      <c r="HS30">
        <v>0</v>
      </c>
      <c r="HT30">
        <v>133.613</v>
      </c>
      <c r="HU30">
        <v>425.03500000000003</v>
      </c>
      <c r="HV30">
        <v>484.43799999999999</v>
      </c>
      <c r="HW30">
        <v>33.183900000000001</v>
      </c>
      <c r="HX30">
        <v>2125.15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418.09100000000001</v>
      </c>
      <c r="IE30">
        <v>0</v>
      </c>
      <c r="IF30">
        <v>48.448099999999997</v>
      </c>
      <c r="IG30">
        <v>304.64</v>
      </c>
      <c r="IH30">
        <v>-699.80899999999997</v>
      </c>
      <c r="II30">
        <v>133.613</v>
      </c>
      <c r="IJ30">
        <v>423.45299999999997</v>
      </c>
      <c r="IK30">
        <v>484.43799999999999</v>
      </c>
      <c r="IL30">
        <v>33.183900000000001</v>
      </c>
      <c r="IM30">
        <v>1146.06</v>
      </c>
      <c r="IN30">
        <v>0</v>
      </c>
      <c r="IO30">
        <v>0</v>
      </c>
      <c r="IP30">
        <v>0</v>
      </c>
      <c r="IQ30">
        <v>0</v>
      </c>
      <c r="IR30">
        <v>1015.95</v>
      </c>
      <c r="IS30">
        <v>0</v>
      </c>
      <c r="IT30">
        <v>48.448099999999997</v>
      </c>
      <c r="IU30">
        <v>660.54</v>
      </c>
      <c r="IV30">
        <v>567.19200000000001</v>
      </c>
      <c r="IW30">
        <v>531.11900000000003</v>
      </c>
      <c r="IX30">
        <v>649.62800000000004</v>
      </c>
      <c r="IY30">
        <v>78.678600000000003</v>
      </c>
      <c r="IZ30">
        <v>3551.56</v>
      </c>
      <c r="JA30">
        <v>0</v>
      </c>
      <c r="JB30">
        <v>0</v>
      </c>
      <c r="JC30">
        <v>0</v>
      </c>
      <c r="JD30">
        <v>0</v>
      </c>
    </row>
    <row r="31" spans="1:264" x14ac:dyDescent="0.25">
      <c r="A31" s="1">
        <v>43569.547789351855</v>
      </c>
      <c r="B31" t="s">
        <v>308</v>
      </c>
      <c r="C31" t="s">
        <v>131</v>
      </c>
      <c r="D31">
        <v>5</v>
      </c>
      <c r="E31">
        <v>1</v>
      </c>
      <c r="F31">
        <v>2700</v>
      </c>
      <c r="G31" t="s">
        <v>51</v>
      </c>
      <c r="H31" t="s">
        <v>53</v>
      </c>
      <c r="I31">
        <v>0.43</v>
      </c>
      <c r="J31">
        <v>0.2</v>
      </c>
      <c r="K31">
        <v>-21.9</v>
      </c>
      <c r="L31">
        <v>43</v>
      </c>
      <c r="M31">
        <v>101.279</v>
      </c>
      <c r="N31">
        <v>0</v>
      </c>
      <c r="O31">
        <v>242.81200000000001</v>
      </c>
      <c r="P31">
        <v>0</v>
      </c>
      <c r="Q31">
        <v>0</v>
      </c>
      <c r="R31">
        <v>0</v>
      </c>
      <c r="S31">
        <v>0</v>
      </c>
      <c r="T31">
        <v>0</v>
      </c>
      <c r="U31">
        <v>615.745</v>
      </c>
      <c r="V31">
        <v>1018.58</v>
      </c>
      <c r="W31">
        <v>2371.31</v>
      </c>
      <c r="X31">
        <v>151.51499999999999</v>
      </c>
      <c r="Y31">
        <v>4501.2299999999996</v>
      </c>
      <c r="Z31">
        <v>344.09199999999998</v>
      </c>
      <c r="AA31">
        <v>149.47</v>
      </c>
      <c r="AB31">
        <v>140.297</v>
      </c>
      <c r="AC31">
        <v>0</v>
      </c>
      <c r="AD31">
        <v>48.234200000000001</v>
      </c>
      <c r="AE31">
        <v>338.00099999999998</v>
      </c>
      <c r="AF31">
        <v>289.767</v>
      </c>
      <c r="AG31">
        <v>12.98</v>
      </c>
      <c r="AH31">
        <v>0</v>
      </c>
      <c r="AI31">
        <v>2.5099999999999998</v>
      </c>
      <c r="AJ31">
        <v>10.27</v>
      </c>
      <c r="AK31">
        <v>0</v>
      </c>
      <c r="AL31">
        <v>0</v>
      </c>
      <c r="AM31">
        <v>0</v>
      </c>
      <c r="AN31">
        <v>0</v>
      </c>
      <c r="AO31">
        <v>7.34</v>
      </c>
      <c r="AP31">
        <v>14.49</v>
      </c>
      <c r="AQ31">
        <v>25.48</v>
      </c>
      <c r="AR31">
        <v>1.68</v>
      </c>
      <c r="AS31">
        <v>74.75</v>
      </c>
      <c r="AT31">
        <v>25.76</v>
      </c>
      <c r="AU31">
        <v>0</v>
      </c>
      <c r="AV31">
        <v>0</v>
      </c>
      <c r="AW31">
        <v>2.7726399999999998E-2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0.163464</v>
      </c>
      <c r="BD31">
        <v>0.166356</v>
      </c>
      <c r="BE31">
        <v>0.35411700000000002</v>
      </c>
      <c r="BF31">
        <v>2.5823200000000001E-2</v>
      </c>
      <c r="BG31">
        <v>0.73748599999999997</v>
      </c>
      <c r="BH31">
        <v>2.7726399999999998E-2</v>
      </c>
      <c r="BI31">
        <v>98.4773</v>
      </c>
      <c r="BJ31">
        <v>0</v>
      </c>
      <c r="BK31">
        <v>242.81200000000001</v>
      </c>
      <c r="BL31">
        <v>87.759699999999995</v>
      </c>
      <c r="BM31">
        <v>-4586.47</v>
      </c>
      <c r="BN31">
        <v>615.745</v>
      </c>
      <c r="BO31">
        <v>1018.86</v>
      </c>
      <c r="BP31">
        <v>2371.31</v>
      </c>
      <c r="BQ31">
        <v>151.51499999999999</v>
      </c>
      <c r="BR31">
        <v>8.6185999999999999E-4</v>
      </c>
      <c r="BS31">
        <v>429.04899999999998</v>
      </c>
      <c r="BT31">
        <v>145.33500000000001</v>
      </c>
      <c r="BU31">
        <v>138.292</v>
      </c>
      <c r="BV31">
        <v>48.234200000000001</v>
      </c>
      <c r="BW31">
        <v>331.86</v>
      </c>
      <c r="BX31">
        <v>283.62599999999998</v>
      </c>
      <c r="BY31">
        <v>12.62</v>
      </c>
      <c r="BZ31">
        <v>0</v>
      </c>
      <c r="CA31">
        <v>2.5099999999999998</v>
      </c>
      <c r="CB31">
        <v>11.06</v>
      </c>
      <c r="CC31">
        <v>-38.5</v>
      </c>
      <c r="CD31">
        <v>7.34</v>
      </c>
      <c r="CE31">
        <v>14.5</v>
      </c>
      <c r="CF31">
        <v>25.48</v>
      </c>
      <c r="CG31">
        <v>1.68</v>
      </c>
      <c r="CH31">
        <v>36.69</v>
      </c>
      <c r="CI31">
        <v>26.19</v>
      </c>
      <c r="CJ31">
        <v>0</v>
      </c>
      <c r="CK31">
        <v>0</v>
      </c>
      <c r="CL31">
        <v>2.7726399999999998E-2</v>
      </c>
      <c r="CM31">
        <v>1.29783E-2</v>
      </c>
      <c r="CN31">
        <v>0</v>
      </c>
      <c r="CO31">
        <v>0.163464</v>
      </c>
      <c r="CP31">
        <v>0.16639599999999999</v>
      </c>
      <c r="CQ31">
        <v>0.35411700000000002</v>
      </c>
      <c r="CR31">
        <v>2.5823200000000001E-2</v>
      </c>
      <c r="CS31">
        <v>0.75050499999999998</v>
      </c>
      <c r="CT31">
        <v>4.0704700000000003E-2</v>
      </c>
      <c r="CU31" t="s">
        <v>404</v>
      </c>
      <c r="CV31" t="s">
        <v>400</v>
      </c>
      <c r="CW31" t="s">
        <v>52</v>
      </c>
      <c r="CX31" t="s">
        <v>402</v>
      </c>
      <c r="CY31">
        <v>1.3018800000000001E-2</v>
      </c>
      <c r="CZ31">
        <v>1.29783E-2</v>
      </c>
      <c r="DA31">
        <v>-103.7</v>
      </c>
      <c r="DB31">
        <v>1.6</v>
      </c>
      <c r="DC31">
        <v>101.279</v>
      </c>
      <c r="DD31">
        <v>0</v>
      </c>
      <c r="DE31">
        <v>242.81200000000001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615.745</v>
      </c>
      <c r="DL31">
        <v>1018.58</v>
      </c>
      <c r="DM31">
        <v>2371.31</v>
      </c>
      <c r="DN31">
        <v>151.51499999999999</v>
      </c>
      <c r="DO31">
        <v>4501.2299999999996</v>
      </c>
      <c r="DP31">
        <v>149.47</v>
      </c>
      <c r="DQ31">
        <v>140.297</v>
      </c>
      <c r="DR31">
        <v>0</v>
      </c>
      <c r="DS31">
        <v>48.234200000000001</v>
      </c>
      <c r="DT31">
        <v>338.00099999999998</v>
      </c>
      <c r="DU31">
        <v>12.98</v>
      </c>
      <c r="DV31">
        <v>0</v>
      </c>
      <c r="DW31">
        <v>2.5099999999999998</v>
      </c>
      <c r="DX31">
        <v>10.27</v>
      </c>
      <c r="DY31">
        <v>0</v>
      </c>
      <c r="DZ31">
        <v>0</v>
      </c>
      <c r="EA31">
        <v>0</v>
      </c>
      <c r="EB31">
        <v>0</v>
      </c>
      <c r="EC31">
        <v>7.34</v>
      </c>
      <c r="ED31">
        <v>14.49</v>
      </c>
      <c r="EE31">
        <v>25.48</v>
      </c>
      <c r="EF31">
        <v>1.68</v>
      </c>
      <c r="EG31">
        <v>74.75</v>
      </c>
      <c r="EH31">
        <v>0</v>
      </c>
      <c r="EI31">
        <v>0</v>
      </c>
      <c r="EJ31">
        <v>2.7726399999999998E-2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0.163464</v>
      </c>
      <c r="EQ31">
        <v>0.166356</v>
      </c>
      <c r="ER31">
        <v>0.35411700000000002</v>
      </c>
      <c r="ES31">
        <v>2.5823200000000001E-2</v>
      </c>
      <c r="ET31">
        <v>0.73748599999999997</v>
      </c>
      <c r="EU31">
        <v>545.447</v>
      </c>
      <c r="EV31">
        <v>0</v>
      </c>
      <c r="EW31">
        <v>242.81200000000001</v>
      </c>
      <c r="EX31">
        <v>0</v>
      </c>
      <c r="EY31">
        <v>2615</v>
      </c>
      <c r="EZ31">
        <v>989.00099999999998</v>
      </c>
      <c r="FA31">
        <v>3267.2</v>
      </c>
      <c r="FB31">
        <v>327.5</v>
      </c>
      <c r="FC31">
        <v>7986.96</v>
      </c>
      <c r="FD31">
        <v>453.971</v>
      </c>
      <c r="FE31">
        <v>193.631</v>
      </c>
      <c r="FF31">
        <v>73.400000000000006</v>
      </c>
      <c r="FG31">
        <v>721.00099999999998</v>
      </c>
      <c r="FH31">
        <v>44.668599999999998</v>
      </c>
      <c r="FI31">
        <v>0</v>
      </c>
      <c r="FJ31">
        <v>2.5099999999999998</v>
      </c>
      <c r="FK31">
        <v>36.333300000000001</v>
      </c>
      <c r="FL31">
        <v>31.31</v>
      </c>
      <c r="FM31">
        <v>19.781099999999999</v>
      </c>
      <c r="FN31">
        <v>35.369999999999997</v>
      </c>
      <c r="FO31">
        <v>3.88</v>
      </c>
      <c r="FP31">
        <v>173.85300000000001</v>
      </c>
      <c r="FQ31">
        <v>41.12</v>
      </c>
      <c r="FR31">
        <v>0</v>
      </c>
      <c r="FS31">
        <v>2.5099999999999998</v>
      </c>
      <c r="FT31">
        <v>14.17</v>
      </c>
      <c r="FU31">
        <v>31.31</v>
      </c>
      <c r="FV31">
        <v>15.73</v>
      </c>
      <c r="FW31">
        <v>35.369999999999997</v>
      </c>
      <c r="FX31">
        <v>3.88</v>
      </c>
      <c r="FY31">
        <v>144.09</v>
      </c>
      <c r="FZ31" s="2">
        <v>5.6786500000000001E-16</v>
      </c>
      <c r="GA31">
        <v>0</v>
      </c>
      <c r="GB31">
        <v>2.7726399999999998E-2</v>
      </c>
      <c r="GC31">
        <v>0</v>
      </c>
      <c r="GD31">
        <v>0.76358999999999999</v>
      </c>
      <c r="GE31">
        <v>0.12681200000000001</v>
      </c>
      <c r="GF31">
        <v>0.53503100000000003</v>
      </c>
      <c r="GG31">
        <v>6.9275500000000004E-2</v>
      </c>
      <c r="GH31">
        <v>1.5224299999999999</v>
      </c>
      <c r="GI31">
        <v>43</v>
      </c>
      <c r="GJ31">
        <v>0</v>
      </c>
      <c r="GK31">
        <v>43</v>
      </c>
      <c r="GL31">
        <v>43.2</v>
      </c>
      <c r="GM31">
        <v>22.1</v>
      </c>
      <c r="GN31">
        <v>21.1</v>
      </c>
      <c r="GO31">
        <v>3.5</v>
      </c>
      <c r="GP31">
        <v>22.26</v>
      </c>
      <c r="GQ31">
        <v>4.41</v>
      </c>
      <c r="GR31">
        <v>21.78</v>
      </c>
      <c r="GS31">
        <v>3.5</v>
      </c>
      <c r="GT31">
        <v>22.26</v>
      </c>
      <c r="GU31">
        <v>7.75</v>
      </c>
      <c r="GV31">
        <v>75.761899999999997</v>
      </c>
      <c r="HB31">
        <v>4587.82</v>
      </c>
      <c r="HC31">
        <v>2.7267199999999998</v>
      </c>
      <c r="HD31">
        <v>0</v>
      </c>
      <c r="HE31">
        <v>0</v>
      </c>
      <c r="HF31">
        <v>2.72</v>
      </c>
      <c r="HG31">
        <v>0.27</v>
      </c>
      <c r="HH31">
        <v>0.43</v>
      </c>
      <c r="HI31">
        <v>2</v>
      </c>
      <c r="HL31">
        <v>21.491299999999999</v>
      </c>
      <c r="HM31">
        <v>0</v>
      </c>
      <c r="HN31">
        <v>48.448099999999997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133.613</v>
      </c>
      <c r="HU31">
        <v>201.78100000000001</v>
      </c>
      <c r="HV31">
        <v>484.43799999999999</v>
      </c>
      <c r="HW31">
        <v>33.183900000000001</v>
      </c>
      <c r="HX31">
        <v>922.95600000000002</v>
      </c>
      <c r="HY31">
        <v>793.24199999999996</v>
      </c>
      <c r="HZ31">
        <v>744.55799999999999</v>
      </c>
      <c r="IA31">
        <v>0</v>
      </c>
      <c r="IB31">
        <v>255.98</v>
      </c>
      <c r="IC31">
        <v>1793.78</v>
      </c>
      <c r="ID31">
        <v>20.9087</v>
      </c>
      <c r="IE31">
        <v>0</v>
      </c>
      <c r="IF31">
        <v>48.448099999999997</v>
      </c>
      <c r="IG31">
        <v>17.189299999999999</v>
      </c>
      <c r="IH31">
        <v>-700.15599999999995</v>
      </c>
      <c r="II31">
        <v>133.613</v>
      </c>
      <c r="IJ31">
        <v>201.83799999999999</v>
      </c>
      <c r="IK31">
        <v>484.43799999999999</v>
      </c>
      <c r="IL31">
        <v>33.183900000000001</v>
      </c>
      <c r="IM31">
        <v>239.46299999999999</v>
      </c>
      <c r="IN31">
        <v>771.29600000000005</v>
      </c>
      <c r="IO31">
        <v>733.91800000000001</v>
      </c>
      <c r="IP31">
        <v>255.98</v>
      </c>
      <c r="IQ31">
        <v>1761.19</v>
      </c>
      <c r="IR31">
        <v>115.637</v>
      </c>
      <c r="IS31">
        <v>0</v>
      </c>
      <c r="IT31">
        <v>48.448099999999997</v>
      </c>
      <c r="IU31">
        <v>0</v>
      </c>
      <c r="IV31">
        <v>567.19200000000001</v>
      </c>
      <c r="IW31">
        <v>199.28399999999999</v>
      </c>
      <c r="IX31">
        <v>674.65200000000004</v>
      </c>
      <c r="IY31">
        <v>78.678600000000003</v>
      </c>
      <c r="IZ31">
        <v>1683.89</v>
      </c>
      <c r="JA31">
        <v>2409.2399999999998</v>
      </c>
      <c r="JB31">
        <v>1027.5999999999999</v>
      </c>
      <c r="JC31">
        <v>389.536</v>
      </c>
      <c r="JD31">
        <v>3826.38</v>
      </c>
    </row>
    <row r="32" spans="1:264" x14ac:dyDescent="0.25">
      <c r="A32" s="1">
        <v>43569.547858796293</v>
      </c>
      <c r="B32" t="s">
        <v>309</v>
      </c>
      <c r="C32" t="s">
        <v>193</v>
      </c>
      <c r="D32">
        <v>5</v>
      </c>
      <c r="E32">
        <v>8</v>
      </c>
      <c r="F32">
        <v>6960</v>
      </c>
      <c r="G32" t="s">
        <v>51</v>
      </c>
      <c r="H32" t="s">
        <v>53</v>
      </c>
      <c r="I32">
        <v>-28.32</v>
      </c>
      <c r="J32">
        <v>-12.2</v>
      </c>
      <c r="K32">
        <v>-43.1</v>
      </c>
      <c r="L32">
        <v>78.2</v>
      </c>
      <c r="M32">
        <v>1935.39</v>
      </c>
      <c r="N32">
        <v>52.981200000000001</v>
      </c>
      <c r="O32">
        <v>785.77200000000005</v>
      </c>
      <c r="P32">
        <v>15232.6</v>
      </c>
      <c r="Q32">
        <v>0</v>
      </c>
      <c r="R32">
        <v>0</v>
      </c>
      <c r="S32">
        <v>0</v>
      </c>
      <c r="T32">
        <v>0</v>
      </c>
      <c r="U32">
        <v>2033.7</v>
      </c>
      <c r="V32">
        <v>11874.9</v>
      </c>
      <c r="W32">
        <v>12062</v>
      </c>
      <c r="X32">
        <v>433.91399999999999</v>
      </c>
      <c r="Y32">
        <v>44411.199999999997</v>
      </c>
      <c r="Z32">
        <v>18006.7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7.16</v>
      </c>
      <c r="AH32">
        <v>1.29</v>
      </c>
      <c r="AI32">
        <v>3.15</v>
      </c>
      <c r="AJ32">
        <v>61.02</v>
      </c>
      <c r="AK32">
        <v>0</v>
      </c>
      <c r="AL32">
        <v>0</v>
      </c>
      <c r="AM32">
        <v>0</v>
      </c>
      <c r="AN32">
        <v>0</v>
      </c>
      <c r="AO32">
        <v>9.41</v>
      </c>
      <c r="AP32">
        <v>47.31</v>
      </c>
      <c r="AQ32">
        <v>50.37</v>
      </c>
      <c r="AR32">
        <v>1.87</v>
      </c>
      <c r="AS32">
        <v>181.58</v>
      </c>
      <c r="AT32">
        <v>72.62</v>
      </c>
      <c r="AU32">
        <v>0</v>
      </c>
      <c r="AV32">
        <v>0.28087899999999999</v>
      </c>
      <c r="AW32">
        <v>8.9726299999999995E-2</v>
      </c>
      <c r="AX32">
        <v>1.62201</v>
      </c>
      <c r="AY32">
        <v>0</v>
      </c>
      <c r="AZ32">
        <v>0</v>
      </c>
      <c r="BA32">
        <v>0</v>
      </c>
      <c r="BB32">
        <v>0</v>
      </c>
      <c r="BC32">
        <v>0.53989299999999996</v>
      </c>
      <c r="BD32">
        <v>1.4113500000000001</v>
      </c>
      <c r="BE32">
        <v>1.82348</v>
      </c>
      <c r="BF32">
        <v>7.39533E-2</v>
      </c>
      <c r="BG32">
        <v>5.8412899999999999</v>
      </c>
      <c r="BH32">
        <v>1.9926200000000001</v>
      </c>
      <c r="BI32">
        <v>2054.5500000000002</v>
      </c>
      <c r="BJ32">
        <v>49.145200000000003</v>
      </c>
      <c r="BK32">
        <v>785.77200000000005</v>
      </c>
      <c r="BL32">
        <v>8402.44</v>
      </c>
      <c r="BM32">
        <v>-21237</v>
      </c>
      <c r="BN32">
        <v>2033.7</v>
      </c>
      <c r="BO32">
        <v>11864.9</v>
      </c>
      <c r="BP32">
        <v>12062</v>
      </c>
      <c r="BQ32">
        <v>433.91399999999999</v>
      </c>
      <c r="BR32">
        <v>16449.5</v>
      </c>
      <c r="BS32">
        <v>11291.9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7.6</v>
      </c>
      <c r="BZ32">
        <v>1.23</v>
      </c>
      <c r="CA32">
        <v>3.15</v>
      </c>
      <c r="CB32">
        <v>32.32</v>
      </c>
      <c r="CC32">
        <v>-71.819999999999993</v>
      </c>
      <c r="CD32">
        <v>9.41</v>
      </c>
      <c r="CE32">
        <v>47.27</v>
      </c>
      <c r="CF32">
        <v>50.37</v>
      </c>
      <c r="CG32">
        <v>1.87</v>
      </c>
      <c r="CH32">
        <v>81.400000000000006</v>
      </c>
      <c r="CI32">
        <v>44.3</v>
      </c>
      <c r="CJ32">
        <v>0</v>
      </c>
      <c r="CK32">
        <v>0.26422800000000002</v>
      </c>
      <c r="CL32">
        <v>8.9726299999999995E-2</v>
      </c>
      <c r="CM32">
        <v>0.50944100000000003</v>
      </c>
      <c r="CN32">
        <v>0</v>
      </c>
      <c r="CO32">
        <v>0.53989299999999996</v>
      </c>
      <c r="CP32">
        <v>1.41001</v>
      </c>
      <c r="CQ32">
        <v>1.82348</v>
      </c>
      <c r="CR32">
        <v>7.39533E-2</v>
      </c>
      <c r="CS32">
        <v>4.7107299999999999</v>
      </c>
      <c r="CT32">
        <v>0.86339600000000005</v>
      </c>
      <c r="CU32" t="s">
        <v>404</v>
      </c>
      <c r="CV32" t="s">
        <v>400</v>
      </c>
      <c r="CW32" t="s">
        <v>52</v>
      </c>
      <c r="CX32" t="s">
        <v>401</v>
      </c>
      <c r="CY32">
        <v>-1.13056</v>
      </c>
      <c r="CZ32">
        <v>-1.1292199999999999</v>
      </c>
      <c r="DA32">
        <v>-123.1</v>
      </c>
      <c r="DB32">
        <v>-63.9</v>
      </c>
      <c r="DC32">
        <v>1935.39</v>
      </c>
      <c r="DD32">
        <v>52.981200000000001</v>
      </c>
      <c r="DE32">
        <v>785.77200000000005</v>
      </c>
      <c r="DF32">
        <v>15232.6</v>
      </c>
      <c r="DG32">
        <v>0</v>
      </c>
      <c r="DH32">
        <v>0</v>
      </c>
      <c r="DI32">
        <v>0</v>
      </c>
      <c r="DJ32">
        <v>0</v>
      </c>
      <c r="DK32">
        <v>2033.7</v>
      </c>
      <c r="DL32">
        <v>11874.9</v>
      </c>
      <c r="DM32">
        <v>12062</v>
      </c>
      <c r="DN32">
        <v>433.91399999999999</v>
      </c>
      <c r="DO32">
        <v>44411.199999999997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7.16</v>
      </c>
      <c r="DV32">
        <v>1.29</v>
      </c>
      <c r="DW32">
        <v>3.15</v>
      </c>
      <c r="DX32">
        <v>61.02</v>
      </c>
      <c r="DY32">
        <v>0</v>
      </c>
      <c r="DZ32">
        <v>0</v>
      </c>
      <c r="EA32">
        <v>0</v>
      </c>
      <c r="EB32">
        <v>0</v>
      </c>
      <c r="EC32">
        <v>9.41</v>
      </c>
      <c r="ED32">
        <v>47.31</v>
      </c>
      <c r="EE32">
        <v>50.37</v>
      </c>
      <c r="EF32">
        <v>1.87</v>
      </c>
      <c r="EG32">
        <v>181.58</v>
      </c>
      <c r="EH32">
        <v>0</v>
      </c>
      <c r="EI32">
        <v>0.28087899999999999</v>
      </c>
      <c r="EJ32">
        <v>8.9726299999999995E-2</v>
      </c>
      <c r="EK32">
        <v>1.62201</v>
      </c>
      <c r="EL32">
        <v>0</v>
      </c>
      <c r="EM32">
        <v>0</v>
      </c>
      <c r="EN32">
        <v>0</v>
      </c>
      <c r="EO32">
        <v>0</v>
      </c>
      <c r="EP32">
        <v>0.53989299999999996</v>
      </c>
      <c r="EQ32">
        <v>1.4113500000000001</v>
      </c>
      <c r="ER32">
        <v>1.82348</v>
      </c>
      <c r="ES32">
        <v>7.39533E-2</v>
      </c>
      <c r="ET32">
        <v>5.8412899999999999</v>
      </c>
      <c r="EU32">
        <v>7371.22</v>
      </c>
      <c r="EV32">
        <v>9.0908099999999994</v>
      </c>
      <c r="EW32">
        <v>785.77200000000005</v>
      </c>
      <c r="EX32">
        <v>16121.6</v>
      </c>
      <c r="EY32">
        <v>5894.96</v>
      </c>
      <c r="EZ32">
        <v>15077.5</v>
      </c>
      <c r="FA32">
        <v>10697.7</v>
      </c>
      <c r="FB32">
        <v>540.49900000000002</v>
      </c>
      <c r="FC32">
        <v>56498.5</v>
      </c>
      <c r="FD32">
        <v>0</v>
      </c>
      <c r="FE32">
        <v>0</v>
      </c>
      <c r="FF32">
        <v>0</v>
      </c>
      <c r="FG32">
        <v>0</v>
      </c>
      <c r="FH32">
        <v>27.19</v>
      </c>
      <c r="FI32">
        <v>0.26</v>
      </c>
      <c r="FJ32">
        <v>3.15</v>
      </c>
      <c r="FK32">
        <v>64.44</v>
      </c>
      <c r="FL32">
        <v>27.38</v>
      </c>
      <c r="FM32">
        <v>62.3</v>
      </c>
      <c r="FN32">
        <v>44.93</v>
      </c>
      <c r="FO32">
        <v>2.4900000000000002</v>
      </c>
      <c r="FP32">
        <v>232.14</v>
      </c>
      <c r="FQ32">
        <v>27.19</v>
      </c>
      <c r="FR32">
        <v>0.26</v>
      </c>
      <c r="FS32">
        <v>3.15</v>
      </c>
      <c r="FT32">
        <v>64.44</v>
      </c>
      <c r="FU32">
        <v>27.38</v>
      </c>
      <c r="FV32">
        <v>62.3</v>
      </c>
      <c r="FW32">
        <v>44.93</v>
      </c>
      <c r="FX32">
        <v>2.4900000000000002</v>
      </c>
      <c r="FY32">
        <v>232.14</v>
      </c>
      <c r="FZ32">
        <v>0</v>
      </c>
      <c r="GA32">
        <v>3.6328800000000001E-2</v>
      </c>
      <c r="GB32">
        <v>8.9726299999999995E-2</v>
      </c>
      <c r="GC32">
        <v>1.7201500000000001</v>
      </c>
      <c r="GD32">
        <v>1.7213499999999999</v>
      </c>
      <c r="GE32">
        <v>2.2057600000000002</v>
      </c>
      <c r="GF32">
        <v>1.7518499999999999</v>
      </c>
      <c r="GG32">
        <v>0.114331</v>
      </c>
      <c r="GH32">
        <v>7.6394900000000003</v>
      </c>
      <c r="GI32">
        <v>78.2</v>
      </c>
      <c r="GJ32">
        <v>0</v>
      </c>
      <c r="GK32">
        <v>78.2</v>
      </c>
      <c r="GL32">
        <v>66</v>
      </c>
      <c r="GM32">
        <v>30.9</v>
      </c>
      <c r="GN32">
        <v>35.1</v>
      </c>
      <c r="GO32">
        <v>72.62</v>
      </c>
      <c r="GP32">
        <v>0</v>
      </c>
      <c r="GQ32">
        <v>44.3</v>
      </c>
      <c r="GR32">
        <v>0</v>
      </c>
      <c r="GS32">
        <v>72.62</v>
      </c>
      <c r="GT32">
        <v>0</v>
      </c>
      <c r="GU32">
        <v>95.04</v>
      </c>
      <c r="GV32">
        <v>0</v>
      </c>
      <c r="HB32">
        <v>21243.200000000001</v>
      </c>
      <c r="HC32">
        <v>12.6257</v>
      </c>
      <c r="HD32">
        <v>0</v>
      </c>
      <c r="HE32">
        <v>0</v>
      </c>
      <c r="HF32">
        <v>8.69</v>
      </c>
      <c r="HG32">
        <v>2.0699999999999998</v>
      </c>
      <c r="HH32">
        <v>1.17</v>
      </c>
      <c r="HI32">
        <v>4.2</v>
      </c>
      <c r="HL32">
        <v>418.745</v>
      </c>
      <c r="HM32">
        <v>13.2545</v>
      </c>
      <c r="HN32">
        <v>156.78399999999999</v>
      </c>
      <c r="HO32">
        <v>2885.95</v>
      </c>
      <c r="HP32">
        <v>0</v>
      </c>
      <c r="HQ32">
        <v>0</v>
      </c>
      <c r="HR32">
        <v>0</v>
      </c>
      <c r="HS32">
        <v>0</v>
      </c>
      <c r="HT32">
        <v>441.303</v>
      </c>
      <c r="HU32">
        <v>2209.3200000000002</v>
      </c>
      <c r="HV32">
        <v>2466.0500000000002</v>
      </c>
      <c r="HW32">
        <v>95.033199999999994</v>
      </c>
      <c r="HX32">
        <v>8686.44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444.209</v>
      </c>
      <c r="IE32">
        <v>12.3325</v>
      </c>
      <c r="IF32">
        <v>156.78399999999999</v>
      </c>
      <c r="IG32">
        <v>1619.54</v>
      </c>
      <c r="IH32">
        <v>-3241.97</v>
      </c>
      <c r="II32">
        <v>441.303</v>
      </c>
      <c r="IJ32">
        <v>2207.33</v>
      </c>
      <c r="IK32">
        <v>2466.0500000000002</v>
      </c>
      <c r="IL32">
        <v>95.033199999999994</v>
      </c>
      <c r="IM32">
        <v>4200.62</v>
      </c>
      <c r="IN32">
        <v>0</v>
      </c>
      <c r="IO32">
        <v>0</v>
      </c>
      <c r="IP32">
        <v>0</v>
      </c>
      <c r="IQ32">
        <v>0</v>
      </c>
      <c r="IR32">
        <v>1582.57</v>
      </c>
      <c r="IS32">
        <v>2.3874</v>
      </c>
      <c r="IT32">
        <v>156.78399999999999</v>
      </c>
      <c r="IU32">
        <v>3069.11</v>
      </c>
      <c r="IV32">
        <v>1278.6099999999999</v>
      </c>
      <c r="IW32">
        <v>3076.41</v>
      </c>
      <c r="IX32">
        <v>2209.0100000000002</v>
      </c>
      <c r="IY32">
        <v>129.84899999999999</v>
      </c>
      <c r="IZ32">
        <v>11504.7</v>
      </c>
      <c r="JA32">
        <v>0</v>
      </c>
      <c r="JB32">
        <v>0</v>
      </c>
      <c r="JC32">
        <v>0</v>
      </c>
      <c r="JD32">
        <v>0</v>
      </c>
    </row>
    <row r="33" spans="1:264" x14ac:dyDescent="0.25">
      <c r="A33" s="1">
        <v>43569.547858796293</v>
      </c>
      <c r="B33" t="s">
        <v>310</v>
      </c>
      <c r="C33" t="s">
        <v>132</v>
      </c>
      <c r="D33">
        <v>5</v>
      </c>
      <c r="E33">
        <v>8</v>
      </c>
      <c r="F33">
        <v>6960</v>
      </c>
      <c r="G33" t="s">
        <v>51</v>
      </c>
      <c r="H33" t="s">
        <v>53</v>
      </c>
      <c r="I33">
        <v>3.16</v>
      </c>
      <c r="J33">
        <v>1.5</v>
      </c>
      <c r="K33">
        <v>-31.4</v>
      </c>
      <c r="L33">
        <v>55.5</v>
      </c>
      <c r="M33">
        <v>76.688500000000005</v>
      </c>
      <c r="N33">
        <v>50.231099999999998</v>
      </c>
      <c r="O33">
        <v>785.77200000000005</v>
      </c>
      <c r="P33">
        <v>0</v>
      </c>
      <c r="Q33">
        <v>0</v>
      </c>
      <c r="R33">
        <v>0</v>
      </c>
      <c r="S33">
        <v>0</v>
      </c>
      <c r="T33">
        <v>0</v>
      </c>
      <c r="U33">
        <v>2033.7</v>
      </c>
      <c r="V33">
        <v>5248.79</v>
      </c>
      <c r="W33">
        <v>12062</v>
      </c>
      <c r="X33">
        <v>433.91399999999999</v>
      </c>
      <c r="Y33">
        <v>20691.099999999999</v>
      </c>
      <c r="Z33">
        <v>912.69100000000003</v>
      </c>
      <c r="AA33">
        <v>113.178</v>
      </c>
      <c r="AB33">
        <v>637.43200000000002</v>
      </c>
      <c r="AC33">
        <v>0</v>
      </c>
      <c r="AD33">
        <v>271.56400000000002</v>
      </c>
      <c r="AE33">
        <v>1022.17</v>
      </c>
      <c r="AF33">
        <v>750.61</v>
      </c>
      <c r="AG33">
        <v>3.82</v>
      </c>
      <c r="AH33">
        <v>1.24</v>
      </c>
      <c r="AI33">
        <v>3.15</v>
      </c>
      <c r="AJ33">
        <v>18.13</v>
      </c>
      <c r="AK33">
        <v>0</v>
      </c>
      <c r="AL33">
        <v>0</v>
      </c>
      <c r="AM33">
        <v>0</v>
      </c>
      <c r="AN33">
        <v>0</v>
      </c>
      <c r="AO33">
        <v>9.41</v>
      </c>
      <c r="AP33">
        <v>28.88</v>
      </c>
      <c r="AQ33">
        <v>50.37</v>
      </c>
      <c r="AR33">
        <v>1.87</v>
      </c>
      <c r="AS33">
        <v>116.87</v>
      </c>
      <c r="AT33">
        <v>26.34</v>
      </c>
      <c r="AU33">
        <v>0</v>
      </c>
      <c r="AV33">
        <v>0.26892100000000002</v>
      </c>
      <c r="AW33">
        <v>8.9726299999999995E-2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0.53989299999999996</v>
      </c>
      <c r="BD33">
        <v>0.64645300000000006</v>
      </c>
      <c r="BE33">
        <v>1.82348</v>
      </c>
      <c r="BF33">
        <v>7.39533E-2</v>
      </c>
      <c r="BG33">
        <v>3.4424299999999999</v>
      </c>
      <c r="BH33">
        <v>0.35864800000000002</v>
      </c>
      <c r="BI33">
        <v>76.688500000000005</v>
      </c>
      <c r="BJ33">
        <v>50.231099999999998</v>
      </c>
      <c r="BK33">
        <v>785.77200000000005</v>
      </c>
      <c r="BL33">
        <v>549.19500000000005</v>
      </c>
      <c r="BM33">
        <v>-21240.2</v>
      </c>
      <c r="BN33">
        <v>2033.7</v>
      </c>
      <c r="BO33">
        <v>5248.79</v>
      </c>
      <c r="BP33">
        <v>12062</v>
      </c>
      <c r="BQ33">
        <v>433.91399999999999</v>
      </c>
      <c r="BR33">
        <v>-1.3534199999999999E-4</v>
      </c>
      <c r="BS33">
        <v>1461.89</v>
      </c>
      <c r="BT33">
        <v>113.178</v>
      </c>
      <c r="BU33">
        <v>671.23699999999997</v>
      </c>
      <c r="BV33">
        <v>271.56400000000002</v>
      </c>
      <c r="BW33">
        <v>1055.98</v>
      </c>
      <c r="BX33">
        <v>784.41499999999996</v>
      </c>
      <c r="BY33">
        <v>3.82</v>
      </c>
      <c r="BZ33">
        <v>1.24</v>
      </c>
      <c r="CA33">
        <v>3.15</v>
      </c>
      <c r="CB33">
        <v>21.29</v>
      </c>
      <c r="CC33">
        <v>-69.31</v>
      </c>
      <c r="CD33">
        <v>9.41</v>
      </c>
      <c r="CE33">
        <v>28.88</v>
      </c>
      <c r="CF33">
        <v>50.37</v>
      </c>
      <c r="CG33">
        <v>1.87</v>
      </c>
      <c r="CH33">
        <v>50.72</v>
      </c>
      <c r="CI33">
        <v>29.5</v>
      </c>
      <c r="CJ33">
        <v>0</v>
      </c>
      <c r="CK33">
        <v>0.26892100000000002</v>
      </c>
      <c r="CL33">
        <v>8.9726299999999995E-2</v>
      </c>
      <c r="CM33">
        <v>6.5314200000000003E-2</v>
      </c>
      <c r="CN33">
        <v>0</v>
      </c>
      <c r="CO33">
        <v>0.53989299999999996</v>
      </c>
      <c r="CP33">
        <v>0.64645300000000006</v>
      </c>
      <c r="CQ33">
        <v>1.82348</v>
      </c>
      <c r="CR33">
        <v>7.39533E-2</v>
      </c>
      <c r="CS33">
        <v>3.5077400000000001</v>
      </c>
      <c r="CT33">
        <v>0.42396200000000001</v>
      </c>
      <c r="CU33" t="s">
        <v>404</v>
      </c>
      <c r="CV33" t="s">
        <v>400</v>
      </c>
      <c r="CW33" t="s">
        <v>52</v>
      </c>
      <c r="CX33" t="s">
        <v>402</v>
      </c>
      <c r="CY33">
        <v>6.5314200000000003E-2</v>
      </c>
      <c r="CZ33">
        <v>6.5314200000000003E-2</v>
      </c>
      <c r="DA33">
        <v>-130.4</v>
      </c>
      <c r="DB33">
        <v>10.7</v>
      </c>
      <c r="DC33">
        <v>76.688500000000005</v>
      </c>
      <c r="DD33">
        <v>50.231099999999998</v>
      </c>
      <c r="DE33">
        <v>785.77200000000005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2033.7</v>
      </c>
      <c r="DL33">
        <v>5248.79</v>
      </c>
      <c r="DM33">
        <v>12062</v>
      </c>
      <c r="DN33">
        <v>433.91399999999999</v>
      </c>
      <c r="DO33">
        <v>20691.099999999999</v>
      </c>
      <c r="DP33">
        <v>113.178</v>
      </c>
      <c r="DQ33">
        <v>637.43200000000002</v>
      </c>
      <c r="DR33">
        <v>0</v>
      </c>
      <c r="DS33">
        <v>271.56400000000002</v>
      </c>
      <c r="DT33">
        <v>1022.17</v>
      </c>
      <c r="DU33">
        <v>3.82</v>
      </c>
      <c r="DV33">
        <v>1.24</v>
      </c>
      <c r="DW33">
        <v>3.15</v>
      </c>
      <c r="DX33">
        <v>18.13</v>
      </c>
      <c r="DY33">
        <v>0</v>
      </c>
      <c r="DZ33">
        <v>0</v>
      </c>
      <c r="EA33">
        <v>0</v>
      </c>
      <c r="EB33">
        <v>0</v>
      </c>
      <c r="EC33">
        <v>9.41</v>
      </c>
      <c r="ED33">
        <v>28.88</v>
      </c>
      <c r="EE33">
        <v>50.37</v>
      </c>
      <c r="EF33">
        <v>1.87</v>
      </c>
      <c r="EG33">
        <v>116.87</v>
      </c>
      <c r="EH33">
        <v>0</v>
      </c>
      <c r="EI33">
        <v>0.26892100000000002</v>
      </c>
      <c r="EJ33">
        <v>8.9726299999999995E-2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0.53989299999999996</v>
      </c>
      <c r="EQ33">
        <v>0.64645300000000006</v>
      </c>
      <c r="ER33">
        <v>1.82348</v>
      </c>
      <c r="ES33">
        <v>7.39533E-2</v>
      </c>
      <c r="ET33">
        <v>3.4424299999999999</v>
      </c>
      <c r="EU33">
        <v>838.24300000000005</v>
      </c>
      <c r="EV33">
        <v>6.2669600000000001</v>
      </c>
      <c r="EW33">
        <v>785.77200000000005</v>
      </c>
      <c r="EX33">
        <v>0</v>
      </c>
      <c r="EY33">
        <v>5894.96</v>
      </c>
      <c r="EZ33">
        <v>6547.68</v>
      </c>
      <c r="FA33">
        <v>10697.7</v>
      </c>
      <c r="FB33">
        <v>540.49900000000002</v>
      </c>
      <c r="FC33">
        <v>25311.200000000001</v>
      </c>
      <c r="FD33">
        <v>697.66200000000003</v>
      </c>
      <c r="FE33">
        <v>1088.2</v>
      </c>
      <c r="FF33">
        <v>291.12400000000002</v>
      </c>
      <c r="FG33">
        <v>2076.98</v>
      </c>
      <c r="FH33">
        <v>26.848199999999999</v>
      </c>
      <c r="FI33">
        <v>0.18</v>
      </c>
      <c r="FJ33">
        <v>3.15</v>
      </c>
      <c r="FK33">
        <v>64.479200000000006</v>
      </c>
      <c r="FL33">
        <v>27.38</v>
      </c>
      <c r="FM33">
        <v>41.23</v>
      </c>
      <c r="FN33">
        <v>44.93</v>
      </c>
      <c r="FO33">
        <v>2.4900000000000002</v>
      </c>
      <c r="FP33">
        <v>210.68700000000001</v>
      </c>
      <c r="FQ33">
        <v>24.71</v>
      </c>
      <c r="FR33">
        <v>0.18</v>
      </c>
      <c r="FS33">
        <v>3.15</v>
      </c>
      <c r="FT33">
        <v>30.95</v>
      </c>
      <c r="FU33">
        <v>27.38</v>
      </c>
      <c r="FV33">
        <v>34.74</v>
      </c>
      <c r="FW33">
        <v>44.93</v>
      </c>
      <c r="FX33">
        <v>2.4900000000000002</v>
      </c>
      <c r="FY33">
        <v>168.53</v>
      </c>
      <c r="FZ33">
        <v>0</v>
      </c>
      <c r="GA33">
        <v>2.76368E-2</v>
      </c>
      <c r="GB33">
        <v>8.9726299999999995E-2</v>
      </c>
      <c r="GC33">
        <v>0</v>
      </c>
      <c r="GD33">
        <v>1.7213499999999999</v>
      </c>
      <c r="GE33">
        <v>0.80892399999999998</v>
      </c>
      <c r="GF33">
        <v>1.7518499999999999</v>
      </c>
      <c r="GG33">
        <v>0.114331</v>
      </c>
      <c r="GH33">
        <v>4.5138199999999999</v>
      </c>
      <c r="GI33">
        <v>55.5</v>
      </c>
      <c r="GJ33">
        <v>0</v>
      </c>
      <c r="GK33">
        <v>55.5</v>
      </c>
      <c r="GL33">
        <v>57</v>
      </c>
      <c r="GM33">
        <v>32.9</v>
      </c>
      <c r="GN33">
        <v>24.1</v>
      </c>
      <c r="GO33">
        <v>4.67</v>
      </c>
      <c r="GP33">
        <v>21.67</v>
      </c>
      <c r="GQ33">
        <v>6.88</v>
      </c>
      <c r="GR33">
        <v>22.62</v>
      </c>
      <c r="GS33">
        <v>4.67</v>
      </c>
      <c r="GT33">
        <v>21.67</v>
      </c>
      <c r="GU33">
        <v>6.42</v>
      </c>
      <c r="GV33">
        <v>88.237399999999994</v>
      </c>
      <c r="HB33">
        <v>21246.5</v>
      </c>
      <c r="HC33">
        <v>12.627599999999999</v>
      </c>
      <c r="HD33">
        <v>0</v>
      </c>
      <c r="HE33">
        <v>0</v>
      </c>
      <c r="HF33">
        <v>9.64</v>
      </c>
      <c r="HG33">
        <v>1.31</v>
      </c>
      <c r="HH33">
        <v>1.93</v>
      </c>
      <c r="HI33">
        <v>6.68</v>
      </c>
      <c r="HL33">
        <v>16.323899999999998</v>
      </c>
      <c r="HM33">
        <v>12.576700000000001</v>
      </c>
      <c r="HN33">
        <v>156.78399999999999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441.303</v>
      </c>
      <c r="HU33">
        <v>1025.32</v>
      </c>
      <c r="HV33">
        <v>2466.0500000000002</v>
      </c>
      <c r="HW33">
        <v>95.033199999999994</v>
      </c>
      <c r="HX33">
        <v>4213.3900000000003</v>
      </c>
      <c r="HY33">
        <v>600.64099999999996</v>
      </c>
      <c r="HZ33">
        <v>3382.87</v>
      </c>
      <c r="IA33">
        <v>0</v>
      </c>
      <c r="IB33">
        <v>1441.2</v>
      </c>
      <c r="IC33">
        <v>5424.71</v>
      </c>
      <c r="ID33">
        <v>16.323899999999998</v>
      </c>
      <c r="IE33">
        <v>12.576700000000001</v>
      </c>
      <c r="IF33">
        <v>156.78399999999999</v>
      </c>
      <c r="IG33">
        <v>106.867</v>
      </c>
      <c r="IH33">
        <v>-3242.47</v>
      </c>
      <c r="II33">
        <v>441.303</v>
      </c>
      <c r="IJ33">
        <v>1025.32</v>
      </c>
      <c r="IK33">
        <v>2466.0500000000002</v>
      </c>
      <c r="IL33">
        <v>95.033199999999994</v>
      </c>
      <c r="IM33">
        <v>1077.79</v>
      </c>
      <c r="IN33">
        <v>600.64099999999996</v>
      </c>
      <c r="IO33">
        <v>3562.28</v>
      </c>
      <c r="IP33">
        <v>1441.2</v>
      </c>
      <c r="IQ33">
        <v>5604.12</v>
      </c>
      <c r="IR33">
        <v>178.20099999999999</v>
      </c>
      <c r="IS33">
        <v>1.69981</v>
      </c>
      <c r="IT33">
        <v>156.78399999999999</v>
      </c>
      <c r="IU33">
        <v>0</v>
      </c>
      <c r="IV33">
        <v>1278.6099999999999</v>
      </c>
      <c r="IW33">
        <v>1315.06</v>
      </c>
      <c r="IX33">
        <v>2209.0100000000002</v>
      </c>
      <c r="IY33">
        <v>129.84899999999999</v>
      </c>
      <c r="IZ33">
        <v>5269.21</v>
      </c>
      <c r="JA33">
        <v>3702.51</v>
      </c>
      <c r="JB33">
        <v>5775.09</v>
      </c>
      <c r="JC33">
        <v>1545</v>
      </c>
      <c r="JD33">
        <v>11022.6</v>
      </c>
    </row>
    <row r="34" spans="1:264" x14ac:dyDescent="0.25">
      <c r="A34" s="1">
        <v>43569.547789351855</v>
      </c>
      <c r="B34" t="s">
        <v>311</v>
      </c>
      <c r="C34" t="s">
        <v>133</v>
      </c>
      <c r="D34">
        <v>6</v>
      </c>
      <c r="E34">
        <v>1</v>
      </c>
      <c r="F34">
        <v>2100</v>
      </c>
      <c r="G34" t="s">
        <v>51</v>
      </c>
      <c r="H34" t="s">
        <v>53</v>
      </c>
      <c r="I34">
        <v>-18.29</v>
      </c>
      <c r="J34">
        <v>-11.4</v>
      </c>
      <c r="K34">
        <v>-37.9</v>
      </c>
      <c r="L34">
        <v>67.7</v>
      </c>
      <c r="M34">
        <v>788.82899999999995</v>
      </c>
      <c r="N34">
        <v>22.688500000000001</v>
      </c>
      <c r="O34">
        <v>200.14099999999999</v>
      </c>
      <c r="P34">
        <v>2592.15</v>
      </c>
      <c r="Q34">
        <v>0</v>
      </c>
      <c r="R34">
        <v>0</v>
      </c>
      <c r="S34">
        <v>0</v>
      </c>
      <c r="T34">
        <v>0</v>
      </c>
      <c r="U34">
        <v>505.55700000000002</v>
      </c>
      <c r="V34">
        <v>1991.81</v>
      </c>
      <c r="W34">
        <v>2025.88</v>
      </c>
      <c r="X34">
        <v>119.621</v>
      </c>
      <c r="Y34">
        <v>8246.67</v>
      </c>
      <c r="Z34">
        <v>3603.81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9.24</v>
      </c>
      <c r="AH34">
        <v>2.56</v>
      </c>
      <c r="AI34">
        <v>2.58</v>
      </c>
      <c r="AJ34">
        <v>33.159999999999997</v>
      </c>
      <c r="AK34">
        <v>0</v>
      </c>
      <c r="AL34">
        <v>0</v>
      </c>
      <c r="AM34">
        <v>0</v>
      </c>
      <c r="AN34">
        <v>0</v>
      </c>
      <c r="AO34">
        <v>7.31</v>
      </c>
      <c r="AP34">
        <v>25.89</v>
      </c>
      <c r="AQ34">
        <v>27.03</v>
      </c>
      <c r="AR34">
        <v>1.63</v>
      </c>
      <c r="AS34">
        <v>109.4</v>
      </c>
      <c r="AT34">
        <v>47.54</v>
      </c>
      <c r="AU34">
        <v>0</v>
      </c>
      <c r="AV34">
        <v>0.16337599999999999</v>
      </c>
      <c r="AW34">
        <v>2.28539E-2</v>
      </c>
      <c r="AX34">
        <v>0.31887500000000002</v>
      </c>
      <c r="AY34">
        <v>0</v>
      </c>
      <c r="AZ34">
        <v>0</v>
      </c>
      <c r="BA34">
        <v>0</v>
      </c>
      <c r="BB34">
        <v>0</v>
      </c>
      <c r="BC34">
        <v>0.134212</v>
      </c>
      <c r="BD34">
        <v>0.28467799999999999</v>
      </c>
      <c r="BE34">
        <v>0.30364400000000002</v>
      </c>
      <c r="BF34">
        <v>2.03874E-2</v>
      </c>
      <c r="BG34">
        <v>1.24803</v>
      </c>
      <c r="BH34">
        <v>0.50510500000000003</v>
      </c>
      <c r="BI34">
        <v>878.76</v>
      </c>
      <c r="BJ34">
        <v>22.7517</v>
      </c>
      <c r="BK34">
        <v>200.14099999999999</v>
      </c>
      <c r="BL34">
        <v>1101.56</v>
      </c>
      <c r="BM34">
        <v>-3953.13</v>
      </c>
      <c r="BN34">
        <v>505.55700000000002</v>
      </c>
      <c r="BO34">
        <v>1986.29</v>
      </c>
      <c r="BP34">
        <v>2025.88</v>
      </c>
      <c r="BQ34">
        <v>119.621</v>
      </c>
      <c r="BR34">
        <v>2887.43</v>
      </c>
      <c r="BS34">
        <v>2203.21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10.29</v>
      </c>
      <c r="BZ34">
        <v>2.61</v>
      </c>
      <c r="CA34">
        <v>2.58</v>
      </c>
      <c r="CB34">
        <v>13.77</v>
      </c>
      <c r="CC34">
        <v>-42.81</v>
      </c>
      <c r="CD34">
        <v>7.31</v>
      </c>
      <c r="CE34">
        <v>25.82</v>
      </c>
      <c r="CF34">
        <v>27.03</v>
      </c>
      <c r="CG34">
        <v>1.63</v>
      </c>
      <c r="CH34">
        <v>48.23</v>
      </c>
      <c r="CI34">
        <v>29.25</v>
      </c>
      <c r="CJ34">
        <v>0</v>
      </c>
      <c r="CK34">
        <v>0.16745699999999999</v>
      </c>
      <c r="CL34">
        <v>2.28539E-2</v>
      </c>
      <c r="CM34">
        <v>0.15540999999999999</v>
      </c>
      <c r="CN34">
        <v>0</v>
      </c>
      <c r="CO34">
        <v>0.134212</v>
      </c>
      <c r="CP34">
        <v>0.28390599999999999</v>
      </c>
      <c r="CQ34">
        <v>0.30364400000000002</v>
      </c>
      <c r="CR34">
        <v>2.03874E-2</v>
      </c>
      <c r="CS34">
        <v>1.0878699999999999</v>
      </c>
      <c r="CT34">
        <v>0.345721</v>
      </c>
      <c r="CU34" t="s">
        <v>404</v>
      </c>
      <c r="CV34" t="s">
        <v>400</v>
      </c>
      <c r="CW34" t="s">
        <v>52</v>
      </c>
      <c r="CX34" t="s">
        <v>401</v>
      </c>
      <c r="CY34">
        <v>-0.16015499999999999</v>
      </c>
      <c r="CZ34">
        <v>-0.159383</v>
      </c>
      <c r="DA34">
        <v>-126.8</v>
      </c>
      <c r="DB34">
        <v>-62.5</v>
      </c>
      <c r="DC34">
        <v>788.82899999999995</v>
      </c>
      <c r="DD34">
        <v>22.688500000000001</v>
      </c>
      <c r="DE34">
        <v>200.14099999999999</v>
      </c>
      <c r="DF34">
        <v>2592.15</v>
      </c>
      <c r="DG34">
        <v>0</v>
      </c>
      <c r="DH34">
        <v>0</v>
      </c>
      <c r="DI34">
        <v>0</v>
      </c>
      <c r="DJ34">
        <v>0</v>
      </c>
      <c r="DK34">
        <v>505.55700000000002</v>
      </c>
      <c r="DL34">
        <v>1991.81</v>
      </c>
      <c r="DM34">
        <v>2025.88</v>
      </c>
      <c r="DN34">
        <v>119.621</v>
      </c>
      <c r="DO34">
        <v>8246.67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9.24</v>
      </c>
      <c r="DV34">
        <v>2.56</v>
      </c>
      <c r="DW34">
        <v>2.58</v>
      </c>
      <c r="DX34">
        <v>33.159999999999997</v>
      </c>
      <c r="DY34">
        <v>0</v>
      </c>
      <c r="DZ34">
        <v>0</v>
      </c>
      <c r="EA34">
        <v>0</v>
      </c>
      <c r="EB34">
        <v>0</v>
      </c>
      <c r="EC34">
        <v>7.31</v>
      </c>
      <c r="ED34">
        <v>25.89</v>
      </c>
      <c r="EE34">
        <v>27.03</v>
      </c>
      <c r="EF34">
        <v>1.63</v>
      </c>
      <c r="EG34">
        <v>109.4</v>
      </c>
      <c r="EH34">
        <v>0</v>
      </c>
      <c r="EI34">
        <v>0.16337599999999999</v>
      </c>
      <c r="EJ34">
        <v>2.28539E-2</v>
      </c>
      <c r="EK34">
        <v>0.31887500000000002</v>
      </c>
      <c r="EL34">
        <v>0</v>
      </c>
      <c r="EM34">
        <v>0</v>
      </c>
      <c r="EN34">
        <v>0</v>
      </c>
      <c r="EO34">
        <v>0</v>
      </c>
      <c r="EP34">
        <v>0.134212</v>
      </c>
      <c r="EQ34">
        <v>0.28467799999999999</v>
      </c>
      <c r="ER34">
        <v>0.30364400000000002</v>
      </c>
      <c r="ES34">
        <v>2.03874E-2</v>
      </c>
      <c r="ET34">
        <v>1.24803</v>
      </c>
      <c r="EU34">
        <v>1490.25</v>
      </c>
      <c r="EV34">
        <v>85.929699999999997</v>
      </c>
      <c r="EW34">
        <v>200.14099999999999</v>
      </c>
      <c r="EX34">
        <v>2707.95</v>
      </c>
      <c r="EY34">
        <v>2135</v>
      </c>
      <c r="EZ34">
        <v>2349</v>
      </c>
      <c r="FA34">
        <v>2531</v>
      </c>
      <c r="FB34">
        <v>297.5</v>
      </c>
      <c r="FC34">
        <v>11796.8</v>
      </c>
      <c r="FD34">
        <v>0</v>
      </c>
      <c r="FE34">
        <v>0</v>
      </c>
      <c r="FF34">
        <v>0</v>
      </c>
      <c r="FG34">
        <v>0</v>
      </c>
      <c r="FH34">
        <v>17.43</v>
      </c>
      <c r="FI34">
        <v>6.35</v>
      </c>
      <c r="FJ34">
        <v>2.58</v>
      </c>
      <c r="FK34">
        <v>34.450000000000003</v>
      </c>
      <c r="FL34">
        <v>31.2</v>
      </c>
      <c r="FM34">
        <v>31.23</v>
      </c>
      <c r="FN34">
        <v>34.090000000000003</v>
      </c>
      <c r="FO34">
        <v>4.33</v>
      </c>
      <c r="FP34">
        <v>161.66</v>
      </c>
      <c r="FQ34">
        <v>17.43</v>
      </c>
      <c r="FR34">
        <v>6.35</v>
      </c>
      <c r="FS34">
        <v>2.58</v>
      </c>
      <c r="FT34">
        <v>34.450000000000003</v>
      </c>
      <c r="FU34">
        <v>31.2</v>
      </c>
      <c r="FV34">
        <v>31.23</v>
      </c>
      <c r="FW34">
        <v>34.090000000000003</v>
      </c>
      <c r="FX34">
        <v>4.33</v>
      </c>
      <c r="FY34">
        <v>161.66</v>
      </c>
      <c r="FZ34">
        <v>0</v>
      </c>
      <c r="GA34">
        <v>0.29588900000000001</v>
      </c>
      <c r="GB34">
        <v>2.28539E-2</v>
      </c>
      <c r="GC34">
        <v>0.30217500000000003</v>
      </c>
      <c r="GD34">
        <v>0.62342900000000001</v>
      </c>
      <c r="GE34">
        <v>0.35041600000000001</v>
      </c>
      <c r="GF34">
        <v>0.41447200000000001</v>
      </c>
      <c r="GG34">
        <v>6.2929700000000005E-2</v>
      </c>
      <c r="GH34">
        <v>2.0721599999999998</v>
      </c>
      <c r="GI34">
        <v>67.7</v>
      </c>
      <c r="GJ34">
        <v>0</v>
      </c>
      <c r="GK34">
        <v>67.7</v>
      </c>
      <c r="GL34">
        <v>56.3</v>
      </c>
      <c r="GM34">
        <v>26.5</v>
      </c>
      <c r="GN34">
        <v>29.8</v>
      </c>
      <c r="GO34">
        <v>47.54</v>
      </c>
      <c r="GP34">
        <v>0</v>
      </c>
      <c r="GQ34">
        <v>29.25</v>
      </c>
      <c r="GR34">
        <v>0</v>
      </c>
      <c r="GS34">
        <v>47.54</v>
      </c>
      <c r="GT34">
        <v>0</v>
      </c>
      <c r="GU34">
        <v>60.81</v>
      </c>
      <c r="GV34">
        <v>0</v>
      </c>
      <c r="HB34">
        <v>3954.29</v>
      </c>
      <c r="HC34">
        <v>2.5037799999999999</v>
      </c>
      <c r="HD34">
        <v>0</v>
      </c>
      <c r="HE34">
        <v>0</v>
      </c>
      <c r="HF34">
        <v>1.53</v>
      </c>
      <c r="HG34">
        <v>0.23</v>
      </c>
      <c r="HH34">
        <v>0.18</v>
      </c>
      <c r="HI34">
        <v>0.88</v>
      </c>
      <c r="HL34">
        <v>164.42500000000001</v>
      </c>
      <c r="HM34">
        <v>6.3316400000000002</v>
      </c>
      <c r="HN34">
        <v>37.114100000000001</v>
      </c>
      <c r="HO34">
        <v>450.86700000000002</v>
      </c>
      <c r="HP34">
        <v>0</v>
      </c>
      <c r="HQ34">
        <v>0</v>
      </c>
      <c r="HR34">
        <v>0</v>
      </c>
      <c r="HS34">
        <v>0</v>
      </c>
      <c r="HT34">
        <v>110.455</v>
      </c>
      <c r="HU34">
        <v>341.93</v>
      </c>
      <c r="HV34">
        <v>395.209</v>
      </c>
      <c r="HW34">
        <v>26.3203</v>
      </c>
      <c r="HX34">
        <v>1532.65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183.214</v>
      </c>
      <c r="IE34">
        <v>6.3627500000000001</v>
      </c>
      <c r="IF34">
        <v>37.114100000000001</v>
      </c>
      <c r="IG34">
        <v>185.38800000000001</v>
      </c>
      <c r="IH34">
        <v>-407.47500000000002</v>
      </c>
      <c r="II34">
        <v>110.455</v>
      </c>
      <c r="IJ34">
        <v>340.98200000000003</v>
      </c>
      <c r="IK34">
        <v>395.209</v>
      </c>
      <c r="IL34">
        <v>26.3203</v>
      </c>
      <c r="IM34">
        <v>877.56899999999996</v>
      </c>
      <c r="IN34">
        <v>0</v>
      </c>
      <c r="IO34">
        <v>0</v>
      </c>
      <c r="IP34">
        <v>0</v>
      </c>
      <c r="IQ34">
        <v>0</v>
      </c>
      <c r="IR34">
        <v>309.279</v>
      </c>
      <c r="IS34">
        <v>22.420100000000001</v>
      </c>
      <c r="IT34">
        <v>37.114100000000001</v>
      </c>
      <c r="IU34">
        <v>473.53500000000003</v>
      </c>
      <c r="IV34">
        <v>466.012</v>
      </c>
      <c r="IW34">
        <v>457.12900000000002</v>
      </c>
      <c r="IX34">
        <v>502.21600000000001</v>
      </c>
      <c r="IY34">
        <v>78.617400000000004</v>
      </c>
      <c r="IZ34">
        <v>2346.3200000000002</v>
      </c>
      <c r="JA34">
        <v>0</v>
      </c>
      <c r="JB34">
        <v>0</v>
      </c>
      <c r="JC34">
        <v>0</v>
      </c>
      <c r="JD34">
        <v>0</v>
      </c>
    </row>
    <row r="35" spans="1:264" x14ac:dyDescent="0.25">
      <c r="A35" s="1">
        <v>43569.547789351855</v>
      </c>
      <c r="B35" t="s">
        <v>312</v>
      </c>
      <c r="C35" t="s">
        <v>134</v>
      </c>
      <c r="D35">
        <v>6</v>
      </c>
      <c r="E35">
        <v>1</v>
      </c>
      <c r="F35">
        <v>2100</v>
      </c>
      <c r="G35" t="s">
        <v>51</v>
      </c>
      <c r="H35" t="s">
        <v>53</v>
      </c>
      <c r="I35">
        <v>1.33</v>
      </c>
      <c r="J35">
        <v>0.9</v>
      </c>
      <c r="K35">
        <v>-25.9</v>
      </c>
      <c r="L35">
        <v>49.4</v>
      </c>
      <c r="M35">
        <v>53.753500000000003</v>
      </c>
      <c r="N35">
        <v>23.599599999999999</v>
      </c>
      <c r="O35">
        <v>200.14099999999999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505.55700000000002</v>
      </c>
      <c r="V35">
        <v>941.01</v>
      </c>
      <c r="W35">
        <v>2025.88</v>
      </c>
      <c r="X35">
        <v>119.621</v>
      </c>
      <c r="Y35">
        <v>3869.56</v>
      </c>
      <c r="Z35">
        <v>277.495</v>
      </c>
      <c r="AA35">
        <v>79.324399999999997</v>
      </c>
      <c r="AB35">
        <v>110.444</v>
      </c>
      <c r="AC35">
        <v>0</v>
      </c>
      <c r="AD35">
        <v>42.792499999999997</v>
      </c>
      <c r="AE35">
        <v>232.56100000000001</v>
      </c>
      <c r="AF35">
        <v>189.76900000000001</v>
      </c>
      <c r="AG35">
        <v>9.0399999999999991</v>
      </c>
      <c r="AH35">
        <v>2.63</v>
      </c>
      <c r="AI35">
        <v>2.58</v>
      </c>
      <c r="AJ35">
        <v>10.5</v>
      </c>
      <c r="AK35">
        <v>0</v>
      </c>
      <c r="AL35">
        <v>0</v>
      </c>
      <c r="AM35">
        <v>0</v>
      </c>
      <c r="AN35">
        <v>0</v>
      </c>
      <c r="AO35">
        <v>7.31</v>
      </c>
      <c r="AP35">
        <v>16.54</v>
      </c>
      <c r="AQ35">
        <v>27.03</v>
      </c>
      <c r="AR35">
        <v>1.63</v>
      </c>
      <c r="AS35">
        <v>77.260000000000005</v>
      </c>
      <c r="AT35">
        <v>24.75</v>
      </c>
      <c r="AU35">
        <v>0</v>
      </c>
      <c r="AV35">
        <v>0.16720699999999999</v>
      </c>
      <c r="AW35">
        <v>2.28539E-2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0.134212</v>
      </c>
      <c r="BD35">
        <v>0.137244</v>
      </c>
      <c r="BE35">
        <v>0.30364400000000002</v>
      </c>
      <c r="BF35">
        <v>2.03874E-2</v>
      </c>
      <c r="BG35">
        <v>0.78554900000000005</v>
      </c>
      <c r="BH35">
        <v>0.19006100000000001</v>
      </c>
      <c r="BI35">
        <v>53.753500000000003</v>
      </c>
      <c r="BJ35">
        <v>23.599599999999999</v>
      </c>
      <c r="BK35">
        <v>200.14099999999999</v>
      </c>
      <c r="BL35">
        <v>85.228800000000007</v>
      </c>
      <c r="BM35">
        <v>-3954.79</v>
      </c>
      <c r="BN35">
        <v>505.55700000000002</v>
      </c>
      <c r="BO35">
        <v>941.01</v>
      </c>
      <c r="BP35">
        <v>2025.88</v>
      </c>
      <c r="BQ35">
        <v>119.621</v>
      </c>
      <c r="BR35">
        <v>6.6539599999999996E-4</v>
      </c>
      <c r="BS35">
        <v>362.72300000000001</v>
      </c>
      <c r="BT35">
        <v>79.324399999999997</v>
      </c>
      <c r="BU35">
        <v>112.636</v>
      </c>
      <c r="BV35">
        <v>42.792499999999997</v>
      </c>
      <c r="BW35">
        <v>234.75299999999999</v>
      </c>
      <c r="BX35">
        <v>191.96100000000001</v>
      </c>
      <c r="BY35">
        <v>9.0399999999999991</v>
      </c>
      <c r="BZ35">
        <v>2.63</v>
      </c>
      <c r="CA35">
        <v>2.58</v>
      </c>
      <c r="CB35">
        <v>11.83</v>
      </c>
      <c r="CC35">
        <v>-41.9</v>
      </c>
      <c r="CD35">
        <v>7.31</v>
      </c>
      <c r="CE35">
        <v>16.54</v>
      </c>
      <c r="CF35">
        <v>27.03</v>
      </c>
      <c r="CG35">
        <v>1.63</v>
      </c>
      <c r="CH35">
        <v>36.69</v>
      </c>
      <c r="CI35">
        <v>26.08</v>
      </c>
      <c r="CJ35">
        <v>0</v>
      </c>
      <c r="CK35">
        <v>0.16720699999999999</v>
      </c>
      <c r="CL35">
        <v>2.28539E-2</v>
      </c>
      <c r="CM35">
        <v>1.4324399999999999E-2</v>
      </c>
      <c r="CN35">
        <v>0</v>
      </c>
      <c r="CO35">
        <v>0.134212</v>
      </c>
      <c r="CP35">
        <v>0.137244</v>
      </c>
      <c r="CQ35">
        <v>0.30364400000000002</v>
      </c>
      <c r="CR35">
        <v>2.03874E-2</v>
      </c>
      <c r="CS35">
        <v>0.79987299999999995</v>
      </c>
      <c r="CT35">
        <v>0.20438500000000001</v>
      </c>
      <c r="CU35" t="s">
        <v>404</v>
      </c>
      <c r="CV35" t="s">
        <v>400</v>
      </c>
      <c r="CW35" t="s">
        <v>52</v>
      </c>
      <c r="CX35" t="s">
        <v>402</v>
      </c>
      <c r="CY35">
        <v>1.4324399999999999E-2</v>
      </c>
      <c r="CZ35">
        <v>1.4324399999999999E-2</v>
      </c>
      <c r="DA35">
        <v>-110.6</v>
      </c>
      <c r="DB35">
        <v>5.0999999999999996</v>
      </c>
      <c r="DC35">
        <v>53.753500000000003</v>
      </c>
      <c r="DD35">
        <v>23.599599999999999</v>
      </c>
      <c r="DE35">
        <v>200.14099999999999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505.55700000000002</v>
      </c>
      <c r="DL35">
        <v>941.01</v>
      </c>
      <c r="DM35">
        <v>2025.88</v>
      </c>
      <c r="DN35">
        <v>119.621</v>
      </c>
      <c r="DO35">
        <v>3869.56</v>
      </c>
      <c r="DP35">
        <v>79.324399999999997</v>
      </c>
      <c r="DQ35">
        <v>110.444</v>
      </c>
      <c r="DR35">
        <v>0</v>
      </c>
      <c r="DS35">
        <v>42.792499999999997</v>
      </c>
      <c r="DT35">
        <v>232.56100000000001</v>
      </c>
      <c r="DU35">
        <v>9.0399999999999991</v>
      </c>
      <c r="DV35">
        <v>2.63</v>
      </c>
      <c r="DW35">
        <v>2.58</v>
      </c>
      <c r="DX35">
        <v>10.5</v>
      </c>
      <c r="DY35">
        <v>0</v>
      </c>
      <c r="DZ35">
        <v>0</v>
      </c>
      <c r="EA35">
        <v>0</v>
      </c>
      <c r="EB35">
        <v>0</v>
      </c>
      <c r="EC35">
        <v>7.31</v>
      </c>
      <c r="ED35">
        <v>16.54</v>
      </c>
      <c r="EE35">
        <v>27.03</v>
      </c>
      <c r="EF35">
        <v>1.63</v>
      </c>
      <c r="EG35">
        <v>77.260000000000005</v>
      </c>
      <c r="EH35">
        <v>0</v>
      </c>
      <c r="EI35">
        <v>0.16720699999999999</v>
      </c>
      <c r="EJ35">
        <v>2.28539E-2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0.134212</v>
      </c>
      <c r="EQ35">
        <v>0.137244</v>
      </c>
      <c r="ER35">
        <v>0.30364400000000002</v>
      </c>
      <c r="ES35">
        <v>2.03874E-2</v>
      </c>
      <c r="ET35">
        <v>0.78554900000000005</v>
      </c>
      <c r="EU35">
        <v>177.875</v>
      </c>
      <c r="EV35">
        <v>93.367500000000007</v>
      </c>
      <c r="EW35">
        <v>200.14099999999999</v>
      </c>
      <c r="EX35">
        <v>0</v>
      </c>
      <c r="EY35">
        <v>2135</v>
      </c>
      <c r="EZ35">
        <v>930.00099999999998</v>
      </c>
      <c r="FA35">
        <v>2637.81</v>
      </c>
      <c r="FB35">
        <v>297.5</v>
      </c>
      <c r="FC35">
        <v>6471.7</v>
      </c>
      <c r="FD35">
        <v>148.03200000000001</v>
      </c>
      <c r="FE35">
        <v>165.68700000000001</v>
      </c>
      <c r="FF35">
        <v>65.400000000000006</v>
      </c>
      <c r="FG35">
        <v>379.11900000000003</v>
      </c>
      <c r="FH35">
        <v>17.4329</v>
      </c>
      <c r="FI35">
        <v>6.74</v>
      </c>
      <c r="FJ35">
        <v>2.58</v>
      </c>
      <c r="FK35">
        <v>35.795499999999997</v>
      </c>
      <c r="FL35">
        <v>31.2</v>
      </c>
      <c r="FM35">
        <v>22.775200000000002</v>
      </c>
      <c r="FN35">
        <v>35.53</v>
      </c>
      <c r="FO35">
        <v>4.33</v>
      </c>
      <c r="FP35">
        <v>156.38399999999999</v>
      </c>
      <c r="FQ35">
        <v>17.739999999999998</v>
      </c>
      <c r="FR35">
        <v>6.74</v>
      </c>
      <c r="FS35">
        <v>2.58</v>
      </c>
      <c r="FT35">
        <v>15.75</v>
      </c>
      <c r="FU35">
        <v>31.2</v>
      </c>
      <c r="FV35">
        <v>18.3</v>
      </c>
      <c r="FW35">
        <v>35.53</v>
      </c>
      <c r="FX35">
        <v>4.33</v>
      </c>
      <c r="FY35">
        <v>132.16999999999999</v>
      </c>
      <c r="FZ35">
        <v>0</v>
      </c>
      <c r="GA35">
        <v>0.31274099999999999</v>
      </c>
      <c r="GB35">
        <v>2.28539E-2</v>
      </c>
      <c r="GC35">
        <v>0</v>
      </c>
      <c r="GD35">
        <v>0.62342900000000001</v>
      </c>
      <c r="GE35">
        <v>0.118043</v>
      </c>
      <c r="GF35">
        <v>0.43196400000000001</v>
      </c>
      <c r="GG35">
        <v>6.2929700000000005E-2</v>
      </c>
      <c r="GH35">
        <v>1.57196</v>
      </c>
      <c r="GI35">
        <v>49.4</v>
      </c>
      <c r="GJ35">
        <v>0</v>
      </c>
      <c r="GK35">
        <v>49.4</v>
      </c>
      <c r="GL35">
        <v>50.3</v>
      </c>
      <c r="GM35">
        <v>26.8</v>
      </c>
      <c r="GN35">
        <v>23.5</v>
      </c>
      <c r="GO35">
        <v>5.84</v>
      </c>
      <c r="GP35">
        <v>18.91</v>
      </c>
      <c r="GQ35">
        <v>6.97</v>
      </c>
      <c r="GR35">
        <v>19.11</v>
      </c>
      <c r="GS35">
        <v>5.84</v>
      </c>
      <c r="GT35">
        <v>18.91</v>
      </c>
      <c r="GU35">
        <v>11.4</v>
      </c>
      <c r="GV35">
        <v>51.148400000000002</v>
      </c>
      <c r="HB35">
        <v>3955.95</v>
      </c>
      <c r="HC35">
        <v>2.5048400000000002</v>
      </c>
      <c r="HD35">
        <v>0</v>
      </c>
      <c r="HE35">
        <v>0</v>
      </c>
      <c r="HF35">
        <v>1.99</v>
      </c>
      <c r="HG35">
        <v>0.18</v>
      </c>
      <c r="HH35">
        <v>0.23</v>
      </c>
      <c r="HI35">
        <v>1.61</v>
      </c>
      <c r="HL35">
        <v>10.703900000000001</v>
      </c>
      <c r="HM35">
        <v>6.5721999999999996</v>
      </c>
      <c r="HN35">
        <v>37.114100000000001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110.455</v>
      </c>
      <c r="HU35">
        <v>171.732</v>
      </c>
      <c r="HV35">
        <v>395.209</v>
      </c>
      <c r="HW35">
        <v>26.3203</v>
      </c>
      <c r="HX35">
        <v>758.10599999999999</v>
      </c>
      <c r="HY35">
        <v>420.97699999999998</v>
      </c>
      <c r="HZ35">
        <v>586.13099999999997</v>
      </c>
      <c r="IA35">
        <v>0</v>
      </c>
      <c r="IB35">
        <v>227.101</v>
      </c>
      <c r="IC35">
        <v>1234.21</v>
      </c>
      <c r="ID35">
        <v>10.703900000000001</v>
      </c>
      <c r="IE35">
        <v>6.5721999999999996</v>
      </c>
      <c r="IF35">
        <v>37.114100000000001</v>
      </c>
      <c r="IG35">
        <v>15.358599999999999</v>
      </c>
      <c r="IH35">
        <v>-407.64699999999999</v>
      </c>
      <c r="II35">
        <v>110.455</v>
      </c>
      <c r="IJ35">
        <v>171.732</v>
      </c>
      <c r="IK35">
        <v>395.209</v>
      </c>
      <c r="IL35">
        <v>26.3203</v>
      </c>
      <c r="IM35">
        <v>365.81700000000001</v>
      </c>
      <c r="IN35">
        <v>420.97699999999998</v>
      </c>
      <c r="IO35">
        <v>597.76400000000001</v>
      </c>
      <c r="IP35">
        <v>227.101</v>
      </c>
      <c r="IQ35">
        <v>1245.8399999999999</v>
      </c>
      <c r="IR35">
        <v>36.519100000000002</v>
      </c>
      <c r="IS35">
        <v>24.334199999999999</v>
      </c>
      <c r="IT35">
        <v>37.114100000000001</v>
      </c>
      <c r="IU35">
        <v>0</v>
      </c>
      <c r="IV35">
        <v>466.012</v>
      </c>
      <c r="IW35">
        <v>175.56200000000001</v>
      </c>
      <c r="IX35">
        <v>523.41</v>
      </c>
      <c r="IY35">
        <v>78.617400000000004</v>
      </c>
      <c r="IZ35">
        <v>1341.57</v>
      </c>
      <c r="JA35">
        <v>785.61099999999999</v>
      </c>
      <c r="JB35">
        <v>879.30600000000004</v>
      </c>
      <c r="JC35">
        <v>347.08</v>
      </c>
      <c r="JD35">
        <v>2012</v>
      </c>
    </row>
    <row r="36" spans="1:264" x14ac:dyDescent="0.25">
      <c r="A36" s="1">
        <v>43569.54791666667</v>
      </c>
      <c r="B36" t="s">
        <v>313</v>
      </c>
      <c r="C36" t="s">
        <v>135</v>
      </c>
      <c r="D36">
        <v>6</v>
      </c>
      <c r="E36">
        <v>1</v>
      </c>
      <c r="F36">
        <v>2700</v>
      </c>
      <c r="G36" t="s">
        <v>51</v>
      </c>
      <c r="H36" t="s">
        <v>53</v>
      </c>
      <c r="I36">
        <v>-16.37</v>
      </c>
      <c r="J36">
        <v>-10.8</v>
      </c>
      <c r="K36">
        <v>-36.5</v>
      </c>
      <c r="L36">
        <v>66.2</v>
      </c>
      <c r="M36">
        <v>886.87099999999998</v>
      </c>
      <c r="N36">
        <v>52.529499999999999</v>
      </c>
      <c r="O36">
        <v>251.19200000000001</v>
      </c>
      <c r="P36">
        <v>2906.97</v>
      </c>
      <c r="Q36">
        <v>0</v>
      </c>
      <c r="R36">
        <v>0</v>
      </c>
      <c r="S36">
        <v>0</v>
      </c>
      <c r="T36">
        <v>0</v>
      </c>
      <c r="U36">
        <v>615.745</v>
      </c>
      <c r="V36">
        <v>2249.52</v>
      </c>
      <c r="W36">
        <v>2371.31</v>
      </c>
      <c r="X36">
        <v>151.51499999999999</v>
      </c>
      <c r="Y36">
        <v>9485.65</v>
      </c>
      <c r="Z36">
        <v>4097.5600000000004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8.08</v>
      </c>
      <c r="AH36">
        <v>3.97</v>
      </c>
      <c r="AI36">
        <v>2.52</v>
      </c>
      <c r="AJ36">
        <v>29.51</v>
      </c>
      <c r="AK36">
        <v>0</v>
      </c>
      <c r="AL36">
        <v>0</v>
      </c>
      <c r="AM36">
        <v>0</v>
      </c>
      <c r="AN36">
        <v>0</v>
      </c>
      <c r="AO36">
        <v>6.92</v>
      </c>
      <c r="AP36">
        <v>23.64</v>
      </c>
      <c r="AQ36">
        <v>24.6</v>
      </c>
      <c r="AR36">
        <v>1.61</v>
      </c>
      <c r="AS36">
        <v>100.85</v>
      </c>
      <c r="AT36">
        <v>44.08</v>
      </c>
      <c r="AU36">
        <v>0</v>
      </c>
      <c r="AV36">
        <v>0.32733299999999999</v>
      </c>
      <c r="AW36">
        <v>2.8683299999999998E-2</v>
      </c>
      <c r="AX36">
        <v>0.41845900000000003</v>
      </c>
      <c r="AY36">
        <v>0</v>
      </c>
      <c r="AZ36">
        <v>0</v>
      </c>
      <c r="BA36">
        <v>0</v>
      </c>
      <c r="BB36">
        <v>0</v>
      </c>
      <c r="BC36">
        <v>0.163464</v>
      </c>
      <c r="BD36">
        <v>0.47168100000000002</v>
      </c>
      <c r="BE36">
        <v>0.35411700000000002</v>
      </c>
      <c r="BF36">
        <v>2.5823200000000001E-2</v>
      </c>
      <c r="BG36">
        <v>1.78956</v>
      </c>
      <c r="BH36">
        <v>0.77447600000000005</v>
      </c>
      <c r="BI36">
        <v>979.95100000000002</v>
      </c>
      <c r="BJ36">
        <v>52.895800000000001</v>
      </c>
      <c r="BK36">
        <v>251.19200000000001</v>
      </c>
      <c r="BL36">
        <v>1258.6199999999999</v>
      </c>
      <c r="BM36">
        <v>-4650.8500000000004</v>
      </c>
      <c r="BN36">
        <v>615.745</v>
      </c>
      <c r="BO36">
        <v>2240.88</v>
      </c>
      <c r="BP36">
        <v>2371.31</v>
      </c>
      <c r="BQ36">
        <v>151.51499999999999</v>
      </c>
      <c r="BR36">
        <v>3271.25</v>
      </c>
      <c r="BS36">
        <v>2542.66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8.92</v>
      </c>
      <c r="BZ36">
        <v>4.05</v>
      </c>
      <c r="CA36">
        <v>2.52</v>
      </c>
      <c r="CB36">
        <v>12.22</v>
      </c>
      <c r="CC36">
        <v>-39.14</v>
      </c>
      <c r="CD36">
        <v>6.92</v>
      </c>
      <c r="CE36">
        <v>23.56</v>
      </c>
      <c r="CF36">
        <v>24.6</v>
      </c>
      <c r="CG36">
        <v>1.61</v>
      </c>
      <c r="CH36">
        <v>45.26</v>
      </c>
      <c r="CI36">
        <v>27.71</v>
      </c>
      <c r="CJ36">
        <v>0</v>
      </c>
      <c r="CK36">
        <v>0.33955000000000002</v>
      </c>
      <c r="CL36">
        <v>2.8683299999999998E-2</v>
      </c>
      <c r="CM36">
        <v>0.13211800000000001</v>
      </c>
      <c r="CN36">
        <v>0</v>
      </c>
      <c r="CO36">
        <v>0.163464</v>
      </c>
      <c r="CP36">
        <v>0.470972</v>
      </c>
      <c r="CQ36">
        <v>0.35411700000000002</v>
      </c>
      <c r="CR36">
        <v>2.5823200000000001E-2</v>
      </c>
      <c r="CS36">
        <v>1.5147299999999999</v>
      </c>
      <c r="CT36">
        <v>0.50035200000000002</v>
      </c>
      <c r="CU36" t="s">
        <v>404</v>
      </c>
      <c r="CV36" t="s">
        <v>400</v>
      </c>
      <c r="CW36" t="s">
        <v>52</v>
      </c>
      <c r="CX36" t="s">
        <v>401</v>
      </c>
      <c r="CY36">
        <v>-0.27483299999999999</v>
      </c>
      <c r="CZ36">
        <v>-0.27412399999999998</v>
      </c>
      <c r="DA36">
        <v>-122.8</v>
      </c>
      <c r="DB36">
        <v>-59.1</v>
      </c>
      <c r="DC36">
        <v>886.87099999999998</v>
      </c>
      <c r="DD36">
        <v>52.529499999999999</v>
      </c>
      <c r="DE36">
        <v>251.19200000000001</v>
      </c>
      <c r="DF36">
        <v>2906.97</v>
      </c>
      <c r="DG36">
        <v>0</v>
      </c>
      <c r="DH36">
        <v>0</v>
      </c>
      <c r="DI36">
        <v>0</v>
      </c>
      <c r="DJ36">
        <v>0</v>
      </c>
      <c r="DK36">
        <v>615.745</v>
      </c>
      <c r="DL36">
        <v>2249.52</v>
      </c>
      <c r="DM36">
        <v>2371.31</v>
      </c>
      <c r="DN36">
        <v>151.51499999999999</v>
      </c>
      <c r="DO36">
        <v>9485.65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8.08</v>
      </c>
      <c r="DV36">
        <v>3.97</v>
      </c>
      <c r="DW36">
        <v>2.52</v>
      </c>
      <c r="DX36">
        <v>29.51</v>
      </c>
      <c r="DY36">
        <v>0</v>
      </c>
      <c r="DZ36">
        <v>0</v>
      </c>
      <c r="EA36">
        <v>0</v>
      </c>
      <c r="EB36">
        <v>0</v>
      </c>
      <c r="EC36">
        <v>6.92</v>
      </c>
      <c r="ED36">
        <v>23.64</v>
      </c>
      <c r="EE36">
        <v>24.6</v>
      </c>
      <c r="EF36">
        <v>1.61</v>
      </c>
      <c r="EG36">
        <v>100.85</v>
      </c>
      <c r="EH36">
        <v>0</v>
      </c>
      <c r="EI36">
        <v>0.32733299999999999</v>
      </c>
      <c r="EJ36">
        <v>2.8683299999999998E-2</v>
      </c>
      <c r="EK36">
        <v>0.41845900000000003</v>
      </c>
      <c r="EL36">
        <v>0</v>
      </c>
      <c r="EM36">
        <v>0</v>
      </c>
      <c r="EN36">
        <v>0</v>
      </c>
      <c r="EO36">
        <v>0</v>
      </c>
      <c r="EP36">
        <v>0.163464</v>
      </c>
      <c r="EQ36">
        <v>0.47168100000000002</v>
      </c>
      <c r="ER36">
        <v>0.35411700000000002</v>
      </c>
      <c r="ES36">
        <v>2.5823200000000001E-2</v>
      </c>
      <c r="ET36">
        <v>1.78956</v>
      </c>
      <c r="EU36">
        <v>1899.87</v>
      </c>
      <c r="EV36">
        <v>170.458</v>
      </c>
      <c r="EW36">
        <v>251.19200000000001</v>
      </c>
      <c r="EX36">
        <v>3022.88</v>
      </c>
      <c r="EY36">
        <v>2615</v>
      </c>
      <c r="EZ36">
        <v>2596</v>
      </c>
      <c r="FA36">
        <v>3146.01</v>
      </c>
      <c r="FB36">
        <v>327.5</v>
      </c>
      <c r="FC36">
        <v>14028.9</v>
      </c>
      <c r="FD36">
        <v>0</v>
      </c>
      <c r="FE36">
        <v>0</v>
      </c>
      <c r="FF36">
        <v>0</v>
      </c>
      <c r="FG36">
        <v>0</v>
      </c>
      <c r="FH36">
        <v>17.28</v>
      </c>
      <c r="FI36">
        <v>8.64</v>
      </c>
      <c r="FJ36">
        <v>2.52</v>
      </c>
      <c r="FK36">
        <v>30.63</v>
      </c>
      <c r="FL36">
        <v>29.72</v>
      </c>
      <c r="FM36">
        <v>26.87</v>
      </c>
      <c r="FN36">
        <v>32.950000000000003</v>
      </c>
      <c r="FO36">
        <v>3.7</v>
      </c>
      <c r="FP36">
        <v>152.31</v>
      </c>
      <c r="FQ36">
        <v>17.28</v>
      </c>
      <c r="FR36">
        <v>8.64</v>
      </c>
      <c r="FS36">
        <v>2.52</v>
      </c>
      <c r="FT36">
        <v>30.63</v>
      </c>
      <c r="FU36">
        <v>29.72</v>
      </c>
      <c r="FV36">
        <v>26.87</v>
      </c>
      <c r="FW36">
        <v>32.950000000000003</v>
      </c>
      <c r="FX36">
        <v>3.7</v>
      </c>
      <c r="FY36">
        <v>152.31</v>
      </c>
      <c r="FZ36">
        <v>0</v>
      </c>
      <c r="GA36">
        <v>0.48988700000000002</v>
      </c>
      <c r="GB36">
        <v>2.8683299999999998E-2</v>
      </c>
      <c r="GC36">
        <v>0.44207099999999999</v>
      </c>
      <c r="GD36">
        <v>0.76358999999999999</v>
      </c>
      <c r="GE36">
        <v>0.38997300000000001</v>
      </c>
      <c r="GF36">
        <v>0.515185</v>
      </c>
      <c r="GG36">
        <v>6.9275500000000004E-2</v>
      </c>
      <c r="GH36">
        <v>2.6986599999999998</v>
      </c>
      <c r="GI36">
        <v>66.2</v>
      </c>
      <c r="GJ36">
        <v>0</v>
      </c>
      <c r="GK36">
        <v>66.2</v>
      </c>
      <c r="GL36">
        <v>55.4</v>
      </c>
      <c r="GM36">
        <v>25.7</v>
      </c>
      <c r="GN36">
        <v>29.7</v>
      </c>
      <c r="GO36">
        <v>44.08</v>
      </c>
      <c r="GP36">
        <v>0</v>
      </c>
      <c r="GQ36">
        <v>27.71</v>
      </c>
      <c r="GR36">
        <v>0</v>
      </c>
      <c r="GS36">
        <v>44.08</v>
      </c>
      <c r="GT36">
        <v>0</v>
      </c>
      <c r="GU36">
        <v>59.07</v>
      </c>
      <c r="GV36">
        <v>0</v>
      </c>
      <c r="HB36">
        <v>4652.21</v>
      </c>
      <c r="HC36">
        <v>2.9457</v>
      </c>
      <c r="HD36">
        <v>0</v>
      </c>
      <c r="HE36">
        <v>0</v>
      </c>
      <c r="HF36">
        <v>1.79</v>
      </c>
      <c r="HG36">
        <v>0.27</v>
      </c>
      <c r="HH36">
        <v>0.21</v>
      </c>
      <c r="HI36">
        <v>1.03</v>
      </c>
      <c r="HL36">
        <v>185.57</v>
      </c>
      <c r="HM36">
        <v>14.6229</v>
      </c>
      <c r="HN36">
        <v>46.5809</v>
      </c>
      <c r="HO36">
        <v>520.1</v>
      </c>
      <c r="HP36">
        <v>0</v>
      </c>
      <c r="HQ36">
        <v>0</v>
      </c>
      <c r="HR36">
        <v>0</v>
      </c>
      <c r="HS36">
        <v>0</v>
      </c>
      <c r="HT36">
        <v>134.529</v>
      </c>
      <c r="HU36">
        <v>394.40899999999999</v>
      </c>
      <c r="HV36">
        <v>462.36</v>
      </c>
      <c r="HW36">
        <v>33.337899999999998</v>
      </c>
      <c r="HX36">
        <v>1791.51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205.078</v>
      </c>
      <c r="IE36">
        <v>14.7628</v>
      </c>
      <c r="IF36">
        <v>46.5809</v>
      </c>
      <c r="IG36">
        <v>217.964</v>
      </c>
      <c r="IH36">
        <v>-479.39400000000001</v>
      </c>
      <c r="II36">
        <v>134.529</v>
      </c>
      <c r="IJ36">
        <v>392.91500000000002</v>
      </c>
      <c r="IK36">
        <v>462.36</v>
      </c>
      <c r="IL36">
        <v>33.337899999999998</v>
      </c>
      <c r="IM36">
        <v>1028.1300000000001</v>
      </c>
      <c r="IN36">
        <v>0</v>
      </c>
      <c r="IO36">
        <v>0</v>
      </c>
      <c r="IP36">
        <v>0</v>
      </c>
      <c r="IQ36">
        <v>0</v>
      </c>
      <c r="IR36">
        <v>396.08600000000001</v>
      </c>
      <c r="IS36">
        <v>43.4251</v>
      </c>
      <c r="IT36">
        <v>46.5809</v>
      </c>
      <c r="IU36">
        <v>543.45699999999999</v>
      </c>
      <c r="IV36">
        <v>570.78300000000002</v>
      </c>
      <c r="IW36">
        <v>505.90699999999998</v>
      </c>
      <c r="IX36">
        <v>624.24900000000002</v>
      </c>
      <c r="IY36">
        <v>86.545199999999994</v>
      </c>
      <c r="IZ36">
        <v>2817.03</v>
      </c>
      <c r="JA36">
        <v>0</v>
      </c>
      <c r="JB36">
        <v>0</v>
      </c>
      <c r="JC36">
        <v>0</v>
      </c>
      <c r="JD36">
        <v>0</v>
      </c>
    </row>
    <row r="37" spans="1:264" x14ac:dyDescent="0.25">
      <c r="A37" s="1">
        <v>43569.54791666667</v>
      </c>
      <c r="B37" t="s">
        <v>314</v>
      </c>
      <c r="C37" t="s">
        <v>136</v>
      </c>
      <c r="D37">
        <v>6</v>
      </c>
      <c r="E37">
        <v>1</v>
      </c>
      <c r="F37">
        <v>2700</v>
      </c>
      <c r="G37" t="s">
        <v>51</v>
      </c>
      <c r="H37" t="s">
        <v>53</v>
      </c>
      <c r="I37">
        <v>0.91</v>
      </c>
      <c r="J37">
        <v>0.6</v>
      </c>
      <c r="K37">
        <v>-25.7</v>
      </c>
      <c r="L37">
        <v>48.9</v>
      </c>
      <c r="M37">
        <v>59.092500000000001</v>
      </c>
      <c r="N37">
        <v>53.570099999999996</v>
      </c>
      <c r="O37">
        <v>251.19200000000001</v>
      </c>
      <c r="P37">
        <v>0</v>
      </c>
      <c r="Q37">
        <v>0</v>
      </c>
      <c r="R37">
        <v>0</v>
      </c>
      <c r="S37">
        <v>0</v>
      </c>
      <c r="T37">
        <v>0</v>
      </c>
      <c r="U37">
        <v>615.745</v>
      </c>
      <c r="V37">
        <v>1062.43</v>
      </c>
      <c r="W37">
        <v>2371.31</v>
      </c>
      <c r="X37">
        <v>151.51499999999999</v>
      </c>
      <c r="Y37">
        <v>4564.8500000000004</v>
      </c>
      <c r="Z37">
        <v>363.85500000000002</v>
      </c>
      <c r="AA37">
        <v>87.203400000000002</v>
      </c>
      <c r="AB37">
        <v>124.6</v>
      </c>
      <c r="AC37">
        <v>0</v>
      </c>
      <c r="AD37">
        <v>48.234200000000001</v>
      </c>
      <c r="AE37">
        <v>260.03699999999998</v>
      </c>
      <c r="AF37">
        <v>211.803</v>
      </c>
      <c r="AG37">
        <v>7.73</v>
      </c>
      <c r="AH37">
        <v>4.03</v>
      </c>
      <c r="AI37">
        <v>2.52</v>
      </c>
      <c r="AJ37">
        <v>9.19</v>
      </c>
      <c r="AK37">
        <v>0</v>
      </c>
      <c r="AL37">
        <v>0</v>
      </c>
      <c r="AM37">
        <v>0</v>
      </c>
      <c r="AN37">
        <v>0</v>
      </c>
      <c r="AO37">
        <v>6.92</v>
      </c>
      <c r="AP37">
        <v>14.64</v>
      </c>
      <c r="AQ37">
        <v>24.6</v>
      </c>
      <c r="AR37">
        <v>1.61</v>
      </c>
      <c r="AS37">
        <v>71.239999999999995</v>
      </c>
      <c r="AT37">
        <v>23.47</v>
      </c>
      <c r="AU37">
        <v>0</v>
      </c>
      <c r="AV37">
        <v>0.33184200000000003</v>
      </c>
      <c r="AW37">
        <v>2.8683299999999998E-2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0.163464</v>
      </c>
      <c r="BD37">
        <v>0.17308899999999999</v>
      </c>
      <c r="BE37">
        <v>0.35411700000000002</v>
      </c>
      <c r="BF37">
        <v>2.5823200000000001E-2</v>
      </c>
      <c r="BG37">
        <v>1.0770200000000001</v>
      </c>
      <c r="BH37">
        <v>0.36052600000000001</v>
      </c>
      <c r="BI37">
        <v>59.092500000000001</v>
      </c>
      <c r="BJ37">
        <v>53.570099999999996</v>
      </c>
      <c r="BK37">
        <v>251.19200000000001</v>
      </c>
      <c r="BL37">
        <v>87.751400000000004</v>
      </c>
      <c r="BM37">
        <v>-4652.6099999999997</v>
      </c>
      <c r="BN37">
        <v>615.745</v>
      </c>
      <c r="BO37">
        <v>1062.43</v>
      </c>
      <c r="BP37">
        <v>2371.31</v>
      </c>
      <c r="BQ37">
        <v>151.51499999999999</v>
      </c>
      <c r="BR37">
        <v>-1.0545000000000001E-3</v>
      </c>
      <c r="BS37">
        <v>451.60599999999999</v>
      </c>
      <c r="BT37">
        <v>87.203400000000002</v>
      </c>
      <c r="BU37">
        <v>124.93600000000001</v>
      </c>
      <c r="BV37">
        <v>48.234200000000001</v>
      </c>
      <c r="BW37">
        <v>260.37400000000002</v>
      </c>
      <c r="BX37">
        <v>212.14</v>
      </c>
      <c r="BY37">
        <v>7.73</v>
      </c>
      <c r="BZ37">
        <v>4.03</v>
      </c>
      <c r="CA37">
        <v>2.52</v>
      </c>
      <c r="CB37">
        <v>10.1</v>
      </c>
      <c r="CC37">
        <v>-38.32</v>
      </c>
      <c r="CD37">
        <v>6.92</v>
      </c>
      <c r="CE37">
        <v>14.64</v>
      </c>
      <c r="CF37">
        <v>24.6</v>
      </c>
      <c r="CG37">
        <v>1.61</v>
      </c>
      <c r="CH37">
        <v>33.83</v>
      </c>
      <c r="CI37">
        <v>24.38</v>
      </c>
      <c r="CJ37">
        <v>0</v>
      </c>
      <c r="CK37">
        <v>0.33184200000000003</v>
      </c>
      <c r="CL37">
        <v>2.8683299999999998E-2</v>
      </c>
      <c r="CM37">
        <v>1.29783E-2</v>
      </c>
      <c r="CN37">
        <v>0</v>
      </c>
      <c r="CO37">
        <v>0.163464</v>
      </c>
      <c r="CP37">
        <v>0.17308899999999999</v>
      </c>
      <c r="CQ37">
        <v>0.35411700000000002</v>
      </c>
      <c r="CR37">
        <v>2.5823200000000001E-2</v>
      </c>
      <c r="CS37">
        <v>1.0900000000000001</v>
      </c>
      <c r="CT37">
        <v>0.373504</v>
      </c>
      <c r="CU37" t="s">
        <v>404</v>
      </c>
      <c r="CV37" t="s">
        <v>400</v>
      </c>
      <c r="CW37" t="s">
        <v>52</v>
      </c>
      <c r="CX37" t="s">
        <v>402</v>
      </c>
      <c r="CY37">
        <v>1.29783E-2</v>
      </c>
      <c r="CZ37">
        <v>1.29783E-2</v>
      </c>
      <c r="DA37">
        <v>-110.6</v>
      </c>
      <c r="DB37">
        <v>3.7</v>
      </c>
      <c r="DC37">
        <v>59.092500000000001</v>
      </c>
      <c r="DD37">
        <v>53.570099999999996</v>
      </c>
      <c r="DE37">
        <v>251.19200000000001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615.745</v>
      </c>
      <c r="DL37">
        <v>1062.43</v>
      </c>
      <c r="DM37">
        <v>2371.31</v>
      </c>
      <c r="DN37">
        <v>151.51499999999999</v>
      </c>
      <c r="DO37">
        <v>4564.8500000000004</v>
      </c>
      <c r="DP37">
        <v>87.203400000000002</v>
      </c>
      <c r="DQ37">
        <v>124.6</v>
      </c>
      <c r="DR37">
        <v>0</v>
      </c>
      <c r="DS37">
        <v>48.234200000000001</v>
      </c>
      <c r="DT37">
        <v>260.03699999999998</v>
      </c>
      <c r="DU37">
        <v>7.73</v>
      </c>
      <c r="DV37">
        <v>4.03</v>
      </c>
      <c r="DW37">
        <v>2.52</v>
      </c>
      <c r="DX37">
        <v>9.19</v>
      </c>
      <c r="DY37">
        <v>0</v>
      </c>
      <c r="DZ37">
        <v>0</v>
      </c>
      <c r="EA37">
        <v>0</v>
      </c>
      <c r="EB37">
        <v>0</v>
      </c>
      <c r="EC37">
        <v>6.92</v>
      </c>
      <c r="ED37">
        <v>14.64</v>
      </c>
      <c r="EE37">
        <v>24.6</v>
      </c>
      <c r="EF37">
        <v>1.61</v>
      </c>
      <c r="EG37">
        <v>71.239999999999995</v>
      </c>
      <c r="EH37">
        <v>0</v>
      </c>
      <c r="EI37">
        <v>0.33184200000000003</v>
      </c>
      <c r="EJ37">
        <v>2.8683299999999998E-2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0.163464</v>
      </c>
      <c r="EQ37">
        <v>0.17308899999999999</v>
      </c>
      <c r="ER37">
        <v>0.35411700000000002</v>
      </c>
      <c r="ES37">
        <v>2.5823200000000001E-2</v>
      </c>
      <c r="ET37">
        <v>1.0770200000000001</v>
      </c>
      <c r="EU37">
        <v>226.87200000000001</v>
      </c>
      <c r="EV37">
        <v>178.90799999999999</v>
      </c>
      <c r="EW37">
        <v>251.19200000000001</v>
      </c>
      <c r="EX37">
        <v>0</v>
      </c>
      <c r="EY37">
        <v>2615</v>
      </c>
      <c r="EZ37">
        <v>989.00099999999998</v>
      </c>
      <c r="FA37">
        <v>3267.2</v>
      </c>
      <c r="FB37">
        <v>327.5</v>
      </c>
      <c r="FC37">
        <v>7855.67</v>
      </c>
      <c r="FD37">
        <v>188.809</v>
      </c>
      <c r="FE37">
        <v>178.91900000000001</v>
      </c>
      <c r="FF37">
        <v>73.400000000000006</v>
      </c>
      <c r="FG37">
        <v>441.12799999999999</v>
      </c>
      <c r="FH37">
        <v>17.275700000000001</v>
      </c>
      <c r="FI37">
        <v>8.94</v>
      </c>
      <c r="FJ37">
        <v>2.52</v>
      </c>
      <c r="FK37">
        <v>29.9773</v>
      </c>
      <c r="FL37">
        <v>29.72</v>
      </c>
      <c r="FM37">
        <v>19.333100000000002</v>
      </c>
      <c r="FN37">
        <v>34.22</v>
      </c>
      <c r="FO37">
        <v>3.7</v>
      </c>
      <c r="FP37">
        <v>145.68600000000001</v>
      </c>
      <c r="FQ37">
        <v>17.579999999999998</v>
      </c>
      <c r="FR37">
        <v>8.94</v>
      </c>
      <c r="FS37">
        <v>2.52</v>
      </c>
      <c r="FT37">
        <v>13.19</v>
      </c>
      <c r="FU37">
        <v>29.72</v>
      </c>
      <c r="FV37">
        <v>15.43</v>
      </c>
      <c r="FW37">
        <v>34.22</v>
      </c>
      <c r="FX37">
        <v>3.7</v>
      </c>
      <c r="FY37">
        <v>125.3</v>
      </c>
      <c r="FZ37">
        <v>0</v>
      </c>
      <c r="GA37">
        <v>0.50545700000000005</v>
      </c>
      <c r="GB37">
        <v>2.8683299999999998E-2</v>
      </c>
      <c r="GC37">
        <v>0</v>
      </c>
      <c r="GD37">
        <v>0.76358999999999999</v>
      </c>
      <c r="GE37">
        <v>0.12681200000000001</v>
      </c>
      <c r="GF37">
        <v>0.53503100000000003</v>
      </c>
      <c r="GG37">
        <v>6.9275500000000004E-2</v>
      </c>
      <c r="GH37">
        <v>2.0288499999999998</v>
      </c>
      <c r="GI37">
        <v>48.9</v>
      </c>
      <c r="GJ37">
        <v>0</v>
      </c>
      <c r="GK37">
        <v>48.9</v>
      </c>
      <c r="GL37">
        <v>49.5</v>
      </c>
      <c r="GM37">
        <v>26.3</v>
      </c>
      <c r="GN37">
        <v>23.2</v>
      </c>
      <c r="GO37">
        <v>7.09</v>
      </c>
      <c r="GP37">
        <v>16.38</v>
      </c>
      <c r="GQ37">
        <v>7.99</v>
      </c>
      <c r="GR37">
        <v>16.39</v>
      </c>
      <c r="GS37">
        <v>7.09</v>
      </c>
      <c r="GT37">
        <v>16.38</v>
      </c>
      <c r="GU37">
        <v>13.52</v>
      </c>
      <c r="GV37">
        <v>45.192999999999998</v>
      </c>
      <c r="HB37">
        <v>4653.97</v>
      </c>
      <c r="HC37">
        <v>2.9468100000000002</v>
      </c>
      <c r="HD37">
        <v>0</v>
      </c>
      <c r="HE37">
        <v>0</v>
      </c>
      <c r="HF37">
        <v>2.2799999999999998</v>
      </c>
      <c r="HG37">
        <v>0.21</v>
      </c>
      <c r="HH37">
        <v>0.27</v>
      </c>
      <c r="HI37">
        <v>1.82</v>
      </c>
      <c r="HL37">
        <v>11.826700000000001</v>
      </c>
      <c r="HM37">
        <v>14.9038</v>
      </c>
      <c r="HN37">
        <v>46.5809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134.529</v>
      </c>
      <c r="HU37">
        <v>195.52500000000001</v>
      </c>
      <c r="HV37">
        <v>462.36</v>
      </c>
      <c r="HW37">
        <v>33.337899999999998</v>
      </c>
      <c r="HX37">
        <v>899.06299999999999</v>
      </c>
      <c r="HY37">
        <v>462.791</v>
      </c>
      <c r="HZ37">
        <v>661.255</v>
      </c>
      <c r="IA37">
        <v>0</v>
      </c>
      <c r="IB37">
        <v>255.98</v>
      </c>
      <c r="IC37">
        <v>1380.03</v>
      </c>
      <c r="ID37">
        <v>11.826700000000001</v>
      </c>
      <c r="IE37">
        <v>14.9038</v>
      </c>
      <c r="IF37">
        <v>46.5809</v>
      </c>
      <c r="IG37">
        <v>15.8611</v>
      </c>
      <c r="IH37">
        <v>-479.57499999999999</v>
      </c>
      <c r="II37">
        <v>134.529</v>
      </c>
      <c r="IJ37">
        <v>195.52500000000001</v>
      </c>
      <c r="IK37">
        <v>462.36</v>
      </c>
      <c r="IL37">
        <v>33.337899999999998</v>
      </c>
      <c r="IM37">
        <v>435.34899999999999</v>
      </c>
      <c r="IN37">
        <v>462.791</v>
      </c>
      <c r="IO37">
        <v>663.04200000000003</v>
      </c>
      <c r="IP37">
        <v>255.98</v>
      </c>
      <c r="IQ37">
        <v>1381.81</v>
      </c>
      <c r="IR37">
        <v>46.819800000000001</v>
      </c>
      <c r="IS37">
        <v>45.502099999999999</v>
      </c>
      <c r="IT37">
        <v>46.5809</v>
      </c>
      <c r="IU37">
        <v>0</v>
      </c>
      <c r="IV37">
        <v>570.78300000000002</v>
      </c>
      <c r="IW37">
        <v>187.036</v>
      </c>
      <c r="IX37">
        <v>648.29600000000005</v>
      </c>
      <c r="IY37">
        <v>86.545199999999994</v>
      </c>
      <c r="IZ37">
        <v>1631.56</v>
      </c>
      <c r="JA37">
        <v>1002.01</v>
      </c>
      <c r="JB37">
        <v>949.52800000000002</v>
      </c>
      <c r="JC37">
        <v>389.536</v>
      </c>
      <c r="JD37">
        <v>2341.08</v>
      </c>
    </row>
    <row r="38" spans="1:264" x14ac:dyDescent="0.25">
      <c r="A38" s="1">
        <v>43569.548020833332</v>
      </c>
      <c r="B38" t="s">
        <v>315</v>
      </c>
      <c r="C38" t="s">
        <v>194</v>
      </c>
      <c r="D38">
        <v>6</v>
      </c>
      <c r="E38">
        <v>8</v>
      </c>
      <c r="F38">
        <v>6960</v>
      </c>
      <c r="G38" t="s">
        <v>51</v>
      </c>
      <c r="H38" t="s">
        <v>53</v>
      </c>
      <c r="I38">
        <v>-31.31</v>
      </c>
      <c r="J38">
        <v>-14.7</v>
      </c>
      <c r="K38">
        <v>-48.5</v>
      </c>
      <c r="L38">
        <v>80.3</v>
      </c>
      <c r="M38">
        <v>615.94200000000001</v>
      </c>
      <c r="N38">
        <v>606.50900000000001</v>
      </c>
      <c r="O38">
        <v>785.77200000000005</v>
      </c>
      <c r="P38">
        <v>13628.1</v>
      </c>
      <c r="Q38">
        <v>0</v>
      </c>
      <c r="R38">
        <v>0</v>
      </c>
      <c r="S38">
        <v>0</v>
      </c>
      <c r="T38">
        <v>0</v>
      </c>
      <c r="U38">
        <v>2033.7</v>
      </c>
      <c r="V38">
        <v>12000.3</v>
      </c>
      <c r="W38">
        <v>12062</v>
      </c>
      <c r="X38">
        <v>433.91399999999999</v>
      </c>
      <c r="Y38">
        <v>42166.2</v>
      </c>
      <c r="Z38">
        <v>15636.3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2.17</v>
      </c>
      <c r="AH38">
        <v>9.6999999999999993</v>
      </c>
      <c r="AI38">
        <v>3.05</v>
      </c>
      <c r="AJ38">
        <v>50.96</v>
      </c>
      <c r="AK38">
        <v>0</v>
      </c>
      <c r="AL38">
        <v>0</v>
      </c>
      <c r="AM38">
        <v>0</v>
      </c>
      <c r="AN38">
        <v>0</v>
      </c>
      <c r="AO38">
        <v>8.8699999999999992</v>
      </c>
      <c r="AP38">
        <v>46.78</v>
      </c>
      <c r="AQ38">
        <v>48.62</v>
      </c>
      <c r="AR38">
        <v>1.79</v>
      </c>
      <c r="AS38">
        <v>171.94</v>
      </c>
      <c r="AT38">
        <v>65.88</v>
      </c>
      <c r="AU38">
        <v>0</v>
      </c>
      <c r="AV38">
        <v>1.67615</v>
      </c>
      <c r="AW38">
        <v>8.9726299999999995E-2</v>
      </c>
      <c r="AX38">
        <v>1.2065399999999999</v>
      </c>
      <c r="AY38">
        <v>0</v>
      </c>
      <c r="AZ38">
        <v>0</v>
      </c>
      <c r="BA38">
        <v>0</v>
      </c>
      <c r="BB38">
        <v>0</v>
      </c>
      <c r="BC38">
        <v>0.53989299999999996</v>
      </c>
      <c r="BD38">
        <v>1.4283399999999999</v>
      </c>
      <c r="BE38">
        <v>1.82348</v>
      </c>
      <c r="BF38">
        <v>7.39533E-2</v>
      </c>
      <c r="BG38">
        <v>6.8380799999999997</v>
      </c>
      <c r="BH38">
        <v>2.97241</v>
      </c>
      <c r="BI38">
        <v>1384.9</v>
      </c>
      <c r="BJ38">
        <v>455.351</v>
      </c>
      <c r="BK38">
        <v>785.77200000000005</v>
      </c>
      <c r="BL38">
        <v>5265.29</v>
      </c>
      <c r="BM38">
        <v>-21857.599999999999</v>
      </c>
      <c r="BN38">
        <v>2033.7</v>
      </c>
      <c r="BO38">
        <v>11930.4</v>
      </c>
      <c r="BP38">
        <v>12062</v>
      </c>
      <c r="BQ38">
        <v>433.91399999999999</v>
      </c>
      <c r="BR38">
        <v>12493.7</v>
      </c>
      <c r="BS38">
        <v>7891.31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4.8600000000000003</v>
      </c>
      <c r="BZ38">
        <v>7.41</v>
      </c>
      <c r="CA38">
        <v>3.05</v>
      </c>
      <c r="CB38">
        <v>19.25</v>
      </c>
      <c r="CC38">
        <v>-72.319999999999993</v>
      </c>
      <c r="CD38">
        <v>8.8699999999999992</v>
      </c>
      <c r="CE38">
        <v>46.52</v>
      </c>
      <c r="CF38">
        <v>48.62</v>
      </c>
      <c r="CG38">
        <v>1.79</v>
      </c>
      <c r="CH38">
        <v>68.05</v>
      </c>
      <c r="CI38">
        <v>34.57</v>
      </c>
      <c r="CJ38">
        <v>0</v>
      </c>
      <c r="CK38">
        <v>1.28461</v>
      </c>
      <c r="CL38">
        <v>8.9726299999999995E-2</v>
      </c>
      <c r="CM38">
        <v>0.29344799999999999</v>
      </c>
      <c r="CN38">
        <v>0</v>
      </c>
      <c r="CO38">
        <v>0.53989299999999996</v>
      </c>
      <c r="CP38">
        <v>1.4227799999999999</v>
      </c>
      <c r="CQ38">
        <v>1.82348</v>
      </c>
      <c r="CR38">
        <v>7.39533E-2</v>
      </c>
      <c r="CS38">
        <v>5.5278799999999997</v>
      </c>
      <c r="CT38">
        <v>1.66778</v>
      </c>
      <c r="CU38" t="s">
        <v>404</v>
      </c>
      <c r="CV38" t="s">
        <v>400</v>
      </c>
      <c r="CW38" t="s">
        <v>52</v>
      </c>
      <c r="CX38" t="s">
        <v>401</v>
      </c>
      <c r="CY38">
        <v>-1.31019</v>
      </c>
      <c r="CZ38">
        <v>-1.30463</v>
      </c>
      <c r="DA38">
        <v>-152.69999999999999</v>
      </c>
      <c r="DB38">
        <v>-90.6</v>
      </c>
      <c r="DC38">
        <v>615.94200000000001</v>
      </c>
      <c r="DD38">
        <v>606.50900000000001</v>
      </c>
      <c r="DE38">
        <v>785.77200000000005</v>
      </c>
      <c r="DF38">
        <v>13628.1</v>
      </c>
      <c r="DG38">
        <v>0</v>
      </c>
      <c r="DH38">
        <v>0</v>
      </c>
      <c r="DI38">
        <v>0</v>
      </c>
      <c r="DJ38">
        <v>0</v>
      </c>
      <c r="DK38">
        <v>2033.7</v>
      </c>
      <c r="DL38">
        <v>12000.3</v>
      </c>
      <c r="DM38">
        <v>12062</v>
      </c>
      <c r="DN38">
        <v>433.91399999999999</v>
      </c>
      <c r="DO38">
        <v>42166.2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2.17</v>
      </c>
      <c r="DV38">
        <v>9.6999999999999993</v>
      </c>
      <c r="DW38">
        <v>3.05</v>
      </c>
      <c r="DX38">
        <v>50.96</v>
      </c>
      <c r="DY38">
        <v>0</v>
      </c>
      <c r="DZ38">
        <v>0</v>
      </c>
      <c r="EA38">
        <v>0</v>
      </c>
      <c r="EB38">
        <v>0</v>
      </c>
      <c r="EC38">
        <v>8.8699999999999992</v>
      </c>
      <c r="ED38">
        <v>46.78</v>
      </c>
      <c r="EE38">
        <v>48.62</v>
      </c>
      <c r="EF38">
        <v>1.79</v>
      </c>
      <c r="EG38">
        <v>171.94</v>
      </c>
      <c r="EH38">
        <v>0</v>
      </c>
      <c r="EI38">
        <v>1.67615</v>
      </c>
      <c r="EJ38">
        <v>8.9726299999999995E-2</v>
      </c>
      <c r="EK38">
        <v>1.2065399999999999</v>
      </c>
      <c r="EL38">
        <v>0</v>
      </c>
      <c r="EM38">
        <v>0</v>
      </c>
      <c r="EN38">
        <v>0</v>
      </c>
      <c r="EO38">
        <v>0</v>
      </c>
      <c r="EP38">
        <v>0.53989299999999996</v>
      </c>
      <c r="EQ38">
        <v>1.4283399999999999</v>
      </c>
      <c r="ER38">
        <v>1.82348</v>
      </c>
      <c r="ES38">
        <v>7.39533E-2</v>
      </c>
      <c r="ET38">
        <v>6.8380799999999997</v>
      </c>
      <c r="EU38">
        <v>2365.4699999999998</v>
      </c>
      <c r="EV38">
        <v>1372.38</v>
      </c>
      <c r="EW38">
        <v>785.77200000000005</v>
      </c>
      <c r="EX38">
        <v>14446.9</v>
      </c>
      <c r="EY38">
        <v>5894.96</v>
      </c>
      <c r="EZ38">
        <v>15077.5</v>
      </c>
      <c r="FA38">
        <v>10697.7</v>
      </c>
      <c r="FB38">
        <v>540.49900000000002</v>
      </c>
      <c r="FC38">
        <v>51181.3</v>
      </c>
      <c r="FD38">
        <v>0</v>
      </c>
      <c r="FE38">
        <v>0</v>
      </c>
      <c r="FF38">
        <v>0</v>
      </c>
      <c r="FG38">
        <v>0</v>
      </c>
      <c r="FH38">
        <v>8.35</v>
      </c>
      <c r="FI38">
        <v>16.600000000000001</v>
      </c>
      <c r="FJ38">
        <v>3.05</v>
      </c>
      <c r="FK38">
        <v>53.86</v>
      </c>
      <c r="FL38">
        <v>25.99</v>
      </c>
      <c r="FM38">
        <v>60.33</v>
      </c>
      <c r="FN38">
        <v>43.47</v>
      </c>
      <c r="FO38">
        <v>2.37</v>
      </c>
      <c r="FP38">
        <v>214.02</v>
      </c>
      <c r="FQ38">
        <v>8.35</v>
      </c>
      <c r="FR38">
        <v>16.600000000000001</v>
      </c>
      <c r="FS38">
        <v>3.05</v>
      </c>
      <c r="FT38">
        <v>53.86</v>
      </c>
      <c r="FU38">
        <v>25.99</v>
      </c>
      <c r="FV38">
        <v>60.33</v>
      </c>
      <c r="FW38">
        <v>43.47</v>
      </c>
      <c r="FX38">
        <v>2.37</v>
      </c>
      <c r="FY38">
        <v>214.02</v>
      </c>
      <c r="FZ38">
        <v>0</v>
      </c>
      <c r="GA38">
        <v>2.37026</v>
      </c>
      <c r="GB38">
        <v>8.9726299999999995E-2</v>
      </c>
      <c r="GC38">
        <v>1.19221</v>
      </c>
      <c r="GD38">
        <v>1.7213499999999999</v>
      </c>
      <c r="GE38">
        <v>2.2057600000000002</v>
      </c>
      <c r="GF38">
        <v>1.7518499999999999</v>
      </c>
      <c r="GG38">
        <v>0.114331</v>
      </c>
      <c r="GH38">
        <v>9.4454899999999995</v>
      </c>
      <c r="GI38">
        <v>80.3</v>
      </c>
      <c r="GJ38">
        <v>0</v>
      </c>
      <c r="GK38">
        <v>80.3</v>
      </c>
      <c r="GL38">
        <v>65.599999999999994</v>
      </c>
      <c r="GM38">
        <v>33.799999999999997</v>
      </c>
      <c r="GN38">
        <v>31.8</v>
      </c>
      <c r="GO38">
        <v>65.88</v>
      </c>
      <c r="GP38">
        <v>0</v>
      </c>
      <c r="GQ38">
        <v>34.57</v>
      </c>
      <c r="GR38">
        <v>0</v>
      </c>
      <c r="GS38">
        <v>65.88</v>
      </c>
      <c r="GT38">
        <v>0</v>
      </c>
      <c r="GU38">
        <v>81.86</v>
      </c>
      <c r="GV38">
        <v>0</v>
      </c>
      <c r="HB38">
        <v>21864</v>
      </c>
      <c r="HC38">
        <v>13.8439</v>
      </c>
      <c r="HD38">
        <v>0</v>
      </c>
      <c r="HE38">
        <v>0</v>
      </c>
      <c r="HF38">
        <v>7.62</v>
      </c>
      <c r="HG38">
        <v>1.46</v>
      </c>
      <c r="HH38">
        <v>0.79</v>
      </c>
      <c r="HI38">
        <v>4.03</v>
      </c>
      <c r="HL38">
        <v>129.46299999999999</v>
      </c>
      <c r="HM38">
        <v>165.84399999999999</v>
      </c>
      <c r="HN38">
        <v>145.71299999999999</v>
      </c>
      <c r="HO38">
        <v>2296.65</v>
      </c>
      <c r="HP38">
        <v>0</v>
      </c>
      <c r="HQ38">
        <v>0</v>
      </c>
      <c r="HR38">
        <v>0</v>
      </c>
      <c r="HS38">
        <v>0</v>
      </c>
      <c r="HT38">
        <v>444.32499999999999</v>
      </c>
      <c r="HU38">
        <v>1983.81</v>
      </c>
      <c r="HV38">
        <v>2355.87</v>
      </c>
      <c r="HW38">
        <v>95.474199999999996</v>
      </c>
      <c r="HX38">
        <v>7617.16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272.39499999999998</v>
      </c>
      <c r="IE38">
        <v>124.631</v>
      </c>
      <c r="IF38">
        <v>145.71299999999999</v>
      </c>
      <c r="IG38">
        <v>875.01300000000003</v>
      </c>
      <c r="IH38">
        <v>-2253.0100000000002</v>
      </c>
      <c r="II38">
        <v>444.32499999999999</v>
      </c>
      <c r="IJ38">
        <v>1970.98</v>
      </c>
      <c r="IK38">
        <v>2355.87</v>
      </c>
      <c r="IL38">
        <v>95.474199999999996</v>
      </c>
      <c r="IM38">
        <v>4031.39</v>
      </c>
      <c r="IN38">
        <v>0</v>
      </c>
      <c r="IO38">
        <v>0</v>
      </c>
      <c r="IP38">
        <v>0</v>
      </c>
      <c r="IQ38">
        <v>0</v>
      </c>
      <c r="IR38">
        <v>494.66699999999997</v>
      </c>
      <c r="IS38">
        <v>333.26900000000001</v>
      </c>
      <c r="IT38">
        <v>145.71299999999999</v>
      </c>
      <c r="IU38">
        <v>2450.9699999999998</v>
      </c>
      <c r="IV38">
        <v>1286.71</v>
      </c>
      <c r="IW38">
        <v>2922.79</v>
      </c>
      <c r="IX38">
        <v>2122.71</v>
      </c>
      <c r="IY38">
        <v>142.83199999999999</v>
      </c>
      <c r="IZ38">
        <v>9899.66</v>
      </c>
      <c r="JA38">
        <v>0</v>
      </c>
      <c r="JB38">
        <v>0</v>
      </c>
      <c r="JC38">
        <v>0</v>
      </c>
      <c r="JD38">
        <v>0</v>
      </c>
    </row>
    <row r="39" spans="1:264" x14ac:dyDescent="0.25">
      <c r="A39" s="1">
        <v>43569.547997685186</v>
      </c>
      <c r="B39" t="s">
        <v>316</v>
      </c>
      <c r="C39" t="s">
        <v>137</v>
      </c>
      <c r="D39">
        <v>6</v>
      </c>
      <c r="E39">
        <v>8</v>
      </c>
      <c r="F39">
        <v>6960</v>
      </c>
      <c r="G39" t="s">
        <v>51</v>
      </c>
      <c r="H39" t="s">
        <v>53</v>
      </c>
      <c r="I39">
        <v>3.37</v>
      </c>
      <c r="J39">
        <v>1.8</v>
      </c>
      <c r="K39">
        <v>-34.4</v>
      </c>
      <c r="L39">
        <v>61.1</v>
      </c>
      <c r="M39">
        <v>20.075299999999999</v>
      </c>
      <c r="N39">
        <v>595.34900000000005</v>
      </c>
      <c r="O39">
        <v>785.77200000000005</v>
      </c>
      <c r="P39">
        <v>0</v>
      </c>
      <c r="Q39">
        <v>0</v>
      </c>
      <c r="R39">
        <v>0</v>
      </c>
      <c r="S39">
        <v>0</v>
      </c>
      <c r="T39">
        <v>0</v>
      </c>
      <c r="U39">
        <v>2033.7</v>
      </c>
      <c r="V39">
        <v>5380.06</v>
      </c>
      <c r="W39">
        <v>12062</v>
      </c>
      <c r="X39">
        <v>433.91399999999999</v>
      </c>
      <c r="Y39">
        <v>21310.799999999999</v>
      </c>
      <c r="Z39">
        <v>1401.2</v>
      </c>
      <c r="AA39">
        <v>29.625299999999999</v>
      </c>
      <c r="AB39">
        <v>567.43799999999999</v>
      </c>
      <c r="AC39">
        <v>0</v>
      </c>
      <c r="AD39">
        <v>271.56400000000002</v>
      </c>
      <c r="AE39">
        <v>868.62699999999995</v>
      </c>
      <c r="AF39">
        <v>597.06299999999999</v>
      </c>
      <c r="AG39">
        <v>1.03</v>
      </c>
      <c r="AH39">
        <v>9.59</v>
      </c>
      <c r="AI39">
        <v>3.05</v>
      </c>
      <c r="AJ39">
        <v>16.260000000000002</v>
      </c>
      <c r="AK39">
        <v>0</v>
      </c>
      <c r="AL39">
        <v>0</v>
      </c>
      <c r="AM39">
        <v>0</v>
      </c>
      <c r="AN39">
        <v>0</v>
      </c>
      <c r="AO39">
        <v>8.8699999999999992</v>
      </c>
      <c r="AP39">
        <v>28.94</v>
      </c>
      <c r="AQ39">
        <v>48.62</v>
      </c>
      <c r="AR39">
        <v>1.79</v>
      </c>
      <c r="AS39">
        <v>118.15</v>
      </c>
      <c r="AT39">
        <v>29.93</v>
      </c>
      <c r="AU39">
        <v>0</v>
      </c>
      <c r="AV39">
        <v>1.6632800000000001</v>
      </c>
      <c r="AW39">
        <v>8.9726299999999995E-2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0.53989299999999996</v>
      </c>
      <c r="BD39">
        <v>0.66387799999999997</v>
      </c>
      <c r="BE39">
        <v>1.82348</v>
      </c>
      <c r="BF39">
        <v>7.39533E-2</v>
      </c>
      <c r="BG39">
        <v>4.8542100000000001</v>
      </c>
      <c r="BH39">
        <v>1.75301</v>
      </c>
      <c r="BI39">
        <v>20.075299999999999</v>
      </c>
      <c r="BJ39">
        <v>595.34900000000005</v>
      </c>
      <c r="BK39">
        <v>785.77200000000005</v>
      </c>
      <c r="BL39">
        <v>549.16899999999998</v>
      </c>
      <c r="BM39">
        <v>-21860</v>
      </c>
      <c r="BN39">
        <v>2033.7</v>
      </c>
      <c r="BO39">
        <v>5380.06</v>
      </c>
      <c r="BP39">
        <v>12062</v>
      </c>
      <c r="BQ39">
        <v>433.91399999999999</v>
      </c>
      <c r="BR39">
        <v>3.2064600000000001E-4</v>
      </c>
      <c r="BS39">
        <v>1950.36</v>
      </c>
      <c r="BT39">
        <v>29.625299999999999</v>
      </c>
      <c r="BU39">
        <v>611.68399999999997</v>
      </c>
      <c r="BV39">
        <v>271.56400000000002</v>
      </c>
      <c r="BW39">
        <v>912.87300000000005</v>
      </c>
      <c r="BX39">
        <v>641.30999999999995</v>
      </c>
      <c r="BY39">
        <v>1.03</v>
      </c>
      <c r="BZ39">
        <v>9.59</v>
      </c>
      <c r="CA39">
        <v>3.05</v>
      </c>
      <c r="CB39">
        <v>19.63</v>
      </c>
      <c r="CC39">
        <v>-69.959999999999994</v>
      </c>
      <c r="CD39">
        <v>8.8699999999999992</v>
      </c>
      <c r="CE39">
        <v>28.94</v>
      </c>
      <c r="CF39">
        <v>48.62</v>
      </c>
      <c r="CG39">
        <v>1.79</v>
      </c>
      <c r="CH39">
        <v>51.56</v>
      </c>
      <c r="CI39">
        <v>33.299999999999997</v>
      </c>
      <c r="CJ39">
        <v>0</v>
      </c>
      <c r="CK39">
        <v>1.6632800000000001</v>
      </c>
      <c r="CL39">
        <v>8.9726299999999995E-2</v>
      </c>
      <c r="CM39">
        <v>6.5314200000000003E-2</v>
      </c>
      <c r="CN39">
        <v>0</v>
      </c>
      <c r="CO39">
        <v>0.53989299999999996</v>
      </c>
      <c r="CP39">
        <v>0.66387799999999997</v>
      </c>
      <c r="CQ39">
        <v>1.82348</v>
      </c>
      <c r="CR39">
        <v>7.39533E-2</v>
      </c>
      <c r="CS39">
        <v>4.9195200000000003</v>
      </c>
      <c r="CT39">
        <v>1.8183199999999999</v>
      </c>
      <c r="CU39" t="s">
        <v>404</v>
      </c>
      <c r="CV39" t="s">
        <v>400</v>
      </c>
      <c r="CW39" t="s">
        <v>52</v>
      </c>
      <c r="CX39" t="s">
        <v>402</v>
      </c>
      <c r="CY39">
        <v>6.5314200000000003E-2</v>
      </c>
      <c r="CZ39">
        <v>6.5314200000000003E-2</v>
      </c>
      <c r="DA39">
        <v>-129.19999999999999</v>
      </c>
      <c r="DB39">
        <v>10.1</v>
      </c>
      <c r="DC39">
        <v>20.075299999999999</v>
      </c>
      <c r="DD39">
        <v>595.34900000000005</v>
      </c>
      <c r="DE39">
        <v>785.77200000000005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2033.7</v>
      </c>
      <c r="DL39">
        <v>5380.06</v>
      </c>
      <c r="DM39">
        <v>12062</v>
      </c>
      <c r="DN39">
        <v>433.91399999999999</v>
      </c>
      <c r="DO39">
        <v>21310.799999999999</v>
      </c>
      <c r="DP39">
        <v>29.625299999999999</v>
      </c>
      <c r="DQ39">
        <v>567.43799999999999</v>
      </c>
      <c r="DR39">
        <v>0</v>
      </c>
      <c r="DS39">
        <v>271.56400000000002</v>
      </c>
      <c r="DT39">
        <v>868.62699999999995</v>
      </c>
      <c r="DU39">
        <v>1.03</v>
      </c>
      <c r="DV39">
        <v>9.59</v>
      </c>
      <c r="DW39">
        <v>3.05</v>
      </c>
      <c r="DX39">
        <v>16.260000000000002</v>
      </c>
      <c r="DY39">
        <v>0</v>
      </c>
      <c r="DZ39">
        <v>0</v>
      </c>
      <c r="EA39">
        <v>0</v>
      </c>
      <c r="EB39">
        <v>0</v>
      </c>
      <c r="EC39">
        <v>8.8699999999999992</v>
      </c>
      <c r="ED39">
        <v>28.94</v>
      </c>
      <c r="EE39">
        <v>48.62</v>
      </c>
      <c r="EF39">
        <v>1.79</v>
      </c>
      <c r="EG39">
        <v>118.15</v>
      </c>
      <c r="EH39">
        <v>0</v>
      </c>
      <c r="EI39">
        <v>1.6632800000000001</v>
      </c>
      <c r="EJ39">
        <v>8.9726299999999995E-2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0.53989299999999996</v>
      </c>
      <c r="EQ39">
        <v>0.66387799999999997</v>
      </c>
      <c r="ER39">
        <v>1.82348</v>
      </c>
      <c r="ES39">
        <v>7.39533E-2</v>
      </c>
      <c r="ET39">
        <v>4.8542100000000001</v>
      </c>
      <c r="EU39">
        <v>277.28100000000001</v>
      </c>
      <c r="EV39">
        <v>1263.05</v>
      </c>
      <c r="EW39">
        <v>785.77200000000005</v>
      </c>
      <c r="EX39">
        <v>0</v>
      </c>
      <c r="EY39">
        <v>5894.96</v>
      </c>
      <c r="EZ39">
        <v>6547.68</v>
      </c>
      <c r="FA39">
        <v>10697.7</v>
      </c>
      <c r="FB39">
        <v>540.49900000000002</v>
      </c>
      <c r="FC39">
        <v>26007</v>
      </c>
      <c r="FD39">
        <v>230.761</v>
      </c>
      <c r="FE39">
        <v>1016.82</v>
      </c>
      <c r="FF39">
        <v>291.12400000000002</v>
      </c>
      <c r="FG39">
        <v>1538.7</v>
      </c>
      <c r="FH39">
        <v>8.3800000000000008</v>
      </c>
      <c r="FI39">
        <v>15.62</v>
      </c>
      <c r="FJ39">
        <v>3.05</v>
      </c>
      <c r="FK39">
        <v>53.944400000000002</v>
      </c>
      <c r="FL39">
        <v>25.99</v>
      </c>
      <c r="FM39">
        <v>40.491399999999999</v>
      </c>
      <c r="FN39">
        <v>43.47</v>
      </c>
      <c r="FO39">
        <v>2.37</v>
      </c>
      <c r="FP39">
        <v>193.316</v>
      </c>
      <c r="FQ39">
        <v>8.3800000000000008</v>
      </c>
      <c r="FR39">
        <v>15.62</v>
      </c>
      <c r="FS39">
        <v>3.05</v>
      </c>
      <c r="FT39">
        <v>29.13</v>
      </c>
      <c r="FU39">
        <v>25.99</v>
      </c>
      <c r="FV39">
        <v>33.97</v>
      </c>
      <c r="FW39">
        <v>43.47</v>
      </c>
      <c r="FX39">
        <v>2.37</v>
      </c>
      <c r="FY39">
        <v>161.97999999999999</v>
      </c>
      <c r="FZ39">
        <v>0</v>
      </c>
      <c r="GA39">
        <v>2.2283599999999999</v>
      </c>
      <c r="GB39">
        <v>8.9726299999999995E-2</v>
      </c>
      <c r="GC39">
        <v>0</v>
      </c>
      <c r="GD39">
        <v>1.7213499999999999</v>
      </c>
      <c r="GE39">
        <v>0.80892399999999998</v>
      </c>
      <c r="GF39">
        <v>1.7518499999999999</v>
      </c>
      <c r="GG39">
        <v>0.114331</v>
      </c>
      <c r="GH39">
        <v>6.7145400000000004</v>
      </c>
      <c r="GI39">
        <v>61.1</v>
      </c>
      <c r="GJ39">
        <v>0</v>
      </c>
      <c r="GK39">
        <v>61.1</v>
      </c>
      <c r="GL39">
        <v>62.9</v>
      </c>
      <c r="GM39">
        <v>36.200000000000003</v>
      </c>
      <c r="GN39">
        <v>26.7</v>
      </c>
      <c r="GO39">
        <v>12.71</v>
      </c>
      <c r="GP39">
        <v>17.22</v>
      </c>
      <c r="GQ39">
        <v>14.84</v>
      </c>
      <c r="GR39">
        <v>18.46</v>
      </c>
      <c r="GS39">
        <v>12.71</v>
      </c>
      <c r="GT39">
        <v>17.22</v>
      </c>
      <c r="GU39">
        <v>19.649999999999999</v>
      </c>
      <c r="GV39">
        <v>61.3444</v>
      </c>
      <c r="HB39">
        <v>21866.400000000001</v>
      </c>
      <c r="HC39">
        <v>13.8454</v>
      </c>
      <c r="HD39">
        <v>0</v>
      </c>
      <c r="HE39">
        <v>0</v>
      </c>
      <c r="HF39">
        <v>8.7899999999999991</v>
      </c>
      <c r="HG39">
        <v>1.02</v>
      </c>
      <c r="HH39">
        <v>1.23</v>
      </c>
      <c r="HI39">
        <v>6.87</v>
      </c>
      <c r="HL39">
        <v>3.9881099999999998</v>
      </c>
      <c r="HM39">
        <v>162.68700000000001</v>
      </c>
      <c r="HN39">
        <v>145.71299999999999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444.32499999999999</v>
      </c>
      <c r="HU39">
        <v>969.38800000000003</v>
      </c>
      <c r="HV39">
        <v>2355.87</v>
      </c>
      <c r="HW39">
        <v>95.474199999999996</v>
      </c>
      <c r="HX39">
        <v>4177.45</v>
      </c>
      <c r="HY39">
        <v>157.22300000000001</v>
      </c>
      <c r="HZ39">
        <v>3011.41</v>
      </c>
      <c r="IA39">
        <v>0</v>
      </c>
      <c r="IB39">
        <v>1441.2</v>
      </c>
      <c r="IC39">
        <v>4609.83</v>
      </c>
      <c r="ID39">
        <v>3.9881099999999998</v>
      </c>
      <c r="IE39">
        <v>162.68700000000001</v>
      </c>
      <c r="IF39">
        <v>145.71299999999999</v>
      </c>
      <c r="IG39">
        <v>97.715500000000006</v>
      </c>
      <c r="IH39">
        <v>-2253.2600000000002</v>
      </c>
      <c r="II39">
        <v>444.32499999999999</v>
      </c>
      <c r="IJ39">
        <v>969.38800000000003</v>
      </c>
      <c r="IK39">
        <v>2355.87</v>
      </c>
      <c r="IL39">
        <v>95.474199999999996</v>
      </c>
      <c r="IM39">
        <v>2021.91</v>
      </c>
      <c r="IN39">
        <v>157.22300000000001</v>
      </c>
      <c r="IO39">
        <v>3246.23</v>
      </c>
      <c r="IP39">
        <v>1441.2</v>
      </c>
      <c r="IQ39">
        <v>4844.6499999999996</v>
      </c>
      <c r="IR39">
        <v>57.1387</v>
      </c>
      <c r="IS39">
        <v>307.46300000000002</v>
      </c>
      <c r="IT39">
        <v>145.71299999999999</v>
      </c>
      <c r="IU39">
        <v>0</v>
      </c>
      <c r="IV39">
        <v>1286.71</v>
      </c>
      <c r="IW39">
        <v>1230.25</v>
      </c>
      <c r="IX39">
        <v>2122.71</v>
      </c>
      <c r="IY39">
        <v>142.83199999999999</v>
      </c>
      <c r="IZ39">
        <v>5292.81</v>
      </c>
      <c r="JA39">
        <v>1224.6500000000001</v>
      </c>
      <c r="JB39">
        <v>5396.28</v>
      </c>
      <c r="JC39">
        <v>1545</v>
      </c>
      <c r="JD39">
        <v>8165.94</v>
      </c>
    </row>
    <row r="40" spans="1:264" x14ac:dyDescent="0.25">
      <c r="A40" s="1">
        <v>43569.54791666667</v>
      </c>
      <c r="B40" t="s">
        <v>317</v>
      </c>
      <c r="C40" t="s">
        <v>138</v>
      </c>
      <c r="D40">
        <v>7</v>
      </c>
      <c r="E40">
        <v>1</v>
      </c>
      <c r="F40">
        <v>2100</v>
      </c>
      <c r="G40" t="s">
        <v>51</v>
      </c>
      <c r="H40" t="s">
        <v>53</v>
      </c>
      <c r="I40">
        <v>-19.14</v>
      </c>
      <c r="J40">
        <v>-12.9</v>
      </c>
      <c r="K40">
        <v>-41.3</v>
      </c>
      <c r="L40">
        <v>68.7</v>
      </c>
      <c r="M40">
        <v>273.12400000000002</v>
      </c>
      <c r="N40">
        <v>1.56501</v>
      </c>
      <c r="O40">
        <v>199.739</v>
      </c>
      <c r="P40">
        <v>2549.98</v>
      </c>
      <c r="Q40">
        <v>0</v>
      </c>
      <c r="R40">
        <v>0</v>
      </c>
      <c r="S40">
        <v>0</v>
      </c>
      <c r="T40">
        <v>0</v>
      </c>
      <c r="U40">
        <v>505.55700000000002</v>
      </c>
      <c r="V40">
        <v>1992.23</v>
      </c>
      <c r="W40">
        <v>2025.88</v>
      </c>
      <c r="X40">
        <v>119.621</v>
      </c>
      <c r="Y40">
        <v>7667.7</v>
      </c>
      <c r="Z40">
        <v>3024.4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3.25</v>
      </c>
      <c r="AH40">
        <v>0.24</v>
      </c>
      <c r="AI40">
        <v>2.62</v>
      </c>
      <c r="AJ40">
        <v>33.42</v>
      </c>
      <c r="AK40">
        <v>0</v>
      </c>
      <c r="AL40">
        <v>0</v>
      </c>
      <c r="AM40">
        <v>0</v>
      </c>
      <c r="AN40">
        <v>0</v>
      </c>
      <c r="AO40">
        <v>7.45</v>
      </c>
      <c r="AP40">
        <v>26.56</v>
      </c>
      <c r="AQ40">
        <v>27.54</v>
      </c>
      <c r="AR40">
        <v>1.66</v>
      </c>
      <c r="AS40">
        <v>102.74</v>
      </c>
      <c r="AT40">
        <v>39.53</v>
      </c>
      <c r="AU40">
        <v>0</v>
      </c>
      <c r="AV40">
        <v>9.1206900000000007E-3</v>
      </c>
      <c r="AW40">
        <v>2.2807899999999999E-2</v>
      </c>
      <c r="AX40">
        <v>0.32239699999999999</v>
      </c>
      <c r="AY40">
        <v>0</v>
      </c>
      <c r="AZ40">
        <v>0</v>
      </c>
      <c r="BA40">
        <v>0</v>
      </c>
      <c r="BB40">
        <v>0</v>
      </c>
      <c r="BC40">
        <v>0.134212</v>
      </c>
      <c r="BD40">
        <v>0.283891</v>
      </c>
      <c r="BE40">
        <v>0.30364400000000002</v>
      </c>
      <c r="BF40">
        <v>2.03874E-2</v>
      </c>
      <c r="BG40">
        <v>1.09646</v>
      </c>
      <c r="BH40">
        <v>0.354325</v>
      </c>
      <c r="BI40">
        <v>332.36</v>
      </c>
      <c r="BJ40">
        <v>1.5324899999999999</v>
      </c>
      <c r="BK40">
        <v>199.739</v>
      </c>
      <c r="BL40">
        <v>1053.51</v>
      </c>
      <c r="BM40">
        <v>-3899.15</v>
      </c>
      <c r="BN40">
        <v>505.55700000000002</v>
      </c>
      <c r="BO40">
        <v>1986.65</v>
      </c>
      <c r="BP40">
        <v>2025.88</v>
      </c>
      <c r="BQ40">
        <v>119.621</v>
      </c>
      <c r="BR40">
        <v>2325.6999999999998</v>
      </c>
      <c r="BS40">
        <v>1587.14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3.96</v>
      </c>
      <c r="BZ40">
        <v>0.23</v>
      </c>
      <c r="CA40">
        <v>2.62</v>
      </c>
      <c r="CB40">
        <v>13.58</v>
      </c>
      <c r="CC40">
        <v>-42.55</v>
      </c>
      <c r="CD40">
        <v>7.45</v>
      </c>
      <c r="CE40">
        <v>26.49</v>
      </c>
      <c r="CF40">
        <v>27.54</v>
      </c>
      <c r="CG40">
        <v>1.66</v>
      </c>
      <c r="CH40">
        <v>40.98</v>
      </c>
      <c r="CI40">
        <v>20.39</v>
      </c>
      <c r="CJ40">
        <v>0</v>
      </c>
      <c r="CK40">
        <v>6.9271100000000002E-3</v>
      </c>
      <c r="CL40">
        <v>2.2807899999999999E-2</v>
      </c>
      <c r="CM40">
        <v>0.167851</v>
      </c>
      <c r="CN40">
        <v>0</v>
      </c>
      <c r="CO40">
        <v>0.134212</v>
      </c>
      <c r="CP40">
        <v>0.28304400000000002</v>
      </c>
      <c r="CQ40">
        <v>0.30364400000000002</v>
      </c>
      <c r="CR40">
        <v>2.03874E-2</v>
      </c>
      <c r="CS40">
        <v>0.93887399999999999</v>
      </c>
      <c r="CT40">
        <v>0.19758600000000001</v>
      </c>
      <c r="CU40" t="s">
        <v>404</v>
      </c>
      <c r="CV40" t="s">
        <v>400</v>
      </c>
      <c r="CW40" t="s">
        <v>52</v>
      </c>
      <c r="CX40" t="s">
        <v>401</v>
      </c>
      <c r="CY40">
        <v>-0.157586</v>
      </c>
      <c r="CZ40">
        <v>-0.15673899999999999</v>
      </c>
      <c r="DA40">
        <v>-150.69999999999999</v>
      </c>
      <c r="DB40">
        <v>-93.9</v>
      </c>
      <c r="DC40">
        <v>273.12400000000002</v>
      </c>
      <c r="DD40">
        <v>1.56501</v>
      </c>
      <c r="DE40">
        <v>199.739</v>
      </c>
      <c r="DF40">
        <v>2549.98</v>
      </c>
      <c r="DG40">
        <v>0</v>
      </c>
      <c r="DH40">
        <v>0</v>
      </c>
      <c r="DI40">
        <v>0</v>
      </c>
      <c r="DJ40">
        <v>0</v>
      </c>
      <c r="DK40">
        <v>505.55700000000002</v>
      </c>
      <c r="DL40">
        <v>1992.23</v>
      </c>
      <c r="DM40">
        <v>2025.88</v>
      </c>
      <c r="DN40">
        <v>119.621</v>
      </c>
      <c r="DO40">
        <v>7667.7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3.25</v>
      </c>
      <c r="DV40">
        <v>0.24</v>
      </c>
      <c r="DW40">
        <v>2.62</v>
      </c>
      <c r="DX40">
        <v>33.42</v>
      </c>
      <c r="DY40">
        <v>0</v>
      </c>
      <c r="DZ40">
        <v>0</v>
      </c>
      <c r="EA40">
        <v>0</v>
      </c>
      <c r="EB40">
        <v>0</v>
      </c>
      <c r="EC40">
        <v>7.45</v>
      </c>
      <c r="ED40">
        <v>26.56</v>
      </c>
      <c r="EE40">
        <v>27.54</v>
      </c>
      <c r="EF40">
        <v>1.66</v>
      </c>
      <c r="EG40">
        <v>102.74</v>
      </c>
      <c r="EH40">
        <v>0</v>
      </c>
      <c r="EI40">
        <v>9.1206900000000007E-3</v>
      </c>
      <c r="EJ40">
        <v>2.2807899999999999E-2</v>
      </c>
      <c r="EK40">
        <v>0.32239699999999999</v>
      </c>
      <c r="EL40">
        <v>0</v>
      </c>
      <c r="EM40">
        <v>0</v>
      </c>
      <c r="EN40">
        <v>0</v>
      </c>
      <c r="EO40">
        <v>0</v>
      </c>
      <c r="EP40">
        <v>0.134212</v>
      </c>
      <c r="EQ40">
        <v>0.283891</v>
      </c>
      <c r="ER40">
        <v>0.30364400000000002</v>
      </c>
      <c r="ES40">
        <v>2.03874E-2</v>
      </c>
      <c r="ET40">
        <v>1.09646</v>
      </c>
      <c r="EU40">
        <v>600.57600000000002</v>
      </c>
      <c r="EV40">
        <v>24.4984</v>
      </c>
      <c r="EW40">
        <v>199.739</v>
      </c>
      <c r="EX40">
        <v>2663.99</v>
      </c>
      <c r="EY40">
        <v>2135</v>
      </c>
      <c r="EZ40">
        <v>2349</v>
      </c>
      <c r="FA40">
        <v>2531</v>
      </c>
      <c r="FB40">
        <v>297.5</v>
      </c>
      <c r="FC40">
        <v>10801.3</v>
      </c>
      <c r="FD40">
        <v>0</v>
      </c>
      <c r="FE40">
        <v>0</v>
      </c>
      <c r="FF40">
        <v>0</v>
      </c>
      <c r="FG40">
        <v>0</v>
      </c>
      <c r="FH40">
        <v>7.15</v>
      </c>
      <c r="FI40">
        <v>2.4300000000000002</v>
      </c>
      <c r="FJ40">
        <v>2.62</v>
      </c>
      <c r="FK40">
        <v>34.69</v>
      </c>
      <c r="FL40">
        <v>31.8</v>
      </c>
      <c r="FM40">
        <v>31.81</v>
      </c>
      <c r="FN40">
        <v>34.72</v>
      </c>
      <c r="FO40">
        <v>4.42</v>
      </c>
      <c r="FP40">
        <v>149.63999999999999</v>
      </c>
      <c r="FQ40">
        <v>7.15</v>
      </c>
      <c r="FR40">
        <v>2.4300000000000002</v>
      </c>
      <c r="FS40">
        <v>2.62</v>
      </c>
      <c r="FT40">
        <v>34.69</v>
      </c>
      <c r="FU40">
        <v>31.8</v>
      </c>
      <c r="FV40">
        <v>31.81</v>
      </c>
      <c r="FW40">
        <v>34.72</v>
      </c>
      <c r="FX40">
        <v>4.42</v>
      </c>
      <c r="FY40">
        <v>149.63999999999999</v>
      </c>
      <c r="FZ40">
        <v>0</v>
      </c>
      <c r="GA40">
        <v>0.13993800000000001</v>
      </c>
      <c r="GB40">
        <v>2.2807899999999999E-2</v>
      </c>
      <c r="GC40">
        <v>0.311616</v>
      </c>
      <c r="GD40">
        <v>0.62342900000000001</v>
      </c>
      <c r="GE40">
        <v>0.35041600000000001</v>
      </c>
      <c r="GF40">
        <v>0.41447200000000001</v>
      </c>
      <c r="GG40">
        <v>6.2929700000000005E-2</v>
      </c>
      <c r="GH40">
        <v>1.92561</v>
      </c>
      <c r="GI40">
        <v>68.7</v>
      </c>
      <c r="GJ40">
        <v>0</v>
      </c>
      <c r="GK40">
        <v>68.7</v>
      </c>
      <c r="GL40">
        <v>55.8</v>
      </c>
      <c r="GM40">
        <v>28.4</v>
      </c>
      <c r="GN40">
        <v>27.4</v>
      </c>
      <c r="GO40">
        <v>39.53</v>
      </c>
      <c r="GP40">
        <v>0</v>
      </c>
      <c r="GQ40">
        <v>20.39</v>
      </c>
      <c r="GR40">
        <v>0</v>
      </c>
      <c r="GS40">
        <v>39.53</v>
      </c>
      <c r="GT40">
        <v>0</v>
      </c>
      <c r="GU40">
        <v>46.89</v>
      </c>
      <c r="GV40">
        <v>0</v>
      </c>
      <c r="HB40">
        <v>3900.29</v>
      </c>
      <c r="HC40">
        <v>2.38036</v>
      </c>
      <c r="HD40">
        <v>0</v>
      </c>
      <c r="HE40">
        <v>0</v>
      </c>
      <c r="HF40">
        <v>1.41</v>
      </c>
      <c r="HG40">
        <v>0.23</v>
      </c>
      <c r="HH40">
        <v>0.17</v>
      </c>
      <c r="HI40">
        <v>0.76</v>
      </c>
      <c r="HL40">
        <v>56.252000000000002</v>
      </c>
      <c r="HM40">
        <v>0.43002000000000001</v>
      </c>
      <c r="HN40">
        <v>37.039400000000001</v>
      </c>
      <c r="HO40">
        <v>445.94900000000001</v>
      </c>
      <c r="HP40">
        <v>0</v>
      </c>
      <c r="HQ40">
        <v>0</v>
      </c>
      <c r="HR40">
        <v>0</v>
      </c>
      <c r="HS40">
        <v>0</v>
      </c>
      <c r="HT40">
        <v>110.455</v>
      </c>
      <c r="HU40">
        <v>341.98500000000001</v>
      </c>
      <c r="HV40">
        <v>395.209</v>
      </c>
      <c r="HW40">
        <v>26.3203</v>
      </c>
      <c r="HX40">
        <v>1413.64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68.506600000000006</v>
      </c>
      <c r="IE40">
        <v>0.41604200000000002</v>
      </c>
      <c r="IF40">
        <v>37.039400000000001</v>
      </c>
      <c r="IG40">
        <v>177.816</v>
      </c>
      <c r="IH40">
        <v>-399.49700000000001</v>
      </c>
      <c r="II40">
        <v>110.455</v>
      </c>
      <c r="IJ40">
        <v>341.02199999999999</v>
      </c>
      <c r="IK40">
        <v>395.209</v>
      </c>
      <c r="IL40">
        <v>26.3203</v>
      </c>
      <c r="IM40">
        <v>757.28700000000003</v>
      </c>
      <c r="IN40">
        <v>0</v>
      </c>
      <c r="IO40">
        <v>0</v>
      </c>
      <c r="IP40">
        <v>0</v>
      </c>
      <c r="IQ40">
        <v>0</v>
      </c>
      <c r="IR40">
        <v>123.038</v>
      </c>
      <c r="IS40">
        <v>6.7249299999999996</v>
      </c>
      <c r="IT40">
        <v>37.039400000000001</v>
      </c>
      <c r="IU40">
        <v>466.32100000000003</v>
      </c>
      <c r="IV40">
        <v>466.012</v>
      </c>
      <c r="IW40">
        <v>457.12900000000002</v>
      </c>
      <c r="IX40">
        <v>502.21600000000001</v>
      </c>
      <c r="IY40">
        <v>78.617400000000004</v>
      </c>
      <c r="IZ40">
        <v>2137.1</v>
      </c>
      <c r="JA40">
        <v>0</v>
      </c>
      <c r="JB40">
        <v>0</v>
      </c>
      <c r="JC40">
        <v>0</v>
      </c>
      <c r="JD40">
        <v>0</v>
      </c>
    </row>
    <row r="41" spans="1:264" x14ac:dyDescent="0.25">
      <c r="A41" s="1">
        <v>43569.54791666667</v>
      </c>
      <c r="B41" t="s">
        <v>318</v>
      </c>
      <c r="C41" t="s">
        <v>139</v>
      </c>
      <c r="D41">
        <v>7</v>
      </c>
      <c r="E41">
        <v>1</v>
      </c>
      <c r="F41">
        <v>2100</v>
      </c>
      <c r="G41" t="s">
        <v>51</v>
      </c>
      <c r="H41" t="s">
        <v>53</v>
      </c>
      <c r="I41">
        <v>1.36</v>
      </c>
      <c r="J41">
        <v>0.9</v>
      </c>
      <c r="K41">
        <v>-28.1</v>
      </c>
      <c r="L41">
        <v>48.6</v>
      </c>
      <c r="M41">
        <v>20.932200000000002</v>
      </c>
      <c r="N41">
        <v>1.66378</v>
      </c>
      <c r="O41">
        <v>199.739</v>
      </c>
      <c r="P41">
        <v>0</v>
      </c>
      <c r="Q41">
        <v>0</v>
      </c>
      <c r="R41">
        <v>0</v>
      </c>
      <c r="S41">
        <v>0</v>
      </c>
      <c r="T41">
        <v>0</v>
      </c>
      <c r="U41">
        <v>505.55700000000002</v>
      </c>
      <c r="V41">
        <v>942.19399999999996</v>
      </c>
      <c r="W41">
        <v>2025.88</v>
      </c>
      <c r="X41">
        <v>119.621</v>
      </c>
      <c r="Y41">
        <v>3815.59</v>
      </c>
      <c r="Z41">
        <v>222.334</v>
      </c>
      <c r="AA41">
        <v>30.8887</v>
      </c>
      <c r="AB41">
        <v>108.651</v>
      </c>
      <c r="AC41">
        <v>0</v>
      </c>
      <c r="AD41">
        <v>42.792499999999997</v>
      </c>
      <c r="AE41">
        <v>182.33199999999999</v>
      </c>
      <c r="AF41">
        <v>139.54</v>
      </c>
      <c r="AG41">
        <v>3.41</v>
      </c>
      <c r="AH41">
        <v>0.26</v>
      </c>
      <c r="AI41">
        <v>2.62</v>
      </c>
      <c r="AJ41">
        <v>10.16</v>
      </c>
      <c r="AK41">
        <v>0</v>
      </c>
      <c r="AL41">
        <v>0</v>
      </c>
      <c r="AM41">
        <v>0</v>
      </c>
      <c r="AN41">
        <v>0</v>
      </c>
      <c r="AO41">
        <v>7.45</v>
      </c>
      <c r="AP41">
        <v>16.72</v>
      </c>
      <c r="AQ41">
        <v>27.54</v>
      </c>
      <c r="AR41">
        <v>1.66</v>
      </c>
      <c r="AS41">
        <v>69.819999999999993</v>
      </c>
      <c r="AT41">
        <v>16.45</v>
      </c>
      <c r="AU41">
        <v>0</v>
      </c>
      <c r="AV41">
        <v>1.1171199999999999E-2</v>
      </c>
      <c r="AW41">
        <v>2.2807899999999999E-2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0.134212</v>
      </c>
      <c r="BD41">
        <v>0.136462</v>
      </c>
      <c r="BE41">
        <v>0.30364400000000002</v>
      </c>
      <c r="BF41">
        <v>2.03874E-2</v>
      </c>
      <c r="BG41">
        <v>0.62868400000000002</v>
      </c>
      <c r="BH41">
        <v>3.3979099999999998E-2</v>
      </c>
      <c r="BI41">
        <v>20.932200000000002</v>
      </c>
      <c r="BJ41">
        <v>1.66378</v>
      </c>
      <c r="BK41">
        <v>199.739</v>
      </c>
      <c r="BL41">
        <v>85.224000000000004</v>
      </c>
      <c r="BM41">
        <v>-3900.81</v>
      </c>
      <c r="BN41">
        <v>505.55700000000002</v>
      </c>
      <c r="BO41">
        <v>942.19399999999996</v>
      </c>
      <c r="BP41">
        <v>2025.88</v>
      </c>
      <c r="BQ41">
        <v>119.621</v>
      </c>
      <c r="BR41">
        <v>-9.1783299999999995E-4</v>
      </c>
      <c r="BS41">
        <v>307.55799999999999</v>
      </c>
      <c r="BT41">
        <v>30.8887</v>
      </c>
      <c r="BU41">
        <v>111.111</v>
      </c>
      <c r="BV41">
        <v>42.792499999999997</v>
      </c>
      <c r="BW41">
        <v>184.792</v>
      </c>
      <c r="BX41">
        <v>141.999</v>
      </c>
      <c r="BY41">
        <v>3.41</v>
      </c>
      <c r="BZ41">
        <v>0.26</v>
      </c>
      <c r="CA41">
        <v>2.62</v>
      </c>
      <c r="CB41">
        <v>11.52</v>
      </c>
      <c r="CC41">
        <v>-41.68</v>
      </c>
      <c r="CD41">
        <v>7.45</v>
      </c>
      <c r="CE41">
        <v>16.72</v>
      </c>
      <c r="CF41">
        <v>27.54</v>
      </c>
      <c r="CG41">
        <v>1.66</v>
      </c>
      <c r="CH41">
        <v>29.5</v>
      </c>
      <c r="CI41">
        <v>17.809999999999999</v>
      </c>
      <c r="CJ41">
        <v>0</v>
      </c>
      <c r="CK41">
        <v>1.1171199999999999E-2</v>
      </c>
      <c r="CL41">
        <v>2.2807899999999999E-2</v>
      </c>
      <c r="CM41">
        <v>1.4324399999999999E-2</v>
      </c>
      <c r="CN41">
        <v>0</v>
      </c>
      <c r="CO41">
        <v>0.134212</v>
      </c>
      <c r="CP41">
        <v>0.136462</v>
      </c>
      <c r="CQ41">
        <v>0.30364400000000002</v>
      </c>
      <c r="CR41">
        <v>2.03874E-2</v>
      </c>
      <c r="CS41">
        <v>0.64300900000000005</v>
      </c>
      <c r="CT41">
        <v>4.8303499999999999E-2</v>
      </c>
      <c r="CU41" t="s">
        <v>404</v>
      </c>
      <c r="CV41" t="s">
        <v>400</v>
      </c>
      <c r="CW41" t="s">
        <v>52</v>
      </c>
      <c r="CX41" t="s">
        <v>402</v>
      </c>
      <c r="CY41">
        <v>1.4324399999999999E-2</v>
      </c>
      <c r="CZ41">
        <v>1.4324399999999999E-2</v>
      </c>
      <c r="DA41">
        <v>-136.69999999999999</v>
      </c>
      <c r="DB41">
        <v>7.6</v>
      </c>
      <c r="DC41">
        <v>20.932200000000002</v>
      </c>
      <c r="DD41">
        <v>1.66378</v>
      </c>
      <c r="DE41">
        <v>199.739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505.55700000000002</v>
      </c>
      <c r="DL41">
        <v>942.19399999999996</v>
      </c>
      <c r="DM41">
        <v>2025.88</v>
      </c>
      <c r="DN41">
        <v>119.621</v>
      </c>
      <c r="DO41">
        <v>3815.59</v>
      </c>
      <c r="DP41">
        <v>30.8887</v>
      </c>
      <c r="DQ41">
        <v>108.651</v>
      </c>
      <c r="DR41">
        <v>0</v>
      </c>
      <c r="DS41">
        <v>42.792499999999997</v>
      </c>
      <c r="DT41">
        <v>182.33199999999999</v>
      </c>
      <c r="DU41">
        <v>3.41</v>
      </c>
      <c r="DV41">
        <v>0.26</v>
      </c>
      <c r="DW41">
        <v>2.62</v>
      </c>
      <c r="DX41">
        <v>10.16</v>
      </c>
      <c r="DY41">
        <v>0</v>
      </c>
      <c r="DZ41">
        <v>0</v>
      </c>
      <c r="EA41">
        <v>0</v>
      </c>
      <c r="EB41">
        <v>0</v>
      </c>
      <c r="EC41">
        <v>7.45</v>
      </c>
      <c r="ED41">
        <v>16.72</v>
      </c>
      <c r="EE41">
        <v>27.54</v>
      </c>
      <c r="EF41">
        <v>1.66</v>
      </c>
      <c r="EG41">
        <v>69.819999999999993</v>
      </c>
      <c r="EH41">
        <v>0</v>
      </c>
      <c r="EI41">
        <v>1.1171199999999999E-2</v>
      </c>
      <c r="EJ41">
        <v>2.2807899999999999E-2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0.134212</v>
      </c>
      <c r="EQ41">
        <v>0.136462</v>
      </c>
      <c r="ER41">
        <v>0.30364400000000002</v>
      </c>
      <c r="ES41">
        <v>2.03874E-2</v>
      </c>
      <c r="ET41">
        <v>0.62868400000000002</v>
      </c>
      <c r="EU41">
        <v>80.303399999999996</v>
      </c>
      <c r="EV41">
        <v>27.818200000000001</v>
      </c>
      <c r="EW41">
        <v>199.739</v>
      </c>
      <c r="EX41">
        <v>0</v>
      </c>
      <c r="EY41">
        <v>2135</v>
      </c>
      <c r="EZ41">
        <v>930.00099999999998</v>
      </c>
      <c r="FA41">
        <v>2637.81</v>
      </c>
      <c r="FB41">
        <v>297.5</v>
      </c>
      <c r="FC41">
        <v>6308.17</v>
      </c>
      <c r="FD41">
        <v>66.828299999999999</v>
      </c>
      <c r="FE41">
        <v>164.06899999999999</v>
      </c>
      <c r="FF41">
        <v>65.400000000000006</v>
      </c>
      <c r="FG41">
        <v>296.29700000000003</v>
      </c>
      <c r="FH41">
        <v>7.2260600000000004</v>
      </c>
      <c r="FI41">
        <v>2.71</v>
      </c>
      <c r="FJ41">
        <v>2.62</v>
      </c>
      <c r="FK41">
        <v>35.674399999999999</v>
      </c>
      <c r="FL41">
        <v>31.8</v>
      </c>
      <c r="FM41">
        <v>23.0242</v>
      </c>
      <c r="FN41">
        <v>36.19</v>
      </c>
      <c r="FO41">
        <v>4.42</v>
      </c>
      <c r="FP41">
        <v>143.66499999999999</v>
      </c>
      <c r="FQ41">
        <v>7.79</v>
      </c>
      <c r="FR41">
        <v>2.71</v>
      </c>
      <c r="FS41">
        <v>2.62</v>
      </c>
      <c r="FT41">
        <v>15.34</v>
      </c>
      <c r="FU41">
        <v>31.8</v>
      </c>
      <c r="FV41">
        <v>18.43</v>
      </c>
      <c r="FW41">
        <v>36.19</v>
      </c>
      <c r="FX41">
        <v>4.42</v>
      </c>
      <c r="FY41">
        <v>119.3</v>
      </c>
      <c r="FZ41">
        <v>0</v>
      </c>
      <c r="GA41">
        <v>0.15643499999999999</v>
      </c>
      <c r="GB41">
        <v>2.2807899999999999E-2</v>
      </c>
      <c r="GC41">
        <v>0</v>
      </c>
      <c r="GD41">
        <v>0.62342900000000001</v>
      </c>
      <c r="GE41">
        <v>0.118043</v>
      </c>
      <c r="GF41">
        <v>0.43196400000000001</v>
      </c>
      <c r="GG41">
        <v>6.2929700000000005E-2</v>
      </c>
      <c r="GH41">
        <v>1.41561</v>
      </c>
      <c r="GI41">
        <v>48.6</v>
      </c>
      <c r="GJ41">
        <v>0</v>
      </c>
      <c r="GK41">
        <v>48.6</v>
      </c>
      <c r="GL41">
        <v>49.5</v>
      </c>
      <c r="GM41">
        <v>29</v>
      </c>
      <c r="GN41">
        <v>20.5</v>
      </c>
      <c r="GO41">
        <v>3.13</v>
      </c>
      <c r="GP41">
        <v>13.32</v>
      </c>
      <c r="GQ41">
        <v>4.2699999999999996</v>
      </c>
      <c r="GR41">
        <v>13.54</v>
      </c>
      <c r="GS41">
        <v>3.13</v>
      </c>
      <c r="GT41">
        <v>13.32</v>
      </c>
      <c r="GU41">
        <v>6.29</v>
      </c>
      <c r="GV41">
        <v>41.9405</v>
      </c>
      <c r="HB41">
        <v>3901.96</v>
      </c>
      <c r="HC41">
        <v>2.3813800000000001</v>
      </c>
      <c r="HD41">
        <v>0</v>
      </c>
      <c r="HE41">
        <v>0</v>
      </c>
      <c r="HF41">
        <v>1.71</v>
      </c>
      <c r="HG41">
        <v>0.18</v>
      </c>
      <c r="HH41">
        <v>0.22</v>
      </c>
      <c r="HI41">
        <v>1.34</v>
      </c>
      <c r="HL41">
        <v>4.17971</v>
      </c>
      <c r="HM41">
        <v>0.46086899999999997</v>
      </c>
      <c r="HN41">
        <v>37.039400000000001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110.455</v>
      </c>
      <c r="HU41">
        <v>171.952</v>
      </c>
      <c r="HV41">
        <v>395.209</v>
      </c>
      <c r="HW41">
        <v>26.3203</v>
      </c>
      <c r="HX41">
        <v>745.61599999999999</v>
      </c>
      <c r="HY41">
        <v>163.92699999999999</v>
      </c>
      <c r="HZ41">
        <v>576.61300000000006</v>
      </c>
      <c r="IA41">
        <v>0</v>
      </c>
      <c r="IB41">
        <v>227.101</v>
      </c>
      <c r="IC41">
        <v>967.64200000000005</v>
      </c>
      <c r="ID41">
        <v>4.17971</v>
      </c>
      <c r="IE41">
        <v>0.46086899999999997</v>
      </c>
      <c r="IF41">
        <v>37.039400000000001</v>
      </c>
      <c r="IG41">
        <v>15.3583</v>
      </c>
      <c r="IH41">
        <v>-399.66699999999997</v>
      </c>
      <c r="II41">
        <v>110.455</v>
      </c>
      <c r="IJ41">
        <v>171.952</v>
      </c>
      <c r="IK41">
        <v>395.209</v>
      </c>
      <c r="IL41">
        <v>26.3203</v>
      </c>
      <c r="IM41">
        <v>361.30700000000002</v>
      </c>
      <c r="IN41">
        <v>163.92699999999999</v>
      </c>
      <c r="IO41">
        <v>589.66800000000001</v>
      </c>
      <c r="IP41">
        <v>227.101</v>
      </c>
      <c r="IQ41">
        <v>980.69600000000003</v>
      </c>
      <c r="IR41">
        <v>16.371600000000001</v>
      </c>
      <c r="IS41">
        <v>7.6215000000000002</v>
      </c>
      <c r="IT41">
        <v>37.039400000000001</v>
      </c>
      <c r="IU41">
        <v>0</v>
      </c>
      <c r="IV41">
        <v>466.012</v>
      </c>
      <c r="IW41">
        <v>175.56200000000001</v>
      </c>
      <c r="IX41">
        <v>523.41</v>
      </c>
      <c r="IY41">
        <v>78.617400000000004</v>
      </c>
      <c r="IZ41">
        <v>1304.6300000000001</v>
      </c>
      <c r="JA41">
        <v>354.66</v>
      </c>
      <c r="JB41">
        <v>870.72</v>
      </c>
      <c r="JC41">
        <v>347.08</v>
      </c>
      <c r="JD41">
        <v>1572.46</v>
      </c>
    </row>
    <row r="42" spans="1:264" x14ac:dyDescent="0.25">
      <c r="A42" s="1">
        <v>43569.54791666667</v>
      </c>
      <c r="B42" t="s">
        <v>319</v>
      </c>
      <c r="C42" t="s">
        <v>140</v>
      </c>
      <c r="D42">
        <v>7</v>
      </c>
      <c r="E42">
        <v>1</v>
      </c>
      <c r="F42">
        <v>2700</v>
      </c>
      <c r="G42" t="s">
        <v>51</v>
      </c>
      <c r="H42" t="s">
        <v>53</v>
      </c>
      <c r="I42">
        <v>-17.059999999999999</v>
      </c>
      <c r="J42">
        <v>-12.3</v>
      </c>
      <c r="K42">
        <v>-40.200000000000003</v>
      </c>
      <c r="L42">
        <v>67.099999999999994</v>
      </c>
      <c r="M42">
        <v>295.24400000000003</v>
      </c>
      <c r="N42">
        <v>6.7981499999999997</v>
      </c>
      <c r="O42">
        <v>250.24199999999999</v>
      </c>
      <c r="P42">
        <v>2861.14</v>
      </c>
      <c r="Q42">
        <v>0</v>
      </c>
      <c r="R42">
        <v>0</v>
      </c>
      <c r="S42">
        <v>0</v>
      </c>
      <c r="T42">
        <v>0</v>
      </c>
      <c r="U42">
        <v>615.745</v>
      </c>
      <c r="V42">
        <v>2250.16</v>
      </c>
      <c r="W42">
        <v>2371.31</v>
      </c>
      <c r="X42">
        <v>151.51499999999999</v>
      </c>
      <c r="Y42">
        <v>8802.15</v>
      </c>
      <c r="Z42">
        <v>3413.42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2.73</v>
      </c>
      <c r="AH42">
        <v>0.8</v>
      </c>
      <c r="AI42">
        <v>2.5499999999999998</v>
      </c>
      <c r="AJ42">
        <v>29.29</v>
      </c>
      <c r="AK42">
        <v>0</v>
      </c>
      <c r="AL42">
        <v>0</v>
      </c>
      <c r="AM42">
        <v>0</v>
      </c>
      <c r="AN42">
        <v>0</v>
      </c>
      <c r="AO42">
        <v>7.06</v>
      </c>
      <c r="AP42">
        <v>24.25</v>
      </c>
      <c r="AQ42">
        <v>25.06</v>
      </c>
      <c r="AR42">
        <v>1.64</v>
      </c>
      <c r="AS42">
        <v>93.38</v>
      </c>
      <c r="AT42">
        <v>35.369999999999997</v>
      </c>
      <c r="AU42">
        <v>0</v>
      </c>
      <c r="AV42">
        <v>8.2189100000000001E-2</v>
      </c>
      <c r="AW42">
        <v>2.8574800000000001E-2</v>
      </c>
      <c r="AX42">
        <v>0.42180299999999998</v>
      </c>
      <c r="AY42">
        <v>0</v>
      </c>
      <c r="AZ42">
        <v>0</v>
      </c>
      <c r="BA42">
        <v>0</v>
      </c>
      <c r="BB42">
        <v>0</v>
      </c>
      <c r="BC42">
        <v>0.163464</v>
      </c>
      <c r="BD42">
        <v>0.470748</v>
      </c>
      <c r="BE42">
        <v>0.35411700000000002</v>
      </c>
      <c r="BF42">
        <v>2.5823200000000001E-2</v>
      </c>
      <c r="BG42">
        <v>1.5467200000000001</v>
      </c>
      <c r="BH42">
        <v>0.53256700000000001</v>
      </c>
      <c r="BI42">
        <v>347.35300000000001</v>
      </c>
      <c r="BJ42">
        <v>6.6234000000000002</v>
      </c>
      <c r="BK42">
        <v>250.24199999999999</v>
      </c>
      <c r="BL42">
        <v>1188.0999999999999</v>
      </c>
      <c r="BM42">
        <v>-4568.0600000000004</v>
      </c>
      <c r="BN42">
        <v>615.745</v>
      </c>
      <c r="BO42">
        <v>2241.29</v>
      </c>
      <c r="BP42">
        <v>2371.31</v>
      </c>
      <c r="BQ42">
        <v>151.51499999999999</v>
      </c>
      <c r="BR42">
        <v>2604.11</v>
      </c>
      <c r="BS42">
        <v>1792.32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3.22</v>
      </c>
      <c r="BZ42">
        <v>0.79</v>
      </c>
      <c r="CA42">
        <v>2.5499999999999998</v>
      </c>
      <c r="CB42">
        <v>11.75</v>
      </c>
      <c r="CC42">
        <v>-38.76</v>
      </c>
      <c r="CD42">
        <v>7.06</v>
      </c>
      <c r="CE42">
        <v>24.16</v>
      </c>
      <c r="CF42">
        <v>25.06</v>
      </c>
      <c r="CG42">
        <v>1.64</v>
      </c>
      <c r="CH42">
        <v>37.47</v>
      </c>
      <c r="CI42">
        <v>18.309999999999999</v>
      </c>
      <c r="CJ42">
        <v>0</v>
      </c>
      <c r="CK42">
        <v>8.1910800000000006E-2</v>
      </c>
      <c r="CL42">
        <v>2.8574800000000001E-2</v>
      </c>
      <c r="CM42">
        <v>0.13267100000000001</v>
      </c>
      <c r="CN42">
        <v>0</v>
      </c>
      <c r="CO42">
        <v>0.163464</v>
      </c>
      <c r="CP42">
        <v>0.47000799999999998</v>
      </c>
      <c r="CQ42">
        <v>0.35411700000000002</v>
      </c>
      <c r="CR42">
        <v>2.5823200000000001E-2</v>
      </c>
      <c r="CS42">
        <v>1.25657</v>
      </c>
      <c r="CT42">
        <v>0.24315700000000001</v>
      </c>
      <c r="CU42" t="s">
        <v>404</v>
      </c>
      <c r="CV42" t="s">
        <v>400</v>
      </c>
      <c r="CW42" t="s">
        <v>52</v>
      </c>
      <c r="CX42" t="s">
        <v>401</v>
      </c>
      <c r="CY42">
        <v>-0.29015000000000002</v>
      </c>
      <c r="CZ42">
        <v>-0.28941</v>
      </c>
      <c r="DA42">
        <v>-149.19999999999999</v>
      </c>
      <c r="DB42">
        <v>-93.2</v>
      </c>
      <c r="DC42">
        <v>295.24400000000003</v>
      </c>
      <c r="DD42">
        <v>6.7981499999999997</v>
      </c>
      <c r="DE42">
        <v>250.24199999999999</v>
      </c>
      <c r="DF42">
        <v>2861.14</v>
      </c>
      <c r="DG42">
        <v>0</v>
      </c>
      <c r="DH42">
        <v>0</v>
      </c>
      <c r="DI42">
        <v>0</v>
      </c>
      <c r="DJ42">
        <v>0</v>
      </c>
      <c r="DK42">
        <v>615.745</v>
      </c>
      <c r="DL42">
        <v>2250.16</v>
      </c>
      <c r="DM42">
        <v>2371.31</v>
      </c>
      <c r="DN42">
        <v>151.51499999999999</v>
      </c>
      <c r="DO42">
        <v>8802.15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2.73</v>
      </c>
      <c r="DV42">
        <v>0.8</v>
      </c>
      <c r="DW42">
        <v>2.5499999999999998</v>
      </c>
      <c r="DX42">
        <v>29.29</v>
      </c>
      <c r="DY42">
        <v>0</v>
      </c>
      <c r="DZ42">
        <v>0</v>
      </c>
      <c r="EA42">
        <v>0</v>
      </c>
      <c r="EB42">
        <v>0</v>
      </c>
      <c r="EC42">
        <v>7.06</v>
      </c>
      <c r="ED42">
        <v>24.25</v>
      </c>
      <c r="EE42">
        <v>25.06</v>
      </c>
      <c r="EF42">
        <v>1.64</v>
      </c>
      <c r="EG42">
        <v>93.38</v>
      </c>
      <c r="EH42">
        <v>0</v>
      </c>
      <c r="EI42">
        <v>8.2189100000000001E-2</v>
      </c>
      <c r="EJ42">
        <v>2.8574800000000001E-2</v>
      </c>
      <c r="EK42">
        <v>0.42180299999999998</v>
      </c>
      <c r="EL42">
        <v>0</v>
      </c>
      <c r="EM42">
        <v>0</v>
      </c>
      <c r="EN42">
        <v>0</v>
      </c>
      <c r="EO42">
        <v>0</v>
      </c>
      <c r="EP42">
        <v>0.163464</v>
      </c>
      <c r="EQ42">
        <v>0.470748</v>
      </c>
      <c r="ER42">
        <v>0.35411700000000002</v>
      </c>
      <c r="ES42">
        <v>2.5823200000000001E-2</v>
      </c>
      <c r="ET42">
        <v>1.5467200000000001</v>
      </c>
      <c r="EU42">
        <v>747.29200000000003</v>
      </c>
      <c r="EV42">
        <v>69.512100000000004</v>
      </c>
      <c r="EW42">
        <v>250.24199999999999</v>
      </c>
      <c r="EX42">
        <v>2975.55</v>
      </c>
      <c r="EY42">
        <v>2615</v>
      </c>
      <c r="EZ42">
        <v>2596</v>
      </c>
      <c r="FA42">
        <v>3146.01</v>
      </c>
      <c r="FB42">
        <v>327.5</v>
      </c>
      <c r="FC42">
        <v>12727.1</v>
      </c>
      <c r="FD42">
        <v>0</v>
      </c>
      <c r="FE42">
        <v>0</v>
      </c>
      <c r="FF42">
        <v>0</v>
      </c>
      <c r="FG42">
        <v>0</v>
      </c>
      <c r="FH42">
        <v>6.92</v>
      </c>
      <c r="FI42">
        <v>4.37</v>
      </c>
      <c r="FJ42">
        <v>2.5499999999999998</v>
      </c>
      <c r="FK42">
        <v>30.29</v>
      </c>
      <c r="FL42">
        <v>30.29</v>
      </c>
      <c r="FM42">
        <v>27.37</v>
      </c>
      <c r="FN42">
        <v>33.57</v>
      </c>
      <c r="FO42">
        <v>3.79</v>
      </c>
      <c r="FP42">
        <v>139.15</v>
      </c>
      <c r="FQ42">
        <v>6.92</v>
      </c>
      <c r="FR42">
        <v>4.37</v>
      </c>
      <c r="FS42">
        <v>2.5499999999999998</v>
      </c>
      <c r="FT42">
        <v>30.29</v>
      </c>
      <c r="FU42">
        <v>30.29</v>
      </c>
      <c r="FV42">
        <v>27.37</v>
      </c>
      <c r="FW42">
        <v>33.57</v>
      </c>
      <c r="FX42">
        <v>3.79</v>
      </c>
      <c r="FY42">
        <v>139.15</v>
      </c>
      <c r="FZ42">
        <v>0</v>
      </c>
      <c r="GA42">
        <v>0.27962999999999999</v>
      </c>
      <c r="GB42">
        <v>2.8574800000000001E-2</v>
      </c>
      <c r="GC42">
        <v>0.40642600000000001</v>
      </c>
      <c r="GD42">
        <v>0.76358999999999999</v>
      </c>
      <c r="GE42">
        <v>0.38997300000000001</v>
      </c>
      <c r="GF42">
        <v>0.515185</v>
      </c>
      <c r="GG42">
        <v>6.9275500000000004E-2</v>
      </c>
      <c r="GH42">
        <v>2.4526500000000002</v>
      </c>
      <c r="GI42">
        <v>67.099999999999994</v>
      </c>
      <c r="GJ42">
        <v>0</v>
      </c>
      <c r="GK42">
        <v>67.099999999999994</v>
      </c>
      <c r="GL42">
        <v>54.8</v>
      </c>
      <c r="GM42">
        <v>27.9</v>
      </c>
      <c r="GN42">
        <v>26.9</v>
      </c>
      <c r="GO42">
        <v>35.369999999999997</v>
      </c>
      <c r="GP42">
        <v>0</v>
      </c>
      <c r="GQ42">
        <v>18.309999999999999</v>
      </c>
      <c r="GR42">
        <v>0</v>
      </c>
      <c r="GS42">
        <v>35.369999999999997</v>
      </c>
      <c r="GT42">
        <v>0</v>
      </c>
      <c r="GU42">
        <v>44.13</v>
      </c>
      <c r="GV42">
        <v>0</v>
      </c>
      <c r="HB42">
        <v>4569.3999999999996</v>
      </c>
      <c r="HC42">
        <v>2.7887200000000001</v>
      </c>
      <c r="HD42">
        <v>0</v>
      </c>
      <c r="HE42">
        <v>0</v>
      </c>
      <c r="HF42">
        <v>1.65</v>
      </c>
      <c r="HG42">
        <v>0.26</v>
      </c>
      <c r="HH42">
        <v>0.21</v>
      </c>
      <c r="HI42">
        <v>0.88</v>
      </c>
      <c r="HL42">
        <v>61.013199999999998</v>
      </c>
      <c r="HM42">
        <v>2.0079500000000001</v>
      </c>
      <c r="HN42">
        <v>46.404699999999998</v>
      </c>
      <c r="HO42">
        <v>514.45799999999997</v>
      </c>
      <c r="HP42">
        <v>0</v>
      </c>
      <c r="HQ42">
        <v>0</v>
      </c>
      <c r="HR42">
        <v>0</v>
      </c>
      <c r="HS42">
        <v>0</v>
      </c>
      <c r="HT42">
        <v>134.529</v>
      </c>
      <c r="HU42">
        <v>394.51499999999999</v>
      </c>
      <c r="HV42">
        <v>462.36</v>
      </c>
      <c r="HW42">
        <v>33.337899999999998</v>
      </c>
      <c r="HX42">
        <v>1648.63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71.7911</v>
      </c>
      <c r="IE42">
        <v>1.9571400000000001</v>
      </c>
      <c r="IF42">
        <v>46.404699999999998</v>
      </c>
      <c r="IG42">
        <v>207.511</v>
      </c>
      <c r="IH42">
        <v>-468.03199999999998</v>
      </c>
      <c r="II42">
        <v>134.529</v>
      </c>
      <c r="IJ42">
        <v>392.96899999999999</v>
      </c>
      <c r="IK42">
        <v>462.36</v>
      </c>
      <c r="IL42">
        <v>33.337899999999998</v>
      </c>
      <c r="IM42">
        <v>882.82799999999997</v>
      </c>
      <c r="IN42">
        <v>0</v>
      </c>
      <c r="IO42">
        <v>0</v>
      </c>
      <c r="IP42">
        <v>0</v>
      </c>
      <c r="IQ42">
        <v>0</v>
      </c>
      <c r="IR42">
        <v>153.501</v>
      </c>
      <c r="IS42">
        <v>18.331499999999998</v>
      </c>
      <c r="IT42">
        <v>46.404699999999998</v>
      </c>
      <c r="IU42">
        <v>534.90800000000002</v>
      </c>
      <c r="IV42">
        <v>570.78300000000002</v>
      </c>
      <c r="IW42">
        <v>505.90699999999998</v>
      </c>
      <c r="IX42">
        <v>624.24900000000002</v>
      </c>
      <c r="IY42">
        <v>86.545199999999994</v>
      </c>
      <c r="IZ42">
        <v>2540.63</v>
      </c>
      <c r="JA42">
        <v>0</v>
      </c>
      <c r="JB42">
        <v>0</v>
      </c>
      <c r="JC42">
        <v>0</v>
      </c>
      <c r="JD42">
        <v>0</v>
      </c>
    </row>
    <row r="43" spans="1:264" x14ac:dyDescent="0.25">
      <c r="A43" s="1">
        <v>43569.547847222224</v>
      </c>
      <c r="B43" t="s">
        <v>320</v>
      </c>
      <c r="C43" t="s">
        <v>141</v>
      </c>
      <c r="D43">
        <v>7</v>
      </c>
      <c r="E43">
        <v>1</v>
      </c>
      <c r="F43">
        <v>2700</v>
      </c>
      <c r="G43" t="s">
        <v>51</v>
      </c>
      <c r="H43" t="s">
        <v>53</v>
      </c>
      <c r="I43">
        <v>0.95</v>
      </c>
      <c r="J43">
        <v>0.7</v>
      </c>
      <c r="K43">
        <v>-27.9</v>
      </c>
      <c r="L43">
        <v>48</v>
      </c>
      <c r="M43">
        <v>22.230699999999999</v>
      </c>
      <c r="N43">
        <v>7.1497999999999999</v>
      </c>
      <c r="O43">
        <v>250.24199999999999</v>
      </c>
      <c r="P43">
        <v>0</v>
      </c>
      <c r="Q43">
        <v>0</v>
      </c>
      <c r="R43">
        <v>0</v>
      </c>
      <c r="S43">
        <v>0</v>
      </c>
      <c r="T43">
        <v>0</v>
      </c>
      <c r="U43">
        <v>615.745</v>
      </c>
      <c r="V43">
        <v>1063.8800000000001</v>
      </c>
      <c r="W43">
        <v>2371.31</v>
      </c>
      <c r="X43">
        <v>151.51499999999999</v>
      </c>
      <c r="Y43">
        <v>4482.07</v>
      </c>
      <c r="Z43">
        <v>279.62200000000001</v>
      </c>
      <c r="AA43">
        <v>32.804900000000004</v>
      </c>
      <c r="AB43">
        <v>122.63800000000001</v>
      </c>
      <c r="AC43">
        <v>0</v>
      </c>
      <c r="AD43">
        <v>48.234200000000001</v>
      </c>
      <c r="AE43">
        <v>203.67699999999999</v>
      </c>
      <c r="AF43">
        <v>155.44300000000001</v>
      </c>
      <c r="AG43">
        <v>2.81</v>
      </c>
      <c r="AH43">
        <v>0.83</v>
      </c>
      <c r="AI43">
        <v>2.5499999999999998</v>
      </c>
      <c r="AJ43">
        <v>8.9</v>
      </c>
      <c r="AK43">
        <v>0</v>
      </c>
      <c r="AL43">
        <v>0</v>
      </c>
      <c r="AM43">
        <v>0</v>
      </c>
      <c r="AN43">
        <v>0</v>
      </c>
      <c r="AO43">
        <v>7.06</v>
      </c>
      <c r="AP43">
        <v>14.8</v>
      </c>
      <c r="AQ43">
        <v>25.06</v>
      </c>
      <c r="AR43">
        <v>1.64</v>
      </c>
      <c r="AS43">
        <v>63.65</v>
      </c>
      <c r="AT43">
        <v>15.09</v>
      </c>
      <c r="AU43">
        <v>0</v>
      </c>
      <c r="AV43">
        <v>8.6108199999999996E-2</v>
      </c>
      <c r="AW43">
        <v>2.8574800000000001E-2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0.163464</v>
      </c>
      <c r="BD43">
        <v>0.172157</v>
      </c>
      <c r="BE43">
        <v>0.35411700000000002</v>
      </c>
      <c r="BF43">
        <v>2.5823200000000001E-2</v>
      </c>
      <c r="BG43">
        <v>0.83024399999999998</v>
      </c>
      <c r="BH43">
        <v>0.11468299999999999</v>
      </c>
      <c r="BI43">
        <v>22.230699999999999</v>
      </c>
      <c r="BJ43">
        <v>7.1497999999999999</v>
      </c>
      <c r="BK43">
        <v>250.24199999999999</v>
      </c>
      <c r="BL43">
        <v>87.748999999999995</v>
      </c>
      <c r="BM43">
        <v>-4569.82</v>
      </c>
      <c r="BN43">
        <v>615.745</v>
      </c>
      <c r="BO43">
        <v>1063.8800000000001</v>
      </c>
      <c r="BP43">
        <v>2371.31</v>
      </c>
      <c r="BQ43">
        <v>151.51499999999999</v>
      </c>
      <c r="BR43">
        <v>2.4822000000000001E-4</v>
      </c>
      <c r="BS43">
        <v>367.37099999999998</v>
      </c>
      <c r="BT43">
        <v>32.804900000000004</v>
      </c>
      <c r="BU43">
        <v>123.267</v>
      </c>
      <c r="BV43">
        <v>48.234200000000001</v>
      </c>
      <c r="BW43">
        <v>204.30699999999999</v>
      </c>
      <c r="BX43">
        <v>156.072</v>
      </c>
      <c r="BY43">
        <v>2.81</v>
      </c>
      <c r="BZ43">
        <v>0.83</v>
      </c>
      <c r="CA43">
        <v>2.5499999999999998</v>
      </c>
      <c r="CB43">
        <v>9.85</v>
      </c>
      <c r="CC43">
        <v>-37.97</v>
      </c>
      <c r="CD43">
        <v>7.06</v>
      </c>
      <c r="CE43">
        <v>14.8</v>
      </c>
      <c r="CF43">
        <v>25.06</v>
      </c>
      <c r="CG43">
        <v>1.64</v>
      </c>
      <c r="CH43">
        <v>26.63</v>
      </c>
      <c r="CI43">
        <v>16.04</v>
      </c>
      <c r="CJ43">
        <v>0</v>
      </c>
      <c r="CK43">
        <v>8.6108199999999996E-2</v>
      </c>
      <c r="CL43">
        <v>2.8574800000000001E-2</v>
      </c>
      <c r="CM43">
        <v>1.29783E-2</v>
      </c>
      <c r="CN43">
        <v>0</v>
      </c>
      <c r="CO43">
        <v>0.163464</v>
      </c>
      <c r="CP43">
        <v>0.172157</v>
      </c>
      <c r="CQ43">
        <v>0.35411700000000002</v>
      </c>
      <c r="CR43">
        <v>2.5823200000000001E-2</v>
      </c>
      <c r="CS43">
        <v>0.84322299999999994</v>
      </c>
      <c r="CT43">
        <v>0.127661</v>
      </c>
      <c r="CU43" t="s">
        <v>404</v>
      </c>
      <c r="CV43" t="s">
        <v>400</v>
      </c>
      <c r="CW43" t="s">
        <v>52</v>
      </c>
      <c r="CX43" t="s">
        <v>402</v>
      </c>
      <c r="CY43">
        <v>1.29783E-2</v>
      </c>
      <c r="CZ43">
        <v>1.29783E-2</v>
      </c>
      <c r="DA43">
        <v>-139</v>
      </c>
      <c r="DB43">
        <v>5.9</v>
      </c>
      <c r="DC43">
        <v>22.230699999999999</v>
      </c>
      <c r="DD43">
        <v>7.1497999999999999</v>
      </c>
      <c r="DE43">
        <v>250.24199999999999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615.745</v>
      </c>
      <c r="DL43">
        <v>1063.8800000000001</v>
      </c>
      <c r="DM43">
        <v>2371.31</v>
      </c>
      <c r="DN43">
        <v>151.51499999999999</v>
      </c>
      <c r="DO43">
        <v>4482.07</v>
      </c>
      <c r="DP43">
        <v>32.804900000000004</v>
      </c>
      <c r="DQ43">
        <v>122.63800000000001</v>
      </c>
      <c r="DR43">
        <v>0</v>
      </c>
      <c r="DS43">
        <v>48.234200000000001</v>
      </c>
      <c r="DT43">
        <v>203.67699999999999</v>
      </c>
      <c r="DU43">
        <v>2.81</v>
      </c>
      <c r="DV43">
        <v>0.83</v>
      </c>
      <c r="DW43">
        <v>2.5499999999999998</v>
      </c>
      <c r="DX43">
        <v>8.9</v>
      </c>
      <c r="DY43">
        <v>0</v>
      </c>
      <c r="DZ43">
        <v>0</v>
      </c>
      <c r="EA43">
        <v>0</v>
      </c>
      <c r="EB43">
        <v>0</v>
      </c>
      <c r="EC43">
        <v>7.06</v>
      </c>
      <c r="ED43">
        <v>14.8</v>
      </c>
      <c r="EE43">
        <v>25.06</v>
      </c>
      <c r="EF43">
        <v>1.64</v>
      </c>
      <c r="EG43">
        <v>63.65</v>
      </c>
      <c r="EH43">
        <v>0</v>
      </c>
      <c r="EI43">
        <v>8.6108199999999996E-2</v>
      </c>
      <c r="EJ43">
        <v>2.8574800000000001E-2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0.163464</v>
      </c>
      <c r="EQ43">
        <v>0.172157</v>
      </c>
      <c r="ER43">
        <v>0.35411700000000002</v>
      </c>
      <c r="ES43">
        <v>2.5823200000000001E-2</v>
      </c>
      <c r="ET43">
        <v>0.83024399999999998</v>
      </c>
      <c r="EU43">
        <v>100.199</v>
      </c>
      <c r="EV43">
        <v>75.801100000000005</v>
      </c>
      <c r="EW43">
        <v>250.24199999999999</v>
      </c>
      <c r="EX43">
        <v>0</v>
      </c>
      <c r="EY43">
        <v>2615</v>
      </c>
      <c r="EZ43">
        <v>989.00099999999998</v>
      </c>
      <c r="FA43">
        <v>3267.2</v>
      </c>
      <c r="FB43">
        <v>327.5</v>
      </c>
      <c r="FC43">
        <v>7624.94</v>
      </c>
      <c r="FD43">
        <v>83.385300000000001</v>
      </c>
      <c r="FE43">
        <v>177.185</v>
      </c>
      <c r="FF43">
        <v>73.400000000000006</v>
      </c>
      <c r="FG43">
        <v>333.971</v>
      </c>
      <c r="FH43">
        <v>6.9942200000000003</v>
      </c>
      <c r="FI43">
        <v>4.6900000000000004</v>
      </c>
      <c r="FJ43">
        <v>2.5499999999999998</v>
      </c>
      <c r="FK43">
        <v>29.883700000000001</v>
      </c>
      <c r="FL43">
        <v>30.29</v>
      </c>
      <c r="FM43">
        <v>19.5533</v>
      </c>
      <c r="FN43">
        <v>34.86</v>
      </c>
      <c r="FO43">
        <v>3.79</v>
      </c>
      <c r="FP43">
        <v>132.61099999999999</v>
      </c>
      <c r="FQ43">
        <v>7.54</v>
      </c>
      <c r="FR43">
        <v>4.6900000000000004</v>
      </c>
      <c r="FS43">
        <v>2.5499999999999998</v>
      </c>
      <c r="FT43">
        <v>12.85</v>
      </c>
      <c r="FU43">
        <v>30.29</v>
      </c>
      <c r="FV43">
        <v>15.54</v>
      </c>
      <c r="FW43">
        <v>34.86</v>
      </c>
      <c r="FX43">
        <v>3.79</v>
      </c>
      <c r="FY43">
        <v>112.11</v>
      </c>
      <c r="FZ43">
        <v>0</v>
      </c>
      <c r="GA43">
        <v>0.30109900000000001</v>
      </c>
      <c r="GB43">
        <v>2.8574800000000001E-2</v>
      </c>
      <c r="GC43">
        <v>0</v>
      </c>
      <c r="GD43">
        <v>0.76358999999999999</v>
      </c>
      <c r="GE43">
        <v>0.12681200000000001</v>
      </c>
      <c r="GF43">
        <v>0.53503100000000003</v>
      </c>
      <c r="GG43">
        <v>6.9275500000000004E-2</v>
      </c>
      <c r="GH43">
        <v>1.8243799999999999</v>
      </c>
      <c r="GI43">
        <v>48</v>
      </c>
      <c r="GJ43">
        <v>0</v>
      </c>
      <c r="GK43">
        <v>48</v>
      </c>
      <c r="GL43">
        <v>48.7</v>
      </c>
      <c r="GM43">
        <v>28.6</v>
      </c>
      <c r="GN43">
        <v>20.100000000000001</v>
      </c>
      <c r="GO43">
        <v>3.59</v>
      </c>
      <c r="GP43">
        <v>11.5</v>
      </c>
      <c r="GQ43">
        <v>4.5</v>
      </c>
      <c r="GR43">
        <v>11.54</v>
      </c>
      <c r="GS43">
        <v>3.59</v>
      </c>
      <c r="GT43">
        <v>11.5</v>
      </c>
      <c r="GU43">
        <v>8.17</v>
      </c>
      <c r="GV43">
        <v>35.947899999999997</v>
      </c>
      <c r="HB43">
        <v>4571.1499999999996</v>
      </c>
      <c r="HC43">
        <v>2.7898000000000001</v>
      </c>
      <c r="HD43">
        <v>0</v>
      </c>
      <c r="HE43">
        <v>0</v>
      </c>
      <c r="HF43">
        <v>1.96</v>
      </c>
      <c r="HG43">
        <v>0.21</v>
      </c>
      <c r="HH43">
        <v>0.26</v>
      </c>
      <c r="HI43">
        <v>1.51</v>
      </c>
      <c r="HL43">
        <v>4.4375</v>
      </c>
      <c r="HM43">
        <v>2.11564</v>
      </c>
      <c r="HN43">
        <v>46.404699999999998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134.529</v>
      </c>
      <c r="HU43">
        <v>195.804</v>
      </c>
      <c r="HV43">
        <v>462.36</v>
      </c>
      <c r="HW43">
        <v>33.337899999999998</v>
      </c>
      <c r="HX43">
        <v>878.98800000000006</v>
      </c>
      <c r="HY43">
        <v>174.09700000000001</v>
      </c>
      <c r="HZ43">
        <v>650.84400000000005</v>
      </c>
      <c r="IA43">
        <v>0</v>
      </c>
      <c r="IB43">
        <v>255.98</v>
      </c>
      <c r="IC43">
        <v>1080.92</v>
      </c>
      <c r="ID43">
        <v>4.4375</v>
      </c>
      <c r="IE43">
        <v>2.11564</v>
      </c>
      <c r="IF43">
        <v>46.404699999999998</v>
      </c>
      <c r="IG43">
        <v>15.860799999999999</v>
      </c>
      <c r="IH43">
        <v>-468.21199999999999</v>
      </c>
      <c r="II43">
        <v>134.529</v>
      </c>
      <c r="IJ43">
        <v>195.804</v>
      </c>
      <c r="IK43">
        <v>462.36</v>
      </c>
      <c r="IL43">
        <v>33.337899999999998</v>
      </c>
      <c r="IM43">
        <v>426.63799999999998</v>
      </c>
      <c r="IN43">
        <v>174.09700000000001</v>
      </c>
      <c r="IO43">
        <v>654.18399999999997</v>
      </c>
      <c r="IP43">
        <v>255.98</v>
      </c>
      <c r="IQ43">
        <v>1084.26</v>
      </c>
      <c r="IR43">
        <v>20.483799999999999</v>
      </c>
      <c r="IS43">
        <v>19.9693</v>
      </c>
      <c r="IT43">
        <v>46.404699999999998</v>
      </c>
      <c r="IU43">
        <v>0</v>
      </c>
      <c r="IV43">
        <v>570.78300000000002</v>
      </c>
      <c r="IW43">
        <v>187.036</v>
      </c>
      <c r="IX43">
        <v>648.29600000000005</v>
      </c>
      <c r="IY43">
        <v>86.545199999999994</v>
      </c>
      <c r="IZ43">
        <v>1579.52</v>
      </c>
      <c r="JA43">
        <v>442.52800000000002</v>
      </c>
      <c r="JB43">
        <v>940.32799999999997</v>
      </c>
      <c r="JC43">
        <v>389.536</v>
      </c>
      <c r="JD43">
        <v>1772.39</v>
      </c>
    </row>
    <row r="44" spans="1:264" x14ac:dyDescent="0.25">
      <c r="A44" s="1">
        <v>43569.547939814816</v>
      </c>
      <c r="B44" t="s">
        <v>321</v>
      </c>
      <c r="C44" t="s">
        <v>195</v>
      </c>
      <c r="D44">
        <v>7</v>
      </c>
      <c r="E44">
        <v>8</v>
      </c>
      <c r="F44">
        <v>6960</v>
      </c>
      <c r="G44" t="s">
        <v>51</v>
      </c>
      <c r="H44" t="s">
        <v>53</v>
      </c>
      <c r="I44">
        <v>-32.72</v>
      </c>
      <c r="J44">
        <v>-16</v>
      </c>
      <c r="K44">
        <v>-50.8</v>
      </c>
      <c r="L44">
        <v>82.5</v>
      </c>
      <c r="M44">
        <v>80.452500000000001</v>
      </c>
      <c r="N44">
        <v>359.75700000000001</v>
      </c>
      <c r="O44">
        <v>785.77200000000005</v>
      </c>
      <c r="P44">
        <v>13428.5</v>
      </c>
      <c r="Q44">
        <v>0</v>
      </c>
      <c r="R44">
        <v>0</v>
      </c>
      <c r="S44">
        <v>0</v>
      </c>
      <c r="T44">
        <v>0</v>
      </c>
      <c r="U44">
        <v>2033.7</v>
      </c>
      <c r="V44">
        <v>11993.2</v>
      </c>
      <c r="W44">
        <v>12062</v>
      </c>
      <c r="X44">
        <v>433.91399999999999</v>
      </c>
      <c r="Y44">
        <v>41177.300000000003</v>
      </c>
      <c r="Z44">
        <v>14654.5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0.28999999999999998</v>
      </c>
      <c r="AH44">
        <v>7.59</v>
      </c>
      <c r="AI44">
        <v>3.11</v>
      </c>
      <c r="AJ44">
        <v>51.2</v>
      </c>
      <c r="AK44">
        <v>0</v>
      </c>
      <c r="AL44">
        <v>0</v>
      </c>
      <c r="AM44">
        <v>0</v>
      </c>
      <c r="AN44">
        <v>0</v>
      </c>
      <c r="AO44">
        <v>9.0399999999999991</v>
      </c>
      <c r="AP44">
        <v>47.87</v>
      </c>
      <c r="AQ44">
        <v>49.53</v>
      </c>
      <c r="AR44">
        <v>1.82</v>
      </c>
      <c r="AS44">
        <v>170.45</v>
      </c>
      <c r="AT44">
        <v>62.19</v>
      </c>
      <c r="AU44">
        <v>0</v>
      </c>
      <c r="AV44">
        <v>1.7083299999999999</v>
      </c>
      <c r="AW44">
        <v>8.9726299999999995E-2</v>
      </c>
      <c r="AX44">
        <v>1.2100500000000001</v>
      </c>
      <c r="AY44">
        <v>0</v>
      </c>
      <c r="AZ44">
        <v>0</v>
      </c>
      <c r="BA44">
        <v>0</v>
      </c>
      <c r="BB44">
        <v>0</v>
      </c>
      <c r="BC44">
        <v>0.53989299999999996</v>
      </c>
      <c r="BD44">
        <v>1.42424</v>
      </c>
      <c r="BE44">
        <v>1.82348</v>
      </c>
      <c r="BF44">
        <v>7.39533E-2</v>
      </c>
      <c r="BG44">
        <v>6.8696700000000002</v>
      </c>
      <c r="BH44">
        <v>3.0081000000000002</v>
      </c>
      <c r="BI44">
        <v>424.56799999999998</v>
      </c>
      <c r="BJ44">
        <v>242.76599999999999</v>
      </c>
      <c r="BK44">
        <v>785.77200000000005</v>
      </c>
      <c r="BL44">
        <v>5171.04</v>
      </c>
      <c r="BM44">
        <v>-21587.9</v>
      </c>
      <c r="BN44">
        <v>2033.7</v>
      </c>
      <c r="BO44">
        <v>11910.5</v>
      </c>
      <c r="BP44">
        <v>12062</v>
      </c>
      <c r="BQ44">
        <v>433.91399999999999</v>
      </c>
      <c r="BR44">
        <v>11476.4</v>
      </c>
      <c r="BS44">
        <v>6624.15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1.5</v>
      </c>
      <c r="BZ44">
        <v>5.49</v>
      </c>
      <c r="CA44">
        <v>3.11</v>
      </c>
      <c r="CB44">
        <v>19.37</v>
      </c>
      <c r="CC44">
        <v>-72.02</v>
      </c>
      <c r="CD44">
        <v>9.0399999999999991</v>
      </c>
      <c r="CE44">
        <v>47.56</v>
      </c>
      <c r="CF44">
        <v>49.53</v>
      </c>
      <c r="CG44">
        <v>1.82</v>
      </c>
      <c r="CH44">
        <v>65.400000000000006</v>
      </c>
      <c r="CI44">
        <v>29.47</v>
      </c>
      <c r="CJ44">
        <v>0</v>
      </c>
      <c r="CK44">
        <v>1.30104</v>
      </c>
      <c r="CL44">
        <v>8.9726299999999995E-2</v>
      </c>
      <c r="CM44">
        <v>0.32491700000000001</v>
      </c>
      <c r="CN44">
        <v>0</v>
      </c>
      <c r="CO44">
        <v>0.53989299999999996</v>
      </c>
      <c r="CP44">
        <v>1.4186700000000001</v>
      </c>
      <c r="CQ44">
        <v>1.82348</v>
      </c>
      <c r="CR44">
        <v>7.39533E-2</v>
      </c>
      <c r="CS44">
        <v>5.5716700000000001</v>
      </c>
      <c r="CT44">
        <v>1.7156800000000001</v>
      </c>
      <c r="CU44" t="s">
        <v>404</v>
      </c>
      <c r="CV44" t="s">
        <v>400</v>
      </c>
      <c r="CW44" t="s">
        <v>52</v>
      </c>
      <c r="CX44" t="s">
        <v>401</v>
      </c>
      <c r="CY44">
        <v>-1.298</v>
      </c>
      <c r="CZ44">
        <v>-1.2924199999999999</v>
      </c>
      <c r="DA44">
        <v>-160.6</v>
      </c>
      <c r="DB44">
        <v>-111</v>
      </c>
      <c r="DC44">
        <v>80.452500000000001</v>
      </c>
      <c r="DD44">
        <v>359.75700000000001</v>
      </c>
      <c r="DE44">
        <v>785.77200000000005</v>
      </c>
      <c r="DF44">
        <v>13428.5</v>
      </c>
      <c r="DG44">
        <v>0</v>
      </c>
      <c r="DH44">
        <v>0</v>
      </c>
      <c r="DI44">
        <v>0</v>
      </c>
      <c r="DJ44">
        <v>0</v>
      </c>
      <c r="DK44">
        <v>2033.7</v>
      </c>
      <c r="DL44">
        <v>11993.2</v>
      </c>
      <c r="DM44">
        <v>12062</v>
      </c>
      <c r="DN44">
        <v>433.91399999999999</v>
      </c>
      <c r="DO44">
        <v>41177.300000000003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0.28999999999999998</v>
      </c>
      <c r="DV44">
        <v>7.59</v>
      </c>
      <c r="DW44">
        <v>3.11</v>
      </c>
      <c r="DX44">
        <v>51.2</v>
      </c>
      <c r="DY44">
        <v>0</v>
      </c>
      <c r="DZ44">
        <v>0</v>
      </c>
      <c r="EA44">
        <v>0</v>
      </c>
      <c r="EB44">
        <v>0</v>
      </c>
      <c r="EC44">
        <v>9.0399999999999991</v>
      </c>
      <c r="ED44">
        <v>47.87</v>
      </c>
      <c r="EE44">
        <v>49.53</v>
      </c>
      <c r="EF44">
        <v>1.82</v>
      </c>
      <c r="EG44">
        <v>170.45</v>
      </c>
      <c r="EH44">
        <v>0</v>
      </c>
      <c r="EI44">
        <v>1.7083299999999999</v>
      </c>
      <c r="EJ44">
        <v>8.9726299999999995E-2</v>
      </c>
      <c r="EK44">
        <v>1.2100500000000001</v>
      </c>
      <c r="EL44">
        <v>0</v>
      </c>
      <c r="EM44">
        <v>0</v>
      </c>
      <c r="EN44">
        <v>0</v>
      </c>
      <c r="EO44">
        <v>0</v>
      </c>
      <c r="EP44">
        <v>0.53989299999999996</v>
      </c>
      <c r="EQ44">
        <v>1.42424</v>
      </c>
      <c r="ER44">
        <v>1.82348</v>
      </c>
      <c r="ES44">
        <v>7.39533E-2</v>
      </c>
      <c r="ET44">
        <v>6.8696700000000002</v>
      </c>
      <c r="EU44">
        <v>496.51900000000001</v>
      </c>
      <c r="EV44">
        <v>843.50199999999995</v>
      </c>
      <c r="EW44">
        <v>785.77200000000005</v>
      </c>
      <c r="EX44">
        <v>14244.5</v>
      </c>
      <c r="EY44">
        <v>5894.96</v>
      </c>
      <c r="EZ44">
        <v>15077.5</v>
      </c>
      <c r="FA44">
        <v>10697.7</v>
      </c>
      <c r="FB44">
        <v>540.49900000000002</v>
      </c>
      <c r="FC44">
        <v>48581.1</v>
      </c>
      <c r="FD44">
        <v>0</v>
      </c>
      <c r="FE44">
        <v>0</v>
      </c>
      <c r="FF44">
        <v>0</v>
      </c>
      <c r="FG44">
        <v>0</v>
      </c>
      <c r="FH44">
        <v>1.78</v>
      </c>
      <c r="FI44">
        <v>12.61</v>
      </c>
      <c r="FJ44">
        <v>3.11</v>
      </c>
      <c r="FK44">
        <v>54.45</v>
      </c>
      <c r="FL44">
        <v>26.49</v>
      </c>
      <c r="FM44">
        <v>61.44</v>
      </c>
      <c r="FN44">
        <v>44.28</v>
      </c>
      <c r="FO44">
        <v>2.42</v>
      </c>
      <c r="FP44">
        <v>206.58</v>
      </c>
      <c r="FQ44">
        <v>1.78</v>
      </c>
      <c r="FR44">
        <v>12.61</v>
      </c>
      <c r="FS44">
        <v>3.11</v>
      </c>
      <c r="FT44">
        <v>54.45</v>
      </c>
      <c r="FU44">
        <v>26.49</v>
      </c>
      <c r="FV44">
        <v>61.44</v>
      </c>
      <c r="FW44">
        <v>44.28</v>
      </c>
      <c r="FX44">
        <v>2.42</v>
      </c>
      <c r="FY44">
        <v>206.58</v>
      </c>
      <c r="FZ44">
        <v>0</v>
      </c>
      <c r="GA44">
        <v>2.3216999999999999</v>
      </c>
      <c r="GB44">
        <v>8.9726299999999995E-2</v>
      </c>
      <c r="GC44">
        <v>1.26186</v>
      </c>
      <c r="GD44">
        <v>1.7213499999999999</v>
      </c>
      <c r="GE44">
        <v>2.2057600000000002</v>
      </c>
      <c r="GF44">
        <v>1.7518499999999999</v>
      </c>
      <c r="GG44">
        <v>0.114331</v>
      </c>
      <c r="GH44">
        <v>9.4665700000000008</v>
      </c>
      <c r="GI44">
        <v>82.5</v>
      </c>
      <c r="GJ44">
        <v>0</v>
      </c>
      <c r="GK44">
        <v>82.5</v>
      </c>
      <c r="GL44">
        <v>66.5</v>
      </c>
      <c r="GM44">
        <v>34.799999999999997</v>
      </c>
      <c r="GN44">
        <v>31.7</v>
      </c>
      <c r="GO44">
        <v>62.19</v>
      </c>
      <c r="GP44">
        <v>0</v>
      </c>
      <c r="GQ44">
        <v>29.47</v>
      </c>
      <c r="GR44">
        <v>0</v>
      </c>
      <c r="GS44">
        <v>62.19</v>
      </c>
      <c r="GT44">
        <v>0</v>
      </c>
      <c r="GU44">
        <v>71.95</v>
      </c>
      <c r="GV44">
        <v>0</v>
      </c>
      <c r="HB44">
        <v>21594.2</v>
      </c>
      <c r="HC44">
        <v>13.179</v>
      </c>
      <c r="HD44">
        <v>0</v>
      </c>
      <c r="HE44">
        <v>0</v>
      </c>
      <c r="HF44">
        <v>7.41</v>
      </c>
      <c r="HG44">
        <v>1.43</v>
      </c>
      <c r="HH44">
        <v>0.78</v>
      </c>
      <c r="HI44">
        <v>3.81</v>
      </c>
      <c r="HL44">
        <v>16.838000000000001</v>
      </c>
      <c r="HM44">
        <v>101.94199999999999</v>
      </c>
      <c r="HN44">
        <v>145.71299999999999</v>
      </c>
      <c r="HO44">
        <v>2270.29</v>
      </c>
      <c r="HP44">
        <v>0</v>
      </c>
      <c r="HQ44">
        <v>0</v>
      </c>
      <c r="HR44">
        <v>0</v>
      </c>
      <c r="HS44">
        <v>0</v>
      </c>
      <c r="HT44">
        <v>444.32499999999999</v>
      </c>
      <c r="HU44">
        <v>1982.35</v>
      </c>
      <c r="HV44">
        <v>2355.87</v>
      </c>
      <c r="HW44">
        <v>95.474199999999996</v>
      </c>
      <c r="HX44">
        <v>7412.8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76.6173</v>
      </c>
      <c r="IE44">
        <v>69.311800000000005</v>
      </c>
      <c r="IF44">
        <v>145.71299999999999</v>
      </c>
      <c r="IG44">
        <v>863.90499999999997</v>
      </c>
      <c r="IH44">
        <v>-2211.84</v>
      </c>
      <c r="II44">
        <v>444.32499999999999</v>
      </c>
      <c r="IJ44">
        <v>1967.25</v>
      </c>
      <c r="IK44">
        <v>2355.87</v>
      </c>
      <c r="IL44">
        <v>95.474199999999996</v>
      </c>
      <c r="IM44">
        <v>3806.64</v>
      </c>
      <c r="IN44">
        <v>0</v>
      </c>
      <c r="IO44">
        <v>0</v>
      </c>
      <c r="IP44">
        <v>0</v>
      </c>
      <c r="IQ44">
        <v>0</v>
      </c>
      <c r="IR44">
        <v>102.08</v>
      </c>
      <c r="IS44">
        <v>217.08699999999999</v>
      </c>
      <c r="IT44">
        <v>145.71299999999999</v>
      </c>
      <c r="IU44">
        <v>2427.0100000000002</v>
      </c>
      <c r="IV44">
        <v>1286.71</v>
      </c>
      <c r="IW44">
        <v>2922.79</v>
      </c>
      <c r="IX44">
        <v>2122.71</v>
      </c>
      <c r="IY44">
        <v>142.83199999999999</v>
      </c>
      <c r="IZ44">
        <v>9366.93</v>
      </c>
      <c r="JA44">
        <v>0</v>
      </c>
      <c r="JB44">
        <v>0</v>
      </c>
      <c r="JC44">
        <v>0</v>
      </c>
      <c r="JD44">
        <v>0</v>
      </c>
    </row>
    <row r="45" spans="1:264" x14ac:dyDescent="0.25">
      <c r="A45" s="1">
        <v>43569.547905092593</v>
      </c>
      <c r="B45" t="s">
        <v>322</v>
      </c>
      <c r="C45" t="s">
        <v>142</v>
      </c>
      <c r="D45">
        <v>7</v>
      </c>
      <c r="E45">
        <v>8</v>
      </c>
      <c r="F45">
        <v>6960</v>
      </c>
      <c r="G45" t="s">
        <v>51</v>
      </c>
      <c r="H45" t="s">
        <v>53</v>
      </c>
      <c r="I45">
        <v>3.44</v>
      </c>
      <c r="J45">
        <v>1.8</v>
      </c>
      <c r="K45">
        <v>-35.799999999999997</v>
      </c>
      <c r="L45">
        <v>62.6</v>
      </c>
      <c r="M45">
        <v>1.75404</v>
      </c>
      <c r="N45">
        <v>349.51</v>
      </c>
      <c r="O45">
        <v>785.77200000000005</v>
      </c>
      <c r="P45">
        <v>0</v>
      </c>
      <c r="Q45">
        <v>0</v>
      </c>
      <c r="R45">
        <v>0</v>
      </c>
      <c r="S45">
        <v>0</v>
      </c>
      <c r="T45">
        <v>0</v>
      </c>
      <c r="U45">
        <v>2033.7</v>
      </c>
      <c r="V45">
        <v>5374.47</v>
      </c>
      <c r="W45">
        <v>12062</v>
      </c>
      <c r="X45">
        <v>433.91399999999999</v>
      </c>
      <c r="Y45">
        <v>21041.1</v>
      </c>
      <c r="Z45">
        <v>1137.04</v>
      </c>
      <c r="AA45">
        <v>2.5883600000000002</v>
      </c>
      <c r="AB45">
        <v>558.48500000000001</v>
      </c>
      <c r="AC45">
        <v>0</v>
      </c>
      <c r="AD45">
        <v>271.56400000000002</v>
      </c>
      <c r="AE45">
        <v>832.63699999999994</v>
      </c>
      <c r="AF45">
        <v>561.07399999999996</v>
      </c>
      <c r="AG45">
        <v>0.09</v>
      </c>
      <c r="AH45">
        <v>7.4</v>
      </c>
      <c r="AI45">
        <v>3.11</v>
      </c>
      <c r="AJ45">
        <v>15.74</v>
      </c>
      <c r="AK45">
        <v>0</v>
      </c>
      <c r="AL45">
        <v>0</v>
      </c>
      <c r="AM45">
        <v>0</v>
      </c>
      <c r="AN45">
        <v>0</v>
      </c>
      <c r="AO45">
        <v>9.0399999999999991</v>
      </c>
      <c r="AP45">
        <v>29.2</v>
      </c>
      <c r="AQ45">
        <v>49.53</v>
      </c>
      <c r="AR45">
        <v>1.82</v>
      </c>
      <c r="AS45">
        <v>115.93</v>
      </c>
      <c r="AT45">
        <v>26.34</v>
      </c>
      <c r="AU45">
        <v>0</v>
      </c>
      <c r="AV45">
        <v>1.66645</v>
      </c>
      <c r="AW45">
        <v>8.9726299999999995E-2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0.53989299999999996</v>
      </c>
      <c r="BD45">
        <v>0.65990899999999997</v>
      </c>
      <c r="BE45">
        <v>1.82348</v>
      </c>
      <c r="BF45">
        <v>7.39533E-2</v>
      </c>
      <c r="BG45">
        <v>4.8534100000000002</v>
      </c>
      <c r="BH45">
        <v>1.7561800000000001</v>
      </c>
      <c r="BI45">
        <v>1.75404</v>
      </c>
      <c r="BJ45">
        <v>349.51</v>
      </c>
      <c r="BK45">
        <v>785.77200000000005</v>
      </c>
      <c r="BL45">
        <v>549.16399999999999</v>
      </c>
      <c r="BM45">
        <v>-21590.2</v>
      </c>
      <c r="BN45">
        <v>2033.7</v>
      </c>
      <c r="BO45">
        <v>5374.47</v>
      </c>
      <c r="BP45">
        <v>12062</v>
      </c>
      <c r="BQ45">
        <v>433.91399999999999</v>
      </c>
      <c r="BR45">
        <v>7.2367799999999995E-4</v>
      </c>
      <c r="BS45">
        <v>1686.2</v>
      </c>
      <c r="BT45">
        <v>2.5883600000000002</v>
      </c>
      <c r="BU45">
        <v>604.06700000000001</v>
      </c>
      <c r="BV45">
        <v>271.56400000000002</v>
      </c>
      <c r="BW45">
        <v>878.21900000000005</v>
      </c>
      <c r="BX45">
        <v>606.65599999999995</v>
      </c>
      <c r="BY45">
        <v>0.09</v>
      </c>
      <c r="BZ45">
        <v>7.4</v>
      </c>
      <c r="CA45">
        <v>3.11</v>
      </c>
      <c r="CB45">
        <v>19.18</v>
      </c>
      <c r="CC45">
        <v>-69.680000000000007</v>
      </c>
      <c r="CD45">
        <v>9.0399999999999991</v>
      </c>
      <c r="CE45">
        <v>29.2</v>
      </c>
      <c r="CF45">
        <v>49.53</v>
      </c>
      <c r="CG45">
        <v>1.82</v>
      </c>
      <c r="CH45">
        <v>49.69</v>
      </c>
      <c r="CI45">
        <v>29.78</v>
      </c>
      <c r="CJ45">
        <v>0</v>
      </c>
      <c r="CK45">
        <v>1.66645</v>
      </c>
      <c r="CL45">
        <v>8.9726299999999995E-2</v>
      </c>
      <c r="CM45">
        <v>6.5314200000000003E-2</v>
      </c>
      <c r="CN45">
        <v>0</v>
      </c>
      <c r="CO45">
        <v>0.53989299999999996</v>
      </c>
      <c r="CP45">
        <v>0.65990899999999997</v>
      </c>
      <c r="CQ45">
        <v>1.82348</v>
      </c>
      <c r="CR45">
        <v>7.39533E-2</v>
      </c>
      <c r="CS45">
        <v>4.91873</v>
      </c>
      <c r="CT45">
        <v>1.8214900000000001</v>
      </c>
      <c r="CU45" t="s">
        <v>404</v>
      </c>
      <c r="CV45" t="s">
        <v>400</v>
      </c>
      <c r="CW45" t="s">
        <v>52</v>
      </c>
      <c r="CX45" t="s">
        <v>402</v>
      </c>
      <c r="CY45">
        <v>6.5314200000000003E-2</v>
      </c>
      <c r="CZ45">
        <v>6.5314200000000003E-2</v>
      </c>
      <c r="DA45">
        <v>-133.30000000000001</v>
      </c>
      <c r="DB45">
        <v>11.6</v>
      </c>
      <c r="DC45">
        <v>1.75404</v>
      </c>
      <c r="DD45">
        <v>349.51</v>
      </c>
      <c r="DE45">
        <v>785.77200000000005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2033.7</v>
      </c>
      <c r="DL45">
        <v>5374.47</v>
      </c>
      <c r="DM45">
        <v>12062</v>
      </c>
      <c r="DN45">
        <v>433.91399999999999</v>
      </c>
      <c r="DO45">
        <v>21041.1</v>
      </c>
      <c r="DP45">
        <v>2.5883600000000002</v>
      </c>
      <c r="DQ45">
        <v>558.48500000000001</v>
      </c>
      <c r="DR45">
        <v>0</v>
      </c>
      <c r="DS45">
        <v>271.56400000000002</v>
      </c>
      <c r="DT45">
        <v>832.63699999999994</v>
      </c>
      <c r="DU45">
        <v>0.09</v>
      </c>
      <c r="DV45">
        <v>7.4</v>
      </c>
      <c r="DW45">
        <v>3.11</v>
      </c>
      <c r="DX45">
        <v>15.74</v>
      </c>
      <c r="DY45">
        <v>0</v>
      </c>
      <c r="DZ45">
        <v>0</v>
      </c>
      <c r="EA45">
        <v>0</v>
      </c>
      <c r="EB45">
        <v>0</v>
      </c>
      <c r="EC45">
        <v>9.0399999999999991</v>
      </c>
      <c r="ED45">
        <v>29.2</v>
      </c>
      <c r="EE45">
        <v>49.53</v>
      </c>
      <c r="EF45">
        <v>1.82</v>
      </c>
      <c r="EG45">
        <v>115.93</v>
      </c>
      <c r="EH45">
        <v>0</v>
      </c>
      <c r="EI45">
        <v>1.66645</v>
      </c>
      <c r="EJ45">
        <v>8.9726299999999995E-2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0.53989299999999996</v>
      </c>
      <c r="EQ45">
        <v>0.65990899999999997</v>
      </c>
      <c r="ER45">
        <v>1.82348</v>
      </c>
      <c r="ES45">
        <v>7.39533E-2</v>
      </c>
      <c r="ET45">
        <v>4.8534100000000002</v>
      </c>
      <c r="EU45">
        <v>74.553899999999999</v>
      </c>
      <c r="EV45">
        <v>764.57</v>
      </c>
      <c r="EW45">
        <v>785.77200000000005</v>
      </c>
      <c r="EX45">
        <v>0</v>
      </c>
      <c r="EY45">
        <v>5894.96</v>
      </c>
      <c r="EZ45">
        <v>6547.68</v>
      </c>
      <c r="FA45">
        <v>10697.7</v>
      </c>
      <c r="FB45">
        <v>540.49900000000002</v>
      </c>
      <c r="FC45">
        <v>25305.8</v>
      </c>
      <c r="FD45">
        <v>62.043599999999998</v>
      </c>
      <c r="FE45">
        <v>1008.38</v>
      </c>
      <c r="FF45">
        <v>291.12400000000002</v>
      </c>
      <c r="FG45">
        <v>1361.55</v>
      </c>
      <c r="FH45">
        <v>1.8309800000000001</v>
      </c>
      <c r="FI45">
        <v>11.75</v>
      </c>
      <c r="FJ45">
        <v>3.11</v>
      </c>
      <c r="FK45">
        <v>54.634599999999999</v>
      </c>
      <c r="FL45">
        <v>26.49</v>
      </c>
      <c r="FM45">
        <v>40.737099999999998</v>
      </c>
      <c r="FN45">
        <v>44.28</v>
      </c>
      <c r="FO45">
        <v>2.42</v>
      </c>
      <c r="FP45">
        <v>185.25299999999999</v>
      </c>
      <c r="FQ45">
        <v>2.19</v>
      </c>
      <c r="FR45">
        <v>11.75</v>
      </c>
      <c r="FS45">
        <v>3.11</v>
      </c>
      <c r="FT45">
        <v>28.41</v>
      </c>
      <c r="FU45">
        <v>26.49</v>
      </c>
      <c r="FV45">
        <v>34.31</v>
      </c>
      <c r="FW45">
        <v>44.28</v>
      </c>
      <c r="FX45">
        <v>2.42</v>
      </c>
      <c r="FY45">
        <v>152.96</v>
      </c>
      <c r="FZ45">
        <v>0</v>
      </c>
      <c r="GA45">
        <v>2.18614</v>
      </c>
      <c r="GB45">
        <v>8.9726299999999995E-2</v>
      </c>
      <c r="GC45">
        <v>0</v>
      </c>
      <c r="GD45">
        <v>1.7213499999999999</v>
      </c>
      <c r="GE45">
        <v>0.80892399999999998</v>
      </c>
      <c r="GF45">
        <v>1.7518499999999999</v>
      </c>
      <c r="GG45">
        <v>0.114331</v>
      </c>
      <c r="GH45">
        <v>6.6723100000000004</v>
      </c>
      <c r="GI45">
        <v>62.6</v>
      </c>
      <c r="GJ45">
        <v>0</v>
      </c>
      <c r="GK45">
        <v>62.6</v>
      </c>
      <c r="GL45">
        <v>64.400000000000006</v>
      </c>
      <c r="GM45">
        <v>37.6</v>
      </c>
      <c r="GN45">
        <v>26.8</v>
      </c>
      <c r="GO45">
        <v>10.52</v>
      </c>
      <c r="GP45">
        <v>15.82</v>
      </c>
      <c r="GQ45">
        <v>12.69</v>
      </c>
      <c r="GR45">
        <v>17.09</v>
      </c>
      <c r="GS45">
        <v>10.52</v>
      </c>
      <c r="GT45">
        <v>15.82</v>
      </c>
      <c r="GU45">
        <v>15.13</v>
      </c>
      <c r="GV45">
        <v>56.195599999999999</v>
      </c>
      <c r="HB45">
        <v>21596.6</v>
      </c>
      <c r="HC45">
        <v>13.1805</v>
      </c>
      <c r="HD45">
        <v>0</v>
      </c>
      <c r="HE45">
        <v>0</v>
      </c>
      <c r="HF45">
        <v>8.5299999999999994</v>
      </c>
      <c r="HG45">
        <v>1</v>
      </c>
      <c r="HH45">
        <v>1.21</v>
      </c>
      <c r="HI45">
        <v>6.66</v>
      </c>
      <c r="HL45">
        <v>0.34849400000000003</v>
      </c>
      <c r="HM45">
        <v>98.974800000000002</v>
      </c>
      <c r="HN45">
        <v>145.71299999999999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444.32499999999999</v>
      </c>
      <c r="HU45">
        <v>968.27700000000004</v>
      </c>
      <c r="HV45">
        <v>2355.87</v>
      </c>
      <c r="HW45">
        <v>95.474199999999996</v>
      </c>
      <c r="HX45">
        <v>4108.9799999999996</v>
      </c>
      <c r="HY45">
        <v>13.736499999999999</v>
      </c>
      <c r="HZ45">
        <v>2963.9</v>
      </c>
      <c r="IA45">
        <v>0</v>
      </c>
      <c r="IB45">
        <v>1441.2</v>
      </c>
      <c r="IC45">
        <v>4418.83</v>
      </c>
      <c r="ID45">
        <v>0.34849400000000003</v>
      </c>
      <c r="IE45">
        <v>98.974800000000002</v>
      </c>
      <c r="IF45">
        <v>145.71299999999999</v>
      </c>
      <c r="IG45">
        <v>97.715400000000002</v>
      </c>
      <c r="IH45">
        <v>-2212.08</v>
      </c>
      <c r="II45">
        <v>444.32499999999999</v>
      </c>
      <c r="IJ45">
        <v>968.27700000000004</v>
      </c>
      <c r="IK45">
        <v>2355.87</v>
      </c>
      <c r="IL45">
        <v>95.474199999999996</v>
      </c>
      <c r="IM45">
        <v>1994.62</v>
      </c>
      <c r="IN45">
        <v>13.736499999999999</v>
      </c>
      <c r="IO45">
        <v>3205.8</v>
      </c>
      <c r="IP45">
        <v>1441.2</v>
      </c>
      <c r="IQ45">
        <v>4660.74</v>
      </c>
      <c r="IR45">
        <v>15.1425</v>
      </c>
      <c r="IS45">
        <v>197.49</v>
      </c>
      <c r="IT45">
        <v>145.71299999999999</v>
      </c>
      <c r="IU45">
        <v>0</v>
      </c>
      <c r="IV45">
        <v>1286.71</v>
      </c>
      <c r="IW45">
        <v>1230.25</v>
      </c>
      <c r="IX45">
        <v>2122.71</v>
      </c>
      <c r="IY45">
        <v>142.83199999999999</v>
      </c>
      <c r="IZ45">
        <v>5140.84</v>
      </c>
      <c r="JA45">
        <v>329.267</v>
      </c>
      <c r="JB45">
        <v>5351.5</v>
      </c>
      <c r="JC45">
        <v>1545</v>
      </c>
      <c r="JD45">
        <v>7225.77</v>
      </c>
    </row>
    <row r="46" spans="1:264" x14ac:dyDescent="0.25">
      <c r="A46" s="1">
        <v>43569.547847222224</v>
      </c>
      <c r="B46" t="s">
        <v>323</v>
      </c>
      <c r="C46" t="s">
        <v>143</v>
      </c>
      <c r="D46">
        <v>8</v>
      </c>
      <c r="E46">
        <v>1</v>
      </c>
      <c r="F46">
        <v>2100</v>
      </c>
      <c r="G46" t="s">
        <v>51</v>
      </c>
      <c r="H46" t="s">
        <v>53</v>
      </c>
      <c r="I46">
        <v>-17.55</v>
      </c>
      <c r="J46">
        <v>-10.1</v>
      </c>
      <c r="K46">
        <v>-36.1</v>
      </c>
      <c r="L46">
        <v>62</v>
      </c>
      <c r="M46">
        <v>417.47800000000001</v>
      </c>
      <c r="N46">
        <v>189.078</v>
      </c>
      <c r="O46">
        <v>200.523</v>
      </c>
      <c r="P46">
        <v>2484.86</v>
      </c>
      <c r="Q46">
        <v>0</v>
      </c>
      <c r="R46">
        <v>0</v>
      </c>
      <c r="S46">
        <v>0</v>
      </c>
      <c r="T46">
        <v>0</v>
      </c>
      <c r="U46">
        <v>505.55700000000002</v>
      </c>
      <c r="V46">
        <v>2007.85</v>
      </c>
      <c r="W46">
        <v>2025.88</v>
      </c>
      <c r="X46">
        <v>119.621</v>
      </c>
      <c r="Y46">
        <v>7950.86</v>
      </c>
      <c r="Z46">
        <v>3291.94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4.83</v>
      </c>
      <c r="AH46">
        <v>9.48</v>
      </c>
      <c r="AI46">
        <v>2.5499999999999998</v>
      </c>
      <c r="AJ46">
        <v>30.32</v>
      </c>
      <c r="AK46">
        <v>0</v>
      </c>
      <c r="AL46">
        <v>0</v>
      </c>
      <c r="AM46">
        <v>0</v>
      </c>
      <c r="AN46">
        <v>0</v>
      </c>
      <c r="AO46">
        <v>7.04</v>
      </c>
      <c r="AP46">
        <v>25.81</v>
      </c>
      <c r="AQ46">
        <v>26.6</v>
      </c>
      <c r="AR46">
        <v>1.57</v>
      </c>
      <c r="AS46">
        <v>108.2</v>
      </c>
      <c r="AT46">
        <v>47.18</v>
      </c>
      <c r="AU46">
        <v>0</v>
      </c>
      <c r="AV46">
        <v>0.45333899999999999</v>
      </c>
      <c r="AW46">
        <v>2.2897399999999998E-2</v>
      </c>
      <c r="AX46">
        <v>0.35342800000000002</v>
      </c>
      <c r="AY46">
        <v>0</v>
      </c>
      <c r="AZ46">
        <v>0</v>
      </c>
      <c r="BA46">
        <v>0</v>
      </c>
      <c r="BB46">
        <v>0</v>
      </c>
      <c r="BC46">
        <v>0.134212</v>
      </c>
      <c r="BD46">
        <v>0.28870800000000002</v>
      </c>
      <c r="BE46">
        <v>0.30364400000000002</v>
      </c>
      <c r="BF46">
        <v>2.03874E-2</v>
      </c>
      <c r="BG46">
        <v>1.5766199999999999</v>
      </c>
      <c r="BH46">
        <v>0.82966499999999999</v>
      </c>
      <c r="BI46">
        <v>453.904</v>
      </c>
      <c r="BJ46">
        <v>189.66900000000001</v>
      </c>
      <c r="BK46">
        <v>200.523</v>
      </c>
      <c r="BL46">
        <v>1022.81</v>
      </c>
      <c r="BM46">
        <v>-4111.6000000000004</v>
      </c>
      <c r="BN46">
        <v>505.55700000000002</v>
      </c>
      <c r="BO46">
        <v>2002.27</v>
      </c>
      <c r="BP46">
        <v>2025.88</v>
      </c>
      <c r="BQ46">
        <v>119.621</v>
      </c>
      <c r="BR46">
        <v>2408.64</v>
      </c>
      <c r="BS46">
        <v>1866.9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5.25</v>
      </c>
      <c r="BZ46">
        <v>9.69</v>
      </c>
      <c r="CA46">
        <v>2.5499999999999998</v>
      </c>
      <c r="CB46">
        <v>12.14</v>
      </c>
      <c r="CC46">
        <v>-45.29</v>
      </c>
      <c r="CD46">
        <v>7.04</v>
      </c>
      <c r="CE46">
        <v>25.74</v>
      </c>
      <c r="CF46">
        <v>26.6</v>
      </c>
      <c r="CG46">
        <v>1.57</v>
      </c>
      <c r="CH46">
        <v>45.29</v>
      </c>
      <c r="CI46">
        <v>29.63</v>
      </c>
      <c r="CJ46">
        <v>0</v>
      </c>
      <c r="CK46">
        <v>0.465918</v>
      </c>
      <c r="CL46">
        <v>2.2897399999999998E-2</v>
      </c>
      <c r="CM46">
        <v>9.3590999999999994E-2</v>
      </c>
      <c r="CN46">
        <v>0</v>
      </c>
      <c r="CO46">
        <v>0.134212</v>
      </c>
      <c r="CP46">
        <v>0.28802100000000003</v>
      </c>
      <c r="CQ46">
        <v>0.30364400000000002</v>
      </c>
      <c r="CR46">
        <v>2.03874E-2</v>
      </c>
      <c r="CS46">
        <v>1.32867</v>
      </c>
      <c r="CT46">
        <v>0.58240700000000001</v>
      </c>
      <c r="CU46" t="s">
        <v>404</v>
      </c>
      <c r="CV46" t="s">
        <v>400</v>
      </c>
      <c r="CW46" t="s">
        <v>52</v>
      </c>
      <c r="CX46" t="s">
        <v>401</v>
      </c>
      <c r="CY46">
        <v>-0.247946</v>
      </c>
      <c r="CZ46">
        <v>-0.24725800000000001</v>
      </c>
      <c r="DA46">
        <v>-138.9</v>
      </c>
      <c r="DB46">
        <v>-59.2</v>
      </c>
      <c r="DC46">
        <v>417.47800000000001</v>
      </c>
      <c r="DD46">
        <v>189.078</v>
      </c>
      <c r="DE46">
        <v>200.523</v>
      </c>
      <c r="DF46">
        <v>2484.86</v>
      </c>
      <c r="DG46">
        <v>0</v>
      </c>
      <c r="DH46">
        <v>0</v>
      </c>
      <c r="DI46">
        <v>0</v>
      </c>
      <c r="DJ46">
        <v>0</v>
      </c>
      <c r="DK46">
        <v>505.55700000000002</v>
      </c>
      <c r="DL46">
        <v>2007.85</v>
      </c>
      <c r="DM46">
        <v>2025.88</v>
      </c>
      <c r="DN46">
        <v>119.621</v>
      </c>
      <c r="DO46">
        <v>7950.86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4.83</v>
      </c>
      <c r="DV46">
        <v>9.48</v>
      </c>
      <c r="DW46">
        <v>2.5499999999999998</v>
      </c>
      <c r="DX46">
        <v>30.32</v>
      </c>
      <c r="DY46">
        <v>0</v>
      </c>
      <c r="DZ46">
        <v>0</v>
      </c>
      <c r="EA46">
        <v>0</v>
      </c>
      <c r="EB46">
        <v>0</v>
      </c>
      <c r="EC46">
        <v>7.04</v>
      </c>
      <c r="ED46">
        <v>25.81</v>
      </c>
      <c r="EE46">
        <v>26.6</v>
      </c>
      <c r="EF46">
        <v>1.57</v>
      </c>
      <c r="EG46">
        <v>108.2</v>
      </c>
      <c r="EH46">
        <v>0</v>
      </c>
      <c r="EI46">
        <v>0.45333899999999999</v>
      </c>
      <c r="EJ46">
        <v>2.2897399999999998E-2</v>
      </c>
      <c r="EK46">
        <v>0.35342800000000002</v>
      </c>
      <c r="EL46">
        <v>0</v>
      </c>
      <c r="EM46">
        <v>0</v>
      </c>
      <c r="EN46">
        <v>0</v>
      </c>
      <c r="EO46">
        <v>0</v>
      </c>
      <c r="EP46">
        <v>0.134212</v>
      </c>
      <c r="EQ46">
        <v>0.28870800000000002</v>
      </c>
      <c r="ER46">
        <v>0.30364400000000002</v>
      </c>
      <c r="ES46">
        <v>2.03874E-2</v>
      </c>
      <c r="ET46">
        <v>1.5766199999999999</v>
      </c>
      <c r="EU46">
        <v>1076.44</v>
      </c>
      <c r="EV46">
        <v>655.85599999999999</v>
      </c>
      <c r="EW46">
        <v>200.523</v>
      </c>
      <c r="EX46">
        <v>2594.91</v>
      </c>
      <c r="EY46">
        <v>2135</v>
      </c>
      <c r="EZ46">
        <v>2349</v>
      </c>
      <c r="FA46">
        <v>2531</v>
      </c>
      <c r="FB46">
        <v>297.5</v>
      </c>
      <c r="FC46">
        <v>11840.2</v>
      </c>
      <c r="FD46">
        <v>0</v>
      </c>
      <c r="FE46">
        <v>0</v>
      </c>
      <c r="FF46">
        <v>0</v>
      </c>
      <c r="FG46">
        <v>0</v>
      </c>
      <c r="FH46">
        <v>12.43</v>
      </c>
      <c r="FI46">
        <v>29.9</v>
      </c>
      <c r="FJ46">
        <v>2.5499999999999998</v>
      </c>
      <c r="FK46">
        <v>31.43</v>
      </c>
      <c r="FL46">
        <v>30.04</v>
      </c>
      <c r="FM46">
        <v>30.76</v>
      </c>
      <c r="FN46">
        <v>33.520000000000003</v>
      </c>
      <c r="FO46">
        <v>4</v>
      </c>
      <c r="FP46">
        <v>174.63</v>
      </c>
      <c r="FQ46">
        <v>12.43</v>
      </c>
      <c r="FR46">
        <v>29.9</v>
      </c>
      <c r="FS46">
        <v>2.5499999999999998</v>
      </c>
      <c r="FT46">
        <v>31.43</v>
      </c>
      <c r="FU46">
        <v>30.04</v>
      </c>
      <c r="FV46">
        <v>30.76</v>
      </c>
      <c r="FW46">
        <v>33.520000000000003</v>
      </c>
      <c r="FX46">
        <v>4</v>
      </c>
      <c r="FY46">
        <v>174.63</v>
      </c>
      <c r="FZ46">
        <v>0</v>
      </c>
      <c r="GA46">
        <v>1.2057500000000001</v>
      </c>
      <c r="GB46">
        <v>2.2897399999999998E-2</v>
      </c>
      <c r="GC46">
        <v>0.28198200000000001</v>
      </c>
      <c r="GD46">
        <v>0.62342900000000001</v>
      </c>
      <c r="GE46">
        <v>0.35041600000000001</v>
      </c>
      <c r="GF46">
        <v>0.41447200000000001</v>
      </c>
      <c r="GG46">
        <v>6.2929700000000005E-2</v>
      </c>
      <c r="GH46">
        <v>2.9618799999999998</v>
      </c>
      <c r="GI46">
        <v>62</v>
      </c>
      <c r="GJ46">
        <v>0</v>
      </c>
      <c r="GK46">
        <v>62</v>
      </c>
      <c r="GL46">
        <v>51.9</v>
      </c>
      <c r="GM46">
        <v>26</v>
      </c>
      <c r="GN46">
        <v>25.9</v>
      </c>
      <c r="GO46">
        <v>47.18</v>
      </c>
      <c r="GP46">
        <v>0</v>
      </c>
      <c r="GQ46">
        <v>29.63</v>
      </c>
      <c r="GR46">
        <v>0</v>
      </c>
      <c r="GS46">
        <v>47.18</v>
      </c>
      <c r="GT46">
        <v>0</v>
      </c>
      <c r="GU46">
        <v>76.31</v>
      </c>
      <c r="GV46">
        <v>0</v>
      </c>
      <c r="HB46">
        <v>4112.8</v>
      </c>
      <c r="HC46">
        <v>2.5986699999999998</v>
      </c>
      <c r="HD46">
        <v>0</v>
      </c>
      <c r="HE46">
        <v>0</v>
      </c>
      <c r="HF46">
        <v>1.48</v>
      </c>
      <c r="HG46">
        <v>0.23</v>
      </c>
      <c r="HH46">
        <v>0.19</v>
      </c>
      <c r="HI46">
        <v>0.8</v>
      </c>
      <c r="HL46">
        <v>86.323599999999999</v>
      </c>
      <c r="HM46">
        <v>42.991</v>
      </c>
      <c r="HN46">
        <v>37.184800000000003</v>
      </c>
      <c r="HO46">
        <v>434.72199999999998</v>
      </c>
      <c r="HP46">
        <v>0</v>
      </c>
      <c r="HQ46">
        <v>0</v>
      </c>
      <c r="HR46">
        <v>0</v>
      </c>
      <c r="HS46">
        <v>0</v>
      </c>
      <c r="HT46">
        <v>110.455</v>
      </c>
      <c r="HU46">
        <v>345.22</v>
      </c>
      <c r="HV46">
        <v>395.209</v>
      </c>
      <c r="HW46">
        <v>26.3203</v>
      </c>
      <c r="HX46">
        <v>1478.43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93.919600000000003</v>
      </c>
      <c r="IE46">
        <v>43.202500000000001</v>
      </c>
      <c r="IF46">
        <v>37.184800000000003</v>
      </c>
      <c r="IG46">
        <v>170.48400000000001</v>
      </c>
      <c r="IH46">
        <v>-422.19099999999997</v>
      </c>
      <c r="II46">
        <v>110.455</v>
      </c>
      <c r="IJ46">
        <v>344.25799999999998</v>
      </c>
      <c r="IK46">
        <v>395.209</v>
      </c>
      <c r="IL46">
        <v>26.3203</v>
      </c>
      <c r="IM46">
        <v>798.84199999999998</v>
      </c>
      <c r="IN46">
        <v>0</v>
      </c>
      <c r="IO46">
        <v>0</v>
      </c>
      <c r="IP46">
        <v>0</v>
      </c>
      <c r="IQ46">
        <v>0</v>
      </c>
      <c r="IR46">
        <v>219.55099999999999</v>
      </c>
      <c r="IS46">
        <v>169.232</v>
      </c>
      <c r="IT46">
        <v>37.184800000000003</v>
      </c>
      <c r="IU46">
        <v>453.08199999999999</v>
      </c>
      <c r="IV46">
        <v>466.012</v>
      </c>
      <c r="IW46">
        <v>457.12900000000002</v>
      </c>
      <c r="IX46">
        <v>502.21600000000001</v>
      </c>
      <c r="IY46">
        <v>78.617400000000004</v>
      </c>
      <c r="IZ46">
        <v>2383.02</v>
      </c>
      <c r="JA46">
        <v>0</v>
      </c>
      <c r="JB46">
        <v>0</v>
      </c>
      <c r="JC46">
        <v>0</v>
      </c>
      <c r="JD46">
        <v>0</v>
      </c>
    </row>
    <row r="47" spans="1:264" x14ac:dyDescent="0.25">
      <c r="A47" s="1">
        <v>43569.547847222224</v>
      </c>
      <c r="B47" t="s">
        <v>324</v>
      </c>
      <c r="C47" t="s">
        <v>144</v>
      </c>
      <c r="D47">
        <v>8</v>
      </c>
      <c r="E47">
        <v>1</v>
      </c>
      <c r="F47">
        <v>2100</v>
      </c>
      <c r="G47" t="s">
        <v>51</v>
      </c>
      <c r="H47" t="s">
        <v>53</v>
      </c>
      <c r="I47">
        <v>1.21</v>
      </c>
      <c r="J47">
        <v>0.7</v>
      </c>
      <c r="K47">
        <v>-25.3</v>
      </c>
      <c r="L47">
        <v>46.3</v>
      </c>
      <c r="M47">
        <v>28.620200000000001</v>
      </c>
      <c r="N47">
        <v>191.452</v>
      </c>
      <c r="O47">
        <v>200.523</v>
      </c>
      <c r="P47">
        <v>0</v>
      </c>
      <c r="Q47">
        <v>0</v>
      </c>
      <c r="R47">
        <v>0</v>
      </c>
      <c r="S47">
        <v>0</v>
      </c>
      <c r="T47">
        <v>0</v>
      </c>
      <c r="U47">
        <v>505.55700000000002</v>
      </c>
      <c r="V47">
        <v>957.68299999999999</v>
      </c>
      <c r="W47">
        <v>2025.88</v>
      </c>
      <c r="X47">
        <v>119.621</v>
      </c>
      <c r="Y47">
        <v>4029.34</v>
      </c>
      <c r="Z47">
        <v>420.59500000000003</v>
      </c>
      <c r="AA47">
        <v>42.235199999999999</v>
      </c>
      <c r="AB47">
        <v>105.867</v>
      </c>
      <c r="AC47">
        <v>0</v>
      </c>
      <c r="AD47">
        <v>42.792499999999997</v>
      </c>
      <c r="AE47">
        <v>190.89500000000001</v>
      </c>
      <c r="AF47">
        <v>148.102</v>
      </c>
      <c r="AG47">
        <v>4.82</v>
      </c>
      <c r="AH47">
        <v>9.6300000000000008</v>
      </c>
      <c r="AI47">
        <v>2.5499999999999998</v>
      </c>
      <c r="AJ47">
        <v>10.07</v>
      </c>
      <c r="AK47">
        <v>0</v>
      </c>
      <c r="AL47">
        <v>0</v>
      </c>
      <c r="AM47">
        <v>0</v>
      </c>
      <c r="AN47">
        <v>0</v>
      </c>
      <c r="AO47">
        <v>7.04</v>
      </c>
      <c r="AP47">
        <v>16.66</v>
      </c>
      <c r="AQ47">
        <v>26.6</v>
      </c>
      <c r="AR47">
        <v>1.57</v>
      </c>
      <c r="AS47">
        <v>78.94</v>
      </c>
      <c r="AT47">
        <v>27.07</v>
      </c>
      <c r="AU47">
        <v>0</v>
      </c>
      <c r="AV47">
        <v>0.463613</v>
      </c>
      <c r="AW47">
        <v>2.2897399999999998E-2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0.134212</v>
      </c>
      <c r="BD47">
        <v>0.14127400000000001</v>
      </c>
      <c r="BE47">
        <v>0.30364400000000002</v>
      </c>
      <c r="BF47">
        <v>2.03874E-2</v>
      </c>
      <c r="BG47">
        <v>1.0860300000000001</v>
      </c>
      <c r="BH47">
        <v>0.48651100000000003</v>
      </c>
      <c r="BI47">
        <v>28.071300000000001</v>
      </c>
      <c r="BJ47">
        <v>190.66900000000001</v>
      </c>
      <c r="BK47">
        <v>200.523</v>
      </c>
      <c r="BL47">
        <v>85.222800000000007</v>
      </c>
      <c r="BM47">
        <v>-4113.2700000000004</v>
      </c>
      <c r="BN47">
        <v>505.55700000000002</v>
      </c>
      <c r="BO47">
        <v>957.72</v>
      </c>
      <c r="BP47">
        <v>2025.88</v>
      </c>
      <c r="BQ47">
        <v>119.621</v>
      </c>
      <c r="BR47">
        <v>-7.3698500000000001E-4</v>
      </c>
      <c r="BS47">
        <v>504.48599999999999</v>
      </c>
      <c r="BT47">
        <v>41.425199999999997</v>
      </c>
      <c r="BU47">
        <v>108.742</v>
      </c>
      <c r="BV47">
        <v>42.792499999999997</v>
      </c>
      <c r="BW47">
        <v>192.96</v>
      </c>
      <c r="BX47">
        <v>150.167</v>
      </c>
      <c r="BY47">
        <v>4.7300000000000004</v>
      </c>
      <c r="BZ47">
        <v>9.57</v>
      </c>
      <c r="CA47">
        <v>2.5499999999999998</v>
      </c>
      <c r="CB47">
        <v>11.43</v>
      </c>
      <c r="CC47">
        <v>-44.4</v>
      </c>
      <c r="CD47">
        <v>7.04</v>
      </c>
      <c r="CE47">
        <v>16.66</v>
      </c>
      <c r="CF47">
        <v>26.6</v>
      </c>
      <c r="CG47">
        <v>1.57</v>
      </c>
      <c r="CH47">
        <v>35.75</v>
      </c>
      <c r="CI47">
        <v>28.28</v>
      </c>
      <c r="CJ47">
        <v>0</v>
      </c>
      <c r="CK47">
        <v>0.46041799999999999</v>
      </c>
      <c r="CL47">
        <v>2.2897399999999998E-2</v>
      </c>
      <c r="CM47">
        <v>1.4324399999999999E-2</v>
      </c>
      <c r="CN47">
        <v>0</v>
      </c>
      <c r="CO47">
        <v>0.134212</v>
      </c>
      <c r="CP47">
        <v>0.14127000000000001</v>
      </c>
      <c r="CQ47">
        <v>0.30364400000000002</v>
      </c>
      <c r="CR47">
        <v>2.03874E-2</v>
      </c>
      <c r="CS47">
        <v>1.0971500000000001</v>
      </c>
      <c r="CT47">
        <v>0.497639</v>
      </c>
      <c r="CU47" t="s">
        <v>404</v>
      </c>
      <c r="CV47" t="s">
        <v>400</v>
      </c>
      <c r="CW47" t="s">
        <v>52</v>
      </c>
      <c r="CX47" t="s">
        <v>402</v>
      </c>
      <c r="CY47">
        <v>1.1124999999999999E-2</v>
      </c>
      <c r="CZ47">
        <v>1.1128799999999999E-2</v>
      </c>
      <c r="DA47">
        <v>-120.8</v>
      </c>
      <c r="DB47">
        <v>4.3</v>
      </c>
      <c r="DC47">
        <v>28.620200000000001</v>
      </c>
      <c r="DD47">
        <v>191.452</v>
      </c>
      <c r="DE47">
        <v>200.523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505.55700000000002</v>
      </c>
      <c r="DL47">
        <v>957.68299999999999</v>
      </c>
      <c r="DM47">
        <v>2025.88</v>
      </c>
      <c r="DN47">
        <v>119.621</v>
      </c>
      <c r="DO47">
        <v>4029.34</v>
      </c>
      <c r="DP47">
        <v>42.235199999999999</v>
      </c>
      <c r="DQ47">
        <v>105.867</v>
      </c>
      <c r="DR47">
        <v>0</v>
      </c>
      <c r="DS47">
        <v>42.792499999999997</v>
      </c>
      <c r="DT47">
        <v>190.89500000000001</v>
      </c>
      <c r="DU47">
        <v>4.82</v>
      </c>
      <c r="DV47">
        <v>9.6300000000000008</v>
      </c>
      <c r="DW47">
        <v>2.5499999999999998</v>
      </c>
      <c r="DX47">
        <v>10.07</v>
      </c>
      <c r="DY47">
        <v>0</v>
      </c>
      <c r="DZ47">
        <v>0</v>
      </c>
      <c r="EA47">
        <v>0</v>
      </c>
      <c r="EB47">
        <v>0</v>
      </c>
      <c r="EC47">
        <v>7.04</v>
      </c>
      <c r="ED47">
        <v>16.66</v>
      </c>
      <c r="EE47">
        <v>26.6</v>
      </c>
      <c r="EF47">
        <v>1.57</v>
      </c>
      <c r="EG47">
        <v>78.94</v>
      </c>
      <c r="EH47">
        <v>0</v>
      </c>
      <c r="EI47">
        <v>0.463613</v>
      </c>
      <c r="EJ47">
        <v>2.2897399999999998E-2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0.134212</v>
      </c>
      <c r="EQ47">
        <v>0.14127400000000001</v>
      </c>
      <c r="ER47">
        <v>0.30364400000000002</v>
      </c>
      <c r="ES47">
        <v>2.03874E-2</v>
      </c>
      <c r="ET47">
        <v>1.0860300000000001</v>
      </c>
      <c r="EU47">
        <v>132.37</v>
      </c>
      <c r="EV47">
        <v>687.71299999999997</v>
      </c>
      <c r="EW47">
        <v>200.523</v>
      </c>
      <c r="EX47">
        <v>0</v>
      </c>
      <c r="EY47">
        <v>2135</v>
      </c>
      <c r="EZ47">
        <v>930.00099999999998</v>
      </c>
      <c r="FA47">
        <v>2637.81</v>
      </c>
      <c r="FB47">
        <v>297.5</v>
      </c>
      <c r="FC47">
        <v>7020.92</v>
      </c>
      <c r="FD47">
        <v>110.16200000000001</v>
      </c>
      <c r="FE47">
        <v>161.25399999999999</v>
      </c>
      <c r="FF47">
        <v>65.400000000000006</v>
      </c>
      <c r="FG47">
        <v>336.81599999999997</v>
      </c>
      <c r="FH47">
        <v>12.4552</v>
      </c>
      <c r="FI47">
        <v>30.69</v>
      </c>
      <c r="FJ47">
        <v>2.5499999999999998</v>
      </c>
      <c r="FK47">
        <v>33.347799999999999</v>
      </c>
      <c r="FL47">
        <v>30.04</v>
      </c>
      <c r="FM47">
        <v>22.615200000000002</v>
      </c>
      <c r="FN47">
        <v>34.93</v>
      </c>
      <c r="FO47">
        <v>4</v>
      </c>
      <c r="FP47">
        <v>170.62799999999999</v>
      </c>
      <c r="FQ47">
        <v>13.22</v>
      </c>
      <c r="FR47">
        <v>30.69</v>
      </c>
      <c r="FS47">
        <v>2.5499999999999998</v>
      </c>
      <c r="FT47">
        <v>15.34</v>
      </c>
      <c r="FU47">
        <v>30.04</v>
      </c>
      <c r="FV47">
        <v>18.14</v>
      </c>
      <c r="FW47">
        <v>34.93</v>
      </c>
      <c r="FX47">
        <v>4</v>
      </c>
      <c r="FY47">
        <v>148.91</v>
      </c>
      <c r="FZ47">
        <v>0</v>
      </c>
      <c r="GA47">
        <v>1.2459899999999999</v>
      </c>
      <c r="GB47">
        <v>2.2897399999999998E-2</v>
      </c>
      <c r="GC47">
        <v>0</v>
      </c>
      <c r="GD47">
        <v>0.62342900000000001</v>
      </c>
      <c r="GE47">
        <v>0.118043</v>
      </c>
      <c r="GF47">
        <v>0.43196400000000001</v>
      </c>
      <c r="GG47">
        <v>6.2929700000000005E-2</v>
      </c>
      <c r="GH47">
        <v>2.5052500000000002</v>
      </c>
      <c r="GI47">
        <v>46.3</v>
      </c>
      <c r="GJ47">
        <v>0</v>
      </c>
      <c r="GK47">
        <v>46.3</v>
      </c>
      <c r="GL47">
        <v>47</v>
      </c>
      <c r="GM47">
        <v>26</v>
      </c>
      <c r="GN47">
        <v>21</v>
      </c>
      <c r="GO47">
        <v>12.51</v>
      </c>
      <c r="GP47">
        <v>14.56</v>
      </c>
      <c r="GQ47">
        <v>13.55</v>
      </c>
      <c r="GR47">
        <v>14.73</v>
      </c>
      <c r="GS47">
        <v>12.51</v>
      </c>
      <c r="GT47">
        <v>14.56</v>
      </c>
      <c r="GU47">
        <v>34.770000000000003</v>
      </c>
      <c r="GV47">
        <v>44.273099999999999</v>
      </c>
      <c r="HB47">
        <v>4114.47</v>
      </c>
      <c r="HC47">
        <v>2.59972</v>
      </c>
      <c r="HD47">
        <v>0</v>
      </c>
      <c r="HE47">
        <v>0</v>
      </c>
      <c r="HF47">
        <v>1.81</v>
      </c>
      <c r="HG47">
        <v>0.18</v>
      </c>
      <c r="HH47">
        <v>0.24</v>
      </c>
      <c r="HI47">
        <v>1.41</v>
      </c>
      <c r="HL47">
        <v>5.6362300000000003</v>
      </c>
      <c r="HM47">
        <v>43.654899999999998</v>
      </c>
      <c r="HN47">
        <v>37.184800000000003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110.455</v>
      </c>
      <c r="HU47">
        <v>175.15600000000001</v>
      </c>
      <c r="HV47">
        <v>395.209</v>
      </c>
      <c r="HW47">
        <v>26.3203</v>
      </c>
      <c r="HX47">
        <v>793.61599999999999</v>
      </c>
      <c r="HY47">
        <v>224.14400000000001</v>
      </c>
      <c r="HZ47">
        <v>561.83900000000006</v>
      </c>
      <c r="IA47">
        <v>0</v>
      </c>
      <c r="IB47">
        <v>227.101</v>
      </c>
      <c r="IC47">
        <v>1013.08</v>
      </c>
      <c r="ID47">
        <v>5.5311399999999997</v>
      </c>
      <c r="IE47">
        <v>43.433799999999998</v>
      </c>
      <c r="IF47">
        <v>37.184800000000003</v>
      </c>
      <c r="IG47">
        <v>15.3582</v>
      </c>
      <c r="IH47">
        <v>-422.36200000000002</v>
      </c>
      <c r="II47">
        <v>110.455</v>
      </c>
      <c r="IJ47">
        <v>175.16300000000001</v>
      </c>
      <c r="IK47">
        <v>395.209</v>
      </c>
      <c r="IL47">
        <v>26.3203</v>
      </c>
      <c r="IM47">
        <v>386.29300000000001</v>
      </c>
      <c r="IN47">
        <v>219.845</v>
      </c>
      <c r="IO47">
        <v>577.09799999999996</v>
      </c>
      <c r="IP47">
        <v>227.101</v>
      </c>
      <c r="IQ47">
        <v>1024.04</v>
      </c>
      <c r="IR47">
        <v>26.6601</v>
      </c>
      <c r="IS47">
        <v>177.33799999999999</v>
      </c>
      <c r="IT47">
        <v>37.184800000000003</v>
      </c>
      <c r="IU47">
        <v>0</v>
      </c>
      <c r="IV47">
        <v>466.012</v>
      </c>
      <c r="IW47">
        <v>175.56200000000001</v>
      </c>
      <c r="IX47">
        <v>523.41</v>
      </c>
      <c r="IY47">
        <v>78.617400000000004</v>
      </c>
      <c r="IZ47">
        <v>1484.79</v>
      </c>
      <c r="JA47">
        <v>584.63300000000004</v>
      </c>
      <c r="JB47">
        <v>855.779</v>
      </c>
      <c r="JC47">
        <v>347.08</v>
      </c>
      <c r="JD47">
        <v>1787.49</v>
      </c>
    </row>
    <row r="48" spans="1:264" x14ac:dyDescent="0.25">
      <c r="A48" s="1">
        <v>43569.547847222224</v>
      </c>
      <c r="B48" t="s">
        <v>325</v>
      </c>
      <c r="C48" t="s">
        <v>145</v>
      </c>
      <c r="D48">
        <v>8</v>
      </c>
      <c r="E48">
        <v>1</v>
      </c>
      <c r="F48">
        <v>2700</v>
      </c>
      <c r="G48" t="s">
        <v>51</v>
      </c>
      <c r="H48" t="s">
        <v>53</v>
      </c>
      <c r="I48">
        <v>-16.78</v>
      </c>
      <c r="J48">
        <v>-9.9</v>
      </c>
      <c r="K48">
        <v>-34.799999999999997</v>
      </c>
      <c r="L48">
        <v>61</v>
      </c>
      <c r="M48">
        <v>497.96899999999999</v>
      </c>
      <c r="N48">
        <v>310.07900000000001</v>
      </c>
      <c r="O48">
        <v>252.09100000000001</v>
      </c>
      <c r="P48">
        <v>2785.73</v>
      </c>
      <c r="Q48">
        <v>0</v>
      </c>
      <c r="R48">
        <v>0</v>
      </c>
      <c r="S48">
        <v>0</v>
      </c>
      <c r="T48">
        <v>0</v>
      </c>
      <c r="U48">
        <v>615.745</v>
      </c>
      <c r="V48">
        <v>2268.9899999999998</v>
      </c>
      <c r="W48">
        <v>2371.31</v>
      </c>
      <c r="X48">
        <v>151.51499999999999</v>
      </c>
      <c r="Y48">
        <v>9253.43</v>
      </c>
      <c r="Z48">
        <v>3845.87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4.47</v>
      </c>
      <c r="AH48">
        <v>12.05</v>
      </c>
      <c r="AI48">
        <v>2.5</v>
      </c>
      <c r="AJ48">
        <v>28.16</v>
      </c>
      <c r="AK48">
        <v>0</v>
      </c>
      <c r="AL48">
        <v>0</v>
      </c>
      <c r="AM48">
        <v>0</v>
      </c>
      <c r="AN48">
        <v>0</v>
      </c>
      <c r="AO48">
        <v>6.67</v>
      </c>
      <c r="AP48">
        <v>23.57</v>
      </c>
      <c r="AQ48">
        <v>24.21</v>
      </c>
      <c r="AR48">
        <v>1.55</v>
      </c>
      <c r="AS48">
        <v>103.18</v>
      </c>
      <c r="AT48">
        <v>47.18</v>
      </c>
      <c r="AU48">
        <v>0</v>
      </c>
      <c r="AV48">
        <v>0.80191000000000001</v>
      </c>
      <c r="AW48">
        <v>2.8785999999999999E-2</v>
      </c>
      <c r="AX48">
        <v>0.366512</v>
      </c>
      <c r="AY48">
        <v>0</v>
      </c>
      <c r="AZ48">
        <v>0</v>
      </c>
      <c r="BA48">
        <v>0</v>
      </c>
      <c r="BB48">
        <v>0</v>
      </c>
      <c r="BC48">
        <v>0.163464</v>
      </c>
      <c r="BD48">
        <v>0.476406</v>
      </c>
      <c r="BE48">
        <v>0.35411700000000002</v>
      </c>
      <c r="BF48">
        <v>2.5823200000000001E-2</v>
      </c>
      <c r="BG48">
        <v>2.2170200000000002</v>
      </c>
      <c r="BH48">
        <v>1.1972100000000001</v>
      </c>
      <c r="BI48">
        <v>524.92899999999997</v>
      </c>
      <c r="BJ48">
        <v>310.72300000000001</v>
      </c>
      <c r="BK48">
        <v>252.09100000000001</v>
      </c>
      <c r="BL48">
        <v>1130.79</v>
      </c>
      <c r="BM48">
        <v>-4904.07</v>
      </c>
      <c r="BN48">
        <v>615.745</v>
      </c>
      <c r="BO48">
        <v>2260.0100000000002</v>
      </c>
      <c r="BP48">
        <v>2371.31</v>
      </c>
      <c r="BQ48">
        <v>151.51499999999999</v>
      </c>
      <c r="BR48">
        <v>2713.04</v>
      </c>
      <c r="BS48">
        <v>2218.5300000000002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4.72</v>
      </c>
      <c r="BZ48">
        <v>12.31</v>
      </c>
      <c r="CA48">
        <v>2.5</v>
      </c>
      <c r="CB48">
        <v>10.87</v>
      </c>
      <c r="CC48">
        <v>-41.98</v>
      </c>
      <c r="CD48">
        <v>6.67</v>
      </c>
      <c r="CE48">
        <v>23.48</v>
      </c>
      <c r="CF48">
        <v>24.21</v>
      </c>
      <c r="CG48">
        <v>1.55</v>
      </c>
      <c r="CH48">
        <v>44.33</v>
      </c>
      <c r="CI48">
        <v>30.4</v>
      </c>
      <c r="CJ48">
        <v>0</v>
      </c>
      <c r="CK48">
        <v>0.82433299999999998</v>
      </c>
      <c r="CL48">
        <v>2.8785999999999999E-2</v>
      </c>
      <c r="CM48">
        <v>0.105395</v>
      </c>
      <c r="CN48">
        <v>0</v>
      </c>
      <c r="CO48">
        <v>0.163464</v>
      </c>
      <c r="CP48">
        <v>0.47566199999999997</v>
      </c>
      <c r="CQ48">
        <v>0.35411700000000002</v>
      </c>
      <c r="CR48">
        <v>2.5823200000000001E-2</v>
      </c>
      <c r="CS48">
        <v>1.9775799999999999</v>
      </c>
      <c r="CT48">
        <v>0.95851399999999998</v>
      </c>
      <c r="CU48" t="s">
        <v>404</v>
      </c>
      <c r="CV48" t="s">
        <v>400</v>
      </c>
      <c r="CW48" t="s">
        <v>52</v>
      </c>
      <c r="CX48" t="s">
        <v>401</v>
      </c>
      <c r="CY48">
        <v>-0.23943800000000001</v>
      </c>
      <c r="CZ48">
        <v>-0.23869399999999999</v>
      </c>
      <c r="DA48">
        <v>-132.80000000000001</v>
      </c>
      <c r="DB48">
        <v>-55.2</v>
      </c>
      <c r="DC48">
        <v>497.96899999999999</v>
      </c>
      <c r="DD48">
        <v>310.07900000000001</v>
      </c>
      <c r="DE48">
        <v>252.09100000000001</v>
      </c>
      <c r="DF48">
        <v>2785.73</v>
      </c>
      <c r="DG48">
        <v>0</v>
      </c>
      <c r="DH48">
        <v>0</v>
      </c>
      <c r="DI48">
        <v>0</v>
      </c>
      <c r="DJ48">
        <v>0</v>
      </c>
      <c r="DK48">
        <v>615.745</v>
      </c>
      <c r="DL48">
        <v>2268.9899999999998</v>
      </c>
      <c r="DM48">
        <v>2371.31</v>
      </c>
      <c r="DN48">
        <v>151.51499999999999</v>
      </c>
      <c r="DO48">
        <v>9253.43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4.47</v>
      </c>
      <c r="DV48">
        <v>12.05</v>
      </c>
      <c r="DW48">
        <v>2.5</v>
      </c>
      <c r="DX48">
        <v>28.16</v>
      </c>
      <c r="DY48">
        <v>0</v>
      </c>
      <c r="DZ48">
        <v>0</v>
      </c>
      <c r="EA48">
        <v>0</v>
      </c>
      <c r="EB48">
        <v>0</v>
      </c>
      <c r="EC48">
        <v>6.67</v>
      </c>
      <c r="ED48">
        <v>23.57</v>
      </c>
      <c r="EE48">
        <v>24.21</v>
      </c>
      <c r="EF48">
        <v>1.55</v>
      </c>
      <c r="EG48">
        <v>103.18</v>
      </c>
      <c r="EH48">
        <v>0</v>
      </c>
      <c r="EI48">
        <v>0.80191000000000001</v>
      </c>
      <c r="EJ48">
        <v>2.8785999999999999E-2</v>
      </c>
      <c r="EK48">
        <v>0.366512</v>
      </c>
      <c r="EL48">
        <v>0</v>
      </c>
      <c r="EM48">
        <v>0</v>
      </c>
      <c r="EN48">
        <v>0</v>
      </c>
      <c r="EO48">
        <v>0</v>
      </c>
      <c r="EP48">
        <v>0.163464</v>
      </c>
      <c r="EQ48">
        <v>0.476406</v>
      </c>
      <c r="ER48">
        <v>0.35411700000000002</v>
      </c>
      <c r="ES48">
        <v>2.5823200000000001E-2</v>
      </c>
      <c r="ET48">
        <v>2.2170200000000002</v>
      </c>
      <c r="EU48">
        <v>1404.87</v>
      </c>
      <c r="EV48">
        <v>970.77300000000002</v>
      </c>
      <c r="EW48">
        <v>252.09100000000001</v>
      </c>
      <c r="EX48">
        <v>2896.85</v>
      </c>
      <c r="EY48">
        <v>2615</v>
      </c>
      <c r="EZ48">
        <v>2596</v>
      </c>
      <c r="FA48">
        <v>3146.01</v>
      </c>
      <c r="FB48">
        <v>327.5</v>
      </c>
      <c r="FC48">
        <v>14209.1</v>
      </c>
      <c r="FD48">
        <v>0</v>
      </c>
      <c r="FE48">
        <v>0</v>
      </c>
      <c r="FF48">
        <v>0</v>
      </c>
      <c r="FG48">
        <v>0</v>
      </c>
      <c r="FH48">
        <v>12.61</v>
      </c>
      <c r="FI48">
        <v>33.799999999999997</v>
      </c>
      <c r="FJ48">
        <v>2.5</v>
      </c>
      <c r="FK48">
        <v>29.24</v>
      </c>
      <c r="FL48">
        <v>28.61</v>
      </c>
      <c r="FM48">
        <v>26.46</v>
      </c>
      <c r="FN48">
        <v>32.409999999999997</v>
      </c>
      <c r="FO48">
        <v>3.43</v>
      </c>
      <c r="FP48">
        <v>169.06</v>
      </c>
      <c r="FQ48">
        <v>12.61</v>
      </c>
      <c r="FR48">
        <v>33.799999999999997</v>
      </c>
      <c r="FS48">
        <v>2.5</v>
      </c>
      <c r="FT48">
        <v>29.24</v>
      </c>
      <c r="FU48">
        <v>28.61</v>
      </c>
      <c r="FV48">
        <v>26.46</v>
      </c>
      <c r="FW48">
        <v>32.409999999999997</v>
      </c>
      <c r="FX48">
        <v>3.43</v>
      </c>
      <c r="FY48">
        <v>169.06</v>
      </c>
      <c r="FZ48">
        <v>0</v>
      </c>
      <c r="GA48">
        <v>1.6981900000000001</v>
      </c>
      <c r="GB48">
        <v>2.8785999999999999E-2</v>
      </c>
      <c r="GC48">
        <v>0.37823499999999999</v>
      </c>
      <c r="GD48">
        <v>0.76358999999999999</v>
      </c>
      <c r="GE48">
        <v>0.38997300000000001</v>
      </c>
      <c r="GF48">
        <v>0.515185</v>
      </c>
      <c r="GG48">
        <v>6.9275500000000004E-2</v>
      </c>
      <c r="GH48">
        <v>3.8432300000000001</v>
      </c>
      <c r="GI48">
        <v>61</v>
      </c>
      <c r="GJ48">
        <v>0</v>
      </c>
      <c r="GK48">
        <v>61</v>
      </c>
      <c r="GL48">
        <v>51.1</v>
      </c>
      <c r="GM48">
        <v>24.9</v>
      </c>
      <c r="GN48">
        <v>26.2</v>
      </c>
      <c r="GO48">
        <v>47.18</v>
      </c>
      <c r="GP48">
        <v>0</v>
      </c>
      <c r="GQ48">
        <v>30.4</v>
      </c>
      <c r="GR48">
        <v>0</v>
      </c>
      <c r="GS48">
        <v>47.18</v>
      </c>
      <c r="GT48">
        <v>0</v>
      </c>
      <c r="GU48">
        <v>78.150000000000006</v>
      </c>
      <c r="GV48">
        <v>0</v>
      </c>
      <c r="HB48">
        <v>4905.51</v>
      </c>
      <c r="HC48">
        <v>3.0995400000000002</v>
      </c>
      <c r="HD48">
        <v>0</v>
      </c>
      <c r="HE48">
        <v>0</v>
      </c>
      <c r="HF48">
        <v>1.75</v>
      </c>
      <c r="HG48">
        <v>0.28000000000000003</v>
      </c>
      <c r="HH48">
        <v>0.23</v>
      </c>
      <c r="HI48">
        <v>0.95</v>
      </c>
      <c r="HL48">
        <v>103.21599999999999</v>
      </c>
      <c r="HM48">
        <v>73.441599999999994</v>
      </c>
      <c r="HN48">
        <v>46.747599999999998</v>
      </c>
      <c r="HO48">
        <v>500.05700000000002</v>
      </c>
      <c r="HP48">
        <v>0</v>
      </c>
      <c r="HQ48">
        <v>0</v>
      </c>
      <c r="HR48">
        <v>0</v>
      </c>
      <c r="HS48">
        <v>0</v>
      </c>
      <c r="HT48">
        <v>134.529</v>
      </c>
      <c r="HU48">
        <v>398.39299999999997</v>
      </c>
      <c r="HV48">
        <v>462.36</v>
      </c>
      <c r="HW48">
        <v>33.337899999999998</v>
      </c>
      <c r="HX48">
        <v>1752.08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108.821</v>
      </c>
      <c r="IE48">
        <v>73.736599999999996</v>
      </c>
      <c r="IF48">
        <v>46.747599999999998</v>
      </c>
      <c r="IG48">
        <v>196.79599999999999</v>
      </c>
      <c r="IH48">
        <v>-503.56400000000002</v>
      </c>
      <c r="II48">
        <v>134.529</v>
      </c>
      <c r="IJ48">
        <v>396.83600000000001</v>
      </c>
      <c r="IK48">
        <v>462.36</v>
      </c>
      <c r="IL48">
        <v>33.337899999999998</v>
      </c>
      <c r="IM48">
        <v>949.6</v>
      </c>
      <c r="IN48">
        <v>0</v>
      </c>
      <c r="IO48">
        <v>0</v>
      </c>
      <c r="IP48">
        <v>0</v>
      </c>
      <c r="IQ48">
        <v>0</v>
      </c>
      <c r="IR48">
        <v>287.88600000000002</v>
      </c>
      <c r="IS48">
        <v>247.96700000000001</v>
      </c>
      <c r="IT48">
        <v>46.747599999999998</v>
      </c>
      <c r="IU48">
        <v>520.154</v>
      </c>
      <c r="IV48">
        <v>570.78300000000002</v>
      </c>
      <c r="IW48">
        <v>505.90699999999998</v>
      </c>
      <c r="IX48">
        <v>624.24900000000002</v>
      </c>
      <c r="IY48">
        <v>86.545199999999994</v>
      </c>
      <c r="IZ48">
        <v>2890.24</v>
      </c>
      <c r="JA48">
        <v>0</v>
      </c>
      <c r="JB48">
        <v>0</v>
      </c>
      <c r="JC48">
        <v>0</v>
      </c>
      <c r="JD48">
        <v>0</v>
      </c>
    </row>
    <row r="49" spans="1:264" x14ac:dyDescent="0.25">
      <c r="A49" s="1">
        <v>43569.547881944447</v>
      </c>
      <c r="B49" t="s">
        <v>326</v>
      </c>
      <c r="C49" t="s">
        <v>146</v>
      </c>
      <c r="D49">
        <v>8</v>
      </c>
      <c r="E49">
        <v>1</v>
      </c>
      <c r="F49">
        <v>2700</v>
      </c>
      <c r="G49" t="s">
        <v>51</v>
      </c>
      <c r="H49" t="s">
        <v>53</v>
      </c>
      <c r="I49">
        <v>0.73</v>
      </c>
      <c r="J49">
        <v>0.5</v>
      </c>
      <c r="K49">
        <v>-24.9</v>
      </c>
      <c r="L49">
        <v>46.4</v>
      </c>
      <c r="M49">
        <v>34.164200000000001</v>
      </c>
      <c r="N49">
        <v>313.19600000000003</v>
      </c>
      <c r="O49">
        <v>252.09100000000001</v>
      </c>
      <c r="P49">
        <v>0</v>
      </c>
      <c r="Q49">
        <v>0</v>
      </c>
      <c r="R49">
        <v>0</v>
      </c>
      <c r="S49">
        <v>0</v>
      </c>
      <c r="T49">
        <v>0</v>
      </c>
      <c r="U49">
        <v>615.745</v>
      </c>
      <c r="V49">
        <v>1082.51</v>
      </c>
      <c r="W49">
        <v>2371.31</v>
      </c>
      <c r="X49">
        <v>151.51499999999999</v>
      </c>
      <c r="Y49">
        <v>4820.53</v>
      </c>
      <c r="Z49">
        <v>599.452</v>
      </c>
      <c r="AA49">
        <v>50.416600000000003</v>
      </c>
      <c r="AB49">
        <v>119.367</v>
      </c>
      <c r="AC49">
        <v>0</v>
      </c>
      <c r="AD49">
        <v>48.234200000000001</v>
      </c>
      <c r="AE49">
        <v>218.018</v>
      </c>
      <c r="AF49">
        <v>169.78399999999999</v>
      </c>
      <c r="AG49">
        <v>4.47</v>
      </c>
      <c r="AH49">
        <v>12.17</v>
      </c>
      <c r="AI49">
        <v>2.5</v>
      </c>
      <c r="AJ49">
        <v>8.81</v>
      </c>
      <c r="AK49">
        <v>0</v>
      </c>
      <c r="AL49">
        <v>0</v>
      </c>
      <c r="AM49">
        <v>0</v>
      </c>
      <c r="AN49">
        <v>0</v>
      </c>
      <c r="AO49">
        <v>6.67</v>
      </c>
      <c r="AP49">
        <v>15.01</v>
      </c>
      <c r="AQ49">
        <v>24.21</v>
      </c>
      <c r="AR49">
        <v>1.55</v>
      </c>
      <c r="AS49">
        <v>75.39</v>
      </c>
      <c r="AT49">
        <v>27.95</v>
      </c>
      <c r="AU49">
        <v>0</v>
      </c>
      <c r="AV49">
        <v>0.81266099999999997</v>
      </c>
      <c r="AW49">
        <v>2.8785999999999999E-2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0.163464</v>
      </c>
      <c r="BD49">
        <v>0.177814</v>
      </c>
      <c r="BE49">
        <v>0.35411700000000002</v>
      </c>
      <c r="BF49">
        <v>2.5823200000000001E-2</v>
      </c>
      <c r="BG49">
        <v>1.56267</v>
      </c>
      <c r="BH49">
        <v>0.84144699999999994</v>
      </c>
      <c r="BI49">
        <v>33.039499999999997</v>
      </c>
      <c r="BJ49">
        <v>311.76799999999997</v>
      </c>
      <c r="BK49">
        <v>252.09100000000001</v>
      </c>
      <c r="BL49">
        <v>87.748999999999995</v>
      </c>
      <c r="BM49">
        <v>-4905.83</v>
      </c>
      <c r="BN49">
        <v>615.745</v>
      </c>
      <c r="BO49">
        <v>1082.6099999999999</v>
      </c>
      <c r="BP49">
        <v>2371.31</v>
      </c>
      <c r="BQ49">
        <v>151.51499999999999</v>
      </c>
      <c r="BR49" s="2">
        <v>7.9520100000000005E-5</v>
      </c>
      <c r="BS49">
        <v>684.64800000000002</v>
      </c>
      <c r="BT49">
        <v>48.756799999999998</v>
      </c>
      <c r="BU49">
        <v>120.48399999999999</v>
      </c>
      <c r="BV49">
        <v>48.234200000000001</v>
      </c>
      <c r="BW49">
        <v>217.47499999999999</v>
      </c>
      <c r="BX49">
        <v>169.24100000000001</v>
      </c>
      <c r="BY49">
        <v>4.33</v>
      </c>
      <c r="BZ49">
        <v>12.07</v>
      </c>
      <c r="CA49">
        <v>2.5</v>
      </c>
      <c r="CB49">
        <v>9.7799999999999994</v>
      </c>
      <c r="CC49">
        <v>-41.16</v>
      </c>
      <c r="CD49">
        <v>6.67</v>
      </c>
      <c r="CE49">
        <v>15.01</v>
      </c>
      <c r="CF49">
        <v>24.21</v>
      </c>
      <c r="CG49">
        <v>1.55</v>
      </c>
      <c r="CH49">
        <v>34.96</v>
      </c>
      <c r="CI49">
        <v>28.68</v>
      </c>
      <c r="CJ49">
        <v>0</v>
      </c>
      <c r="CK49">
        <v>0.80762900000000004</v>
      </c>
      <c r="CL49">
        <v>2.8785999999999999E-2</v>
      </c>
      <c r="CM49">
        <v>1.29783E-2</v>
      </c>
      <c r="CN49">
        <v>0</v>
      </c>
      <c r="CO49">
        <v>0.163464</v>
      </c>
      <c r="CP49">
        <v>0.177811</v>
      </c>
      <c r="CQ49">
        <v>0.35411700000000002</v>
      </c>
      <c r="CR49">
        <v>2.5823200000000001E-2</v>
      </c>
      <c r="CS49">
        <v>1.5706100000000001</v>
      </c>
      <c r="CT49">
        <v>0.84939399999999998</v>
      </c>
      <c r="CU49" t="s">
        <v>404</v>
      </c>
      <c r="CV49" t="s">
        <v>400</v>
      </c>
      <c r="CW49" t="s">
        <v>52</v>
      </c>
      <c r="CX49" t="s">
        <v>402</v>
      </c>
      <c r="CY49">
        <v>7.9432700000000005E-3</v>
      </c>
      <c r="CZ49">
        <v>7.9468200000000003E-3</v>
      </c>
      <c r="DA49">
        <v>-115.6</v>
      </c>
      <c r="DB49">
        <v>2.5</v>
      </c>
      <c r="DC49">
        <v>34.164200000000001</v>
      </c>
      <c r="DD49">
        <v>313.19600000000003</v>
      </c>
      <c r="DE49">
        <v>252.09100000000001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615.745</v>
      </c>
      <c r="DL49">
        <v>1082.51</v>
      </c>
      <c r="DM49">
        <v>2371.31</v>
      </c>
      <c r="DN49">
        <v>151.51499999999999</v>
      </c>
      <c r="DO49">
        <v>4820.53</v>
      </c>
      <c r="DP49">
        <v>50.416600000000003</v>
      </c>
      <c r="DQ49">
        <v>119.367</v>
      </c>
      <c r="DR49">
        <v>0</v>
      </c>
      <c r="DS49">
        <v>48.234200000000001</v>
      </c>
      <c r="DT49">
        <v>218.018</v>
      </c>
      <c r="DU49">
        <v>4.47</v>
      </c>
      <c r="DV49">
        <v>12.17</v>
      </c>
      <c r="DW49">
        <v>2.5</v>
      </c>
      <c r="DX49">
        <v>8.81</v>
      </c>
      <c r="DY49">
        <v>0</v>
      </c>
      <c r="DZ49">
        <v>0</v>
      </c>
      <c r="EA49">
        <v>0</v>
      </c>
      <c r="EB49">
        <v>0</v>
      </c>
      <c r="EC49">
        <v>6.67</v>
      </c>
      <c r="ED49">
        <v>15.01</v>
      </c>
      <c r="EE49">
        <v>24.21</v>
      </c>
      <c r="EF49">
        <v>1.55</v>
      </c>
      <c r="EG49">
        <v>75.39</v>
      </c>
      <c r="EH49">
        <v>0</v>
      </c>
      <c r="EI49">
        <v>0.81266099999999997</v>
      </c>
      <c r="EJ49">
        <v>2.8785999999999999E-2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0.163464</v>
      </c>
      <c r="EQ49">
        <v>0.177814</v>
      </c>
      <c r="ER49">
        <v>0.35411700000000002</v>
      </c>
      <c r="ES49">
        <v>2.5823200000000001E-2</v>
      </c>
      <c r="ET49">
        <v>1.56267</v>
      </c>
      <c r="EU49">
        <v>173.39099999999999</v>
      </c>
      <c r="EV49">
        <v>1005.38</v>
      </c>
      <c r="EW49">
        <v>252.09100000000001</v>
      </c>
      <c r="EX49">
        <v>0</v>
      </c>
      <c r="EY49">
        <v>2615</v>
      </c>
      <c r="EZ49">
        <v>989.00099999999998</v>
      </c>
      <c r="FA49">
        <v>3267.2</v>
      </c>
      <c r="FB49">
        <v>327.5</v>
      </c>
      <c r="FC49">
        <v>8629.56</v>
      </c>
      <c r="FD49">
        <v>144.30099999999999</v>
      </c>
      <c r="FE49">
        <v>173.94800000000001</v>
      </c>
      <c r="FF49">
        <v>73.400000000000006</v>
      </c>
      <c r="FG49">
        <v>391.649</v>
      </c>
      <c r="FH49">
        <v>12.6721</v>
      </c>
      <c r="FI49">
        <v>34.42</v>
      </c>
      <c r="FJ49">
        <v>2.5</v>
      </c>
      <c r="FK49">
        <v>27.913</v>
      </c>
      <c r="FL49">
        <v>28.61</v>
      </c>
      <c r="FM49">
        <v>19.203099999999999</v>
      </c>
      <c r="FN49">
        <v>33.65</v>
      </c>
      <c r="FO49">
        <v>3.43</v>
      </c>
      <c r="FP49">
        <v>162.398</v>
      </c>
      <c r="FQ49">
        <v>13.45</v>
      </c>
      <c r="FR49">
        <v>34.42</v>
      </c>
      <c r="FS49">
        <v>2.5</v>
      </c>
      <c r="FT49">
        <v>12.84</v>
      </c>
      <c r="FU49">
        <v>28.61</v>
      </c>
      <c r="FV49">
        <v>15.3</v>
      </c>
      <c r="FW49">
        <v>33.65</v>
      </c>
      <c r="FX49">
        <v>3.43</v>
      </c>
      <c r="FY49">
        <v>144.19999999999999</v>
      </c>
      <c r="FZ49">
        <v>0</v>
      </c>
      <c r="GA49">
        <v>1.73495</v>
      </c>
      <c r="GB49">
        <v>2.8785999999999999E-2</v>
      </c>
      <c r="GC49">
        <v>0</v>
      </c>
      <c r="GD49">
        <v>0.76358999999999999</v>
      </c>
      <c r="GE49">
        <v>0.12681200000000001</v>
      </c>
      <c r="GF49">
        <v>0.53503100000000003</v>
      </c>
      <c r="GG49">
        <v>6.9275500000000004E-2</v>
      </c>
      <c r="GH49">
        <v>3.2584399999999998</v>
      </c>
      <c r="GI49">
        <v>46.4</v>
      </c>
      <c r="GJ49">
        <v>0</v>
      </c>
      <c r="GK49">
        <v>46.4</v>
      </c>
      <c r="GL49">
        <v>46.9</v>
      </c>
      <c r="GM49">
        <v>25.4</v>
      </c>
      <c r="GN49">
        <v>21.5</v>
      </c>
      <c r="GO49">
        <v>14.98</v>
      </c>
      <c r="GP49">
        <v>12.97</v>
      </c>
      <c r="GQ49">
        <v>15.77</v>
      </c>
      <c r="GR49">
        <v>12.91</v>
      </c>
      <c r="GS49">
        <v>14.98</v>
      </c>
      <c r="GT49">
        <v>12.97</v>
      </c>
      <c r="GU49">
        <v>38.479999999999997</v>
      </c>
      <c r="GV49">
        <v>39.025199999999998</v>
      </c>
      <c r="HB49">
        <v>4907.26</v>
      </c>
      <c r="HC49">
        <v>3.1006399999999998</v>
      </c>
      <c r="HD49">
        <v>0</v>
      </c>
      <c r="HE49">
        <v>0</v>
      </c>
      <c r="HF49">
        <v>2.11</v>
      </c>
      <c r="HG49">
        <v>0.22</v>
      </c>
      <c r="HH49">
        <v>0.28999999999999998</v>
      </c>
      <c r="HI49">
        <v>1.62</v>
      </c>
      <c r="HL49">
        <v>6.7389299999999999</v>
      </c>
      <c r="HM49">
        <v>74.281400000000005</v>
      </c>
      <c r="HN49">
        <v>46.747599999999998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134.529</v>
      </c>
      <c r="HU49">
        <v>199.63800000000001</v>
      </c>
      <c r="HV49">
        <v>462.36</v>
      </c>
      <c r="HW49">
        <v>33.337899999999998</v>
      </c>
      <c r="HX49">
        <v>957.63199999999995</v>
      </c>
      <c r="HY49">
        <v>267.56299999999999</v>
      </c>
      <c r="HZ49">
        <v>633.48400000000004</v>
      </c>
      <c r="IA49">
        <v>0</v>
      </c>
      <c r="IB49">
        <v>255.98</v>
      </c>
      <c r="IC49">
        <v>1157.03</v>
      </c>
      <c r="ID49">
        <v>6.5217200000000002</v>
      </c>
      <c r="IE49">
        <v>73.888599999999997</v>
      </c>
      <c r="IF49">
        <v>46.747599999999998</v>
      </c>
      <c r="IG49">
        <v>15.860799999999999</v>
      </c>
      <c r="IH49">
        <v>-503.74400000000003</v>
      </c>
      <c r="II49">
        <v>134.529</v>
      </c>
      <c r="IJ49">
        <v>199.655</v>
      </c>
      <c r="IK49">
        <v>462.36</v>
      </c>
      <c r="IL49">
        <v>33.337899999999998</v>
      </c>
      <c r="IM49">
        <v>469.15600000000001</v>
      </c>
      <c r="IN49">
        <v>258.75400000000002</v>
      </c>
      <c r="IO49">
        <v>639.41399999999999</v>
      </c>
      <c r="IP49">
        <v>255.98</v>
      </c>
      <c r="IQ49">
        <v>1154.1500000000001</v>
      </c>
      <c r="IR49">
        <v>35.108800000000002</v>
      </c>
      <c r="IS49">
        <v>256.64100000000002</v>
      </c>
      <c r="IT49">
        <v>46.747599999999998</v>
      </c>
      <c r="IU49">
        <v>0</v>
      </c>
      <c r="IV49">
        <v>570.78300000000002</v>
      </c>
      <c r="IW49">
        <v>187.036</v>
      </c>
      <c r="IX49">
        <v>648.29600000000005</v>
      </c>
      <c r="IY49">
        <v>86.545199999999994</v>
      </c>
      <c r="IZ49">
        <v>1831.16</v>
      </c>
      <c r="JA49">
        <v>765.80899999999997</v>
      </c>
      <c r="JB49">
        <v>923.14800000000002</v>
      </c>
      <c r="JC49">
        <v>389.536</v>
      </c>
      <c r="JD49">
        <v>2078.4899999999998</v>
      </c>
    </row>
    <row r="50" spans="1:264" x14ac:dyDescent="0.25">
      <c r="A50" s="1">
        <v>43569.547986111109</v>
      </c>
      <c r="B50" t="s">
        <v>327</v>
      </c>
      <c r="C50" t="s">
        <v>196</v>
      </c>
      <c r="D50">
        <v>8</v>
      </c>
      <c r="E50">
        <v>8</v>
      </c>
      <c r="F50">
        <v>6960</v>
      </c>
      <c r="G50" t="s">
        <v>51</v>
      </c>
      <c r="H50" t="s">
        <v>53</v>
      </c>
      <c r="I50">
        <v>-30.43</v>
      </c>
      <c r="J50">
        <v>-13.4</v>
      </c>
      <c r="K50">
        <v>-47</v>
      </c>
      <c r="L50">
        <v>76.8</v>
      </c>
      <c r="M50">
        <v>313.17399999999998</v>
      </c>
      <c r="N50">
        <v>1798.16</v>
      </c>
      <c r="O50">
        <v>785.77200000000005</v>
      </c>
      <c r="P50">
        <v>13079.9</v>
      </c>
      <c r="Q50">
        <v>0</v>
      </c>
      <c r="R50">
        <v>0</v>
      </c>
      <c r="S50">
        <v>0</v>
      </c>
      <c r="T50">
        <v>0</v>
      </c>
      <c r="U50">
        <v>2033.7</v>
      </c>
      <c r="V50">
        <v>12078.9</v>
      </c>
      <c r="W50">
        <v>12062</v>
      </c>
      <c r="X50">
        <v>433.91399999999999</v>
      </c>
      <c r="Y50">
        <v>42585.5</v>
      </c>
      <c r="Z50">
        <v>15977.1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1.0900000000000001</v>
      </c>
      <c r="AH50">
        <v>19.579999999999998</v>
      </c>
      <c r="AI50">
        <v>3.02</v>
      </c>
      <c r="AJ50">
        <v>47.69</v>
      </c>
      <c r="AK50">
        <v>0</v>
      </c>
      <c r="AL50">
        <v>0</v>
      </c>
      <c r="AM50">
        <v>0</v>
      </c>
      <c r="AN50">
        <v>0</v>
      </c>
      <c r="AO50">
        <v>8.5500000000000007</v>
      </c>
      <c r="AP50">
        <v>47.47</v>
      </c>
      <c r="AQ50">
        <v>47.83</v>
      </c>
      <c r="AR50">
        <v>1.72</v>
      </c>
      <c r="AS50">
        <v>176.95</v>
      </c>
      <c r="AT50">
        <v>71.38</v>
      </c>
      <c r="AU50">
        <v>0</v>
      </c>
      <c r="AV50">
        <v>3.4319700000000002</v>
      </c>
      <c r="AW50">
        <v>8.9726299999999995E-2</v>
      </c>
      <c r="AX50">
        <v>0.84878500000000001</v>
      </c>
      <c r="AY50">
        <v>0</v>
      </c>
      <c r="AZ50">
        <v>0</v>
      </c>
      <c r="BA50">
        <v>0</v>
      </c>
      <c r="BB50">
        <v>0</v>
      </c>
      <c r="BC50">
        <v>0.53989299999999996</v>
      </c>
      <c r="BD50">
        <v>1.43499</v>
      </c>
      <c r="BE50">
        <v>1.82348</v>
      </c>
      <c r="BF50">
        <v>7.39533E-2</v>
      </c>
      <c r="BG50">
        <v>8.2428000000000008</v>
      </c>
      <c r="BH50">
        <v>4.3704799999999997</v>
      </c>
      <c r="BI50">
        <v>756.16899999999998</v>
      </c>
      <c r="BJ50">
        <v>1338.06</v>
      </c>
      <c r="BK50">
        <v>785.77200000000005</v>
      </c>
      <c r="BL50">
        <v>4978.9799999999996</v>
      </c>
      <c r="BM50">
        <v>-23103.200000000001</v>
      </c>
      <c r="BN50">
        <v>2033.7</v>
      </c>
      <c r="BO50">
        <v>12002.9</v>
      </c>
      <c r="BP50">
        <v>12062</v>
      </c>
      <c r="BQ50">
        <v>433.91399999999999</v>
      </c>
      <c r="BR50">
        <v>11288.2</v>
      </c>
      <c r="BS50">
        <v>7858.98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2.61</v>
      </c>
      <c r="BZ50">
        <v>17.22</v>
      </c>
      <c r="CA50">
        <v>3.02</v>
      </c>
      <c r="CB50">
        <v>18.100000000000001</v>
      </c>
      <c r="CC50">
        <v>-77.540000000000006</v>
      </c>
      <c r="CD50">
        <v>8.5500000000000007</v>
      </c>
      <c r="CE50">
        <v>47.19</v>
      </c>
      <c r="CF50">
        <v>47.83</v>
      </c>
      <c r="CG50">
        <v>1.72</v>
      </c>
      <c r="CH50">
        <v>68.7</v>
      </c>
      <c r="CI50">
        <v>40.950000000000003</v>
      </c>
      <c r="CJ50">
        <v>0</v>
      </c>
      <c r="CK50">
        <v>3.0051000000000001</v>
      </c>
      <c r="CL50">
        <v>8.9726299999999995E-2</v>
      </c>
      <c r="CM50">
        <v>0.31802599999999998</v>
      </c>
      <c r="CN50">
        <v>0</v>
      </c>
      <c r="CO50">
        <v>0.53989299999999996</v>
      </c>
      <c r="CP50">
        <v>1.4322699999999999</v>
      </c>
      <c r="CQ50">
        <v>1.82348</v>
      </c>
      <c r="CR50">
        <v>7.39533E-2</v>
      </c>
      <c r="CS50">
        <v>7.2824499999999999</v>
      </c>
      <c r="CT50">
        <v>3.4128500000000002</v>
      </c>
      <c r="CU50" t="s">
        <v>404</v>
      </c>
      <c r="CV50" t="s">
        <v>400</v>
      </c>
      <c r="CW50" t="s">
        <v>52</v>
      </c>
      <c r="CX50" t="s">
        <v>401</v>
      </c>
      <c r="CY50">
        <v>-0.96035300000000001</v>
      </c>
      <c r="CZ50">
        <v>-0.95763500000000001</v>
      </c>
      <c r="DA50">
        <v>-157.6</v>
      </c>
      <c r="DB50">
        <v>-74.3</v>
      </c>
      <c r="DC50">
        <v>313.17399999999998</v>
      </c>
      <c r="DD50">
        <v>1798.16</v>
      </c>
      <c r="DE50">
        <v>785.77200000000005</v>
      </c>
      <c r="DF50">
        <v>13079.9</v>
      </c>
      <c r="DG50">
        <v>0</v>
      </c>
      <c r="DH50">
        <v>0</v>
      </c>
      <c r="DI50">
        <v>0</v>
      </c>
      <c r="DJ50">
        <v>0</v>
      </c>
      <c r="DK50">
        <v>2033.7</v>
      </c>
      <c r="DL50">
        <v>12078.9</v>
      </c>
      <c r="DM50">
        <v>12062</v>
      </c>
      <c r="DN50">
        <v>433.91399999999999</v>
      </c>
      <c r="DO50">
        <v>42585.5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1.0900000000000001</v>
      </c>
      <c r="DV50">
        <v>19.579999999999998</v>
      </c>
      <c r="DW50">
        <v>3.02</v>
      </c>
      <c r="DX50">
        <v>47.69</v>
      </c>
      <c r="DY50">
        <v>0</v>
      </c>
      <c r="DZ50">
        <v>0</v>
      </c>
      <c r="EA50">
        <v>0</v>
      </c>
      <c r="EB50">
        <v>0</v>
      </c>
      <c r="EC50">
        <v>8.5500000000000007</v>
      </c>
      <c r="ED50">
        <v>47.47</v>
      </c>
      <c r="EE50">
        <v>47.83</v>
      </c>
      <c r="EF50">
        <v>1.72</v>
      </c>
      <c r="EG50">
        <v>176.95</v>
      </c>
      <c r="EH50">
        <v>0</v>
      </c>
      <c r="EI50">
        <v>3.4319700000000002</v>
      </c>
      <c r="EJ50">
        <v>8.9726299999999995E-2</v>
      </c>
      <c r="EK50">
        <v>0.84878500000000001</v>
      </c>
      <c r="EL50">
        <v>0</v>
      </c>
      <c r="EM50">
        <v>0</v>
      </c>
      <c r="EN50">
        <v>0</v>
      </c>
      <c r="EO50">
        <v>0</v>
      </c>
      <c r="EP50">
        <v>0.53989299999999996</v>
      </c>
      <c r="EQ50">
        <v>1.43499</v>
      </c>
      <c r="ER50">
        <v>1.82348</v>
      </c>
      <c r="ES50">
        <v>7.39533E-2</v>
      </c>
      <c r="ET50">
        <v>8.2428000000000008</v>
      </c>
      <c r="EU50">
        <v>1623.93</v>
      </c>
      <c r="EV50">
        <v>4462.8</v>
      </c>
      <c r="EW50">
        <v>785.77200000000005</v>
      </c>
      <c r="EX50">
        <v>13882.6</v>
      </c>
      <c r="EY50">
        <v>5894.96</v>
      </c>
      <c r="EZ50">
        <v>15077.5</v>
      </c>
      <c r="FA50">
        <v>10697.7</v>
      </c>
      <c r="FB50">
        <v>540.49900000000002</v>
      </c>
      <c r="FC50">
        <v>52965.8</v>
      </c>
      <c r="FD50">
        <v>0</v>
      </c>
      <c r="FE50">
        <v>0</v>
      </c>
      <c r="FF50">
        <v>0</v>
      </c>
      <c r="FG50">
        <v>0</v>
      </c>
      <c r="FH50">
        <v>5.65</v>
      </c>
      <c r="FI50">
        <v>42.3</v>
      </c>
      <c r="FJ50">
        <v>3.02</v>
      </c>
      <c r="FK50">
        <v>50.16</v>
      </c>
      <c r="FL50">
        <v>25.02</v>
      </c>
      <c r="FM50">
        <v>59.43</v>
      </c>
      <c r="FN50">
        <v>42.75</v>
      </c>
      <c r="FO50">
        <v>2.19</v>
      </c>
      <c r="FP50">
        <v>230.52</v>
      </c>
      <c r="FQ50">
        <v>5.65</v>
      </c>
      <c r="FR50">
        <v>42.3</v>
      </c>
      <c r="FS50">
        <v>3.02</v>
      </c>
      <c r="FT50">
        <v>50.16</v>
      </c>
      <c r="FU50">
        <v>25.02</v>
      </c>
      <c r="FV50">
        <v>59.43</v>
      </c>
      <c r="FW50">
        <v>42.75</v>
      </c>
      <c r="FX50">
        <v>2.19</v>
      </c>
      <c r="FY50">
        <v>230.52</v>
      </c>
      <c r="FZ50">
        <v>0</v>
      </c>
      <c r="GA50">
        <v>5.3043300000000002</v>
      </c>
      <c r="GB50">
        <v>8.9726299999999995E-2</v>
      </c>
      <c r="GC50">
        <v>0.96864300000000003</v>
      </c>
      <c r="GD50">
        <v>1.7213499999999999</v>
      </c>
      <c r="GE50">
        <v>2.2057600000000002</v>
      </c>
      <c r="GF50">
        <v>1.7518499999999999</v>
      </c>
      <c r="GG50">
        <v>0.114331</v>
      </c>
      <c r="GH50">
        <v>12.156000000000001</v>
      </c>
      <c r="GI50">
        <v>76.8</v>
      </c>
      <c r="GJ50">
        <v>0</v>
      </c>
      <c r="GK50">
        <v>76.8</v>
      </c>
      <c r="GL50">
        <v>63.4</v>
      </c>
      <c r="GM50">
        <v>33.6</v>
      </c>
      <c r="GN50">
        <v>29.8</v>
      </c>
      <c r="GO50">
        <v>71.38</v>
      </c>
      <c r="GP50">
        <v>0</v>
      </c>
      <c r="GQ50">
        <v>40.950000000000003</v>
      </c>
      <c r="GR50">
        <v>0</v>
      </c>
      <c r="GS50">
        <v>71.38</v>
      </c>
      <c r="GT50">
        <v>0</v>
      </c>
      <c r="GU50">
        <v>101.13</v>
      </c>
      <c r="GV50">
        <v>0</v>
      </c>
      <c r="HB50">
        <v>23110</v>
      </c>
      <c r="HC50">
        <v>14.602</v>
      </c>
      <c r="HD50">
        <v>0</v>
      </c>
      <c r="HE50">
        <v>0</v>
      </c>
      <c r="HF50">
        <v>7.8</v>
      </c>
      <c r="HG50">
        <v>1.48</v>
      </c>
      <c r="HH50">
        <v>0.89</v>
      </c>
      <c r="HI50">
        <v>3.99</v>
      </c>
      <c r="HL50">
        <v>65.443799999999996</v>
      </c>
      <c r="HM50">
        <v>491.90600000000001</v>
      </c>
      <c r="HN50">
        <v>145.71299999999999</v>
      </c>
      <c r="HO50">
        <v>2203.83</v>
      </c>
      <c r="HP50">
        <v>0</v>
      </c>
      <c r="HQ50">
        <v>0</v>
      </c>
      <c r="HR50">
        <v>0</v>
      </c>
      <c r="HS50">
        <v>0</v>
      </c>
      <c r="HT50">
        <v>444.32499999999999</v>
      </c>
      <c r="HU50">
        <v>1998.51</v>
      </c>
      <c r="HV50">
        <v>2355.87</v>
      </c>
      <c r="HW50">
        <v>95.474199999999996</v>
      </c>
      <c r="HX50">
        <v>7801.08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145.18199999999999</v>
      </c>
      <c r="IE50">
        <v>368.339</v>
      </c>
      <c r="IF50">
        <v>145.71299999999999</v>
      </c>
      <c r="IG50">
        <v>826.36300000000006</v>
      </c>
      <c r="IH50">
        <v>-2372.31</v>
      </c>
      <c r="II50">
        <v>444.32499999999999</v>
      </c>
      <c r="IJ50">
        <v>1985.02</v>
      </c>
      <c r="IK50">
        <v>2355.87</v>
      </c>
      <c r="IL50">
        <v>95.474199999999996</v>
      </c>
      <c r="IM50">
        <v>3993.98</v>
      </c>
      <c r="IN50">
        <v>0</v>
      </c>
      <c r="IO50">
        <v>0</v>
      </c>
      <c r="IP50">
        <v>0</v>
      </c>
      <c r="IQ50">
        <v>0</v>
      </c>
      <c r="IR50">
        <v>333.71800000000002</v>
      </c>
      <c r="IS50">
        <v>1092.74</v>
      </c>
      <c r="IT50">
        <v>145.71299999999999</v>
      </c>
      <c r="IU50">
        <v>2349.0300000000002</v>
      </c>
      <c r="IV50">
        <v>1286.71</v>
      </c>
      <c r="IW50">
        <v>2922.79</v>
      </c>
      <c r="IX50">
        <v>2122.71</v>
      </c>
      <c r="IY50">
        <v>142.83199999999999</v>
      </c>
      <c r="IZ50">
        <v>10396.200000000001</v>
      </c>
      <c r="JA50">
        <v>0</v>
      </c>
      <c r="JB50">
        <v>0</v>
      </c>
      <c r="JC50">
        <v>0</v>
      </c>
      <c r="JD50">
        <v>0</v>
      </c>
    </row>
    <row r="51" spans="1:264" x14ac:dyDescent="0.25">
      <c r="A51" s="1">
        <v>43569.547951388886</v>
      </c>
      <c r="B51" t="s">
        <v>328</v>
      </c>
      <c r="C51" t="s">
        <v>147</v>
      </c>
      <c r="D51">
        <v>8</v>
      </c>
      <c r="E51">
        <v>8</v>
      </c>
      <c r="F51">
        <v>6960</v>
      </c>
      <c r="G51" t="s">
        <v>51</v>
      </c>
      <c r="H51" t="s">
        <v>53</v>
      </c>
      <c r="I51">
        <v>3.44</v>
      </c>
      <c r="J51">
        <v>1.6</v>
      </c>
      <c r="K51">
        <v>-34.299999999999997</v>
      </c>
      <c r="L51">
        <v>60</v>
      </c>
      <c r="M51">
        <v>7.35046</v>
      </c>
      <c r="N51">
        <v>1773.43</v>
      </c>
      <c r="O51">
        <v>785.77200000000005</v>
      </c>
      <c r="P51">
        <v>0</v>
      </c>
      <c r="Q51">
        <v>0</v>
      </c>
      <c r="R51">
        <v>0</v>
      </c>
      <c r="S51">
        <v>0</v>
      </c>
      <c r="T51">
        <v>0</v>
      </c>
      <c r="U51">
        <v>2033.7</v>
      </c>
      <c r="V51">
        <v>5460.35</v>
      </c>
      <c r="W51">
        <v>12062</v>
      </c>
      <c r="X51">
        <v>433.91399999999999</v>
      </c>
      <c r="Y51">
        <v>22556.5</v>
      </c>
      <c r="Z51">
        <v>2566.5500000000002</v>
      </c>
      <c r="AA51">
        <v>10.847200000000001</v>
      </c>
      <c r="AB51">
        <v>544.12900000000002</v>
      </c>
      <c r="AC51">
        <v>0</v>
      </c>
      <c r="AD51">
        <v>271.56400000000002</v>
      </c>
      <c r="AE51">
        <v>826.54</v>
      </c>
      <c r="AF51">
        <v>554.976</v>
      </c>
      <c r="AG51">
        <v>0.38</v>
      </c>
      <c r="AH51">
        <v>19.57</v>
      </c>
      <c r="AI51">
        <v>3.02</v>
      </c>
      <c r="AJ51">
        <v>15.6</v>
      </c>
      <c r="AK51">
        <v>0</v>
      </c>
      <c r="AL51">
        <v>0</v>
      </c>
      <c r="AM51">
        <v>0</v>
      </c>
      <c r="AN51">
        <v>0</v>
      </c>
      <c r="AO51">
        <v>8.5500000000000007</v>
      </c>
      <c r="AP51">
        <v>29.07</v>
      </c>
      <c r="AQ51">
        <v>47.83</v>
      </c>
      <c r="AR51">
        <v>1.72</v>
      </c>
      <c r="AS51">
        <v>125.74</v>
      </c>
      <c r="AT51">
        <v>38.57</v>
      </c>
      <c r="AU51">
        <v>0</v>
      </c>
      <c r="AV51">
        <v>3.4363600000000001</v>
      </c>
      <c r="AW51">
        <v>8.9726299999999995E-2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0.53989299999999996</v>
      </c>
      <c r="BD51">
        <v>0.67074400000000001</v>
      </c>
      <c r="BE51">
        <v>1.82348</v>
      </c>
      <c r="BF51">
        <v>7.39533E-2</v>
      </c>
      <c r="BG51">
        <v>6.6341599999999996</v>
      </c>
      <c r="BH51">
        <v>3.5260899999999999</v>
      </c>
      <c r="BI51">
        <v>7.35046</v>
      </c>
      <c r="BJ51">
        <v>1773.43</v>
      </c>
      <c r="BK51">
        <v>785.77200000000005</v>
      </c>
      <c r="BL51">
        <v>549.16099999999994</v>
      </c>
      <c r="BM51">
        <v>-23105.599999999999</v>
      </c>
      <c r="BN51">
        <v>2033.7</v>
      </c>
      <c r="BO51">
        <v>5460.35</v>
      </c>
      <c r="BP51">
        <v>12062</v>
      </c>
      <c r="BQ51">
        <v>433.91399999999999</v>
      </c>
      <c r="BR51">
        <v>-7.3334300000000002E-4</v>
      </c>
      <c r="BS51">
        <v>3115.71</v>
      </c>
      <c r="BT51">
        <v>10.847200000000001</v>
      </c>
      <c r="BU51">
        <v>591.85299999999995</v>
      </c>
      <c r="BV51">
        <v>271.56400000000002</v>
      </c>
      <c r="BW51">
        <v>874.26400000000001</v>
      </c>
      <c r="BX51">
        <v>602.70000000000005</v>
      </c>
      <c r="BY51">
        <v>0.38</v>
      </c>
      <c r="BZ51">
        <v>19.57</v>
      </c>
      <c r="CA51">
        <v>3.02</v>
      </c>
      <c r="CB51">
        <v>19.04</v>
      </c>
      <c r="CC51">
        <v>-75.22</v>
      </c>
      <c r="CD51">
        <v>8.5500000000000007</v>
      </c>
      <c r="CE51">
        <v>29.07</v>
      </c>
      <c r="CF51">
        <v>47.83</v>
      </c>
      <c r="CG51">
        <v>1.72</v>
      </c>
      <c r="CH51">
        <v>53.96</v>
      </c>
      <c r="CI51">
        <v>42.01</v>
      </c>
      <c r="CJ51">
        <v>0</v>
      </c>
      <c r="CK51">
        <v>3.4363600000000001</v>
      </c>
      <c r="CL51">
        <v>8.9726299999999995E-2</v>
      </c>
      <c r="CM51">
        <v>6.5314200000000003E-2</v>
      </c>
      <c r="CN51">
        <v>0</v>
      </c>
      <c r="CO51">
        <v>0.53989299999999996</v>
      </c>
      <c r="CP51">
        <v>0.67074400000000001</v>
      </c>
      <c r="CQ51">
        <v>1.82348</v>
      </c>
      <c r="CR51">
        <v>7.39533E-2</v>
      </c>
      <c r="CS51">
        <v>6.6994699999999998</v>
      </c>
      <c r="CT51">
        <v>3.5914000000000001</v>
      </c>
      <c r="CU51" t="s">
        <v>404</v>
      </c>
      <c r="CV51" t="s">
        <v>400</v>
      </c>
      <c r="CW51" t="s">
        <v>52</v>
      </c>
      <c r="CX51" t="s">
        <v>402</v>
      </c>
      <c r="CY51">
        <v>6.5314200000000003E-2</v>
      </c>
      <c r="CZ51">
        <v>6.5314200000000003E-2</v>
      </c>
      <c r="DA51">
        <v>-133</v>
      </c>
      <c r="DB51">
        <v>8.1999999999999993</v>
      </c>
      <c r="DC51">
        <v>7.35046</v>
      </c>
      <c r="DD51">
        <v>1773.43</v>
      </c>
      <c r="DE51">
        <v>785.77200000000005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2033.7</v>
      </c>
      <c r="DL51">
        <v>5460.35</v>
      </c>
      <c r="DM51">
        <v>12062</v>
      </c>
      <c r="DN51">
        <v>433.91399999999999</v>
      </c>
      <c r="DO51">
        <v>22556.5</v>
      </c>
      <c r="DP51">
        <v>10.847200000000001</v>
      </c>
      <c r="DQ51">
        <v>544.12900000000002</v>
      </c>
      <c r="DR51">
        <v>0</v>
      </c>
      <c r="DS51">
        <v>271.56400000000002</v>
      </c>
      <c r="DT51">
        <v>826.54</v>
      </c>
      <c r="DU51">
        <v>0.38</v>
      </c>
      <c r="DV51">
        <v>19.57</v>
      </c>
      <c r="DW51">
        <v>3.02</v>
      </c>
      <c r="DX51">
        <v>15.6</v>
      </c>
      <c r="DY51">
        <v>0</v>
      </c>
      <c r="DZ51">
        <v>0</v>
      </c>
      <c r="EA51">
        <v>0</v>
      </c>
      <c r="EB51">
        <v>0</v>
      </c>
      <c r="EC51">
        <v>8.5500000000000007</v>
      </c>
      <c r="ED51">
        <v>29.07</v>
      </c>
      <c r="EE51">
        <v>47.83</v>
      </c>
      <c r="EF51">
        <v>1.72</v>
      </c>
      <c r="EG51">
        <v>125.74</v>
      </c>
      <c r="EH51">
        <v>0</v>
      </c>
      <c r="EI51">
        <v>3.4363600000000001</v>
      </c>
      <c r="EJ51">
        <v>8.9726299999999995E-2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0.53989299999999996</v>
      </c>
      <c r="EQ51">
        <v>0.67074400000000001</v>
      </c>
      <c r="ER51">
        <v>1.82348</v>
      </c>
      <c r="ES51">
        <v>7.39533E-2</v>
      </c>
      <c r="ET51">
        <v>6.6341599999999996</v>
      </c>
      <c r="EU51">
        <v>200.44399999999999</v>
      </c>
      <c r="EV51">
        <v>4237.88</v>
      </c>
      <c r="EW51">
        <v>785.77200000000005</v>
      </c>
      <c r="EX51">
        <v>0</v>
      </c>
      <c r="EY51">
        <v>5894.96</v>
      </c>
      <c r="EZ51">
        <v>6547.68</v>
      </c>
      <c r="FA51">
        <v>10697.7</v>
      </c>
      <c r="FB51">
        <v>540.49900000000002</v>
      </c>
      <c r="FC51">
        <v>28905</v>
      </c>
      <c r="FD51">
        <v>166.816</v>
      </c>
      <c r="FE51">
        <v>992.83900000000006</v>
      </c>
      <c r="FF51">
        <v>291.12400000000002</v>
      </c>
      <c r="FG51">
        <v>1450.78</v>
      </c>
      <c r="FH51">
        <v>5.7093499999999997</v>
      </c>
      <c r="FI51">
        <v>41.11</v>
      </c>
      <c r="FJ51">
        <v>3.02</v>
      </c>
      <c r="FK51">
        <v>49.947400000000002</v>
      </c>
      <c r="FL51">
        <v>25.02</v>
      </c>
      <c r="FM51">
        <v>39.901400000000002</v>
      </c>
      <c r="FN51">
        <v>42.75</v>
      </c>
      <c r="FO51">
        <v>2.19</v>
      </c>
      <c r="FP51">
        <v>209.648</v>
      </c>
      <c r="FQ51">
        <v>6.06</v>
      </c>
      <c r="FR51">
        <v>41.11</v>
      </c>
      <c r="FS51">
        <v>3.02</v>
      </c>
      <c r="FT51">
        <v>28.47</v>
      </c>
      <c r="FU51">
        <v>25.02</v>
      </c>
      <c r="FV51">
        <v>33.64</v>
      </c>
      <c r="FW51">
        <v>42.75</v>
      </c>
      <c r="FX51">
        <v>2.19</v>
      </c>
      <c r="FY51">
        <v>182.26</v>
      </c>
      <c r="FZ51">
        <v>0</v>
      </c>
      <c r="GA51">
        <v>5.18506</v>
      </c>
      <c r="GB51">
        <v>8.9726299999999995E-2</v>
      </c>
      <c r="GC51">
        <v>0</v>
      </c>
      <c r="GD51">
        <v>1.7213499999999999</v>
      </c>
      <c r="GE51">
        <v>0.80892399999999998</v>
      </c>
      <c r="GF51">
        <v>1.7518499999999999</v>
      </c>
      <c r="GG51">
        <v>0.114331</v>
      </c>
      <c r="GH51">
        <v>9.6712399999999992</v>
      </c>
      <c r="GI51">
        <v>60</v>
      </c>
      <c r="GJ51">
        <v>0</v>
      </c>
      <c r="GK51">
        <v>60</v>
      </c>
      <c r="GL51">
        <v>61.6</v>
      </c>
      <c r="GM51">
        <v>35.9</v>
      </c>
      <c r="GN51">
        <v>25.7</v>
      </c>
      <c r="GO51">
        <v>22.62</v>
      </c>
      <c r="GP51">
        <v>15.95</v>
      </c>
      <c r="GQ51">
        <v>24.72</v>
      </c>
      <c r="GR51">
        <v>17.29</v>
      </c>
      <c r="GS51">
        <v>22.62</v>
      </c>
      <c r="GT51">
        <v>15.95</v>
      </c>
      <c r="GU51">
        <v>44.83</v>
      </c>
      <c r="GV51">
        <v>54.956699999999998</v>
      </c>
      <c r="HB51">
        <v>23112.400000000001</v>
      </c>
      <c r="HC51">
        <v>14.6035</v>
      </c>
      <c r="HD51">
        <v>0</v>
      </c>
      <c r="HE51">
        <v>0</v>
      </c>
      <c r="HF51">
        <v>8.9</v>
      </c>
      <c r="HG51">
        <v>1.06</v>
      </c>
      <c r="HH51">
        <v>1.32</v>
      </c>
      <c r="HI51">
        <v>6.88</v>
      </c>
      <c r="HL51">
        <v>1.4129</v>
      </c>
      <c r="HM51">
        <v>485.10899999999998</v>
      </c>
      <c r="HN51">
        <v>145.71299999999999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444.32499999999999</v>
      </c>
      <c r="HU51">
        <v>984.47299999999996</v>
      </c>
      <c r="HV51">
        <v>2355.87</v>
      </c>
      <c r="HW51">
        <v>95.474199999999996</v>
      </c>
      <c r="HX51">
        <v>4512.38</v>
      </c>
      <c r="HY51">
        <v>57.566299999999998</v>
      </c>
      <c r="HZ51">
        <v>2887.71</v>
      </c>
      <c r="IA51">
        <v>0</v>
      </c>
      <c r="IB51">
        <v>1441.2</v>
      </c>
      <c r="IC51">
        <v>4386.4799999999996</v>
      </c>
      <c r="ID51">
        <v>1.4129</v>
      </c>
      <c r="IE51">
        <v>485.10899999999998</v>
      </c>
      <c r="IF51">
        <v>145.71299999999999</v>
      </c>
      <c r="IG51">
        <v>97.715400000000002</v>
      </c>
      <c r="IH51">
        <v>-2372.5500000000002</v>
      </c>
      <c r="II51">
        <v>444.32499999999999</v>
      </c>
      <c r="IJ51">
        <v>984.47299999999996</v>
      </c>
      <c r="IK51">
        <v>2355.87</v>
      </c>
      <c r="IL51">
        <v>95.474199999999996</v>
      </c>
      <c r="IM51">
        <v>2237.54</v>
      </c>
      <c r="IN51">
        <v>57.566299999999998</v>
      </c>
      <c r="IO51">
        <v>3140.98</v>
      </c>
      <c r="IP51">
        <v>1441.2</v>
      </c>
      <c r="IQ51">
        <v>4639.75</v>
      </c>
      <c r="IR51">
        <v>40.4129</v>
      </c>
      <c r="IS51">
        <v>1041.32</v>
      </c>
      <c r="IT51">
        <v>145.71299999999999</v>
      </c>
      <c r="IU51">
        <v>0</v>
      </c>
      <c r="IV51">
        <v>1286.71</v>
      </c>
      <c r="IW51">
        <v>1230.25</v>
      </c>
      <c r="IX51">
        <v>2122.71</v>
      </c>
      <c r="IY51">
        <v>142.83199999999999</v>
      </c>
      <c r="IZ51">
        <v>6009.94</v>
      </c>
      <c r="JA51">
        <v>885.29499999999996</v>
      </c>
      <c r="JB51">
        <v>5269.03</v>
      </c>
      <c r="JC51">
        <v>1545</v>
      </c>
      <c r="JD51">
        <v>7699.33</v>
      </c>
    </row>
    <row r="52" spans="1:264" x14ac:dyDescent="0.25">
      <c r="A52" s="1">
        <v>43569.547835648147</v>
      </c>
      <c r="B52" t="s">
        <v>329</v>
      </c>
      <c r="C52" t="s">
        <v>148</v>
      </c>
      <c r="D52">
        <v>9</v>
      </c>
      <c r="E52">
        <v>1</v>
      </c>
      <c r="F52">
        <v>2100</v>
      </c>
      <c r="G52" t="s">
        <v>51</v>
      </c>
      <c r="H52" t="s">
        <v>53</v>
      </c>
      <c r="I52">
        <v>-16.260000000000002</v>
      </c>
      <c r="J52">
        <v>-8.3000000000000007</v>
      </c>
      <c r="K52">
        <v>-31.9</v>
      </c>
      <c r="L52">
        <v>60.8</v>
      </c>
      <c r="M52">
        <v>629.58399999999995</v>
      </c>
      <c r="N52">
        <v>389.73200000000003</v>
      </c>
      <c r="O52">
        <v>199.529</v>
      </c>
      <c r="P52">
        <v>2481.63</v>
      </c>
      <c r="Q52">
        <v>0</v>
      </c>
      <c r="R52">
        <v>0</v>
      </c>
      <c r="S52">
        <v>0</v>
      </c>
      <c r="T52">
        <v>0</v>
      </c>
      <c r="U52">
        <v>505.55700000000002</v>
      </c>
      <c r="V52">
        <v>2008.33</v>
      </c>
      <c r="W52">
        <v>2025.88</v>
      </c>
      <c r="X52">
        <v>119.621</v>
      </c>
      <c r="Y52">
        <v>8359.86</v>
      </c>
      <c r="Z52">
        <v>3700.47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7.23</v>
      </c>
      <c r="AH52">
        <v>20.57</v>
      </c>
      <c r="AI52">
        <v>2.5299999999999998</v>
      </c>
      <c r="AJ52">
        <v>29.56</v>
      </c>
      <c r="AK52">
        <v>0</v>
      </c>
      <c r="AL52">
        <v>0</v>
      </c>
      <c r="AM52">
        <v>0</v>
      </c>
      <c r="AN52">
        <v>0</v>
      </c>
      <c r="AO52">
        <v>7.06</v>
      </c>
      <c r="AP52">
        <v>25.59</v>
      </c>
      <c r="AQ52">
        <v>26.52</v>
      </c>
      <c r="AR52">
        <v>1.57</v>
      </c>
      <c r="AS52">
        <v>120.63</v>
      </c>
      <c r="AT52">
        <v>59.89</v>
      </c>
      <c r="AU52">
        <v>0</v>
      </c>
      <c r="AV52">
        <v>1.10589</v>
      </c>
      <c r="AW52">
        <v>2.2783899999999999E-2</v>
      </c>
      <c r="AX52">
        <v>0.29479699999999998</v>
      </c>
      <c r="AY52">
        <v>0</v>
      </c>
      <c r="AZ52">
        <v>0</v>
      </c>
      <c r="BA52">
        <v>0</v>
      </c>
      <c r="BB52">
        <v>0</v>
      </c>
      <c r="BC52">
        <v>0.134212</v>
      </c>
      <c r="BD52">
        <v>0.29104099999999999</v>
      </c>
      <c r="BE52">
        <v>0.30364400000000002</v>
      </c>
      <c r="BF52">
        <v>2.03874E-2</v>
      </c>
      <c r="BG52">
        <v>2.1727500000000002</v>
      </c>
      <c r="BH52">
        <v>1.42347</v>
      </c>
      <c r="BI52">
        <v>671.62800000000004</v>
      </c>
      <c r="BJ52">
        <v>399.26499999999999</v>
      </c>
      <c r="BK52">
        <v>199.529</v>
      </c>
      <c r="BL52">
        <v>1009.82</v>
      </c>
      <c r="BM52">
        <v>-4324.82</v>
      </c>
      <c r="BN52">
        <v>505.55700000000002</v>
      </c>
      <c r="BO52">
        <v>2003.02</v>
      </c>
      <c r="BP52">
        <v>2025.88</v>
      </c>
      <c r="BQ52">
        <v>119.621</v>
      </c>
      <c r="BR52">
        <v>2609.5</v>
      </c>
      <c r="BS52">
        <v>2280.2399999999998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7.72</v>
      </c>
      <c r="BZ52">
        <v>21.42</v>
      </c>
      <c r="CA52">
        <v>2.5299999999999998</v>
      </c>
      <c r="CB52">
        <v>11.96</v>
      </c>
      <c r="CC52">
        <v>-46.91</v>
      </c>
      <c r="CD52">
        <v>7.06</v>
      </c>
      <c r="CE52">
        <v>25.53</v>
      </c>
      <c r="CF52">
        <v>26.52</v>
      </c>
      <c r="CG52">
        <v>1.57</v>
      </c>
      <c r="CH52">
        <v>57.4</v>
      </c>
      <c r="CI52">
        <v>43.63</v>
      </c>
      <c r="CJ52">
        <v>0</v>
      </c>
      <c r="CK52">
        <v>1.15574</v>
      </c>
      <c r="CL52">
        <v>2.2783899999999999E-2</v>
      </c>
      <c r="CM52">
        <v>0.10108399999999999</v>
      </c>
      <c r="CN52">
        <v>0</v>
      </c>
      <c r="CO52">
        <v>0.134212</v>
      </c>
      <c r="CP52">
        <v>0.29036899999999999</v>
      </c>
      <c r="CQ52">
        <v>0.30364400000000002</v>
      </c>
      <c r="CR52">
        <v>2.03874E-2</v>
      </c>
      <c r="CS52">
        <v>2.0282200000000001</v>
      </c>
      <c r="CT52">
        <v>1.2796099999999999</v>
      </c>
      <c r="CU52" t="s">
        <v>404</v>
      </c>
      <c r="CV52" t="s">
        <v>400</v>
      </c>
      <c r="CW52" t="s">
        <v>52</v>
      </c>
      <c r="CX52" t="s">
        <v>401</v>
      </c>
      <c r="CY52">
        <v>-0.14453199999999999</v>
      </c>
      <c r="CZ52">
        <v>-0.14385999999999999</v>
      </c>
      <c r="DA52">
        <v>-110.2</v>
      </c>
      <c r="DB52">
        <v>-37.299999999999997</v>
      </c>
      <c r="DC52">
        <v>629.58399999999995</v>
      </c>
      <c r="DD52">
        <v>389.73200000000003</v>
      </c>
      <c r="DE52">
        <v>199.529</v>
      </c>
      <c r="DF52">
        <v>2481.63</v>
      </c>
      <c r="DG52">
        <v>0</v>
      </c>
      <c r="DH52">
        <v>0</v>
      </c>
      <c r="DI52">
        <v>0</v>
      </c>
      <c r="DJ52">
        <v>0</v>
      </c>
      <c r="DK52">
        <v>505.55700000000002</v>
      </c>
      <c r="DL52">
        <v>2008.33</v>
      </c>
      <c r="DM52">
        <v>2025.88</v>
      </c>
      <c r="DN52">
        <v>119.621</v>
      </c>
      <c r="DO52">
        <v>8359.86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7.23</v>
      </c>
      <c r="DV52">
        <v>20.57</v>
      </c>
      <c r="DW52">
        <v>2.5299999999999998</v>
      </c>
      <c r="DX52">
        <v>29.56</v>
      </c>
      <c r="DY52">
        <v>0</v>
      </c>
      <c r="DZ52">
        <v>0</v>
      </c>
      <c r="EA52">
        <v>0</v>
      </c>
      <c r="EB52">
        <v>0</v>
      </c>
      <c r="EC52">
        <v>7.06</v>
      </c>
      <c r="ED52">
        <v>25.59</v>
      </c>
      <c r="EE52">
        <v>26.52</v>
      </c>
      <c r="EF52">
        <v>1.57</v>
      </c>
      <c r="EG52">
        <v>120.63</v>
      </c>
      <c r="EH52">
        <v>0</v>
      </c>
      <c r="EI52">
        <v>1.10589</v>
      </c>
      <c r="EJ52">
        <v>2.2783899999999999E-2</v>
      </c>
      <c r="EK52">
        <v>0.29479699999999998</v>
      </c>
      <c r="EL52">
        <v>0</v>
      </c>
      <c r="EM52">
        <v>0</v>
      </c>
      <c r="EN52">
        <v>0</v>
      </c>
      <c r="EO52">
        <v>0</v>
      </c>
      <c r="EP52">
        <v>0.134212</v>
      </c>
      <c r="EQ52">
        <v>0.29104099999999999</v>
      </c>
      <c r="ER52">
        <v>0.30364400000000002</v>
      </c>
      <c r="ES52">
        <v>2.03874E-2</v>
      </c>
      <c r="ET52">
        <v>2.1727500000000002</v>
      </c>
      <c r="EU52">
        <v>1517.54</v>
      </c>
      <c r="EV52">
        <v>1235.93</v>
      </c>
      <c r="EW52">
        <v>199.529</v>
      </c>
      <c r="EX52">
        <v>2592.16</v>
      </c>
      <c r="EY52">
        <v>2135</v>
      </c>
      <c r="EZ52">
        <v>2349</v>
      </c>
      <c r="FA52">
        <v>2531</v>
      </c>
      <c r="FB52">
        <v>297.5</v>
      </c>
      <c r="FC52">
        <v>12857.7</v>
      </c>
      <c r="FD52">
        <v>0</v>
      </c>
      <c r="FE52">
        <v>0</v>
      </c>
      <c r="FF52">
        <v>0</v>
      </c>
      <c r="FG52">
        <v>0</v>
      </c>
      <c r="FH52">
        <v>17.41</v>
      </c>
      <c r="FI52">
        <v>49.2</v>
      </c>
      <c r="FJ52">
        <v>2.5299999999999998</v>
      </c>
      <c r="FK52">
        <v>31.19</v>
      </c>
      <c r="FL52">
        <v>30.1</v>
      </c>
      <c r="FM52">
        <v>30.67</v>
      </c>
      <c r="FN52">
        <v>33.450000000000003</v>
      </c>
      <c r="FO52">
        <v>3.98</v>
      </c>
      <c r="FP52">
        <v>198.53</v>
      </c>
      <c r="FQ52">
        <v>17.41</v>
      </c>
      <c r="FR52">
        <v>49.2</v>
      </c>
      <c r="FS52">
        <v>2.5299999999999998</v>
      </c>
      <c r="FT52">
        <v>31.19</v>
      </c>
      <c r="FU52">
        <v>30.1</v>
      </c>
      <c r="FV52">
        <v>30.67</v>
      </c>
      <c r="FW52">
        <v>33.450000000000003</v>
      </c>
      <c r="FX52">
        <v>3.98</v>
      </c>
      <c r="FY52">
        <v>198.53</v>
      </c>
      <c r="FZ52">
        <v>0</v>
      </c>
      <c r="GA52">
        <v>2.11328</v>
      </c>
      <c r="GB52">
        <v>2.2783899999999999E-2</v>
      </c>
      <c r="GC52">
        <v>0.36241200000000001</v>
      </c>
      <c r="GD52">
        <v>0.62342900000000001</v>
      </c>
      <c r="GE52">
        <v>0.35041600000000001</v>
      </c>
      <c r="GF52">
        <v>0.41447200000000001</v>
      </c>
      <c r="GG52">
        <v>6.2929700000000005E-2</v>
      </c>
      <c r="GH52">
        <v>3.9497300000000002</v>
      </c>
      <c r="GI52">
        <v>60.8</v>
      </c>
      <c r="GJ52">
        <v>0</v>
      </c>
      <c r="GK52">
        <v>60.8</v>
      </c>
      <c r="GL52">
        <v>52.5</v>
      </c>
      <c r="GM52">
        <v>23.6</v>
      </c>
      <c r="GN52">
        <v>28.9</v>
      </c>
      <c r="GO52">
        <v>59.89</v>
      </c>
      <c r="GP52">
        <v>0</v>
      </c>
      <c r="GQ52">
        <v>43.63</v>
      </c>
      <c r="GR52">
        <v>0</v>
      </c>
      <c r="GS52">
        <v>59.89</v>
      </c>
      <c r="GT52">
        <v>0</v>
      </c>
      <c r="GU52">
        <v>100.33</v>
      </c>
      <c r="GV52">
        <v>0</v>
      </c>
      <c r="HB52">
        <v>4326.09</v>
      </c>
      <c r="HC52">
        <v>2.6477200000000001</v>
      </c>
      <c r="HD52">
        <v>0</v>
      </c>
      <c r="HE52">
        <v>0</v>
      </c>
      <c r="HF52">
        <v>1.57</v>
      </c>
      <c r="HG52">
        <v>0.25</v>
      </c>
      <c r="HH52">
        <v>0.2</v>
      </c>
      <c r="HI52">
        <v>0.87</v>
      </c>
      <c r="HL52">
        <v>128.90799999999999</v>
      </c>
      <c r="HM52">
        <v>97.515500000000003</v>
      </c>
      <c r="HN52">
        <v>37.000500000000002</v>
      </c>
      <c r="HO52">
        <v>433.93799999999999</v>
      </c>
      <c r="HP52">
        <v>0</v>
      </c>
      <c r="HQ52">
        <v>0</v>
      </c>
      <c r="HR52">
        <v>0</v>
      </c>
      <c r="HS52">
        <v>0</v>
      </c>
      <c r="HT52">
        <v>110.455</v>
      </c>
      <c r="HU52">
        <v>345.5</v>
      </c>
      <c r="HV52">
        <v>395.209</v>
      </c>
      <c r="HW52">
        <v>26.3203</v>
      </c>
      <c r="HX52">
        <v>1574.85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137.63</v>
      </c>
      <c r="IE52">
        <v>100.3</v>
      </c>
      <c r="IF52">
        <v>37.000500000000002</v>
      </c>
      <c r="IG52">
        <v>166.96700000000001</v>
      </c>
      <c r="IH52">
        <v>-446.74299999999999</v>
      </c>
      <c r="II52">
        <v>110.455</v>
      </c>
      <c r="IJ52">
        <v>344.58199999999999</v>
      </c>
      <c r="IK52">
        <v>395.209</v>
      </c>
      <c r="IL52">
        <v>26.3203</v>
      </c>
      <c r="IM52">
        <v>871.72</v>
      </c>
      <c r="IN52">
        <v>0</v>
      </c>
      <c r="IO52">
        <v>0</v>
      </c>
      <c r="IP52">
        <v>0</v>
      </c>
      <c r="IQ52">
        <v>0</v>
      </c>
      <c r="IR52">
        <v>306.46199999999999</v>
      </c>
      <c r="IS52">
        <v>313.98599999999999</v>
      </c>
      <c r="IT52">
        <v>37.000500000000002</v>
      </c>
      <c r="IU52">
        <v>450.99299999999999</v>
      </c>
      <c r="IV52">
        <v>466.012</v>
      </c>
      <c r="IW52">
        <v>457.12900000000002</v>
      </c>
      <c r="IX52">
        <v>502.21600000000001</v>
      </c>
      <c r="IY52">
        <v>78.617400000000004</v>
      </c>
      <c r="IZ52">
        <v>2612.42</v>
      </c>
      <c r="JA52">
        <v>0</v>
      </c>
      <c r="JB52">
        <v>0</v>
      </c>
      <c r="JC52">
        <v>0</v>
      </c>
      <c r="JD52">
        <v>0</v>
      </c>
    </row>
    <row r="53" spans="1:264" x14ac:dyDescent="0.25">
      <c r="A53" s="1">
        <v>43569.547858796293</v>
      </c>
      <c r="B53" t="s">
        <v>330</v>
      </c>
      <c r="C53" t="s">
        <v>149</v>
      </c>
      <c r="D53">
        <v>9</v>
      </c>
      <c r="E53">
        <v>1</v>
      </c>
      <c r="F53">
        <v>2100</v>
      </c>
      <c r="G53" t="s">
        <v>51</v>
      </c>
      <c r="H53" t="s">
        <v>53</v>
      </c>
      <c r="I53">
        <v>1.1499999999999999</v>
      </c>
      <c r="J53">
        <v>0.6</v>
      </c>
      <c r="K53">
        <v>-23.1</v>
      </c>
      <c r="L53">
        <v>47.4</v>
      </c>
      <c r="M53">
        <v>42.478700000000003</v>
      </c>
      <c r="N53">
        <v>393.68900000000002</v>
      </c>
      <c r="O53">
        <v>199.529</v>
      </c>
      <c r="P53">
        <v>0</v>
      </c>
      <c r="Q53">
        <v>0</v>
      </c>
      <c r="R53">
        <v>0</v>
      </c>
      <c r="S53">
        <v>0</v>
      </c>
      <c r="T53">
        <v>0</v>
      </c>
      <c r="U53">
        <v>505.55700000000002</v>
      </c>
      <c r="V53">
        <v>957.82</v>
      </c>
      <c r="W53">
        <v>2025.88</v>
      </c>
      <c r="X53">
        <v>119.621</v>
      </c>
      <c r="Y53">
        <v>4244.58</v>
      </c>
      <c r="Z53">
        <v>635.697</v>
      </c>
      <c r="AA53">
        <v>62.705100000000002</v>
      </c>
      <c r="AB53">
        <v>105.711</v>
      </c>
      <c r="AC53">
        <v>0</v>
      </c>
      <c r="AD53">
        <v>42.792499999999997</v>
      </c>
      <c r="AE53">
        <v>211.208</v>
      </c>
      <c r="AF53">
        <v>168.416</v>
      </c>
      <c r="AG53">
        <v>7.1</v>
      </c>
      <c r="AH53">
        <v>20.76</v>
      </c>
      <c r="AI53">
        <v>2.5299999999999998</v>
      </c>
      <c r="AJ53">
        <v>10.07</v>
      </c>
      <c r="AK53">
        <v>0</v>
      </c>
      <c r="AL53">
        <v>0</v>
      </c>
      <c r="AM53">
        <v>0</v>
      </c>
      <c r="AN53">
        <v>0</v>
      </c>
      <c r="AO53">
        <v>7.06</v>
      </c>
      <c r="AP53">
        <v>16.46</v>
      </c>
      <c r="AQ53">
        <v>26.52</v>
      </c>
      <c r="AR53">
        <v>1.57</v>
      </c>
      <c r="AS53">
        <v>92.07</v>
      </c>
      <c r="AT53">
        <v>40.46</v>
      </c>
      <c r="AU53">
        <v>0</v>
      </c>
      <c r="AV53">
        <v>1.11642</v>
      </c>
      <c r="AW53">
        <v>2.2783899999999999E-2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0.134212</v>
      </c>
      <c r="BD53">
        <v>0.14360400000000001</v>
      </c>
      <c r="BE53">
        <v>0.30364400000000002</v>
      </c>
      <c r="BF53">
        <v>2.03874E-2</v>
      </c>
      <c r="BG53">
        <v>1.74105</v>
      </c>
      <c r="BH53">
        <v>1.1392100000000001</v>
      </c>
      <c r="BI53">
        <v>41.798400000000001</v>
      </c>
      <c r="BJ53">
        <v>391.738</v>
      </c>
      <c r="BK53">
        <v>199.529</v>
      </c>
      <c r="BL53">
        <v>85.224000000000004</v>
      </c>
      <c r="BM53">
        <v>-4327.2</v>
      </c>
      <c r="BN53">
        <v>505.55700000000002</v>
      </c>
      <c r="BO53">
        <v>957.846</v>
      </c>
      <c r="BP53">
        <v>2025.88</v>
      </c>
      <c r="BQ53">
        <v>119.621</v>
      </c>
      <c r="BR53">
        <v>1.62905E-4</v>
      </c>
      <c r="BS53">
        <v>718.28899999999999</v>
      </c>
      <c r="BT53">
        <v>61.700800000000001</v>
      </c>
      <c r="BU53">
        <v>108.60899999999999</v>
      </c>
      <c r="BV53">
        <v>42.792499999999997</v>
      </c>
      <c r="BW53">
        <v>213.102</v>
      </c>
      <c r="BX53">
        <v>170.31</v>
      </c>
      <c r="BY53">
        <v>6.99</v>
      </c>
      <c r="BZ53">
        <v>20.66</v>
      </c>
      <c r="CA53">
        <v>2.5299999999999998</v>
      </c>
      <c r="CB53">
        <v>11.43</v>
      </c>
      <c r="CC53">
        <v>-45.97</v>
      </c>
      <c r="CD53">
        <v>7.06</v>
      </c>
      <c r="CE53">
        <v>16.46</v>
      </c>
      <c r="CF53">
        <v>26.52</v>
      </c>
      <c r="CG53">
        <v>1.57</v>
      </c>
      <c r="CH53">
        <v>47.25</v>
      </c>
      <c r="CI53">
        <v>41.61</v>
      </c>
      <c r="CJ53">
        <v>0</v>
      </c>
      <c r="CK53">
        <v>1.1109500000000001</v>
      </c>
      <c r="CL53">
        <v>2.2783899999999999E-2</v>
      </c>
      <c r="CM53">
        <v>1.4324399999999999E-2</v>
      </c>
      <c r="CN53">
        <v>0</v>
      </c>
      <c r="CO53">
        <v>0.134212</v>
      </c>
      <c r="CP53">
        <v>0.14360100000000001</v>
      </c>
      <c r="CQ53">
        <v>0.30364400000000002</v>
      </c>
      <c r="CR53">
        <v>2.03874E-2</v>
      </c>
      <c r="CS53">
        <v>1.7499</v>
      </c>
      <c r="CT53">
        <v>1.1480600000000001</v>
      </c>
      <c r="CU53" t="s">
        <v>404</v>
      </c>
      <c r="CV53" t="s">
        <v>400</v>
      </c>
      <c r="CW53" t="s">
        <v>52</v>
      </c>
      <c r="CX53" t="s">
        <v>402</v>
      </c>
      <c r="CY53">
        <v>8.8499600000000005E-3</v>
      </c>
      <c r="CZ53">
        <v>8.8531500000000006E-3</v>
      </c>
      <c r="DA53">
        <v>-94.9</v>
      </c>
      <c r="DB53">
        <v>2.8</v>
      </c>
      <c r="DC53">
        <v>42.478700000000003</v>
      </c>
      <c r="DD53">
        <v>393.68900000000002</v>
      </c>
      <c r="DE53">
        <v>199.529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505.55700000000002</v>
      </c>
      <c r="DL53">
        <v>957.82</v>
      </c>
      <c r="DM53">
        <v>2025.88</v>
      </c>
      <c r="DN53">
        <v>119.621</v>
      </c>
      <c r="DO53">
        <v>4244.58</v>
      </c>
      <c r="DP53">
        <v>62.705100000000002</v>
      </c>
      <c r="DQ53">
        <v>105.711</v>
      </c>
      <c r="DR53">
        <v>0</v>
      </c>
      <c r="DS53">
        <v>42.792499999999997</v>
      </c>
      <c r="DT53">
        <v>211.208</v>
      </c>
      <c r="DU53">
        <v>7.1</v>
      </c>
      <c r="DV53">
        <v>20.76</v>
      </c>
      <c r="DW53">
        <v>2.5299999999999998</v>
      </c>
      <c r="DX53">
        <v>10.07</v>
      </c>
      <c r="DY53">
        <v>0</v>
      </c>
      <c r="DZ53">
        <v>0</v>
      </c>
      <c r="EA53">
        <v>0</v>
      </c>
      <c r="EB53">
        <v>0</v>
      </c>
      <c r="EC53">
        <v>7.06</v>
      </c>
      <c r="ED53">
        <v>16.46</v>
      </c>
      <c r="EE53">
        <v>26.52</v>
      </c>
      <c r="EF53">
        <v>1.57</v>
      </c>
      <c r="EG53">
        <v>92.07</v>
      </c>
      <c r="EH53">
        <v>0</v>
      </c>
      <c r="EI53">
        <v>1.11642</v>
      </c>
      <c r="EJ53">
        <v>2.2783899999999999E-2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0.134212</v>
      </c>
      <c r="EQ53">
        <v>0.14360400000000001</v>
      </c>
      <c r="ER53">
        <v>0.30364400000000002</v>
      </c>
      <c r="ES53">
        <v>2.03874E-2</v>
      </c>
      <c r="ET53">
        <v>1.74105</v>
      </c>
      <c r="EU53">
        <v>180.08799999999999</v>
      </c>
      <c r="EV53">
        <v>1276.44</v>
      </c>
      <c r="EW53">
        <v>199.529</v>
      </c>
      <c r="EX53">
        <v>0</v>
      </c>
      <c r="EY53">
        <v>2135</v>
      </c>
      <c r="EZ53">
        <v>930.00099999999998</v>
      </c>
      <c r="FA53">
        <v>2637.81</v>
      </c>
      <c r="FB53">
        <v>297.5</v>
      </c>
      <c r="FC53">
        <v>7656.37</v>
      </c>
      <c r="FD53">
        <v>149.91999999999999</v>
      </c>
      <c r="FE53">
        <v>161.06399999999999</v>
      </c>
      <c r="FF53">
        <v>65.400000000000006</v>
      </c>
      <c r="FG53">
        <v>376.38499999999999</v>
      </c>
      <c r="FH53">
        <v>17.4192</v>
      </c>
      <c r="FI53">
        <v>50.09</v>
      </c>
      <c r="FJ53">
        <v>2.5299999999999998</v>
      </c>
      <c r="FK53">
        <v>32.659599999999998</v>
      </c>
      <c r="FL53">
        <v>30.1</v>
      </c>
      <c r="FM53">
        <v>22.575199999999999</v>
      </c>
      <c r="FN53">
        <v>34.86</v>
      </c>
      <c r="FO53">
        <v>3.98</v>
      </c>
      <c r="FP53">
        <v>194.214</v>
      </c>
      <c r="FQ53">
        <v>17.88</v>
      </c>
      <c r="FR53">
        <v>50.09</v>
      </c>
      <c r="FS53">
        <v>2.5299999999999998</v>
      </c>
      <c r="FT53">
        <v>15.35</v>
      </c>
      <c r="FU53">
        <v>30.1</v>
      </c>
      <c r="FV53">
        <v>18.100000000000001</v>
      </c>
      <c r="FW53">
        <v>34.86</v>
      </c>
      <c r="FX53">
        <v>3.98</v>
      </c>
      <c r="FY53">
        <v>172.89</v>
      </c>
      <c r="FZ53">
        <v>0</v>
      </c>
      <c r="GA53">
        <v>2.1479699999999999</v>
      </c>
      <c r="GB53">
        <v>2.2783899999999999E-2</v>
      </c>
      <c r="GC53">
        <v>0</v>
      </c>
      <c r="GD53">
        <v>0.62342900000000001</v>
      </c>
      <c r="GE53">
        <v>0.118043</v>
      </c>
      <c r="GF53">
        <v>0.43196400000000001</v>
      </c>
      <c r="GG53">
        <v>6.2929700000000005E-2</v>
      </c>
      <c r="GH53">
        <v>3.4071199999999999</v>
      </c>
      <c r="GI53">
        <v>47.4</v>
      </c>
      <c r="GJ53">
        <v>0</v>
      </c>
      <c r="GK53">
        <v>47.4</v>
      </c>
      <c r="GL53">
        <v>48</v>
      </c>
      <c r="GM53">
        <v>23.7</v>
      </c>
      <c r="GN53">
        <v>24.3</v>
      </c>
      <c r="GO53">
        <v>23.78</v>
      </c>
      <c r="GP53">
        <v>16.68</v>
      </c>
      <c r="GQ53">
        <v>24.76</v>
      </c>
      <c r="GR53">
        <v>16.850000000000001</v>
      </c>
      <c r="GS53">
        <v>23.78</v>
      </c>
      <c r="GT53">
        <v>16.68</v>
      </c>
      <c r="GU53">
        <v>54.68</v>
      </c>
      <c r="GV53">
        <v>48.018799999999999</v>
      </c>
      <c r="HB53">
        <v>4328.46</v>
      </c>
      <c r="HC53">
        <v>2.6491799999999999</v>
      </c>
      <c r="HD53">
        <v>0</v>
      </c>
      <c r="HE53">
        <v>0</v>
      </c>
      <c r="HF53">
        <v>1.97</v>
      </c>
      <c r="HG53">
        <v>0.19</v>
      </c>
      <c r="HH53">
        <v>0.25</v>
      </c>
      <c r="HI53">
        <v>1.55</v>
      </c>
      <c r="HL53">
        <v>8.1643100000000004</v>
      </c>
      <c r="HM53">
        <v>98.593800000000002</v>
      </c>
      <c r="HN53">
        <v>37.000500000000002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110.455</v>
      </c>
      <c r="HU53">
        <v>175.36500000000001</v>
      </c>
      <c r="HV53">
        <v>395.209</v>
      </c>
      <c r="HW53">
        <v>26.3203</v>
      </c>
      <c r="HX53">
        <v>851.10799999999995</v>
      </c>
      <c r="HY53">
        <v>332.77800000000002</v>
      </c>
      <c r="HZ53">
        <v>561.01</v>
      </c>
      <c r="IA53">
        <v>0</v>
      </c>
      <c r="IB53">
        <v>227.101</v>
      </c>
      <c r="IC53">
        <v>1120.8900000000001</v>
      </c>
      <c r="ID53">
        <v>8.0353700000000003</v>
      </c>
      <c r="IE53">
        <v>98.058700000000002</v>
      </c>
      <c r="IF53">
        <v>37.000500000000002</v>
      </c>
      <c r="IG53">
        <v>15.3583</v>
      </c>
      <c r="IH53">
        <v>-446.988</v>
      </c>
      <c r="II53">
        <v>110.455</v>
      </c>
      <c r="IJ53">
        <v>175.37</v>
      </c>
      <c r="IK53">
        <v>395.209</v>
      </c>
      <c r="IL53">
        <v>26.3203</v>
      </c>
      <c r="IM53">
        <v>418.81799999999998</v>
      </c>
      <c r="IN53">
        <v>327.44799999999998</v>
      </c>
      <c r="IO53">
        <v>576.39099999999996</v>
      </c>
      <c r="IP53">
        <v>227.101</v>
      </c>
      <c r="IQ53">
        <v>1130.94</v>
      </c>
      <c r="IR53">
        <v>35.906300000000002</v>
      </c>
      <c r="IS53">
        <v>323.98099999999999</v>
      </c>
      <c r="IT53">
        <v>37.000500000000002</v>
      </c>
      <c r="IU53">
        <v>0</v>
      </c>
      <c r="IV53">
        <v>466.012</v>
      </c>
      <c r="IW53">
        <v>175.56200000000001</v>
      </c>
      <c r="IX53">
        <v>523.41</v>
      </c>
      <c r="IY53">
        <v>78.617400000000004</v>
      </c>
      <c r="IZ53">
        <v>1640.49</v>
      </c>
      <c r="JA53">
        <v>795.63199999999995</v>
      </c>
      <c r="JB53">
        <v>854.774</v>
      </c>
      <c r="JC53">
        <v>347.08</v>
      </c>
      <c r="JD53">
        <v>1997.49</v>
      </c>
    </row>
    <row r="54" spans="1:264" x14ac:dyDescent="0.25">
      <c r="A54" s="1">
        <v>43569.547858796293</v>
      </c>
      <c r="B54" t="s">
        <v>331</v>
      </c>
      <c r="C54" t="s">
        <v>150</v>
      </c>
      <c r="D54">
        <v>9</v>
      </c>
      <c r="E54">
        <v>1</v>
      </c>
      <c r="F54">
        <v>2700</v>
      </c>
      <c r="G54" t="s">
        <v>51</v>
      </c>
      <c r="H54" t="s">
        <v>53</v>
      </c>
      <c r="I54">
        <v>-15.54</v>
      </c>
      <c r="J54">
        <v>-8.1</v>
      </c>
      <c r="K54">
        <v>-30.7</v>
      </c>
      <c r="L54">
        <v>59.5</v>
      </c>
      <c r="M54">
        <v>762.69</v>
      </c>
      <c r="N54">
        <v>587.428</v>
      </c>
      <c r="O54">
        <v>249.74799999999999</v>
      </c>
      <c r="P54">
        <v>2779.15</v>
      </c>
      <c r="Q54">
        <v>0</v>
      </c>
      <c r="R54">
        <v>0</v>
      </c>
      <c r="S54">
        <v>0</v>
      </c>
      <c r="T54">
        <v>0</v>
      </c>
      <c r="U54">
        <v>615.745</v>
      </c>
      <c r="V54">
        <v>2269.52</v>
      </c>
      <c r="W54">
        <v>2371.31</v>
      </c>
      <c r="X54">
        <v>151.51499999999999</v>
      </c>
      <c r="Y54">
        <v>9787.1</v>
      </c>
      <c r="Z54">
        <v>4379.01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6.81</v>
      </c>
      <c r="AH54">
        <v>23.09</v>
      </c>
      <c r="AI54">
        <v>2.46</v>
      </c>
      <c r="AJ54">
        <v>26.87</v>
      </c>
      <c r="AK54">
        <v>0</v>
      </c>
      <c r="AL54">
        <v>0</v>
      </c>
      <c r="AM54">
        <v>0</v>
      </c>
      <c r="AN54">
        <v>0</v>
      </c>
      <c r="AO54">
        <v>6.68</v>
      </c>
      <c r="AP54">
        <v>23.42</v>
      </c>
      <c r="AQ54">
        <v>24.13</v>
      </c>
      <c r="AR54">
        <v>1.55</v>
      </c>
      <c r="AS54">
        <v>115.01</v>
      </c>
      <c r="AT54">
        <v>59.23</v>
      </c>
      <c r="AU54">
        <v>0</v>
      </c>
      <c r="AV54">
        <v>1.6179600000000001</v>
      </c>
      <c r="AW54">
        <v>2.85183E-2</v>
      </c>
      <c r="AX54">
        <v>0.419678</v>
      </c>
      <c r="AY54">
        <v>0</v>
      </c>
      <c r="AZ54">
        <v>0</v>
      </c>
      <c r="BA54">
        <v>0</v>
      </c>
      <c r="BB54">
        <v>0</v>
      </c>
      <c r="BC54">
        <v>0.163464</v>
      </c>
      <c r="BD54">
        <v>0.47920099999999999</v>
      </c>
      <c r="BE54">
        <v>0.35411700000000002</v>
      </c>
      <c r="BF54">
        <v>2.5823200000000001E-2</v>
      </c>
      <c r="BG54">
        <v>3.0887600000000002</v>
      </c>
      <c r="BH54">
        <v>2.06616</v>
      </c>
      <c r="BI54">
        <v>791.37300000000005</v>
      </c>
      <c r="BJ54">
        <v>599.13599999999997</v>
      </c>
      <c r="BK54">
        <v>249.74799999999999</v>
      </c>
      <c r="BL54">
        <v>1111.83</v>
      </c>
      <c r="BM54">
        <v>-5194.4799999999996</v>
      </c>
      <c r="BN54">
        <v>615.745</v>
      </c>
      <c r="BO54">
        <v>2260.98</v>
      </c>
      <c r="BP54">
        <v>2371.31</v>
      </c>
      <c r="BQ54">
        <v>151.51499999999999</v>
      </c>
      <c r="BR54">
        <v>2957.15</v>
      </c>
      <c r="BS54">
        <v>2752.09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7.07</v>
      </c>
      <c r="BZ54">
        <v>24.09</v>
      </c>
      <c r="CA54">
        <v>2.46</v>
      </c>
      <c r="CB54">
        <v>10.07</v>
      </c>
      <c r="CC54">
        <v>-43.77</v>
      </c>
      <c r="CD54">
        <v>6.68</v>
      </c>
      <c r="CE54">
        <v>23.34</v>
      </c>
      <c r="CF54">
        <v>24.13</v>
      </c>
      <c r="CG54">
        <v>1.55</v>
      </c>
      <c r="CH54">
        <v>55.62</v>
      </c>
      <c r="CI54">
        <v>43.69</v>
      </c>
      <c r="CJ54">
        <v>0</v>
      </c>
      <c r="CK54">
        <v>1.68859</v>
      </c>
      <c r="CL54">
        <v>2.85183E-2</v>
      </c>
      <c r="CM54">
        <v>6.7457000000000003E-2</v>
      </c>
      <c r="CN54">
        <v>0</v>
      </c>
      <c r="CO54">
        <v>0.163464</v>
      </c>
      <c r="CP54">
        <v>0.478632</v>
      </c>
      <c r="CQ54">
        <v>0.35411700000000002</v>
      </c>
      <c r="CR54">
        <v>2.5823200000000001E-2</v>
      </c>
      <c r="CS54">
        <v>2.8066</v>
      </c>
      <c r="CT54">
        <v>1.7845599999999999</v>
      </c>
      <c r="CU54" t="s">
        <v>404</v>
      </c>
      <c r="CV54" t="s">
        <v>400</v>
      </c>
      <c r="CW54" t="s">
        <v>52</v>
      </c>
      <c r="CX54" t="s">
        <v>401</v>
      </c>
      <c r="CY54">
        <v>-0.28216599999999997</v>
      </c>
      <c r="CZ54">
        <v>-0.28159699999999999</v>
      </c>
      <c r="DA54">
        <v>-106.8</v>
      </c>
      <c r="DB54">
        <v>-35.6</v>
      </c>
      <c r="DC54">
        <v>762.69</v>
      </c>
      <c r="DD54">
        <v>587.428</v>
      </c>
      <c r="DE54">
        <v>249.74799999999999</v>
      </c>
      <c r="DF54">
        <v>2779.15</v>
      </c>
      <c r="DG54">
        <v>0</v>
      </c>
      <c r="DH54">
        <v>0</v>
      </c>
      <c r="DI54">
        <v>0</v>
      </c>
      <c r="DJ54">
        <v>0</v>
      </c>
      <c r="DK54">
        <v>615.745</v>
      </c>
      <c r="DL54">
        <v>2269.52</v>
      </c>
      <c r="DM54">
        <v>2371.31</v>
      </c>
      <c r="DN54">
        <v>151.51499999999999</v>
      </c>
      <c r="DO54">
        <v>9787.1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6.81</v>
      </c>
      <c r="DV54">
        <v>23.09</v>
      </c>
      <c r="DW54">
        <v>2.46</v>
      </c>
      <c r="DX54">
        <v>26.87</v>
      </c>
      <c r="DY54">
        <v>0</v>
      </c>
      <c r="DZ54">
        <v>0</v>
      </c>
      <c r="EA54">
        <v>0</v>
      </c>
      <c r="EB54">
        <v>0</v>
      </c>
      <c r="EC54">
        <v>6.68</v>
      </c>
      <c r="ED54">
        <v>23.42</v>
      </c>
      <c r="EE54">
        <v>24.13</v>
      </c>
      <c r="EF54">
        <v>1.55</v>
      </c>
      <c r="EG54">
        <v>115.01</v>
      </c>
      <c r="EH54">
        <v>0</v>
      </c>
      <c r="EI54">
        <v>1.6179600000000001</v>
      </c>
      <c r="EJ54">
        <v>2.85183E-2</v>
      </c>
      <c r="EK54">
        <v>0.419678</v>
      </c>
      <c r="EL54">
        <v>0</v>
      </c>
      <c r="EM54">
        <v>0</v>
      </c>
      <c r="EN54">
        <v>0</v>
      </c>
      <c r="EO54">
        <v>0</v>
      </c>
      <c r="EP54">
        <v>0.163464</v>
      </c>
      <c r="EQ54">
        <v>0.47920099999999999</v>
      </c>
      <c r="ER54">
        <v>0.35411700000000002</v>
      </c>
      <c r="ES54">
        <v>2.5823200000000001E-2</v>
      </c>
      <c r="ET54">
        <v>3.0887600000000002</v>
      </c>
      <c r="EU54">
        <v>1999.86</v>
      </c>
      <c r="EV54">
        <v>1808.27</v>
      </c>
      <c r="EW54">
        <v>249.74799999999999</v>
      </c>
      <c r="EX54">
        <v>2890.97</v>
      </c>
      <c r="EY54">
        <v>2615</v>
      </c>
      <c r="EZ54">
        <v>2596</v>
      </c>
      <c r="FA54">
        <v>3146.01</v>
      </c>
      <c r="FB54">
        <v>327.5</v>
      </c>
      <c r="FC54">
        <v>15633.4</v>
      </c>
      <c r="FD54">
        <v>0</v>
      </c>
      <c r="FE54">
        <v>0</v>
      </c>
      <c r="FF54">
        <v>0</v>
      </c>
      <c r="FG54">
        <v>0</v>
      </c>
      <c r="FH54">
        <v>17.84</v>
      </c>
      <c r="FI54">
        <v>54.37</v>
      </c>
      <c r="FJ54">
        <v>2.46</v>
      </c>
      <c r="FK54">
        <v>27.86</v>
      </c>
      <c r="FL54">
        <v>28.67</v>
      </c>
      <c r="FM54">
        <v>26.39</v>
      </c>
      <c r="FN54">
        <v>32.33</v>
      </c>
      <c r="FO54">
        <v>3.41</v>
      </c>
      <c r="FP54">
        <v>193.33</v>
      </c>
      <c r="FQ54">
        <v>17.84</v>
      </c>
      <c r="FR54">
        <v>54.37</v>
      </c>
      <c r="FS54">
        <v>2.46</v>
      </c>
      <c r="FT54">
        <v>27.86</v>
      </c>
      <c r="FU54">
        <v>28.67</v>
      </c>
      <c r="FV54">
        <v>26.39</v>
      </c>
      <c r="FW54">
        <v>32.33</v>
      </c>
      <c r="FX54">
        <v>3.41</v>
      </c>
      <c r="FY54">
        <v>193.33</v>
      </c>
      <c r="FZ54">
        <v>0</v>
      </c>
      <c r="GA54">
        <v>2.9595400000000001</v>
      </c>
      <c r="GB54">
        <v>2.85183E-2</v>
      </c>
      <c r="GC54">
        <v>0.418653</v>
      </c>
      <c r="GD54">
        <v>0.76358999999999999</v>
      </c>
      <c r="GE54">
        <v>0.38997300000000001</v>
      </c>
      <c r="GF54">
        <v>0.515185</v>
      </c>
      <c r="GG54">
        <v>6.9275500000000004E-2</v>
      </c>
      <c r="GH54">
        <v>5.1447399999999996</v>
      </c>
      <c r="GI54">
        <v>59.5</v>
      </c>
      <c r="GJ54">
        <v>0</v>
      </c>
      <c r="GK54">
        <v>59.5</v>
      </c>
      <c r="GL54">
        <v>51.4</v>
      </c>
      <c r="GM54">
        <v>22.6</v>
      </c>
      <c r="GN54">
        <v>28.8</v>
      </c>
      <c r="GO54">
        <v>59.23</v>
      </c>
      <c r="GP54">
        <v>0</v>
      </c>
      <c r="GQ54">
        <v>43.69</v>
      </c>
      <c r="GR54">
        <v>0</v>
      </c>
      <c r="GS54">
        <v>59.23</v>
      </c>
      <c r="GT54">
        <v>0</v>
      </c>
      <c r="GU54">
        <v>102.53</v>
      </c>
      <c r="GV54">
        <v>0</v>
      </c>
      <c r="HB54">
        <v>5196</v>
      </c>
      <c r="HC54">
        <v>3.1801400000000002</v>
      </c>
      <c r="HD54">
        <v>0</v>
      </c>
      <c r="HE54">
        <v>0</v>
      </c>
      <c r="HF54">
        <v>1.88</v>
      </c>
      <c r="HG54">
        <v>0.28999999999999998</v>
      </c>
      <c r="HH54">
        <v>0.24</v>
      </c>
      <c r="HI54">
        <v>1.04</v>
      </c>
      <c r="HL54">
        <v>156.452</v>
      </c>
      <c r="HM54">
        <v>148.01499999999999</v>
      </c>
      <c r="HN54">
        <v>46.313000000000002</v>
      </c>
      <c r="HO54">
        <v>501.17599999999999</v>
      </c>
      <c r="HP54">
        <v>0</v>
      </c>
      <c r="HQ54">
        <v>0</v>
      </c>
      <c r="HR54">
        <v>0</v>
      </c>
      <c r="HS54">
        <v>0</v>
      </c>
      <c r="HT54">
        <v>134.529</v>
      </c>
      <c r="HU54">
        <v>398.71499999999997</v>
      </c>
      <c r="HV54">
        <v>462.36</v>
      </c>
      <c r="HW54">
        <v>33.337899999999998</v>
      </c>
      <c r="HX54">
        <v>1880.9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162.34200000000001</v>
      </c>
      <c r="IE54">
        <v>151.422</v>
      </c>
      <c r="IF54">
        <v>46.313000000000002</v>
      </c>
      <c r="IG54">
        <v>192.21799999999999</v>
      </c>
      <c r="IH54">
        <v>-536.577</v>
      </c>
      <c r="II54">
        <v>134.529</v>
      </c>
      <c r="IJ54">
        <v>397.24099999999999</v>
      </c>
      <c r="IK54">
        <v>462.36</v>
      </c>
      <c r="IL54">
        <v>33.337899999999998</v>
      </c>
      <c r="IM54">
        <v>1043.19</v>
      </c>
      <c r="IN54">
        <v>0</v>
      </c>
      <c r="IO54">
        <v>0</v>
      </c>
      <c r="IP54">
        <v>0</v>
      </c>
      <c r="IQ54">
        <v>0</v>
      </c>
      <c r="IR54">
        <v>405.839</v>
      </c>
      <c r="IS54">
        <v>454.01600000000002</v>
      </c>
      <c r="IT54">
        <v>46.313000000000002</v>
      </c>
      <c r="IU54">
        <v>519.78499999999997</v>
      </c>
      <c r="IV54">
        <v>570.78300000000002</v>
      </c>
      <c r="IW54">
        <v>505.90699999999998</v>
      </c>
      <c r="IX54">
        <v>624.24900000000002</v>
      </c>
      <c r="IY54">
        <v>86.545199999999994</v>
      </c>
      <c r="IZ54">
        <v>3213.44</v>
      </c>
      <c r="JA54">
        <v>0</v>
      </c>
      <c r="JB54">
        <v>0</v>
      </c>
      <c r="JC54">
        <v>0</v>
      </c>
      <c r="JD54">
        <v>0</v>
      </c>
    </row>
    <row r="55" spans="1:264" x14ac:dyDescent="0.25">
      <c r="A55" s="1">
        <v>43569.547881944447</v>
      </c>
      <c r="B55" t="s">
        <v>332</v>
      </c>
      <c r="C55" t="s">
        <v>151</v>
      </c>
      <c r="D55">
        <v>9</v>
      </c>
      <c r="E55">
        <v>1</v>
      </c>
      <c r="F55">
        <v>2700</v>
      </c>
      <c r="G55" t="s">
        <v>51</v>
      </c>
      <c r="H55" t="s">
        <v>53</v>
      </c>
      <c r="I55">
        <v>0.66</v>
      </c>
      <c r="J55">
        <v>0.3</v>
      </c>
      <c r="K55">
        <v>-22.6</v>
      </c>
      <c r="L55">
        <v>47.2</v>
      </c>
      <c r="M55">
        <v>51.500900000000001</v>
      </c>
      <c r="N55">
        <v>592.05200000000002</v>
      </c>
      <c r="O55">
        <v>249.74799999999999</v>
      </c>
      <c r="P55">
        <v>0</v>
      </c>
      <c r="Q55">
        <v>0</v>
      </c>
      <c r="R55">
        <v>0</v>
      </c>
      <c r="S55">
        <v>0</v>
      </c>
      <c r="T55">
        <v>0</v>
      </c>
      <c r="U55">
        <v>615.745</v>
      </c>
      <c r="V55">
        <v>1082.67</v>
      </c>
      <c r="W55">
        <v>2371.31</v>
      </c>
      <c r="X55">
        <v>151.51499999999999</v>
      </c>
      <c r="Y55">
        <v>5114.54</v>
      </c>
      <c r="Z55">
        <v>893.3</v>
      </c>
      <c r="AA55">
        <v>76.023200000000003</v>
      </c>
      <c r="AB55">
        <v>119.06699999999999</v>
      </c>
      <c r="AC55">
        <v>0</v>
      </c>
      <c r="AD55">
        <v>48.234200000000001</v>
      </c>
      <c r="AE55">
        <v>243.32499999999999</v>
      </c>
      <c r="AF55">
        <v>195.09</v>
      </c>
      <c r="AG55">
        <v>6.69</v>
      </c>
      <c r="AH55">
        <v>23.3</v>
      </c>
      <c r="AI55">
        <v>2.46</v>
      </c>
      <c r="AJ55">
        <v>8.8000000000000007</v>
      </c>
      <c r="AK55">
        <v>0</v>
      </c>
      <c r="AL55">
        <v>0</v>
      </c>
      <c r="AM55">
        <v>0</v>
      </c>
      <c r="AN55">
        <v>0</v>
      </c>
      <c r="AO55">
        <v>6.68</v>
      </c>
      <c r="AP55">
        <v>14.88</v>
      </c>
      <c r="AQ55">
        <v>24.13</v>
      </c>
      <c r="AR55">
        <v>1.55</v>
      </c>
      <c r="AS55">
        <v>88.49</v>
      </c>
      <c r="AT55">
        <v>41.25</v>
      </c>
      <c r="AU55">
        <v>0</v>
      </c>
      <c r="AV55">
        <v>1.6300399999999999</v>
      </c>
      <c r="AW55">
        <v>2.85183E-2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0.163464</v>
      </c>
      <c r="BD55">
        <v>0.18060499999999999</v>
      </c>
      <c r="BE55">
        <v>0.35411700000000002</v>
      </c>
      <c r="BF55">
        <v>2.5823200000000001E-2</v>
      </c>
      <c r="BG55">
        <v>2.3825699999999999</v>
      </c>
      <c r="BH55">
        <v>1.65856</v>
      </c>
      <c r="BI55">
        <v>50.075400000000002</v>
      </c>
      <c r="BJ55">
        <v>587.875</v>
      </c>
      <c r="BK55">
        <v>249.74799999999999</v>
      </c>
      <c r="BL55">
        <v>87.748999999999995</v>
      </c>
      <c r="BM55">
        <v>-5196.76</v>
      </c>
      <c r="BN55">
        <v>615.745</v>
      </c>
      <c r="BO55">
        <v>1082.75</v>
      </c>
      <c r="BP55">
        <v>2371.31</v>
      </c>
      <c r="BQ55">
        <v>151.51499999999999</v>
      </c>
      <c r="BR55">
        <v>1.76479E-4</v>
      </c>
      <c r="BS55">
        <v>975.44600000000003</v>
      </c>
      <c r="BT55">
        <v>73.918899999999994</v>
      </c>
      <c r="BU55">
        <v>120.229</v>
      </c>
      <c r="BV55">
        <v>48.234200000000001</v>
      </c>
      <c r="BW55">
        <v>242.38200000000001</v>
      </c>
      <c r="BX55">
        <v>194.148</v>
      </c>
      <c r="BY55">
        <v>6.51</v>
      </c>
      <c r="BZ55">
        <v>23.17</v>
      </c>
      <c r="CA55">
        <v>2.46</v>
      </c>
      <c r="CB55">
        <v>9.77</v>
      </c>
      <c r="CC55">
        <v>-42.91</v>
      </c>
      <c r="CD55">
        <v>6.68</v>
      </c>
      <c r="CE55">
        <v>14.88</v>
      </c>
      <c r="CF55">
        <v>24.13</v>
      </c>
      <c r="CG55">
        <v>1.55</v>
      </c>
      <c r="CH55">
        <v>46.24</v>
      </c>
      <c r="CI55">
        <v>41.91</v>
      </c>
      <c r="CJ55">
        <v>0</v>
      </c>
      <c r="CK55">
        <v>1.61971</v>
      </c>
      <c r="CL55">
        <v>2.85183E-2</v>
      </c>
      <c r="CM55">
        <v>1.29783E-2</v>
      </c>
      <c r="CN55">
        <v>0</v>
      </c>
      <c r="CO55">
        <v>0.163464</v>
      </c>
      <c r="CP55">
        <v>0.18059700000000001</v>
      </c>
      <c r="CQ55">
        <v>0.35411700000000002</v>
      </c>
      <c r="CR55">
        <v>2.5823200000000001E-2</v>
      </c>
      <c r="CS55">
        <v>2.3852000000000002</v>
      </c>
      <c r="CT55">
        <v>1.6612</v>
      </c>
      <c r="CU55" t="s">
        <v>404</v>
      </c>
      <c r="CV55" t="s">
        <v>400</v>
      </c>
      <c r="CW55" t="s">
        <v>52</v>
      </c>
      <c r="CX55" t="s">
        <v>402</v>
      </c>
      <c r="CY55">
        <v>2.6335199999999999E-3</v>
      </c>
      <c r="CZ55">
        <v>2.6417900000000002E-3</v>
      </c>
      <c r="DA55">
        <v>-91.4</v>
      </c>
      <c r="DB55">
        <v>1.6</v>
      </c>
      <c r="DC55">
        <v>51.500900000000001</v>
      </c>
      <c r="DD55">
        <v>592.05200000000002</v>
      </c>
      <c r="DE55">
        <v>249.74799999999999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615.745</v>
      </c>
      <c r="DL55">
        <v>1082.67</v>
      </c>
      <c r="DM55">
        <v>2371.31</v>
      </c>
      <c r="DN55">
        <v>151.51499999999999</v>
      </c>
      <c r="DO55">
        <v>5114.54</v>
      </c>
      <c r="DP55">
        <v>76.023200000000003</v>
      </c>
      <c r="DQ55">
        <v>119.06699999999999</v>
      </c>
      <c r="DR55">
        <v>0</v>
      </c>
      <c r="DS55">
        <v>48.234200000000001</v>
      </c>
      <c r="DT55">
        <v>243.32499999999999</v>
      </c>
      <c r="DU55">
        <v>6.69</v>
      </c>
      <c r="DV55">
        <v>23.3</v>
      </c>
      <c r="DW55">
        <v>2.46</v>
      </c>
      <c r="DX55">
        <v>8.8000000000000007</v>
      </c>
      <c r="DY55">
        <v>0</v>
      </c>
      <c r="DZ55">
        <v>0</v>
      </c>
      <c r="EA55">
        <v>0</v>
      </c>
      <c r="EB55">
        <v>0</v>
      </c>
      <c r="EC55">
        <v>6.68</v>
      </c>
      <c r="ED55">
        <v>14.88</v>
      </c>
      <c r="EE55">
        <v>24.13</v>
      </c>
      <c r="EF55">
        <v>1.55</v>
      </c>
      <c r="EG55">
        <v>88.49</v>
      </c>
      <c r="EH55">
        <v>0</v>
      </c>
      <c r="EI55">
        <v>1.6300399999999999</v>
      </c>
      <c r="EJ55">
        <v>2.85183E-2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0.163464</v>
      </c>
      <c r="EQ55">
        <v>0.18060499999999999</v>
      </c>
      <c r="ER55">
        <v>0.35411700000000002</v>
      </c>
      <c r="ES55">
        <v>2.5823200000000001E-2</v>
      </c>
      <c r="ET55">
        <v>2.3825699999999999</v>
      </c>
      <c r="EU55">
        <v>238.62899999999999</v>
      </c>
      <c r="EV55">
        <v>1852.21</v>
      </c>
      <c r="EW55">
        <v>249.74799999999999</v>
      </c>
      <c r="EX55">
        <v>0</v>
      </c>
      <c r="EY55">
        <v>2615</v>
      </c>
      <c r="EZ55">
        <v>989.00099999999998</v>
      </c>
      <c r="FA55">
        <v>3267.2</v>
      </c>
      <c r="FB55">
        <v>327.5</v>
      </c>
      <c r="FC55">
        <v>9539.2900000000009</v>
      </c>
      <c r="FD55">
        <v>198.655</v>
      </c>
      <c r="FE55">
        <v>173.62100000000001</v>
      </c>
      <c r="FF55">
        <v>73.400000000000006</v>
      </c>
      <c r="FG55">
        <v>445.67599999999999</v>
      </c>
      <c r="FH55">
        <v>17.9358</v>
      </c>
      <c r="FI55">
        <v>55.11</v>
      </c>
      <c r="FJ55">
        <v>2.46</v>
      </c>
      <c r="FK55">
        <v>27.297899999999998</v>
      </c>
      <c r="FL55">
        <v>28.67</v>
      </c>
      <c r="FM55">
        <v>19.1631</v>
      </c>
      <c r="FN55">
        <v>33.58</v>
      </c>
      <c r="FO55">
        <v>3.41</v>
      </c>
      <c r="FP55">
        <v>187.62700000000001</v>
      </c>
      <c r="FQ55">
        <v>18.41</v>
      </c>
      <c r="FR55">
        <v>55.11</v>
      </c>
      <c r="FS55">
        <v>2.46</v>
      </c>
      <c r="FT55">
        <v>12.83</v>
      </c>
      <c r="FU55">
        <v>28.67</v>
      </c>
      <c r="FV55">
        <v>15.26</v>
      </c>
      <c r="FW55">
        <v>33.58</v>
      </c>
      <c r="FX55">
        <v>3.41</v>
      </c>
      <c r="FY55">
        <v>169.73</v>
      </c>
      <c r="FZ55">
        <v>0</v>
      </c>
      <c r="GA55">
        <v>2.99607</v>
      </c>
      <c r="GB55">
        <v>2.85183E-2</v>
      </c>
      <c r="GC55">
        <v>0</v>
      </c>
      <c r="GD55">
        <v>0.76358999999999999</v>
      </c>
      <c r="GE55">
        <v>0.12681200000000001</v>
      </c>
      <c r="GF55">
        <v>0.53503100000000003</v>
      </c>
      <c r="GG55">
        <v>6.9275500000000004E-2</v>
      </c>
      <c r="GH55">
        <v>4.5193000000000003</v>
      </c>
      <c r="GI55">
        <v>47.2</v>
      </c>
      <c r="GJ55">
        <v>0</v>
      </c>
      <c r="GK55">
        <v>47.2</v>
      </c>
      <c r="GL55">
        <v>47.5</v>
      </c>
      <c r="GM55">
        <v>22.9</v>
      </c>
      <c r="GN55">
        <v>24.6</v>
      </c>
      <c r="GO55">
        <v>26.22</v>
      </c>
      <c r="GP55">
        <v>15.03</v>
      </c>
      <c r="GQ55">
        <v>26.97</v>
      </c>
      <c r="GR55">
        <v>14.94</v>
      </c>
      <c r="GS55">
        <v>26.22</v>
      </c>
      <c r="GT55">
        <v>15.03</v>
      </c>
      <c r="GU55">
        <v>59.7</v>
      </c>
      <c r="GV55">
        <v>43.103700000000003</v>
      </c>
      <c r="HB55">
        <v>5198.28</v>
      </c>
      <c r="HC55">
        <v>3.18154</v>
      </c>
      <c r="HD55">
        <v>0</v>
      </c>
      <c r="HE55">
        <v>0</v>
      </c>
      <c r="HF55">
        <v>2.33</v>
      </c>
      <c r="HG55">
        <v>0.23</v>
      </c>
      <c r="HH55">
        <v>0.31</v>
      </c>
      <c r="HI55">
        <v>1.8</v>
      </c>
      <c r="HL55">
        <v>9.9120600000000003</v>
      </c>
      <c r="HM55">
        <v>149.24799999999999</v>
      </c>
      <c r="HN55">
        <v>46.313000000000002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134.529</v>
      </c>
      <c r="HU55">
        <v>199.88</v>
      </c>
      <c r="HV55">
        <v>462.36</v>
      </c>
      <c r="HW55">
        <v>33.337899999999998</v>
      </c>
      <c r="HX55">
        <v>1035.58</v>
      </c>
      <c r="HY55">
        <v>403.45800000000003</v>
      </c>
      <c r="HZ55">
        <v>631.89400000000001</v>
      </c>
      <c r="IA55">
        <v>0</v>
      </c>
      <c r="IB55">
        <v>255.98</v>
      </c>
      <c r="IC55">
        <v>1291.33</v>
      </c>
      <c r="ID55">
        <v>9.6422100000000004</v>
      </c>
      <c r="IE55">
        <v>148.10400000000001</v>
      </c>
      <c r="IF55">
        <v>46.313000000000002</v>
      </c>
      <c r="IG55">
        <v>15.860799999999999</v>
      </c>
      <c r="IH55">
        <v>-536.81200000000001</v>
      </c>
      <c r="II55">
        <v>134.529</v>
      </c>
      <c r="IJ55">
        <v>199.89400000000001</v>
      </c>
      <c r="IK55">
        <v>462.36</v>
      </c>
      <c r="IL55">
        <v>33.337899999999998</v>
      </c>
      <c r="IM55">
        <v>513.22799999999995</v>
      </c>
      <c r="IN55">
        <v>392.29</v>
      </c>
      <c r="IO55">
        <v>638.05999999999995</v>
      </c>
      <c r="IP55">
        <v>255.98</v>
      </c>
      <c r="IQ55">
        <v>1286.33</v>
      </c>
      <c r="IR55">
        <v>47.8339</v>
      </c>
      <c r="IS55">
        <v>464.73599999999999</v>
      </c>
      <c r="IT55">
        <v>46.313000000000002</v>
      </c>
      <c r="IU55">
        <v>0</v>
      </c>
      <c r="IV55">
        <v>570.78300000000002</v>
      </c>
      <c r="IW55">
        <v>187.036</v>
      </c>
      <c r="IX55">
        <v>648.29600000000005</v>
      </c>
      <c r="IY55">
        <v>86.545199999999994</v>
      </c>
      <c r="IZ55">
        <v>2051.54</v>
      </c>
      <c r="JA55">
        <v>1054.27</v>
      </c>
      <c r="JB55">
        <v>921.41200000000003</v>
      </c>
      <c r="JC55">
        <v>389.536</v>
      </c>
      <c r="JD55">
        <v>2365.2199999999998</v>
      </c>
    </row>
    <row r="56" spans="1:264" x14ac:dyDescent="0.25">
      <c r="A56" s="1">
        <v>43569.547905092593</v>
      </c>
      <c r="B56" t="s">
        <v>333</v>
      </c>
      <c r="C56" t="s">
        <v>197</v>
      </c>
      <c r="D56">
        <v>9</v>
      </c>
      <c r="E56">
        <v>8</v>
      </c>
      <c r="F56">
        <v>6960</v>
      </c>
      <c r="G56" t="s">
        <v>51</v>
      </c>
      <c r="H56" t="s">
        <v>53</v>
      </c>
      <c r="I56">
        <v>-28.97</v>
      </c>
      <c r="J56">
        <v>-11.6</v>
      </c>
      <c r="K56">
        <v>-42.9</v>
      </c>
      <c r="L56">
        <v>73.3</v>
      </c>
      <c r="M56">
        <v>601.95600000000002</v>
      </c>
      <c r="N56">
        <v>2630.18</v>
      </c>
      <c r="O56">
        <v>785.77200000000005</v>
      </c>
      <c r="P56">
        <v>13062</v>
      </c>
      <c r="Q56">
        <v>0</v>
      </c>
      <c r="R56">
        <v>0</v>
      </c>
      <c r="S56">
        <v>0</v>
      </c>
      <c r="T56">
        <v>0</v>
      </c>
      <c r="U56">
        <v>2033.7</v>
      </c>
      <c r="V56">
        <v>12054.8</v>
      </c>
      <c r="W56">
        <v>12062</v>
      </c>
      <c r="X56">
        <v>433.91399999999999</v>
      </c>
      <c r="Y56">
        <v>43664.3</v>
      </c>
      <c r="Z56">
        <v>17079.900000000001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2.08</v>
      </c>
      <c r="AH56">
        <v>27.86</v>
      </c>
      <c r="AI56">
        <v>3.01</v>
      </c>
      <c r="AJ56">
        <v>47.69</v>
      </c>
      <c r="AK56">
        <v>0</v>
      </c>
      <c r="AL56">
        <v>0</v>
      </c>
      <c r="AM56">
        <v>0</v>
      </c>
      <c r="AN56">
        <v>0</v>
      </c>
      <c r="AO56">
        <v>8.56</v>
      </c>
      <c r="AP56">
        <v>46.28</v>
      </c>
      <c r="AQ56">
        <v>47.68</v>
      </c>
      <c r="AR56">
        <v>1.72</v>
      </c>
      <c r="AS56">
        <v>184.88</v>
      </c>
      <c r="AT56">
        <v>80.64</v>
      </c>
      <c r="AU56">
        <v>0</v>
      </c>
      <c r="AV56">
        <v>4.9065300000000001</v>
      </c>
      <c r="AW56">
        <v>8.9726299999999995E-2</v>
      </c>
      <c r="AX56">
        <v>1.0418400000000001</v>
      </c>
      <c r="AY56">
        <v>0</v>
      </c>
      <c r="AZ56">
        <v>0</v>
      </c>
      <c r="BA56">
        <v>0</v>
      </c>
      <c r="BB56">
        <v>0</v>
      </c>
      <c r="BC56">
        <v>0.53989299999999996</v>
      </c>
      <c r="BD56">
        <v>1.4378599999999999</v>
      </c>
      <c r="BE56">
        <v>1.82348</v>
      </c>
      <c r="BF56">
        <v>7.39533E-2</v>
      </c>
      <c r="BG56">
        <v>9.9132899999999999</v>
      </c>
      <c r="BH56">
        <v>6.0381</v>
      </c>
      <c r="BI56">
        <v>1296.45</v>
      </c>
      <c r="BJ56">
        <v>2158.2800000000002</v>
      </c>
      <c r="BK56">
        <v>785.77200000000005</v>
      </c>
      <c r="BL56">
        <v>4938.42</v>
      </c>
      <c r="BM56">
        <v>-23918.7</v>
      </c>
      <c r="BN56">
        <v>2033.7</v>
      </c>
      <c r="BO56">
        <v>11998.1</v>
      </c>
      <c r="BP56">
        <v>12062</v>
      </c>
      <c r="BQ56">
        <v>433.91399999999999</v>
      </c>
      <c r="BR56">
        <v>11787.9</v>
      </c>
      <c r="BS56">
        <v>9178.92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4.45</v>
      </c>
      <c r="BZ56">
        <v>26.64</v>
      </c>
      <c r="CA56">
        <v>3.01</v>
      </c>
      <c r="CB56">
        <v>17.57</v>
      </c>
      <c r="CC56">
        <v>-79.12</v>
      </c>
      <c r="CD56">
        <v>8.56</v>
      </c>
      <c r="CE56">
        <v>46.07</v>
      </c>
      <c r="CF56">
        <v>47.68</v>
      </c>
      <c r="CG56">
        <v>1.72</v>
      </c>
      <c r="CH56">
        <v>76.58</v>
      </c>
      <c r="CI56">
        <v>51.67</v>
      </c>
      <c r="CJ56">
        <v>0</v>
      </c>
      <c r="CK56">
        <v>4.7881900000000002</v>
      </c>
      <c r="CL56">
        <v>8.9726299999999995E-2</v>
      </c>
      <c r="CM56">
        <v>0.30109599999999997</v>
      </c>
      <c r="CN56">
        <v>0</v>
      </c>
      <c r="CO56">
        <v>0.53989299999999996</v>
      </c>
      <c r="CP56">
        <v>1.43523</v>
      </c>
      <c r="CQ56">
        <v>1.82348</v>
      </c>
      <c r="CR56">
        <v>7.39533E-2</v>
      </c>
      <c r="CS56">
        <v>9.0515699999999999</v>
      </c>
      <c r="CT56">
        <v>5.1790200000000004</v>
      </c>
      <c r="CU56" t="s">
        <v>404</v>
      </c>
      <c r="CV56" t="s">
        <v>400</v>
      </c>
      <c r="CW56" t="s">
        <v>52</v>
      </c>
      <c r="CX56" t="s">
        <v>401</v>
      </c>
      <c r="CY56">
        <v>-0.86171500000000001</v>
      </c>
      <c r="CZ56">
        <v>-0.85908799999999996</v>
      </c>
      <c r="DA56">
        <v>-141.4</v>
      </c>
      <c r="DB56">
        <v>-56.1</v>
      </c>
      <c r="DC56">
        <v>601.95600000000002</v>
      </c>
      <c r="DD56">
        <v>2630.18</v>
      </c>
      <c r="DE56">
        <v>785.77200000000005</v>
      </c>
      <c r="DF56">
        <v>13062</v>
      </c>
      <c r="DG56">
        <v>0</v>
      </c>
      <c r="DH56">
        <v>0</v>
      </c>
      <c r="DI56">
        <v>0</v>
      </c>
      <c r="DJ56">
        <v>0</v>
      </c>
      <c r="DK56">
        <v>2033.7</v>
      </c>
      <c r="DL56">
        <v>12054.8</v>
      </c>
      <c r="DM56">
        <v>12062</v>
      </c>
      <c r="DN56">
        <v>433.91399999999999</v>
      </c>
      <c r="DO56">
        <v>43664.3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2.08</v>
      </c>
      <c r="DV56">
        <v>27.86</v>
      </c>
      <c r="DW56">
        <v>3.01</v>
      </c>
      <c r="DX56">
        <v>47.69</v>
      </c>
      <c r="DY56">
        <v>0</v>
      </c>
      <c r="DZ56">
        <v>0</v>
      </c>
      <c r="EA56">
        <v>0</v>
      </c>
      <c r="EB56">
        <v>0</v>
      </c>
      <c r="EC56">
        <v>8.56</v>
      </c>
      <c r="ED56">
        <v>46.28</v>
      </c>
      <c r="EE56">
        <v>47.68</v>
      </c>
      <c r="EF56">
        <v>1.72</v>
      </c>
      <c r="EG56">
        <v>184.88</v>
      </c>
      <c r="EH56">
        <v>0</v>
      </c>
      <c r="EI56">
        <v>4.9065300000000001</v>
      </c>
      <c r="EJ56">
        <v>8.9726299999999995E-2</v>
      </c>
      <c r="EK56">
        <v>1.0418400000000001</v>
      </c>
      <c r="EL56">
        <v>0</v>
      </c>
      <c r="EM56">
        <v>0</v>
      </c>
      <c r="EN56">
        <v>0</v>
      </c>
      <c r="EO56">
        <v>0</v>
      </c>
      <c r="EP56">
        <v>0.53989299999999996</v>
      </c>
      <c r="EQ56">
        <v>1.4378599999999999</v>
      </c>
      <c r="ER56">
        <v>1.82348</v>
      </c>
      <c r="ES56">
        <v>7.39533E-2</v>
      </c>
      <c r="ET56">
        <v>9.9132899999999999</v>
      </c>
      <c r="EU56">
        <v>2760.69</v>
      </c>
      <c r="EV56">
        <v>6506.06</v>
      </c>
      <c r="EW56">
        <v>785.77200000000005</v>
      </c>
      <c r="EX56">
        <v>13861.1</v>
      </c>
      <c r="EY56">
        <v>5894.96</v>
      </c>
      <c r="EZ56">
        <v>15077.5</v>
      </c>
      <c r="FA56">
        <v>10697.7</v>
      </c>
      <c r="FB56">
        <v>540.49900000000002</v>
      </c>
      <c r="FC56">
        <v>56124.3</v>
      </c>
      <c r="FD56">
        <v>0</v>
      </c>
      <c r="FE56">
        <v>0</v>
      </c>
      <c r="FF56">
        <v>0</v>
      </c>
      <c r="FG56">
        <v>0</v>
      </c>
      <c r="FH56">
        <v>9.5399999999999991</v>
      </c>
      <c r="FI56">
        <v>60.91</v>
      </c>
      <c r="FJ56">
        <v>3.01</v>
      </c>
      <c r="FK56">
        <v>49.67</v>
      </c>
      <c r="FL56">
        <v>25.08</v>
      </c>
      <c r="FM56">
        <v>59.26</v>
      </c>
      <c r="FN56">
        <v>42.65</v>
      </c>
      <c r="FO56">
        <v>2.1800000000000002</v>
      </c>
      <c r="FP56">
        <v>252.3</v>
      </c>
      <c r="FQ56">
        <v>9.5399999999999991</v>
      </c>
      <c r="FR56">
        <v>60.91</v>
      </c>
      <c r="FS56">
        <v>3.01</v>
      </c>
      <c r="FT56">
        <v>49.67</v>
      </c>
      <c r="FU56">
        <v>25.08</v>
      </c>
      <c r="FV56">
        <v>59.26</v>
      </c>
      <c r="FW56">
        <v>42.65</v>
      </c>
      <c r="FX56">
        <v>2.1800000000000002</v>
      </c>
      <c r="FY56">
        <v>252.3</v>
      </c>
      <c r="FZ56">
        <v>0</v>
      </c>
      <c r="GA56">
        <v>8.0845699999999994</v>
      </c>
      <c r="GB56">
        <v>8.9726299999999995E-2</v>
      </c>
      <c r="GC56">
        <v>0.93937700000000002</v>
      </c>
      <c r="GD56">
        <v>1.7213499999999999</v>
      </c>
      <c r="GE56">
        <v>2.2057600000000002</v>
      </c>
      <c r="GF56">
        <v>1.7518499999999999</v>
      </c>
      <c r="GG56">
        <v>0.114331</v>
      </c>
      <c r="GH56">
        <v>14.907</v>
      </c>
      <c r="GI56">
        <v>73.3</v>
      </c>
      <c r="GJ56">
        <v>0</v>
      </c>
      <c r="GK56">
        <v>73.3</v>
      </c>
      <c r="GL56">
        <v>61.7</v>
      </c>
      <c r="GM56">
        <v>31.3</v>
      </c>
      <c r="GN56">
        <v>30.4</v>
      </c>
      <c r="GO56">
        <v>80.64</v>
      </c>
      <c r="GP56">
        <v>0</v>
      </c>
      <c r="GQ56">
        <v>51.67</v>
      </c>
      <c r="GR56">
        <v>0</v>
      </c>
      <c r="GS56">
        <v>80.64</v>
      </c>
      <c r="GT56">
        <v>0</v>
      </c>
      <c r="GU56">
        <v>123.13</v>
      </c>
      <c r="GV56">
        <v>0</v>
      </c>
      <c r="HB56">
        <v>23925.8</v>
      </c>
      <c r="HC56">
        <v>14.6434</v>
      </c>
      <c r="HD56">
        <v>0</v>
      </c>
      <c r="HE56">
        <v>0</v>
      </c>
      <c r="HF56">
        <v>8.06</v>
      </c>
      <c r="HG56">
        <v>1.56</v>
      </c>
      <c r="HH56">
        <v>0.92</v>
      </c>
      <c r="HI56">
        <v>4.21</v>
      </c>
      <c r="HL56">
        <v>121.80200000000001</v>
      </c>
      <c r="HM56">
        <v>711.04100000000005</v>
      </c>
      <c r="HN56">
        <v>145.71299999999999</v>
      </c>
      <c r="HO56">
        <v>2188.88</v>
      </c>
      <c r="HP56">
        <v>0</v>
      </c>
      <c r="HQ56">
        <v>0</v>
      </c>
      <c r="HR56">
        <v>0</v>
      </c>
      <c r="HS56">
        <v>0</v>
      </c>
      <c r="HT56">
        <v>444.32499999999999</v>
      </c>
      <c r="HU56">
        <v>1994.3</v>
      </c>
      <c r="HV56">
        <v>2355.87</v>
      </c>
      <c r="HW56">
        <v>95.474199999999996</v>
      </c>
      <c r="HX56">
        <v>8057.41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246.262</v>
      </c>
      <c r="IE56">
        <v>587.11500000000001</v>
      </c>
      <c r="IF56">
        <v>145.71299999999999</v>
      </c>
      <c r="IG56">
        <v>817.38900000000001</v>
      </c>
      <c r="IH56">
        <v>-2470.75</v>
      </c>
      <c r="II56">
        <v>444.32499999999999</v>
      </c>
      <c r="IJ56">
        <v>1984.22</v>
      </c>
      <c r="IK56">
        <v>2355.87</v>
      </c>
      <c r="IL56">
        <v>95.474199999999996</v>
      </c>
      <c r="IM56">
        <v>4205.63</v>
      </c>
      <c r="IN56">
        <v>0</v>
      </c>
      <c r="IO56">
        <v>0</v>
      </c>
      <c r="IP56">
        <v>0</v>
      </c>
      <c r="IQ56">
        <v>0</v>
      </c>
      <c r="IR56">
        <v>558.08199999999999</v>
      </c>
      <c r="IS56">
        <v>1582.44</v>
      </c>
      <c r="IT56">
        <v>145.71299999999999</v>
      </c>
      <c r="IU56">
        <v>2335.7399999999998</v>
      </c>
      <c r="IV56">
        <v>1286.71</v>
      </c>
      <c r="IW56">
        <v>2922.79</v>
      </c>
      <c r="IX56">
        <v>2122.71</v>
      </c>
      <c r="IY56">
        <v>142.83199999999999</v>
      </c>
      <c r="IZ56">
        <v>11097</v>
      </c>
      <c r="JA56">
        <v>0</v>
      </c>
      <c r="JB56">
        <v>0</v>
      </c>
      <c r="JC56">
        <v>0</v>
      </c>
      <c r="JD56">
        <v>0</v>
      </c>
    </row>
    <row r="57" spans="1:264" x14ac:dyDescent="0.25">
      <c r="A57" s="1">
        <v>43569.547905092593</v>
      </c>
      <c r="B57" t="s">
        <v>334</v>
      </c>
      <c r="C57" t="s">
        <v>152</v>
      </c>
      <c r="D57">
        <v>9</v>
      </c>
      <c r="E57">
        <v>8</v>
      </c>
      <c r="F57">
        <v>6960</v>
      </c>
      <c r="G57" t="s">
        <v>51</v>
      </c>
      <c r="H57" t="s">
        <v>53</v>
      </c>
      <c r="I57">
        <v>3.43</v>
      </c>
      <c r="J57">
        <v>1.5</v>
      </c>
      <c r="K57">
        <v>-31.6</v>
      </c>
      <c r="L57">
        <v>57.9</v>
      </c>
      <c r="M57">
        <v>19.642900000000001</v>
      </c>
      <c r="N57">
        <v>2601.7399999999998</v>
      </c>
      <c r="O57">
        <v>785.77200000000005</v>
      </c>
      <c r="P57">
        <v>0</v>
      </c>
      <c r="Q57">
        <v>0</v>
      </c>
      <c r="R57">
        <v>0</v>
      </c>
      <c r="S57">
        <v>0</v>
      </c>
      <c r="T57">
        <v>0</v>
      </c>
      <c r="U57">
        <v>2033.7</v>
      </c>
      <c r="V57">
        <v>5436.15</v>
      </c>
      <c r="W57">
        <v>12062</v>
      </c>
      <c r="X57">
        <v>433.91399999999999</v>
      </c>
      <c r="Y57">
        <v>23372.9</v>
      </c>
      <c r="Z57">
        <v>3407.15</v>
      </c>
      <c r="AA57">
        <v>28.995899999999999</v>
      </c>
      <c r="AB57">
        <v>543.14499999999998</v>
      </c>
      <c r="AC57">
        <v>0</v>
      </c>
      <c r="AD57">
        <v>271.56400000000002</v>
      </c>
      <c r="AE57">
        <v>843.70500000000004</v>
      </c>
      <c r="AF57">
        <v>572.14099999999996</v>
      </c>
      <c r="AG57">
        <v>1</v>
      </c>
      <c r="AH57">
        <v>27.96</v>
      </c>
      <c r="AI57">
        <v>3.01</v>
      </c>
      <c r="AJ57">
        <v>15.6</v>
      </c>
      <c r="AK57">
        <v>0</v>
      </c>
      <c r="AL57">
        <v>0</v>
      </c>
      <c r="AM57">
        <v>0</v>
      </c>
      <c r="AN57">
        <v>0</v>
      </c>
      <c r="AO57">
        <v>8.56</v>
      </c>
      <c r="AP57">
        <v>28.86</v>
      </c>
      <c r="AQ57">
        <v>47.68</v>
      </c>
      <c r="AR57">
        <v>1.72</v>
      </c>
      <c r="AS57">
        <v>134.38999999999999</v>
      </c>
      <c r="AT57">
        <v>47.57</v>
      </c>
      <c r="AU57">
        <v>0</v>
      </c>
      <c r="AV57">
        <v>4.9446099999999999</v>
      </c>
      <c r="AW57">
        <v>8.9726299999999995E-2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0.53989299999999996</v>
      </c>
      <c r="BD57">
        <v>0.67359199999999997</v>
      </c>
      <c r="BE57">
        <v>1.82348</v>
      </c>
      <c r="BF57">
        <v>7.39533E-2</v>
      </c>
      <c r="BG57">
        <v>8.1452500000000008</v>
      </c>
      <c r="BH57">
        <v>5.0343299999999997</v>
      </c>
      <c r="BI57">
        <v>19.642900000000001</v>
      </c>
      <c r="BJ57">
        <v>2601.7399999999998</v>
      </c>
      <c r="BK57">
        <v>785.77200000000005</v>
      </c>
      <c r="BL57">
        <v>549.16600000000005</v>
      </c>
      <c r="BM57">
        <v>-23922</v>
      </c>
      <c r="BN57">
        <v>2033.7</v>
      </c>
      <c r="BO57">
        <v>5436.15</v>
      </c>
      <c r="BP57">
        <v>12062</v>
      </c>
      <c r="BQ57">
        <v>433.91399999999999</v>
      </c>
      <c r="BR57" s="2">
        <v>3.2917799999999998E-5</v>
      </c>
      <c r="BS57">
        <v>3956.32</v>
      </c>
      <c r="BT57">
        <v>28.995899999999999</v>
      </c>
      <c r="BU57">
        <v>591.01499999999999</v>
      </c>
      <c r="BV57">
        <v>271.56400000000002</v>
      </c>
      <c r="BW57">
        <v>891.57500000000005</v>
      </c>
      <c r="BX57">
        <v>620.01099999999997</v>
      </c>
      <c r="BY57">
        <v>1</v>
      </c>
      <c r="BZ57">
        <v>27.96</v>
      </c>
      <c r="CA57">
        <v>3.01</v>
      </c>
      <c r="CB57">
        <v>19.03</v>
      </c>
      <c r="CC57">
        <v>-76.7</v>
      </c>
      <c r="CD57">
        <v>8.56</v>
      </c>
      <c r="CE57">
        <v>28.86</v>
      </c>
      <c r="CF57">
        <v>47.68</v>
      </c>
      <c r="CG57">
        <v>1.72</v>
      </c>
      <c r="CH57">
        <v>61.12</v>
      </c>
      <c r="CI57">
        <v>51</v>
      </c>
      <c r="CJ57">
        <v>0</v>
      </c>
      <c r="CK57">
        <v>4.9446099999999999</v>
      </c>
      <c r="CL57">
        <v>8.9726299999999995E-2</v>
      </c>
      <c r="CM57">
        <v>6.5314200000000003E-2</v>
      </c>
      <c r="CN57">
        <v>0</v>
      </c>
      <c r="CO57">
        <v>0.53989299999999996</v>
      </c>
      <c r="CP57">
        <v>0.67359199999999997</v>
      </c>
      <c r="CQ57">
        <v>1.82348</v>
      </c>
      <c r="CR57">
        <v>7.39533E-2</v>
      </c>
      <c r="CS57">
        <v>8.2105599999999992</v>
      </c>
      <c r="CT57">
        <v>5.0996499999999996</v>
      </c>
      <c r="CU57" t="s">
        <v>404</v>
      </c>
      <c r="CV57" t="s">
        <v>400</v>
      </c>
      <c r="CW57" t="s">
        <v>52</v>
      </c>
      <c r="CX57" t="s">
        <v>402</v>
      </c>
      <c r="CY57">
        <v>6.5314200000000003E-2</v>
      </c>
      <c r="CZ57">
        <v>6.5314200000000003E-2</v>
      </c>
      <c r="DA57">
        <v>-119.9</v>
      </c>
      <c r="DB57">
        <v>6.7</v>
      </c>
      <c r="DC57">
        <v>19.642900000000001</v>
      </c>
      <c r="DD57">
        <v>2601.7399999999998</v>
      </c>
      <c r="DE57">
        <v>785.77200000000005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2033.7</v>
      </c>
      <c r="DL57">
        <v>5436.15</v>
      </c>
      <c r="DM57">
        <v>12062</v>
      </c>
      <c r="DN57">
        <v>433.91399999999999</v>
      </c>
      <c r="DO57">
        <v>23372.9</v>
      </c>
      <c r="DP57">
        <v>28.995899999999999</v>
      </c>
      <c r="DQ57">
        <v>543.14499999999998</v>
      </c>
      <c r="DR57">
        <v>0</v>
      </c>
      <c r="DS57">
        <v>271.56400000000002</v>
      </c>
      <c r="DT57">
        <v>843.70500000000004</v>
      </c>
      <c r="DU57">
        <v>1</v>
      </c>
      <c r="DV57">
        <v>27.96</v>
      </c>
      <c r="DW57">
        <v>3.01</v>
      </c>
      <c r="DX57">
        <v>15.6</v>
      </c>
      <c r="DY57">
        <v>0</v>
      </c>
      <c r="DZ57">
        <v>0</v>
      </c>
      <c r="EA57">
        <v>0</v>
      </c>
      <c r="EB57">
        <v>0</v>
      </c>
      <c r="EC57">
        <v>8.56</v>
      </c>
      <c r="ED57">
        <v>28.86</v>
      </c>
      <c r="EE57">
        <v>47.68</v>
      </c>
      <c r="EF57">
        <v>1.72</v>
      </c>
      <c r="EG57">
        <v>134.38999999999999</v>
      </c>
      <c r="EH57">
        <v>0</v>
      </c>
      <c r="EI57">
        <v>4.9446099999999999</v>
      </c>
      <c r="EJ57">
        <v>8.9726299999999995E-2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0.53989299999999996</v>
      </c>
      <c r="EQ57">
        <v>0.67359199999999997</v>
      </c>
      <c r="ER57">
        <v>1.82348</v>
      </c>
      <c r="ES57">
        <v>7.39533E-2</v>
      </c>
      <c r="ET57">
        <v>8.1452500000000008</v>
      </c>
      <c r="EU57">
        <v>325.19200000000001</v>
      </c>
      <c r="EV57">
        <v>6261.61</v>
      </c>
      <c r="EW57">
        <v>785.77200000000005</v>
      </c>
      <c r="EX57">
        <v>0</v>
      </c>
      <c r="EY57">
        <v>5894.96</v>
      </c>
      <c r="EZ57">
        <v>6547.68</v>
      </c>
      <c r="FA57">
        <v>10697.7</v>
      </c>
      <c r="FB57">
        <v>540.49900000000002</v>
      </c>
      <c r="FC57">
        <v>31053.5</v>
      </c>
      <c r="FD57">
        <v>270.71699999999998</v>
      </c>
      <c r="FE57">
        <v>991.58100000000002</v>
      </c>
      <c r="FF57">
        <v>291.12400000000002</v>
      </c>
      <c r="FG57">
        <v>1553.42</v>
      </c>
      <c r="FH57">
        <v>9.5807800000000007</v>
      </c>
      <c r="FI57">
        <v>59.69</v>
      </c>
      <c r="FJ57">
        <v>3.01</v>
      </c>
      <c r="FK57">
        <v>49.9649</v>
      </c>
      <c r="FL57">
        <v>25.08</v>
      </c>
      <c r="FM57">
        <v>39.811399999999999</v>
      </c>
      <c r="FN57">
        <v>42.65</v>
      </c>
      <c r="FO57">
        <v>2.1800000000000002</v>
      </c>
      <c r="FP57">
        <v>231.96700000000001</v>
      </c>
      <c r="FQ57">
        <v>9.75</v>
      </c>
      <c r="FR57">
        <v>59.69</v>
      </c>
      <c r="FS57">
        <v>3.01</v>
      </c>
      <c r="FT57">
        <v>28.48</v>
      </c>
      <c r="FU57">
        <v>25.08</v>
      </c>
      <c r="FV57">
        <v>33.549999999999997</v>
      </c>
      <c r="FW57">
        <v>42.65</v>
      </c>
      <c r="FX57">
        <v>2.1800000000000002</v>
      </c>
      <c r="FY57">
        <v>204.39</v>
      </c>
      <c r="FZ57">
        <v>0</v>
      </c>
      <c r="GA57">
        <v>7.9770099999999999</v>
      </c>
      <c r="GB57">
        <v>8.9726299999999995E-2</v>
      </c>
      <c r="GC57">
        <v>0</v>
      </c>
      <c r="GD57">
        <v>1.7213499999999999</v>
      </c>
      <c r="GE57">
        <v>0.80892399999999998</v>
      </c>
      <c r="GF57">
        <v>1.7518499999999999</v>
      </c>
      <c r="GG57">
        <v>0.114331</v>
      </c>
      <c r="GH57">
        <v>12.463200000000001</v>
      </c>
      <c r="GI57">
        <v>57.9</v>
      </c>
      <c r="GJ57">
        <v>0</v>
      </c>
      <c r="GK57">
        <v>57.9</v>
      </c>
      <c r="GL57">
        <v>59.4</v>
      </c>
      <c r="GM57">
        <v>33.1</v>
      </c>
      <c r="GN57">
        <v>26.3</v>
      </c>
      <c r="GO57">
        <v>31.04</v>
      </c>
      <c r="GP57">
        <v>16.53</v>
      </c>
      <c r="GQ57">
        <v>33.130000000000003</v>
      </c>
      <c r="GR57">
        <v>17.87</v>
      </c>
      <c r="GS57">
        <v>31.04</v>
      </c>
      <c r="GT57">
        <v>16.53</v>
      </c>
      <c r="GU57">
        <v>63.82</v>
      </c>
      <c r="GV57">
        <v>58.425699999999999</v>
      </c>
      <c r="HB57">
        <v>23929.1</v>
      </c>
      <c r="HC57">
        <v>14.6455</v>
      </c>
      <c r="HD57">
        <v>0</v>
      </c>
      <c r="HE57">
        <v>0</v>
      </c>
      <c r="HF57">
        <v>9.2100000000000009</v>
      </c>
      <c r="HG57">
        <v>1.1100000000000001</v>
      </c>
      <c r="HH57">
        <v>1.36</v>
      </c>
      <c r="HI57">
        <v>7.09</v>
      </c>
      <c r="HL57">
        <v>3.6373500000000001</v>
      </c>
      <c r="HM57">
        <v>703.75400000000002</v>
      </c>
      <c r="HN57">
        <v>145.71299999999999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444.32499999999999</v>
      </c>
      <c r="HU57">
        <v>980.20399999999995</v>
      </c>
      <c r="HV57">
        <v>2355.87</v>
      </c>
      <c r="HW57">
        <v>95.474199999999996</v>
      </c>
      <c r="HX57">
        <v>4728.9799999999996</v>
      </c>
      <c r="HY57">
        <v>153.88200000000001</v>
      </c>
      <c r="HZ57">
        <v>2882.49</v>
      </c>
      <c r="IA57">
        <v>0</v>
      </c>
      <c r="IB57">
        <v>1441.2</v>
      </c>
      <c r="IC57">
        <v>4477.57</v>
      </c>
      <c r="ID57">
        <v>3.6373500000000001</v>
      </c>
      <c r="IE57">
        <v>703.75400000000002</v>
      </c>
      <c r="IF57">
        <v>145.71299999999999</v>
      </c>
      <c r="IG57">
        <v>97.715500000000006</v>
      </c>
      <c r="IH57">
        <v>-2471.09</v>
      </c>
      <c r="II57">
        <v>444.32499999999999</v>
      </c>
      <c r="IJ57">
        <v>980.20399999999995</v>
      </c>
      <c r="IK57">
        <v>2355.87</v>
      </c>
      <c r="IL57">
        <v>95.474199999999996</v>
      </c>
      <c r="IM57">
        <v>2355.61</v>
      </c>
      <c r="IN57">
        <v>153.88200000000001</v>
      </c>
      <c r="IO57">
        <v>3136.54</v>
      </c>
      <c r="IP57">
        <v>1441.2</v>
      </c>
      <c r="IQ57">
        <v>4731.62</v>
      </c>
      <c r="IR57">
        <v>64.757599999999996</v>
      </c>
      <c r="IS57">
        <v>1527.55</v>
      </c>
      <c r="IT57">
        <v>145.71299999999999</v>
      </c>
      <c r="IU57">
        <v>0</v>
      </c>
      <c r="IV57">
        <v>1286.71</v>
      </c>
      <c r="IW57">
        <v>1230.25</v>
      </c>
      <c r="IX57">
        <v>2122.71</v>
      </c>
      <c r="IY57">
        <v>142.83199999999999</v>
      </c>
      <c r="IZ57">
        <v>6520.52</v>
      </c>
      <c r="JA57">
        <v>1436.7</v>
      </c>
      <c r="JB57">
        <v>5262.35</v>
      </c>
      <c r="JC57">
        <v>1545</v>
      </c>
      <c r="JD57">
        <v>8244.06</v>
      </c>
    </row>
    <row r="58" spans="1:264" x14ac:dyDescent="0.25">
      <c r="A58" s="1">
        <v>43569.547824074078</v>
      </c>
      <c r="B58" t="s">
        <v>335</v>
      </c>
      <c r="C58" t="s">
        <v>153</v>
      </c>
      <c r="D58">
        <v>10</v>
      </c>
      <c r="E58">
        <v>1</v>
      </c>
      <c r="F58">
        <v>2100</v>
      </c>
      <c r="G58" t="s">
        <v>51</v>
      </c>
      <c r="H58" t="s">
        <v>53</v>
      </c>
      <c r="I58">
        <v>-17.399999999999999</v>
      </c>
      <c r="J58">
        <v>-8.4</v>
      </c>
      <c r="K58">
        <v>-30.9</v>
      </c>
      <c r="L58">
        <v>60.1</v>
      </c>
      <c r="M58">
        <v>777.32299999999998</v>
      </c>
      <c r="N58">
        <v>498.89299999999997</v>
      </c>
      <c r="O58">
        <v>198.86699999999999</v>
      </c>
      <c r="P58">
        <v>2464.73</v>
      </c>
      <c r="Q58">
        <v>0</v>
      </c>
      <c r="R58">
        <v>0</v>
      </c>
      <c r="S58">
        <v>0</v>
      </c>
      <c r="T58">
        <v>0</v>
      </c>
      <c r="U58">
        <v>505.55700000000002</v>
      </c>
      <c r="V58">
        <v>2010.85</v>
      </c>
      <c r="W58">
        <v>2025.88</v>
      </c>
      <c r="X58">
        <v>119.621</v>
      </c>
      <c r="Y58">
        <v>8601.73</v>
      </c>
      <c r="Z58">
        <v>3939.81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8.94</v>
      </c>
      <c r="AH58">
        <v>21.26</v>
      </c>
      <c r="AI58">
        <v>2.52</v>
      </c>
      <c r="AJ58">
        <v>30.81</v>
      </c>
      <c r="AK58">
        <v>0</v>
      </c>
      <c r="AL58">
        <v>0</v>
      </c>
      <c r="AM58">
        <v>0</v>
      </c>
      <c r="AN58">
        <v>0</v>
      </c>
      <c r="AO58">
        <v>7.16</v>
      </c>
      <c r="AP58">
        <v>25.71</v>
      </c>
      <c r="AQ58">
        <v>26.62</v>
      </c>
      <c r="AR58">
        <v>1.59</v>
      </c>
      <c r="AS58">
        <v>124.61</v>
      </c>
      <c r="AT58">
        <v>63.53</v>
      </c>
      <c r="AU58">
        <v>0</v>
      </c>
      <c r="AV58">
        <v>1.1864600000000001</v>
      </c>
      <c r="AW58">
        <v>2.27084E-2</v>
      </c>
      <c r="AX58">
        <v>0.32843600000000001</v>
      </c>
      <c r="AY58">
        <v>0</v>
      </c>
      <c r="AZ58">
        <v>0</v>
      </c>
      <c r="BA58">
        <v>0</v>
      </c>
      <c r="BB58">
        <v>0</v>
      </c>
      <c r="BC58">
        <v>0.134212</v>
      </c>
      <c r="BD58">
        <v>0.29160399999999997</v>
      </c>
      <c r="BE58">
        <v>0.30364400000000002</v>
      </c>
      <c r="BF58">
        <v>2.03874E-2</v>
      </c>
      <c r="BG58">
        <v>2.2874599999999998</v>
      </c>
      <c r="BH58">
        <v>1.5376099999999999</v>
      </c>
      <c r="BI58">
        <v>830.57799999999997</v>
      </c>
      <c r="BJ58">
        <v>513.98400000000004</v>
      </c>
      <c r="BK58">
        <v>198.86699999999999</v>
      </c>
      <c r="BL58">
        <v>1020.73</v>
      </c>
      <c r="BM58">
        <v>-4443.33</v>
      </c>
      <c r="BN58">
        <v>505.55700000000002</v>
      </c>
      <c r="BO58">
        <v>2005.67</v>
      </c>
      <c r="BP58">
        <v>2025.88</v>
      </c>
      <c r="BQ58">
        <v>119.621</v>
      </c>
      <c r="BR58">
        <v>2777.56</v>
      </c>
      <c r="BS58">
        <v>2564.16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9.5500000000000007</v>
      </c>
      <c r="BZ58">
        <v>22.06</v>
      </c>
      <c r="CA58">
        <v>2.52</v>
      </c>
      <c r="CB58">
        <v>12</v>
      </c>
      <c r="CC58">
        <v>-46.57</v>
      </c>
      <c r="CD58">
        <v>7.16</v>
      </c>
      <c r="CE58">
        <v>25.64</v>
      </c>
      <c r="CF58">
        <v>26.62</v>
      </c>
      <c r="CG58">
        <v>1.59</v>
      </c>
      <c r="CH58">
        <v>60.57</v>
      </c>
      <c r="CI58">
        <v>46.13</v>
      </c>
      <c r="CJ58">
        <v>0</v>
      </c>
      <c r="CK58">
        <v>1.23716</v>
      </c>
      <c r="CL58">
        <v>2.27084E-2</v>
      </c>
      <c r="CM58">
        <v>0.106297</v>
      </c>
      <c r="CN58">
        <v>0</v>
      </c>
      <c r="CO58">
        <v>0.134212</v>
      </c>
      <c r="CP58">
        <v>0.29105199999999998</v>
      </c>
      <c r="CQ58">
        <v>0.30364400000000002</v>
      </c>
      <c r="CR58">
        <v>2.03874E-2</v>
      </c>
      <c r="CS58">
        <v>2.1154600000000001</v>
      </c>
      <c r="CT58">
        <v>1.3661700000000001</v>
      </c>
      <c r="CU58" t="s">
        <v>404</v>
      </c>
      <c r="CV58" t="s">
        <v>400</v>
      </c>
      <c r="CW58" t="s">
        <v>52</v>
      </c>
      <c r="CX58" t="s">
        <v>401</v>
      </c>
      <c r="CY58">
        <v>-0.17199400000000001</v>
      </c>
      <c r="CZ58">
        <v>-0.17144100000000001</v>
      </c>
      <c r="DA58">
        <v>-105.7</v>
      </c>
      <c r="DB58">
        <v>-37.700000000000003</v>
      </c>
      <c r="DC58">
        <v>777.32299999999998</v>
      </c>
      <c r="DD58">
        <v>498.89299999999997</v>
      </c>
      <c r="DE58">
        <v>198.86699999999999</v>
      </c>
      <c r="DF58">
        <v>2464.73</v>
      </c>
      <c r="DG58">
        <v>0</v>
      </c>
      <c r="DH58">
        <v>0</v>
      </c>
      <c r="DI58">
        <v>0</v>
      </c>
      <c r="DJ58">
        <v>0</v>
      </c>
      <c r="DK58">
        <v>505.55700000000002</v>
      </c>
      <c r="DL58">
        <v>2010.85</v>
      </c>
      <c r="DM58">
        <v>2025.88</v>
      </c>
      <c r="DN58">
        <v>119.621</v>
      </c>
      <c r="DO58">
        <v>8601.73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8.94</v>
      </c>
      <c r="DV58">
        <v>21.26</v>
      </c>
      <c r="DW58">
        <v>2.52</v>
      </c>
      <c r="DX58">
        <v>30.81</v>
      </c>
      <c r="DY58">
        <v>0</v>
      </c>
      <c r="DZ58">
        <v>0</v>
      </c>
      <c r="EA58">
        <v>0</v>
      </c>
      <c r="EB58">
        <v>0</v>
      </c>
      <c r="EC58">
        <v>7.16</v>
      </c>
      <c r="ED58">
        <v>25.71</v>
      </c>
      <c r="EE58">
        <v>26.62</v>
      </c>
      <c r="EF58">
        <v>1.59</v>
      </c>
      <c r="EG58">
        <v>124.61</v>
      </c>
      <c r="EH58">
        <v>0</v>
      </c>
      <c r="EI58">
        <v>1.1864600000000001</v>
      </c>
      <c r="EJ58">
        <v>2.27084E-2</v>
      </c>
      <c r="EK58">
        <v>0.32843600000000001</v>
      </c>
      <c r="EL58">
        <v>0</v>
      </c>
      <c r="EM58">
        <v>0</v>
      </c>
      <c r="EN58">
        <v>0</v>
      </c>
      <c r="EO58">
        <v>0</v>
      </c>
      <c r="EP58">
        <v>0.134212</v>
      </c>
      <c r="EQ58">
        <v>0.29160399999999997</v>
      </c>
      <c r="ER58">
        <v>0.30364400000000002</v>
      </c>
      <c r="ES58">
        <v>2.03874E-2</v>
      </c>
      <c r="ET58">
        <v>2.2874599999999998</v>
      </c>
      <c r="EU58">
        <v>1763.25</v>
      </c>
      <c r="EV58">
        <v>1725.13</v>
      </c>
      <c r="EW58">
        <v>198.86699999999999</v>
      </c>
      <c r="EX58">
        <v>2572.84</v>
      </c>
      <c r="EY58">
        <v>2135</v>
      </c>
      <c r="EZ58">
        <v>2349</v>
      </c>
      <c r="FA58">
        <v>2531</v>
      </c>
      <c r="FB58">
        <v>297.5</v>
      </c>
      <c r="FC58">
        <v>13572.6</v>
      </c>
      <c r="FD58">
        <v>0</v>
      </c>
      <c r="FE58">
        <v>0</v>
      </c>
      <c r="FF58">
        <v>0</v>
      </c>
      <c r="FG58">
        <v>0</v>
      </c>
      <c r="FH58">
        <v>20.239999999999998</v>
      </c>
      <c r="FI58">
        <v>54.6</v>
      </c>
      <c r="FJ58">
        <v>2.52</v>
      </c>
      <c r="FK58">
        <v>31.06</v>
      </c>
      <c r="FL58">
        <v>30.55</v>
      </c>
      <c r="FM58">
        <v>30.78</v>
      </c>
      <c r="FN58">
        <v>33.6</v>
      </c>
      <c r="FO58">
        <v>4.0199999999999996</v>
      </c>
      <c r="FP58">
        <v>207.37</v>
      </c>
      <c r="FQ58">
        <v>20.239999999999998</v>
      </c>
      <c r="FR58">
        <v>54.6</v>
      </c>
      <c r="FS58">
        <v>2.52</v>
      </c>
      <c r="FT58">
        <v>31.06</v>
      </c>
      <c r="FU58">
        <v>30.55</v>
      </c>
      <c r="FV58">
        <v>30.78</v>
      </c>
      <c r="FW58">
        <v>33.6</v>
      </c>
      <c r="FX58">
        <v>4.0199999999999996</v>
      </c>
      <c r="FY58">
        <v>207.37</v>
      </c>
      <c r="FZ58">
        <v>0</v>
      </c>
      <c r="GA58">
        <v>2.3355700000000001</v>
      </c>
      <c r="GB58">
        <v>2.27084E-2</v>
      </c>
      <c r="GC58">
        <v>0.31247900000000001</v>
      </c>
      <c r="GD58">
        <v>0.62342900000000001</v>
      </c>
      <c r="GE58">
        <v>0.35041600000000001</v>
      </c>
      <c r="GF58">
        <v>0.41447200000000001</v>
      </c>
      <c r="GG58">
        <v>6.2929700000000005E-2</v>
      </c>
      <c r="GH58">
        <v>4.1220100000000004</v>
      </c>
      <c r="GI58">
        <v>60.1</v>
      </c>
      <c r="GJ58">
        <v>0</v>
      </c>
      <c r="GK58">
        <v>60.1</v>
      </c>
      <c r="GL58">
        <v>51.7</v>
      </c>
      <c r="GM58">
        <v>22.5</v>
      </c>
      <c r="GN58">
        <v>29.2</v>
      </c>
      <c r="GO58">
        <v>63.53</v>
      </c>
      <c r="GP58">
        <v>0</v>
      </c>
      <c r="GQ58">
        <v>46.13</v>
      </c>
      <c r="GR58">
        <v>0</v>
      </c>
      <c r="GS58">
        <v>63.53</v>
      </c>
      <c r="GT58">
        <v>0</v>
      </c>
      <c r="GU58">
        <v>108.42</v>
      </c>
      <c r="GV58">
        <v>0</v>
      </c>
      <c r="HB58">
        <v>4444.63</v>
      </c>
      <c r="HC58">
        <v>2.7257199999999999</v>
      </c>
      <c r="HD58">
        <v>0</v>
      </c>
      <c r="HE58">
        <v>0</v>
      </c>
      <c r="HF58">
        <v>1.63</v>
      </c>
      <c r="HG58">
        <v>0.25</v>
      </c>
      <c r="HH58">
        <v>0.2</v>
      </c>
      <c r="HI58">
        <v>0.94</v>
      </c>
      <c r="HL58">
        <v>160.63200000000001</v>
      </c>
      <c r="HM58">
        <v>129.43600000000001</v>
      </c>
      <c r="HN58">
        <v>36.877800000000001</v>
      </c>
      <c r="HO58">
        <v>429.27300000000002</v>
      </c>
      <c r="HP58">
        <v>0</v>
      </c>
      <c r="HQ58">
        <v>0</v>
      </c>
      <c r="HR58">
        <v>0</v>
      </c>
      <c r="HS58">
        <v>0</v>
      </c>
      <c r="HT58">
        <v>110.455</v>
      </c>
      <c r="HU58">
        <v>346.05900000000003</v>
      </c>
      <c r="HV58">
        <v>395.209</v>
      </c>
      <c r="HW58">
        <v>26.3203</v>
      </c>
      <c r="HX58">
        <v>1634.26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171.851</v>
      </c>
      <c r="IE58">
        <v>133.833</v>
      </c>
      <c r="IF58">
        <v>36.877800000000001</v>
      </c>
      <c r="IG58">
        <v>168.75200000000001</v>
      </c>
      <c r="IH58">
        <v>-453.41300000000001</v>
      </c>
      <c r="II58">
        <v>110.455</v>
      </c>
      <c r="IJ58">
        <v>345.16899999999998</v>
      </c>
      <c r="IK58">
        <v>395.209</v>
      </c>
      <c r="IL58">
        <v>26.3203</v>
      </c>
      <c r="IM58">
        <v>935.05399999999997</v>
      </c>
      <c r="IN58">
        <v>0</v>
      </c>
      <c r="IO58">
        <v>0</v>
      </c>
      <c r="IP58">
        <v>0</v>
      </c>
      <c r="IQ58">
        <v>0</v>
      </c>
      <c r="IR58">
        <v>358.89600000000002</v>
      </c>
      <c r="IS58">
        <v>430.77199999999999</v>
      </c>
      <c r="IT58">
        <v>36.877800000000001</v>
      </c>
      <c r="IU58">
        <v>444.11200000000002</v>
      </c>
      <c r="IV58">
        <v>466.012</v>
      </c>
      <c r="IW58">
        <v>457.12900000000002</v>
      </c>
      <c r="IX58">
        <v>502.21600000000001</v>
      </c>
      <c r="IY58">
        <v>78.617400000000004</v>
      </c>
      <c r="IZ58">
        <v>2774.63</v>
      </c>
      <c r="JA58">
        <v>0</v>
      </c>
      <c r="JB58">
        <v>0</v>
      </c>
      <c r="JC58">
        <v>0</v>
      </c>
      <c r="JD58">
        <v>0</v>
      </c>
    </row>
    <row r="59" spans="1:264" x14ac:dyDescent="0.25">
      <c r="A59" s="1">
        <v>43569.547766203701</v>
      </c>
      <c r="B59" t="s">
        <v>336</v>
      </c>
      <c r="C59" t="s">
        <v>154</v>
      </c>
      <c r="D59">
        <v>10</v>
      </c>
      <c r="E59">
        <v>1</v>
      </c>
      <c r="F59">
        <v>2100</v>
      </c>
      <c r="G59" t="s">
        <v>51</v>
      </c>
      <c r="H59" t="s">
        <v>53</v>
      </c>
      <c r="I59">
        <v>1.1599999999999999</v>
      </c>
      <c r="J59">
        <v>0.6</v>
      </c>
      <c r="K59">
        <v>-21.8</v>
      </c>
      <c r="L59">
        <v>46.2</v>
      </c>
      <c r="M59">
        <v>49.617600000000003</v>
      </c>
      <c r="N59">
        <v>504.16300000000001</v>
      </c>
      <c r="O59">
        <v>198.86699999999999</v>
      </c>
      <c r="P59">
        <v>0</v>
      </c>
      <c r="Q59">
        <v>0</v>
      </c>
      <c r="R59">
        <v>0</v>
      </c>
      <c r="S59">
        <v>0</v>
      </c>
      <c r="T59">
        <v>0</v>
      </c>
      <c r="U59">
        <v>505.55700000000002</v>
      </c>
      <c r="V59">
        <v>960.154</v>
      </c>
      <c r="W59">
        <v>2025.88</v>
      </c>
      <c r="X59">
        <v>119.621</v>
      </c>
      <c r="Y59">
        <v>4363.8599999999997</v>
      </c>
      <c r="Z59">
        <v>752.64800000000002</v>
      </c>
      <c r="AA59">
        <v>73.246600000000001</v>
      </c>
      <c r="AB59">
        <v>104.974</v>
      </c>
      <c r="AC59">
        <v>0</v>
      </c>
      <c r="AD59">
        <v>42.792499999999997</v>
      </c>
      <c r="AE59">
        <v>221.01300000000001</v>
      </c>
      <c r="AF59">
        <v>178.221</v>
      </c>
      <c r="AG59">
        <v>8.2799999999999994</v>
      </c>
      <c r="AH59">
        <v>21.46</v>
      </c>
      <c r="AI59">
        <v>2.52</v>
      </c>
      <c r="AJ59">
        <v>10.02</v>
      </c>
      <c r="AK59">
        <v>0</v>
      </c>
      <c r="AL59">
        <v>0</v>
      </c>
      <c r="AM59">
        <v>0</v>
      </c>
      <c r="AN59">
        <v>0</v>
      </c>
      <c r="AO59">
        <v>7.16</v>
      </c>
      <c r="AP59">
        <v>16.52</v>
      </c>
      <c r="AQ59">
        <v>26.62</v>
      </c>
      <c r="AR59">
        <v>1.59</v>
      </c>
      <c r="AS59">
        <v>94.17</v>
      </c>
      <c r="AT59">
        <v>42.28</v>
      </c>
      <c r="AU59">
        <v>0</v>
      </c>
      <c r="AV59">
        <v>1.1980900000000001</v>
      </c>
      <c r="AW59">
        <v>2.27084E-2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0.134212</v>
      </c>
      <c r="BD59">
        <v>0.14416799999999999</v>
      </c>
      <c r="BE59">
        <v>0.30364400000000002</v>
      </c>
      <c r="BF59">
        <v>2.03874E-2</v>
      </c>
      <c r="BG59">
        <v>1.82321</v>
      </c>
      <c r="BH59">
        <v>1.2208000000000001</v>
      </c>
      <c r="BI59">
        <v>48.844999999999999</v>
      </c>
      <c r="BJ59">
        <v>501.52800000000002</v>
      </c>
      <c r="BK59">
        <v>198.86699999999999</v>
      </c>
      <c r="BL59">
        <v>85.224000000000004</v>
      </c>
      <c r="BM59">
        <v>-4445.71</v>
      </c>
      <c r="BN59">
        <v>505.55700000000002</v>
      </c>
      <c r="BO59">
        <v>960.18100000000004</v>
      </c>
      <c r="BP59">
        <v>2025.88</v>
      </c>
      <c r="BQ59">
        <v>119.621</v>
      </c>
      <c r="BR59">
        <v>-3.0549499999999997E-4</v>
      </c>
      <c r="BS59">
        <v>834.46500000000003</v>
      </c>
      <c r="BT59">
        <v>72.106099999999998</v>
      </c>
      <c r="BU59">
        <v>107.982</v>
      </c>
      <c r="BV59">
        <v>42.792499999999997</v>
      </c>
      <c r="BW59">
        <v>222.881</v>
      </c>
      <c r="BX59">
        <v>180.08799999999999</v>
      </c>
      <c r="BY59">
        <v>8.15</v>
      </c>
      <c r="BZ59">
        <v>21.37</v>
      </c>
      <c r="CA59">
        <v>2.52</v>
      </c>
      <c r="CB59">
        <v>11.4</v>
      </c>
      <c r="CC59">
        <v>-45.6</v>
      </c>
      <c r="CD59">
        <v>7.16</v>
      </c>
      <c r="CE59">
        <v>16.52</v>
      </c>
      <c r="CF59">
        <v>26.62</v>
      </c>
      <c r="CG59">
        <v>1.59</v>
      </c>
      <c r="CH59">
        <v>49.73</v>
      </c>
      <c r="CI59">
        <v>43.44</v>
      </c>
      <c r="CJ59">
        <v>0</v>
      </c>
      <c r="CK59">
        <v>1.19242</v>
      </c>
      <c r="CL59">
        <v>2.27084E-2</v>
      </c>
      <c r="CM59">
        <v>1.4324399999999999E-2</v>
      </c>
      <c r="CN59">
        <v>0</v>
      </c>
      <c r="CO59">
        <v>0.134212</v>
      </c>
      <c r="CP59">
        <v>0.14416300000000001</v>
      </c>
      <c r="CQ59">
        <v>0.30364400000000002</v>
      </c>
      <c r="CR59">
        <v>2.03874E-2</v>
      </c>
      <c r="CS59">
        <v>1.83186</v>
      </c>
      <c r="CT59">
        <v>1.22946</v>
      </c>
      <c r="CU59" t="s">
        <v>404</v>
      </c>
      <c r="CV59" t="s">
        <v>400</v>
      </c>
      <c r="CW59" t="s">
        <v>52</v>
      </c>
      <c r="CX59" t="s">
        <v>402</v>
      </c>
      <c r="CY59">
        <v>8.6532299999999996E-3</v>
      </c>
      <c r="CZ59">
        <v>8.65813E-3</v>
      </c>
      <c r="DA59">
        <v>-89.4</v>
      </c>
      <c r="DB59">
        <v>2.7</v>
      </c>
      <c r="DC59">
        <v>49.617600000000003</v>
      </c>
      <c r="DD59">
        <v>504.16300000000001</v>
      </c>
      <c r="DE59">
        <v>198.86699999999999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505.55700000000002</v>
      </c>
      <c r="DL59">
        <v>960.154</v>
      </c>
      <c r="DM59">
        <v>2025.88</v>
      </c>
      <c r="DN59">
        <v>119.621</v>
      </c>
      <c r="DO59">
        <v>4363.8599999999997</v>
      </c>
      <c r="DP59">
        <v>73.246600000000001</v>
      </c>
      <c r="DQ59">
        <v>104.974</v>
      </c>
      <c r="DR59">
        <v>0</v>
      </c>
      <c r="DS59">
        <v>42.792499999999997</v>
      </c>
      <c r="DT59">
        <v>221.01300000000001</v>
      </c>
      <c r="DU59">
        <v>8.2799999999999994</v>
      </c>
      <c r="DV59">
        <v>21.46</v>
      </c>
      <c r="DW59">
        <v>2.52</v>
      </c>
      <c r="DX59">
        <v>10.02</v>
      </c>
      <c r="DY59">
        <v>0</v>
      </c>
      <c r="DZ59">
        <v>0</v>
      </c>
      <c r="EA59">
        <v>0</v>
      </c>
      <c r="EB59">
        <v>0</v>
      </c>
      <c r="EC59">
        <v>7.16</v>
      </c>
      <c r="ED59">
        <v>16.52</v>
      </c>
      <c r="EE59">
        <v>26.62</v>
      </c>
      <c r="EF59">
        <v>1.59</v>
      </c>
      <c r="EG59">
        <v>94.17</v>
      </c>
      <c r="EH59">
        <v>0</v>
      </c>
      <c r="EI59">
        <v>1.1980900000000001</v>
      </c>
      <c r="EJ59">
        <v>2.27084E-2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0.134212</v>
      </c>
      <c r="EQ59">
        <v>0.14416799999999999</v>
      </c>
      <c r="ER59">
        <v>0.30364400000000002</v>
      </c>
      <c r="ES59">
        <v>2.03874E-2</v>
      </c>
      <c r="ET59">
        <v>1.82321</v>
      </c>
      <c r="EU59">
        <v>199.98</v>
      </c>
      <c r="EV59">
        <v>1772.36</v>
      </c>
      <c r="EW59">
        <v>198.86699999999999</v>
      </c>
      <c r="EX59">
        <v>0</v>
      </c>
      <c r="EY59">
        <v>2135</v>
      </c>
      <c r="EZ59">
        <v>930.00099999999998</v>
      </c>
      <c r="FA59">
        <v>2637.81</v>
      </c>
      <c r="FB59">
        <v>297.5</v>
      </c>
      <c r="FC59">
        <v>8171.52</v>
      </c>
      <c r="FD59">
        <v>166.488</v>
      </c>
      <c r="FE59">
        <v>160.27500000000001</v>
      </c>
      <c r="FF59">
        <v>65.400000000000006</v>
      </c>
      <c r="FG59">
        <v>392.16300000000001</v>
      </c>
      <c r="FH59">
        <v>20.187999999999999</v>
      </c>
      <c r="FI59">
        <v>55.62</v>
      </c>
      <c r="FJ59">
        <v>2.52</v>
      </c>
      <c r="FK59">
        <v>33.239100000000001</v>
      </c>
      <c r="FL59">
        <v>30.55</v>
      </c>
      <c r="FM59">
        <v>22.595199999999998</v>
      </c>
      <c r="FN59">
        <v>35.020000000000003</v>
      </c>
      <c r="FO59">
        <v>4.0199999999999996</v>
      </c>
      <c r="FP59">
        <v>203.75200000000001</v>
      </c>
      <c r="FQ59">
        <v>19.829999999999998</v>
      </c>
      <c r="FR59">
        <v>55.62</v>
      </c>
      <c r="FS59">
        <v>2.52</v>
      </c>
      <c r="FT59">
        <v>15.29</v>
      </c>
      <c r="FU59">
        <v>30.55</v>
      </c>
      <c r="FV59">
        <v>18.12</v>
      </c>
      <c r="FW59">
        <v>35.020000000000003</v>
      </c>
      <c r="FX59">
        <v>4.0199999999999996</v>
      </c>
      <c r="FY59">
        <v>180.97</v>
      </c>
      <c r="FZ59">
        <v>0</v>
      </c>
      <c r="GA59">
        <v>2.3697300000000001</v>
      </c>
      <c r="GB59">
        <v>2.27084E-2</v>
      </c>
      <c r="GC59">
        <v>0</v>
      </c>
      <c r="GD59">
        <v>0.62342900000000001</v>
      </c>
      <c r="GE59">
        <v>0.118043</v>
      </c>
      <c r="GF59">
        <v>0.43196400000000001</v>
      </c>
      <c r="GG59">
        <v>6.2929700000000005E-2</v>
      </c>
      <c r="GH59">
        <v>3.6288</v>
      </c>
      <c r="GI59">
        <v>46.2</v>
      </c>
      <c r="GJ59">
        <v>0</v>
      </c>
      <c r="GK59">
        <v>46.2</v>
      </c>
      <c r="GL59">
        <v>46.8</v>
      </c>
      <c r="GM59">
        <v>22.4</v>
      </c>
      <c r="GN59">
        <v>24.4</v>
      </c>
      <c r="GO59">
        <v>24.55</v>
      </c>
      <c r="GP59">
        <v>17.73</v>
      </c>
      <c r="GQ59">
        <v>25.56</v>
      </c>
      <c r="GR59">
        <v>17.88</v>
      </c>
      <c r="GS59">
        <v>24.55</v>
      </c>
      <c r="GT59">
        <v>17.73</v>
      </c>
      <c r="GU59">
        <v>60.43</v>
      </c>
      <c r="GV59">
        <v>51.137099999999997</v>
      </c>
      <c r="HB59">
        <v>4447.01</v>
      </c>
      <c r="HC59">
        <v>2.7271700000000001</v>
      </c>
      <c r="HD59">
        <v>0</v>
      </c>
      <c r="HE59">
        <v>0</v>
      </c>
      <c r="HF59">
        <v>2.06</v>
      </c>
      <c r="HG59">
        <v>0.2</v>
      </c>
      <c r="HH59">
        <v>0.26</v>
      </c>
      <c r="HI59">
        <v>1.63</v>
      </c>
      <c r="HL59">
        <v>9.6398799999999998</v>
      </c>
      <c r="HM59">
        <v>130.875</v>
      </c>
      <c r="HN59">
        <v>36.877800000000001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110.455</v>
      </c>
      <c r="HU59">
        <v>175.88300000000001</v>
      </c>
      <c r="HV59">
        <v>395.209</v>
      </c>
      <c r="HW59">
        <v>26.3203</v>
      </c>
      <c r="HX59">
        <v>885.26</v>
      </c>
      <c r="HY59">
        <v>388.72199999999998</v>
      </c>
      <c r="HZ59">
        <v>557.101</v>
      </c>
      <c r="IA59">
        <v>0</v>
      </c>
      <c r="IB59">
        <v>227.101</v>
      </c>
      <c r="IC59">
        <v>1172.92</v>
      </c>
      <c r="ID59">
        <v>9.4931000000000001</v>
      </c>
      <c r="IE59">
        <v>130.15199999999999</v>
      </c>
      <c r="IF59">
        <v>36.877800000000001</v>
      </c>
      <c r="IG59">
        <v>15.3583</v>
      </c>
      <c r="IH59">
        <v>-453.65600000000001</v>
      </c>
      <c r="II59">
        <v>110.455</v>
      </c>
      <c r="IJ59">
        <v>175.88800000000001</v>
      </c>
      <c r="IK59">
        <v>395.209</v>
      </c>
      <c r="IL59">
        <v>26.3203</v>
      </c>
      <c r="IM59">
        <v>446.09800000000001</v>
      </c>
      <c r="IN59">
        <v>382.66899999999998</v>
      </c>
      <c r="IO59">
        <v>573.06600000000003</v>
      </c>
      <c r="IP59">
        <v>227.101</v>
      </c>
      <c r="IQ59">
        <v>1182.8399999999999</v>
      </c>
      <c r="IR59">
        <v>40.070500000000003</v>
      </c>
      <c r="IS59">
        <v>441.93799999999999</v>
      </c>
      <c r="IT59">
        <v>36.877800000000001</v>
      </c>
      <c r="IU59">
        <v>0</v>
      </c>
      <c r="IV59">
        <v>466.012</v>
      </c>
      <c r="IW59">
        <v>175.56200000000001</v>
      </c>
      <c r="IX59">
        <v>523.41</v>
      </c>
      <c r="IY59">
        <v>78.617400000000004</v>
      </c>
      <c r="IZ59">
        <v>1762.49</v>
      </c>
      <c r="JA59">
        <v>883.55600000000004</v>
      </c>
      <c r="JB59">
        <v>850.58299999999997</v>
      </c>
      <c r="JC59">
        <v>347.08</v>
      </c>
      <c r="JD59">
        <v>2081.2199999999998</v>
      </c>
    </row>
    <row r="60" spans="1:264" x14ac:dyDescent="0.25">
      <c r="A60" s="1">
        <v>43569.547824074078</v>
      </c>
      <c r="B60" t="s">
        <v>337</v>
      </c>
      <c r="C60" t="s">
        <v>155</v>
      </c>
      <c r="D60">
        <v>10</v>
      </c>
      <c r="E60">
        <v>1</v>
      </c>
      <c r="F60">
        <v>2700</v>
      </c>
      <c r="G60" t="s">
        <v>51</v>
      </c>
      <c r="H60" t="s">
        <v>53</v>
      </c>
      <c r="I60">
        <v>-17.04</v>
      </c>
      <c r="J60">
        <v>-8.4</v>
      </c>
      <c r="K60">
        <v>-29.7</v>
      </c>
      <c r="L60">
        <v>58.2</v>
      </c>
      <c r="M60">
        <v>930.33199999999999</v>
      </c>
      <c r="N60">
        <v>750.99</v>
      </c>
      <c r="O60">
        <v>248.18700000000001</v>
      </c>
      <c r="P60">
        <v>2758</v>
      </c>
      <c r="Q60">
        <v>0</v>
      </c>
      <c r="R60">
        <v>0</v>
      </c>
      <c r="S60">
        <v>0</v>
      </c>
      <c r="T60">
        <v>0</v>
      </c>
      <c r="U60">
        <v>615.745</v>
      </c>
      <c r="V60">
        <v>2273.09</v>
      </c>
      <c r="W60">
        <v>2371.31</v>
      </c>
      <c r="X60">
        <v>151.51499999999999</v>
      </c>
      <c r="Y60">
        <v>10099.200000000001</v>
      </c>
      <c r="Z60">
        <v>4687.5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8.32</v>
      </c>
      <c r="AH60">
        <v>23.38</v>
      </c>
      <c r="AI60">
        <v>2.4500000000000002</v>
      </c>
      <c r="AJ60">
        <v>28.54</v>
      </c>
      <c r="AK60">
        <v>0</v>
      </c>
      <c r="AL60">
        <v>0</v>
      </c>
      <c r="AM60">
        <v>0</v>
      </c>
      <c r="AN60">
        <v>0</v>
      </c>
      <c r="AO60">
        <v>6.78</v>
      </c>
      <c r="AP60">
        <v>23.78</v>
      </c>
      <c r="AQ60">
        <v>24.22</v>
      </c>
      <c r="AR60">
        <v>1.56</v>
      </c>
      <c r="AS60">
        <v>119.03</v>
      </c>
      <c r="AT60">
        <v>62.69</v>
      </c>
      <c r="AU60">
        <v>0</v>
      </c>
      <c r="AV60">
        <v>1.68912</v>
      </c>
      <c r="AW60">
        <v>2.8340199999999999E-2</v>
      </c>
      <c r="AX60">
        <v>0.48030299999999998</v>
      </c>
      <c r="AY60">
        <v>0</v>
      </c>
      <c r="AZ60">
        <v>0</v>
      </c>
      <c r="BA60">
        <v>0</v>
      </c>
      <c r="BB60">
        <v>0</v>
      </c>
      <c r="BC60">
        <v>0.163464</v>
      </c>
      <c r="BD60">
        <v>0.48015799999999997</v>
      </c>
      <c r="BE60">
        <v>0.35411700000000002</v>
      </c>
      <c r="BF60">
        <v>2.5823200000000001E-2</v>
      </c>
      <c r="BG60">
        <v>3.22132</v>
      </c>
      <c r="BH60">
        <v>2.1977600000000002</v>
      </c>
      <c r="BI60">
        <v>962.93499999999995</v>
      </c>
      <c r="BJ60">
        <v>769.52800000000002</v>
      </c>
      <c r="BK60">
        <v>248.18700000000001</v>
      </c>
      <c r="BL60">
        <v>1130.6600000000001</v>
      </c>
      <c r="BM60">
        <v>-5367.52</v>
      </c>
      <c r="BN60">
        <v>615.745</v>
      </c>
      <c r="BO60">
        <v>2264.87</v>
      </c>
      <c r="BP60">
        <v>2371.31</v>
      </c>
      <c r="BQ60">
        <v>151.51499999999999</v>
      </c>
      <c r="BR60">
        <v>3147.23</v>
      </c>
      <c r="BS60">
        <v>3111.31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8.61</v>
      </c>
      <c r="BZ60">
        <v>24.4</v>
      </c>
      <c r="CA60">
        <v>2.4500000000000002</v>
      </c>
      <c r="CB60">
        <v>10.19</v>
      </c>
      <c r="CC60">
        <v>-43.68</v>
      </c>
      <c r="CD60">
        <v>6.78</v>
      </c>
      <c r="CE60">
        <v>23.7</v>
      </c>
      <c r="CF60">
        <v>24.22</v>
      </c>
      <c r="CG60">
        <v>1.56</v>
      </c>
      <c r="CH60">
        <v>58.23</v>
      </c>
      <c r="CI60">
        <v>45.65</v>
      </c>
      <c r="CJ60">
        <v>0</v>
      </c>
      <c r="CK60">
        <v>1.77244</v>
      </c>
      <c r="CL60">
        <v>2.8340199999999999E-2</v>
      </c>
      <c r="CM60">
        <v>5.7198899999999997E-2</v>
      </c>
      <c r="CN60">
        <v>0</v>
      </c>
      <c r="CO60">
        <v>0.163464</v>
      </c>
      <c r="CP60">
        <v>0.47950500000000001</v>
      </c>
      <c r="CQ60">
        <v>0.35411700000000002</v>
      </c>
      <c r="CR60">
        <v>2.5823200000000001E-2</v>
      </c>
      <c r="CS60">
        <v>2.88089</v>
      </c>
      <c r="CT60">
        <v>1.85798</v>
      </c>
      <c r="CU60" t="s">
        <v>404</v>
      </c>
      <c r="CV60" t="s">
        <v>400</v>
      </c>
      <c r="CW60" t="s">
        <v>52</v>
      </c>
      <c r="CX60" t="s">
        <v>401</v>
      </c>
      <c r="CY60">
        <v>-0.34043499999999999</v>
      </c>
      <c r="CZ60">
        <v>-0.339781</v>
      </c>
      <c r="DA60">
        <v>-104.4</v>
      </c>
      <c r="DB60">
        <v>-37.299999999999997</v>
      </c>
      <c r="DC60">
        <v>930.33199999999999</v>
      </c>
      <c r="DD60">
        <v>750.99</v>
      </c>
      <c r="DE60">
        <v>248.18700000000001</v>
      </c>
      <c r="DF60">
        <v>2758</v>
      </c>
      <c r="DG60">
        <v>0</v>
      </c>
      <c r="DH60">
        <v>0</v>
      </c>
      <c r="DI60">
        <v>0</v>
      </c>
      <c r="DJ60">
        <v>0</v>
      </c>
      <c r="DK60">
        <v>615.745</v>
      </c>
      <c r="DL60">
        <v>2273.09</v>
      </c>
      <c r="DM60">
        <v>2371.31</v>
      </c>
      <c r="DN60">
        <v>151.51499999999999</v>
      </c>
      <c r="DO60">
        <v>10099.200000000001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8.32</v>
      </c>
      <c r="DV60">
        <v>23.38</v>
      </c>
      <c r="DW60">
        <v>2.4500000000000002</v>
      </c>
      <c r="DX60">
        <v>28.54</v>
      </c>
      <c r="DY60">
        <v>0</v>
      </c>
      <c r="DZ60">
        <v>0</v>
      </c>
      <c r="EA60">
        <v>0</v>
      </c>
      <c r="EB60">
        <v>0</v>
      </c>
      <c r="EC60">
        <v>6.78</v>
      </c>
      <c r="ED60">
        <v>23.78</v>
      </c>
      <c r="EE60">
        <v>24.22</v>
      </c>
      <c r="EF60">
        <v>1.56</v>
      </c>
      <c r="EG60">
        <v>119.03</v>
      </c>
      <c r="EH60">
        <v>0</v>
      </c>
      <c r="EI60">
        <v>1.68912</v>
      </c>
      <c r="EJ60">
        <v>2.8340199999999999E-2</v>
      </c>
      <c r="EK60">
        <v>0.48030299999999998</v>
      </c>
      <c r="EL60">
        <v>0</v>
      </c>
      <c r="EM60">
        <v>0</v>
      </c>
      <c r="EN60">
        <v>0</v>
      </c>
      <c r="EO60">
        <v>0</v>
      </c>
      <c r="EP60">
        <v>0.163464</v>
      </c>
      <c r="EQ60">
        <v>0.48015799999999997</v>
      </c>
      <c r="ER60">
        <v>0.35411700000000002</v>
      </c>
      <c r="ES60">
        <v>2.5823200000000001E-2</v>
      </c>
      <c r="ET60">
        <v>3.22132</v>
      </c>
      <c r="EU60">
        <v>2350.5500000000002</v>
      </c>
      <c r="EV60">
        <v>2476</v>
      </c>
      <c r="EW60">
        <v>248.18700000000001</v>
      </c>
      <c r="EX60">
        <v>2867.9</v>
      </c>
      <c r="EY60">
        <v>2615</v>
      </c>
      <c r="EZ60">
        <v>2596</v>
      </c>
      <c r="FA60">
        <v>3146.01</v>
      </c>
      <c r="FB60">
        <v>327.5</v>
      </c>
      <c r="FC60">
        <v>16627.099999999999</v>
      </c>
      <c r="FD60">
        <v>0</v>
      </c>
      <c r="FE60">
        <v>0</v>
      </c>
      <c r="FF60">
        <v>0</v>
      </c>
      <c r="FG60">
        <v>0</v>
      </c>
      <c r="FH60">
        <v>20.99</v>
      </c>
      <c r="FI60">
        <v>60.46</v>
      </c>
      <c r="FJ60">
        <v>2.4500000000000002</v>
      </c>
      <c r="FK60">
        <v>29.21</v>
      </c>
      <c r="FL60">
        <v>29.1</v>
      </c>
      <c r="FM60">
        <v>26.48</v>
      </c>
      <c r="FN60">
        <v>32.49</v>
      </c>
      <c r="FO60">
        <v>3.44</v>
      </c>
      <c r="FP60">
        <v>204.62</v>
      </c>
      <c r="FQ60">
        <v>20.99</v>
      </c>
      <c r="FR60">
        <v>60.46</v>
      </c>
      <c r="FS60">
        <v>2.4500000000000002</v>
      </c>
      <c r="FT60">
        <v>29.21</v>
      </c>
      <c r="FU60">
        <v>29.1</v>
      </c>
      <c r="FV60">
        <v>26.48</v>
      </c>
      <c r="FW60">
        <v>32.49</v>
      </c>
      <c r="FX60">
        <v>3.44</v>
      </c>
      <c r="FY60">
        <v>204.62</v>
      </c>
      <c r="FZ60">
        <v>0</v>
      </c>
      <c r="GA60">
        <v>3.2766799999999998</v>
      </c>
      <c r="GB60">
        <v>2.8340199999999999E-2</v>
      </c>
      <c r="GC60">
        <v>0.382658</v>
      </c>
      <c r="GD60">
        <v>0.76358999999999999</v>
      </c>
      <c r="GE60">
        <v>0.38997300000000001</v>
      </c>
      <c r="GF60">
        <v>0.515185</v>
      </c>
      <c r="GG60">
        <v>6.9275500000000004E-2</v>
      </c>
      <c r="GH60">
        <v>5.4257</v>
      </c>
      <c r="GI60">
        <v>58.2</v>
      </c>
      <c r="GJ60">
        <v>0</v>
      </c>
      <c r="GK60">
        <v>58.2</v>
      </c>
      <c r="GL60">
        <v>49.8</v>
      </c>
      <c r="GM60">
        <v>21.3</v>
      </c>
      <c r="GN60">
        <v>28.5</v>
      </c>
      <c r="GO60">
        <v>62.69</v>
      </c>
      <c r="GP60">
        <v>0</v>
      </c>
      <c r="GQ60">
        <v>45.65</v>
      </c>
      <c r="GR60">
        <v>0</v>
      </c>
      <c r="GS60">
        <v>62.69</v>
      </c>
      <c r="GT60">
        <v>0</v>
      </c>
      <c r="GU60">
        <v>113.11</v>
      </c>
      <c r="GV60">
        <v>0</v>
      </c>
      <c r="HB60">
        <v>5369.09</v>
      </c>
      <c r="HC60">
        <v>3.2926500000000001</v>
      </c>
      <c r="HD60">
        <v>0</v>
      </c>
      <c r="HE60">
        <v>0</v>
      </c>
      <c r="HF60">
        <v>1.96</v>
      </c>
      <c r="HG60">
        <v>0.3</v>
      </c>
      <c r="HH60">
        <v>0.25</v>
      </c>
      <c r="HI60">
        <v>1.1200000000000001</v>
      </c>
      <c r="HL60">
        <v>192.607</v>
      </c>
      <c r="HM60">
        <v>195.25</v>
      </c>
      <c r="HN60">
        <v>46.023600000000002</v>
      </c>
      <c r="HO60">
        <v>496.94799999999998</v>
      </c>
      <c r="HP60">
        <v>0</v>
      </c>
      <c r="HQ60">
        <v>0</v>
      </c>
      <c r="HR60">
        <v>0</v>
      </c>
      <c r="HS60">
        <v>0</v>
      </c>
      <c r="HT60">
        <v>134.529</v>
      </c>
      <c r="HU60">
        <v>399.48500000000001</v>
      </c>
      <c r="HV60">
        <v>462.36</v>
      </c>
      <c r="HW60">
        <v>33.337899999999998</v>
      </c>
      <c r="HX60">
        <v>1960.54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199.34800000000001</v>
      </c>
      <c r="IE60">
        <v>200.661</v>
      </c>
      <c r="IF60">
        <v>46.023600000000002</v>
      </c>
      <c r="IG60">
        <v>196.089</v>
      </c>
      <c r="IH60">
        <v>-547.721</v>
      </c>
      <c r="II60">
        <v>134.529</v>
      </c>
      <c r="IJ60">
        <v>398.065</v>
      </c>
      <c r="IK60">
        <v>462.36</v>
      </c>
      <c r="IL60">
        <v>33.337899999999998</v>
      </c>
      <c r="IM60">
        <v>1122.69</v>
      </c>
      <c r="IN60">
        <v>0</v>
      </c>
      <c r="IO60">
        <v>0</v>
      </c>
      <c r="IP60">
        <v>0</v>
      </c>
      <c r="IQ60">
        <v>0</v>
      </c>
      <c r="IR60">
        <v>480.90199999999999</v>
      </c>
      <c r="IS60">
        <v>612.53700000000003</v>
      </c>
      <c r="IT60">
        <v>46.023600000000002</v>
      </c>
      <c r="IU60">
        <v>514.875</v>
      </c>
      <c r="IV60">
        <v>570.78300000000002</v>
      </c>
      <c r="IW60">
        <v>505.90699999999998</v>
      </c>
      <c r="IX60">
        <v>624.24900000000002</v>
      </c>
      <c r="IY60">
        <v>86.545199999999994</v>
      </c>
      <c r="IZ60">
        <v>3441.82</v>
      </c>
      <c r="JA60">
        <v>0</v>
      </c>
      <c r="JB60">
        <v>0</v>
      </c>
      <c r="JC60">
        <v>0</v>
      </c>
      <c r="JD60">
        <v>0</v>
      </c>
    </row>
    <row r="61" spans="1:264" x14ac:dyDescent="0.25">
      <c r="A61" s="1">
        <v>43569.547824074078</v>
      </c>
      <c r="B61" t="s">
        <v>338</v>
      </c>
      <c r="C61" t="s">
        <v>156</v>
      </c>
      <c r="D61">
        <v>10</v>
      </c>
      <c r="E61">
        <v>1</v>
      </c>
      <c r="F61">
        <v>2700</v>
      </c>
      <c r="G61" t="s">
        <v>51</v>
      </c>
      <c r="H61" t="s">
        <v>53</v>
      </c>
      <c r="I61">
        <v>0.62</v>
      </c>
      <c r="J61">
        <v>0.4</v>
      </c>
      <c r="K61">
        <v>-21.3</v>
      </c>
      <c r="L61">
        <v>45.4</v>
      </c>
      <c r="M61">
        <v>59.303400000000003</v>
      </c>
      <c r="N61">
        <v>757.32299999999998</v>
      </c>
      <c r="O61">
        <v>248.18700000000001</v>
      </c>
      <c r="P61">
        <v>0</v>
      </c>
      <c r="Q61">
        <v>0</v>
      </c>
      <c r="R61">
        <v>0</v>
      </c>
      <c r="S61">
        <v>0</v>
      </c>
      <c r="T61">
        <v>0</v>
      </c>
      <c r="U61">
        <v>615.745</v>
      </c>
      <c r="V61">
        <v>1086.04</v>
      </c>
      <c r="W61">
        <v>2371.31</v>
      </c>
      <c r="X61">
        <v>151.51499999999999</v>
      </c>
      <c r="Y61">
        <v>5289.42</v>
      </c>
      <c r="Z61">
        <v>1064.81</v>
      </c>
      <c r="AA61">
        <v>87.545000000000002</v>
      </c>
      <c r="AB61">
        <v>118.126</v>
      </c>
      <c r="AC61">
        <v>0</v>
      </c>
      <c r="AD61">
        <v>48.234200000000001</v>
      </c>
      <c r="AE61">
        <v>253.90600000000001</v>
      </c>
      <c r="AF61">
        <v>205.67099999999999</v>
      </c>
      <c r="AG61">
        <v>7.69</v>
      </c>
      <c r="AH61">
        <v>23.61</v>
      </c>
      <c r="AI61">
        <v>2.4500000000000002</v>
      </c>
      <c r="AJ61">
        <v>8.75</v>
      </c>
      <c r="AK61">
        <v>0</v>
      </c>
      <c r="AL61">
        <v>0</v>
      </c>
      <c r="AM61">
        <v>0</v>
      </c>
      <c r="AN61">
        <v>0</v>
      </c>
      <c r="AO61">
        <v>6.78</v>
      </c>
      <c r="AP61">
        <v>14.94</v>
      </c>
      <c r="AQ61">
        <v>24.22</v>
      </c>
      <c r="AR61">
        <v>1.56</v>
      </c>
      <c r="AS61">
        <v>90</v>
      </c>
      <c r="AT61">
        <v>42.5</v>
      </c>
      <c r="AU61">
        <v>0</v>
      </c>
      <c r="AV61">
        <v>1.7053199999999999</v>
      </c>
      <c r="AW61">
        <v>2.8340199999999999E-2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0.163464</v>
      </c>
      <c r="BD61">
        <v>0.181564</v>
      </c>
      <c r="BE61">
        <v>0.35411700000000002</v>
      </c>
      <c r="BF61">
        <v>2.5823200000000001E-2</v>
      </c>
      <c r="BG61">
        <v>2.4586299999999999</v>
      </c>
      <c r="BH61">
        <v>1.73366</v>
      </c>
      <c r="BI61">
        <v>57.699199999999998</v>
      </c>
      <c r="BJ61">
        <v>751.47400000000005</v>
      </c>
      <c r="BK61">
        <v>248.18700000000001</v>
      </c>
      <c r="BL61">
        <v>87.748999999999995</v>
      </c>
      <c r="BM61">
        <v>-5369.8</v>
      </c>
      <c r="BN61">
        <v>615.745</v>
      </c>
      <c r="BO61">
        <v>1086.1199999999999</v>
      </c>
      <c r="BP61">
        <v>2371.31</v>
      </c>
      <c r="BQ61">
        <v>151.51499999999999</v>
      </c>
      <c r="BR61">
        <v>-1.52306E-4</v>
      </c>
      <c r="BS61">
        <v>1145.1099999999999</v>
      </c>
      <c r="BT61">
        <v>85.176699999999997</v>
      </c>
      <c r="BU61">
        <v>119.429</v>
      </c>
      <c r="BV61">
        <v>48.234200000000001</v>
      </c>
      <c r="BW61">
        <v>252.84</v>
      </c>
      <c r="BX61">
        <v>204.60499999999999</v>
      </c>
      <c r="BY61">
        <v>7.49</v>
      </c>
      <c r="BZ61">
        <v>23.46</v>
      </c>
      <c r="CA61">
        <v>2.4500000000000002</v>
      </c>
      <c r="CB61">
        <v>9.7200000000000006</v>
      </c>
      <c r="CC61">
        <v>-42.8</v>
      </c>
      <c r="CD61">
        <v>6.78</v>
      </c>
      <c r="CE61">
        <v>14.94</v>
      </c>
      <c r="CF61">
        <v>24.22</v>
      </c>
      <c r="CG61">
        <v>1.56</v>
      </c>
      <c r="CH61">
        <v>47.82</v>
      </c>
      <c r="CI61">
        <v>43.12</v>
      </c>
      <c r="CJ61">
        <v>0</v>
      </c>
      <c r="CK61">
        <v>1.69557</v>
      </c>
      <c r="CL61">
        <v>2.8340199999999999E-2</v>
      </c>
      <c r="CM61">
        <v>1.29783E-2</v>
      </c>
      <c r="CN61">
        <v>0</v>
      </c>
      <c r="CO61">
        <v>0.163464</v>
      </c>
      <c r="CP61">
        <v>0.181556</v>
      </c>
      <c r="CQ61">
        <v>0.35411700000000002</v>
      </c>
      <c r="CR61">
        <v>2.5823200000000001E-2</v>
      </c>
      <c r="CS61">
        <v>2.4618500000000001</v>
      </c>
      <c r="CT61">
        <v>1.73689</v>
      </c>
      <c r="CU61" t="s">
        <v>404</v>
      </c>
      <c r="CV61" t="s">
        <v>400</v>
      </c>
      <c r="CW61" t="s">
        <v>52</v>
      </c>
      <c r="CX61" t="s">
        <v>402</v>
      </c>
      <c r="CY61">
        <v>3.2149399999999999E-3</v>
      </c>
      <c r="CZ61">
        <v>3.22274E-3</v>
      </c>
      <c r="DA61">
        <v>-88.2</v>
      </c>
      <c r="DB61">
        <v>1.4</v>
      </c>
      <c r="DC61">
        <v>59.303400000000003</v>
      </c>
      <c r="DD61">
        <v>757.32299999999998</v>
      </c>
      <c r="DE61">
        <v>248.18700000000001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615.745</v>
      </c>
      <c r="DL61">
        <v>1086.04</v>
      </c>
      <c r="DM61">
        <v>2371.31</v>
      </c>
      <c r="DN61">
        <v>151.51499999999999</v>
      </c>
      <c r="DO61">
        <v>5289.42</v>
      </c>
      <c r="DP61">
        <v>87.545000000000002</v>
      </c>
      <c r="DQ61">
        <v>118.126</v>
      </c>
      <c r="DR61">
        <v>0</v>
      </c>
      <c r="DS61">
        <v>48.234200000000001</v>
      </c>
      <c r="DT61">
        <v>253.90600000000001</v>
      </c>
      <c r="DU61">
        <v>7.69</v>
      </c>
      <c r="DV61">
        <v>23.61</v>
      </c>
      <c r="DW61">
        <v>2.4500000000000002</v>
      </c>
      <c r="DX61">
        <v>8.75</v>
      </c>
      <c r="DY61">
        <v>0</v>
      </c>
      <c r="DZ61">
        <v>0</v>
      </c>
      <c r="EA61">
        <v>0</v>
      </c>
      <c r="EB61">
        <v>0</v>
      </c>
      <c r="EC61">
        <v>6.78</v>
      </c>
      <c r="ED61">
        <v>14.94</v>
      </c>
      <c r="EE61">
        <v>24.22</v>
      </c>
      <c r="EF61">
        <v>1.56</v>
      </c>
      <c r="EG61">
        <v>90</v>
      </c>
      <c r="EH61">
        <v>0</v>
      </c>
      <c r="EI61">
        <v>1.7053199999999999</v>
      </c>
      <c r="EJ61">
        <v>2.8340199999999999E-2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0.163464</v>
      </c>
      <c r="EQ61">
        <v>0.181564</v>
      </c>
      <c r="ER61">
        <v>0.35411700000000002</v>
      </c>
      <c r="ES61">
        <v>2.5823200000000001E-2</v>
      </c>
      <c r="ET61">
        <v>2.4586299999999999</v>
      </c>
      <c r="EU61">
        <v>268.34899999999999</v>
      </c>
      <c r="EV61">
        <v>2527.4699999999998</v>
      </c>
      <c r="EW61">
        <v>248.18700000000001</v>
      </c>
      <c r="EX61">
        <v>0</v>
      </c>
      <c r="EY61">
        <v>2615</v>
      </c>
      <c r="EZ61">
        <v>989.00099999999998</v>
      </c>
      <c r="FA61">
        <v>3267.2</v>
      </c>
      <c r="FB61">
        <v>327.5</v>
      </c>
      <c r="FC61">
        <v>10242.700000000001</v>
      </c>
      <c r="FD61">
        <v>223.40700000000001</v>
      </c>
      <c r="FE61">
        <v>172.63900000000001</v>
      </c>
      <c r="FF61">
        <v>73.400000000000006</v>
      </c>
      <c r="FG61">
        <v>469.44600000000003</v>
      </c>
      <c r="FH61">
        <v>21.043099999999999</v>
      </c>
      <c r="FI61">
        <v>61.33</v>
      </c>
      <c r="FJ61">
        <v>2.4500000000000002</v>
      </c>
      <c r="FK61">
        <v>27.782599999999999</v>
      </c>
      <c r="FL61">
        <v>29.1</v>
      </c>
      <c r="FM61">
        <v>19.1831</v>
      </c>
      <c r="FN61">
        <v>33.74</v>
      </c>
      <c r="FO61">
        <v>3.44</v>
      </c>
      <c r="FP61">
        <v>198.06899999999999</v>
      </c>
      <c r="FQ61">
        <v>20.67</v>
      </c>
      <c r="FR61">
        <v>61.33</v>
      </c>
      <c r="FS61">
        <v>2.4500000000000002</v>
      </c>
      <c r="FT61">
        <v>12.78</v>
      </c>
      <c r="FU61">
        <v>29.1</v>
      </c>
      <c r="FV61">
        <v>15.28</v>
      </c>
      <c r="FW61">
        <v>33.74</v>
      </c>
      <c r="FX61">
        <v>3.44</v>
      </c>
      <c r="FY61">
        <v>178.79</v>
      </c>
      <c r="FZ61">
        <v>0</v>
      </c>
      <c r="GA61">
        <v>3.3128299999999999</v>
      </c>
      <c r="GB61">
        <v>2.8340199999999999E-2</v>
      </c>
      <c r="GC61">
        <v>0</v>
      </c>
      <c r="GD61">
        <v>0.76358999999999999</v>
      </c>
      <c r="GE61">
        <v>0.12681200000000001</v>
      </c>
      <c r="GF61">
        <v>0.53503100000000003</v>
      </c>
      <c r="GG61">
        <v>6.9275500000000004E-2</v>
      </c>
      <c r="GH61">
        <v>4.8358800000000004</v>
      </c>
      <c r="GI61">
        <v>45.4</v>
      </c>
      <c r="GJ61">
        <v>0</v>
      </c>
      <c r="GK61">
        <v>45.4</v>
      </c>
      <c r="GL61">
        <v>45.8</v>
      </c>
      <c r="GM61">
        <v>21.7</v>
      </c>
      <c r="GN61">
        <v>24.1</v>
      </c>
      <c r="GO61">
        <v>26.59</v>
      </c>
      <c r="GP61">
        <v>15.91</v>
      </c>
      <c r="GQ61">
        <v>27.32</v>
      </c>
      <c r="GR61">
        <v>15.8</v>
      </c>
      <c r="GS61">
        <v>26.59</v>
      </c>
      <c r="GT61">
        <v>15.91</v>
      </c>
      <c r="GU61">
        <v>66.17</v>
      </c>
      <c r="GV61">
        <v>46.435699999999997</v>
      </c>
      <c r="HB61">
        <v>5371.37</v>
      </c>
      <c r="HC61">
        <v>3.2940499999999999</v>
      </c>
      <c r="HD61">
        <v>0</v>
      </c>
      <c r="HE61">
        <v>0</v>
      </c>
      <c r="HF61">
        <v>2.4300000000000002</v>
      </c>
      <c r="HG61">
        <v>0.23</v>
      </c>
      <c r="HH61">
        <v>0.31</v>
      </c>
      <c r="HI61">
        <v>1.89</v>
      </c>
      <c r="HL61">
        <v>11.536099999999999</v>
      </c>
      <c r="HM61">
        <v>196.947</v>
      </c>
      <c r="HN61">
        <v>46.023600000000002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134.529</v>
      </c>
      <c r="HU61">
        <v>200.60900000000001</v>
      </c>
      <c r="HV61">
        <v>462.36</v>
      </c>
      <c r="HW61">
        <v>33.337899999999998</v>
      </c>
      <c r="HX61">
        <v>1085.3399999999999</v>
      </c>
      <c r="HY61">
        <v>464.60399999999998</v>
      </c>
      <c r="HZ61">
        <v>626.90099999999995</v>
      </c>
      <c r="IA61">
        <v>0</v>
      </c>
      <c r="IB61">
        <v>255.98</v>
      </c>
      <c r="IC61">
        <v>1347.48</v>
      </c>
      <c r="ID61">
        <v>11.2309</v>
      </c>
      <c r="IE61">
        <v>195.36500000000001</v>
      </c>
      <c r="IF61">
        <v>46.023600000000002</v>
      </c>
      <c r="IG61">
        <v>15.860799999999999</v>
      </c>
      <c r="IH61">
        <v>-547.95299999999997</v>
      </c>
      <c r="II61">
        <v>134.529</v>
      </c>
      <c r="IJ61">
        <v>200.624</v>
      </c>
      <c r="IK61">
        <v>462.36</v>
      </c>
      <c r="IL61">
        <v>33.337899999999998</v>
      </c>
      <c r="IM61">
        <v>551.37699999999995</v>
      </c>
      <c r="IN61">
        <v>452.036</v>
      </c>
      <c r="IO61">
        <v>633.81200000000001</v>
      </c>
      <c r="IP61">
        <v>255.98</v>
      </c>
      <c r="IQ61">
        <v>1341.83</v>
      </c>
      <c r="IR61">
        <v>54.091299999999997</v>
      </c>
      <c r="IS61">
        <v>624.62599999999998</v>
      </c>
      <c r="IT61">
        <v>46.023600000000002</v>
      </c>
      <c r="IU61">
        <v>0</v>
      </c>
      <c r="IV61">
        <v>570.78300000000002</v>
      </c>
      <c r="IW61">
        <v>187.036</v>
      </c>
      <c r="IX61">
        <v>648.29600000000005</v>
      </c>
      <c r="IY61">
        <v>86.545199999999994</v>
      </c>
      <c r="IZ61">
        <v>2217.4</v>
      </c>
      <c r="JA61">
        <v>1185.6300000000001</v>
      </c>
      <c r="JB61">
        <v>916.2</v>
      </c>
      <c r="JC61">
        <v>389.536</v>
      </c>
      <c r="JD61">
        <v>2491.36</v>
      </c>
    </row>
    <row r="62" spans="1:264" x14ac:dyDescent="0.25">
      <c r="A62" s="1">
        <v>43569.54792824074</v>
      </c>
      <c r="B62" t="s">
        <v>339</v>
      </c>
      <c r="C62" t="s">
        <v>198</v>
      </c>
      <c r="D62">
        <v>10</v>
      </c>
      <c r="E62">
        <v>8</v>
      </c>
      <c r="F62">
        <v>6960</v>
      </c>
      <c r="G62" t="s">
        <v>51</v>
      </c>
      <c r="H62" t="s">
        <v>53</v>
      </c>
      <c r="I62">
        <v>-27.54</v>
      </c>
      <c r="J62">
        <v>-10.5</v>
      </c>
      <c r="K62">
        <v>-40.5</v>
      </c>
      <c r="L62">
        <v>71.3</v>
      </c>
      <c r="M62">
        <v>845.798</v>
      </c>
      <c r="N62">
        <v>3271.99</v>
      </c>
      <c r="O62">
        <v>785.77200000000005</v>
      </c>
      <c r="P62">
        <v>12969.7</v>
      </c>
      <c r="Q62">
        <v>0</v>
      </c>
      <c r="R62">
        <v>0</v>
      </c>
      <c r="S62">
        <v>0</v>
      </c>
      <c r="T62">
        <v>0</v>
      </c>
      <c r="U62">
        <v>2033.7</v>
      </c>
      <c r="V62">
        <v>12061.9</v>
      </c>
      <c r="W62">
        <v>12062</v>
      </c>
      <c r="X62">
        <v>433.91399999999999</v>
      </c>
      <c r="Y62">
        <v>44464.800000000003</v>
      </c>
      <c r="Z62">
        <v>17873.3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2.92</v>
      </c>
      <c r="AH62">
        <v>30.6</v>
      </c>
      <c r="AI62">
        <v>3.01</v>
      </c>
      <c r="AJ62">
        <v>46.24</v>
      </c>
      <c r="AK62">
        <v>0</v>
      </c>
      <c r="AL62">
        <v>0</v>
      </c>
      <c r="AM62">
        <v>0</v>
      </c>
      <c r="AN62">
        <v>0</v>
      </c>
      <c r="AO62">
        <v>8.69</v>
      </c>
      <c r="AP62">
        <v>46.09</v>
      </c>
      <c r="AQ62">
        <v>47.86</v>
      </c>
      <c r="AR62">
        <v>1.74</v>
      </c>
      <c r="AS62">
        <v>187.15</v>
      </c>
      <c r="AT62">
        <v>82.77</v>
      </c>
      <c r="AU62">
        <v>0</v>
      </c>
      <c r="AV62">
        <v>5.0930099999999996</v>
      </c>
      <c r="AW62">
        <v>8.9726299999999995E-2</v>
      </c>
      <c r="AX62">
        <v>0.77693299999999998</v>
      </c>
      <c r="AY62">
        <v>0</v>
      </c>
      <c r="AZ62">
        <v>0</v>
      </c>
      <c r="BA62">
        <v>0</v>
      </c>
      <c r="BB62">
        <v>0</v>
      </c>
      <c r="BC62">
        <v>0.53989299999999996</v>
      </c>
      <c r="BD62">
        <v>1.4382699999999999</v>
      </c>
      <c r="BE62">
        <v>1.82348</v>
      </c>
      <c r="BF62">
        <v>7.39533E-2</v>
      </c>
      <c r="BG62">
        <v>9.8352599999999999</v>
      </c>
      <c r="BH62">
        <v>5.95967</v>
      </c>
      <c r="BI62">
        <v>1685.24</v>
      </c>
      <c r="BJ62">
        <v>2744.64</v>
      </c>
      <c r="BK62">
        <v>785.77200000000005</v>
      </c>
      <c r="BL62">
        <v>4912.3100000000004</v>
      </c>
      <c r="BM62">
        <v>-24572.5</v>
      </c>
      <c r="BN62">
        <v>2033.7</v>
      </c>
      <c r="BO62">
        <v>12010.3</v>
      </c>
      <c r="BP62">
        <v>12062</v>
      </c>
      <c r="BQ62">
        <v>433.91399999999999</v>
      </c>
      <c r="BR62">
        <v>12095.4</v>
      </c>
      <c r="BS62">
        <v>10128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5.8</v>
      </c>
      <c r="BZ62">
        <v>28.66</v>
      </c>
      <c r="CA62">
        <v>3.01</v>
      </c>
      <c r="CB62">
        <v>17.760000000000002</v>
      </c>
      <c r="CC62">
        <v>-78.53</v>
      </c>
      <c r="CD62">
        <v>8.69</v>
      </c>
      <c r="CE62">
        <v>45.91</v>
      </c>
      <c r="CF62">
        <v>47.86</v>
      </c>
      <c r="CG62">
        <v>1.74</v>
      </c>
      <c r="CH62">
        <v>80.900000000000006</v>
      </c>
      <c r="CI62">
        <v>55.23</v>
      </c>
      <c r="CJ62">
        <v>0</v>
      </c>
      <c r="CK62">
        <v>4.8849600000000004</v>
      </c>
      <c r="CL62">
        <v>8.9726299999999995E-2</v>
      </c>
      <c r="CM62">
        <v>0.303485</v>
      </c>
      <c r="CN62">
        <v>0</v>
      </c>
      <c r="CO62">
        <v>0.53989299999999996</v>
      </c>
      <c r="CP62">
        <v>1.43659</v>
      </c>
      <c r="CQ62">
        <v>1.82348</v>
      </c>
      <c r="CR62">
        <v>7.39533E-2</v>
      </c>
      <c r="CS62">
        <v>9.1520899999999994</v>
      </c>
      <c r="CT62">
        <v>5.2781700000000003</v>
      </c>
      <c r="CU62" t="s">
        <v>404</v>
      </c>
      <c r="CV62" t="s">
        <v>400</v>
      </c>
      <c r="CW62" t="s">
        <v>52</v>
      </c>
      <c r="CX62" t="s">
        <v>401</v>
      </c>
      <c r="CY62">
        <v>-0.68317300000000003</v>
      </c>
      <c r="CZ62">
        <v>-0.68149400000000004</v>
      </c>
      <c r="DA62">
        <v>-131.30000000000001</v>
      </c>
      <c r="DB62">
        <v>-49.9</v>
      </c>
      <c r="DC62">
        <v>845.798</v>
      </c>
      <c r="DD62">
        <v>3271.99</v>
      </c>
      <c r="DE62">
        <v>785.77200000000005</v>
      </c>
      <c r="DF62">
        <v>12969.7</v>
      </c>
      <c r="DG62">
        <v>0</v>
      </c>
      <c r="DH62">
        <v>0</v>
      </c>
      <c r="DI62">
        <v>0</v>
      </c>
      <c r="DJ62">
        <v>0</v>
      </c>
      <c r="DK62">
        <v>2033.7</v>
      </c>
      <c r="DL62">
        <v>12061.9</v>
      </c>
      <c r="DM62">
        <v>12062</v>
      </c>
      <c r="DN62">
        <v>433.91399999999999</v>
      </c>
      <c r="DO62">
        <v>44464.800000000003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2.92</v>
      </c>
      <c r="DV62">
        <v>30.6</v>
      </c>
      <c r="DW62">
        <v>3.01</v>
      </c>
      <c r="DX62">
        <v>46.24</v>
      </c>
      <c r="DY62">
        <v>0</v>
      </c>
      <c r="DZ62">
        <v>0</v>
      </c>
      <c r="EA62">
        <v>0</v>
      </c>
      <c r="EB62">
        <v>0</v>
      </c>
      <c r="EC62">
        <v>8.69</v>
      </c>
      <c r="ED62">
        <v>46.09</v>
      </c>
      <c r="EE62">
        <v>47.86</v>
      </c>
      <c r="EF62">
        <v>1.74</v>
      </c>
      <c r="EG62">
        <v>187.15</v>
      </c>
      <c r="EH62">
        <v>0</v>
      </c>
      <c r="EI62">
        <v>5.0930099999999996</v>
      </c>
      <c r="EJ62">
        <v>8.9726299999999995E-2</v>
      </c>
      <c r="EK62">
        <v>0.77693299999999998</v>
      </c>
      <c r="EL62">
        <v>0</v>
      </c>
      <c r="EM62">
        <v>0</v>
      </c>
      <c r="EN62">
        <v>0</v>
      </c>
      <c r="EO62">
        <v>0</v>
      </c>
      <c r="EP62">
        <v>0.53989299999999996</v>
      </c>
      <c r="EQ62">
        <v>1.4382699999999999</v>
      </c>
      <c r="ER62">
        <v>1.82348</v>
      </c>
      <c r="ES62">
        <v>7.39533E-2</v>
      </c>
      <c r="ET62">
        <v>9.8352599999999999</v>
      </c>
      <c r="EU62">
        <v>3343.51</v>
      </c>
      <c r="EV62">
        <v>8172.01</v>
      </c>
      <c r="EW62">
        <v>785.77200000000005</v>
      </c>
      <c r="EX62">
        <v>13761.8</v>
      </c>
      <c r="EY62">
        <v>5894.96</v>
      </c>
      <c r="EZ62">
        <v>15077.5</v>
      </c>
      <c r="FA62">
        <v>10697.7</v>
      </c>
      <c r="FB62">
        <v>540.49900000000002</v>
      </c>
      <c r="FC62">
        <v>58273.8</v>
      </c>
      <c r="FD62">
        <v>0</v>
      </c>
      <c r="FE62">
        <v>0</v>
      </c>
      <c r="FF62">
        <v>0</v>
      </c>
      <c r="FG62">
        <v>0</v>
      </c>
      <c r="FH62">
        <v>11.57</v>
      </c>
      <c r="FI62">
        <v>67.099999999999994</v>
      </c>
      <c r="FJ62">
        <v>3.01</v>
      </c>
      <c r="FK62">
        <v>50.77</v>
      </c>
      <c r="FL62">
        <v>25.45</v>
      </c>
      <c r="FM62">
        <v>59.45</v>
      </c>
      <c r="FN62">
        <v>42.85</v>
      </c>
      <c r="FO62">
        <v>2.2000000000000002</v>
      </c>
      <c r="FP62">
        <v>262.39999999999998</v>
      </c>
      <c r="FQ62">
        <v>11.57</v>
      </c>
      <c r="FR62">
        <v>67.099999999999994</v>
      </c>
      <c r="FS62">
        <v>3.01</v>
      </c>
      <c r="FT62">
        <v>50.77</v>
      </c>
      <c r="FU62">
        <v>25.45</v>
      </c>
      <c r="FV62">
        <v>59.45</v>
      </c>
      <c r="FW62">
        <v>42.85</v>
      </c>
      <c r="FX62">
        <v>2.2000000000000002</v>
      </c>
      <c r="FY62">
        <v>262.39999999999998</v>
      </c>
      <c r="FZ62">
        <v>0</v>
      </c>
      <c r="GA62">
        <v>8.7232900000000004</v>
      </c>
      <c r="GB62">
        <v>8.9726299999999995E-2</v>
      </c>
      <c r="GC62">
        <v>1.0373600000000001</v>
      </c>
      <c r="GD62">
        <v>1.7213499999999999</v>
      </c>
      <c r="GE62">
        <v>2.2057600000000002</v>
      </c>
      <c r="GF62">
        <v>1.7518499999999999</v>
      </c>
      <c r="GG62">
        <v>0.114331</v>
      </c>
      <c r="GH62">
        <v>15.643700000000001</v>
      </c>
      <c r="GI62">
        <v>71.3</v>
      </c>
      <c r="GJ62">
        <v>0</v>
      </c>
      <c r="GK62">
        <v>71.3</v>
      </c>
      <c r="GL62">
        <v>60.8</v>
      </c>
      <c r="GM62">
        <v>30</v>
      </c>
      <c r="GN62">
        <v>30.8</v>
      </c>
      <c r="GO62">
        <v>82.77</v>
      </c>
      <c r="GP62">
        <v>0</v>
      </c>
      <c r="GQ62">
        <v>55.23</v>
      </c>
      <c r="GR62">
        <v>0</v>
      </c>
      <c r="GS62">
        <v>82.77</v>
      </c>
      <c r="GT62">
        <v>0</v>
      </c>
      <c r="GU62">
        <v>132.44999999999999</v>
      </c>
      <c r="GV62">
        <v>0</v>
      </c>
      <c r="HB62">
        <v>24579.7</v>
      </c>
      <c r="HC62">
        <v>15.0738</v>
      </c>
      <c r="HD62">
        <v>0</v>
      </c>
      <c r="HE62">
        <v>0</v>
      </c>
      <c r="HF62">
        <v>8.25</v>
      </c>
      <c r="HG62">
        <v>1.56</v>
      </c>
      <c r="HH62">
        <v>0.94</v>
      </c>
      <c r="HI62">
        <v>4.4000000000000004</v>
      </c>
      <c r="HL62">
        <v>174.36699999999999</v>
      </c>
      <c r="HM62">
        <v>877.85500000000002</v>
      </c>
      <c r="HN62">
        <v>145.71299999999999</v>
      </c>
      <c r="HO62">
        <v>2164.29</v>
      </c>
      <c r="HP62">
        <v>0</v>
      </c>
      <c r="HQ62">
        <v>0</v>
      </c>
      <c r="HR62">
        <v>0</v>
      </c>
      <c r="HS62">
        <v>0</v>
      </c>
      <c r="HT62">
        <v>444.32499999999999</v>
      </c>
      <c r="HU62">
        <v>1995.67</v>
      </c>
      <c r="HV62">
        <v>2355.87</v>
      </c>
      <c r="HW62">
        <v>95.474199999999996</v>
      </c>
      <c r="HX62">
        <v>8253.56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328.041</v>
      </c>
      <c r="IE62">
        <v>741.50599999999997</v>
      </c>
      <c r="IF62">
        <v>145.71299999999999</v>
      </c>
      <c r="IG62">
        <v>814.48900000000003</v>
      </c>
      <c r="IH62">
        <v>-2507.4699999999998</v>
      </c>
      <c r="II62">
        <v>444.32499999999999</v>
      </c>
      <c r="IJ62">
        <v>1986.6</v>
      </c>
      <c r="IK62">
        <v>2355.87</v>
      </c>
      <c r="IL62">
        <v>95.474199999999996</v>
      </c>
      <c r="IM62">
        <v>4404.55</v>
      </c>
      <c r="IN62">
        <v>0</v>
      </c>
      <c r="IO62">
        <v>0</v>
      </c>
      <c r="IP62">
        <v>0</v>
      </c>
      <c r="IQ62">
        <v>0</v>
      </c>
      <c r="IR62">
        <v>683.12599999999998</v>
      </c>
      <c r="IS62">
        <v>1951.33</v>
      </c>
      <c r="IT62">
        <v>145.71299999999999</v>
      </c>
      <c r="IU62">
        <v>2307</v>
      </c>
      <c r="IV62">
        <v>1286.71</v>
      </c>
      <c r="IW62">
        <v>2922.79</v>
      </c>
      <c r="IX62">
        <v>2122.71</v>
      </c>
      <c r="IY62">
        <v>142.83199999999999</v>
      </c>
      <c r="IZ62">
        <v>11562.2</v>
      </c>
      <c r="JA62">
        <v>0</v>
      </c>
      <c r="JB62">
        <v>0</v>
      </c>
      <c r="JC62">
        <v>0</v>
      </c>
      <c r="JD62">
        <v>0</v>
      </c>
    </row>
    <row r="63" spans="1:264" x14ac:dyDescent="0.25">
      <c r="A63" s="1">
        <v>43569.547962962963</v>
      </c>
      <c r="B63" t="s">
        <v>340</v>
      </c>
      <c r="C63" t="s">
        <v>157</v>
      </c>
      <c r="D63">
        <v>10</v>
      </c>
      <c r="E63">
        <v>8</v>
      </c>
      <c r="F63">
        <v>6960</v>
      </c>
      <c r="G63" t="s">
        <v>51</v>
      </c>
      <c r="H63" t="s">
        <v>53</v>
      </c>
      <c r="I63">
        <v>3.47</v>
      </c>
      <c r="J63">
        <v>1.4</v>
      </c>
      <c r="K63">
        <v>-30.1</v>
      </c>
      <c r="L63">
        <v>57</v>
      </c>
      <c r="M63">
        <v>26.5411</v>
      </c>
      <c r="N63">
        <v>3241.55</v>
      </c>
      <c r="O63">
        <v>785.77200000000005</v>
      </c>
      <c r="P63">
        <v>0</v>
      </c>
      <c r="Q63">
        <v>0</v>
      </c>
      <c r="R63">
        <v>0</v>
      </c>
      <c r="S63">
        <v>0</v>
      </c>
      <c r="T63">
        <v>0</v>
      </c>
      <c r="U63">
        <v>2033.7</v>
      </c>
      <c r="V63">
        <v>5443.18</v>
      </c>
      <c r="W63">
        <v>12062</v>
      </c>
      <c r="X63">
        <v>433.91399999999999</v>
      </c>
      <c r="Y63">
        <v>24026.6</v>
      </c>
      <c r="Z63">
        <v>4053.87</v>
      </c>
      <c r="AA63">
        <v>39.180500000000002</v>
      </c>
      <c r="AB63">
        <v>539.15700000000004</v>
      </c>
      <c r="AC63">
        <v>0</v>
      </c>
      <c r="AD63">
        <v>271.56400000000002</v>
      </c>
      <c r="AE63">
        <v>849.90099999999995</v>
      </c>
      <c r="AF63">
        <v>578.33699999999999</v>
      </c>
      <c r="AG63">
        <v>1.34</v>
      </c>
      <c r="AH63">
        <v>30.72</v>
      </c>
      <c r="AI63">
        <v>3.01</v>
      </c>
      <c r="AJ63">
        <v>15.51</v>
      </c>
      <c r="AK63">
        <v>0</v>
      </c>
      <c r="AL63">
        <v>0</v>
      </c>
      <c r="AM63">
        <v>0</v>
      </c>
      <c r="AN63">
        <v>0</v>
      </c>
      <c r="AO63">
        <v>8.69</v>
      </c>
      <c r="AP63">
        <v>28.82</v>
      </c>
      <c r="AQ63">
        <v>47.86</v>
      </c>
      <c r="AR63">
        <v>1.74</v>
      </c>
      <c r="AS63">
        <v>137.69</v>
      </c>
      <c r="AT63">
        <v>50.58</v>
      </c>
      <c r="AU63">
        <v>0</v>
      </c>
      <c r="AV63">
        <v>5.1346800000000004</v>
      </c>
      <c r="AW63">
        <v>8.9726299999999995E-2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0.53989299999999996</v>
      </c>
      <c r="BD63">
        <v>0.67399600000000004</v>
      </c>
      <c r="BE63">
        <v>1.82348</v>
      </c>
      <c r="BF63">
        <v>7.39533E-2</v>
      </c>
      <c r="BG63">
        <v>8.3357299999999999</v>
      </c>
      <c r="BH63">
        <v>5.2244099999999998</v>
      </c>
      <c r="BI63">
        <v>26.5411</v>
      </c>
      <c r="BJ63">
        <v>3241.55</v>
      </c>
      <c r="BK63">
        <v>785.77200000000005</v>
      </c>
      <c r="BL63">
        <v>549.16700000000003</v>
      </c>
      <c r="BM63">
        <v>-24575.8</v>
      </c>
      <c r="BN63">
        <v>2033.7</v>
      </c>
      <c r="BO63">
        <v>5443.18</v>
      </c>
      <c r="BP63">
        <v>12062</v>
      </c>
      <c r="BQ63">
        <v>433.91399999999999</v>
      </c>
      <c r="BR63">
        <v>-2.3884800000000001E-3</v>
      </c>
      <c r="BS63">
        <v>4603.03</v>
      </c>
      <c r="BT63">
        <v>39.180500000000002</v>
      </c>
      <c r="BU63">
        <v>587.62099999999998</v>
      </c>
      <c r="BV63">
        <v>271.56400000000002</v>
      </c>
      <c r="BW63">
        <v>898.36500000000001</v>
      </c>
      <c r="BX63">
        <v>626.80200000000002</v>
      </c>
      <c r="BY63">
        <v>1.34</v>
      </c>
      <c r="BZ63">
        <v>30.72</v>
      </c>
      <c r="CA63">
        <v>3.01</v>
      </c>
      <c r="CB63">
        <v>18.98</v>
      </c>
      <c r="CC63">
        <v>-76.12</v>
      </c>
      <c r="CD63">
        <v>8.69</v>
      </c>
      <c r="CE63">
        <v>28.82</v>
      </c>
      <c r="CF63">
        <v>47.86</v>
      </c>
      <c r="CG63">
        <v>1.74</v>
      </c>
      <c r="CH63">
        <v>65.040000000000006</v>
      </c>
      <c r="CI63">
        <v>54.05</v>
      </c>
      <c r="CJ63">
        <v>0</v>
      </c>
      <c r="CK63">
        <v>5.1346800000000004</v>
      </c>
      <c r="CL63">
        <v>8.9726299999999995E-2</v>
      </c>
      <c r="CM63">
        <v>6.5314200000000003E-2</v>
      </c>
      <c r="CN63">
        <v>0</v>
      </c>
      <c r="CO63">
        <v>0.53989299999999996</v>
      </c>
      <c r="CP63">
        <v>0.67399600000000004</v>
      </c>
      <c r="CQ63">
        <v>1.82348</v>
      </c>
      <c r="CR63">
        <v>7.39533E-2</v>
      </c>
      <c r="CS63">
        <v>8.4010400000000001</v>
      </c>
      <c r="CT63">
        <v>5.28972</v>
      </c>
      <c r="CU63" t="s">
        <v>404</v>
      </c>
      <c r="CV63" t="s">
        <v>400</v>
      </c>
      <c r="CW63" t="s">
        <v>52</v>
      </c>
      <c r="CX63" t="s">
        <v>402</v>
      </c>
      <c r="CY63">
        <v>6.5314200000000003E-2</v>
      </c>
      <c r="CZ63">
        <v>6.5314200000000003E-2</v>
      </c>
      <c r="DA63">
        <v>-111.7</v>
      </c>
      <c r="DB63">
        <v>6.4</v>
      </c>
      <c r="DC63">
        <v>26.5411</v>
      </c>
      <c r="DD63">
        <v>3241.55</v>
      </c>
      <c r="DE63">
        <v>785.77200000000005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2033.7</v>
      </c>
      <c r="DL63">
        <v>5443.18</v>
      </c>
      <c r="DM63">
        <v>12062</v>
      </c>
      <c r="DN63">
        <v>433.91399999999999</v>
      </c>
      <c r="DO63">
        <v>24026.6</v>
      </c>
      <c r="DP63">
        <v>39.180500000000002</v>
      </c>
      <c r="DQ63">
        <v>539.15700000000004</v>
      </c>
      <c r="DR63">
        <v>0</v>
      </c>
      <c r="DS63">
        <v>271.56400000000002</v>
      </c>
      <c r="DT63">
        <v>849.90099999999995</v>
      </c>
      <c r="DU63">
        <v>1.34</v>
      </c>
      <c r="DV63">
        <v>30.72</v>
      </c>
      <c r="DW63">
        <v>3.01</v>
      </c>
      <c r="DX63">
        <v>15.51</v>
      </c>
      <c r="DY63">
        <v>0</v>
      </c>
      <c r="DZ63">
        <v>0</v>
      </c>
      <c r="EA63">
        <v>0</v>
      </c>
      <c r="EB63">
        <v>0</v>
      </c>
      <c r="EC63">
        <v>8.69</v>
      </c>
      <c r="ED63">
        <v>28.82</v>
      </c>
      <c r="EE63">
        <v>47.86</v>
      </c>
      <c r="EF63">
        <v>1.74</v>
      </c>
      <c r="EG63">
        <v>137.69</v>
      </c>
      <c r="EH63">
        <v>0</v>
      </c>
      <c r="EI63">
        <v>5.1346800000000004</v>
      </c>
      <c r="EJ63">
        <v>8.9726299999999995E-2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0.53989299999999996</v>
      </c>
      <c r="EQ63">
        <v>0.67399600000000004</v>
      </c>
      <c r="ER63">
        <v>1.82348</v>
      </c>
      <c r="ES63">
        <v>7.39533E-2</v>
      </c>
      <c r="ET63">
        <v>8.3357299999999999</v>
      </c>
      <c r="EU63">
        <v>370.09</v>
      </c>
      <c r="EV63">
        <v>7899.69</v>
      </c>
      <c r="EW63">
        <v>785.77200000000005</v>
      </c>
      <c r="EX63">
        <v>0</v>
      </c>
      <c r="EY63">
        <v>5894.96</v>
      </c>
      <c r="EZ63">
        <v>6547.68</v>
      </c>
      <c r="FA63">
        <v>10697.7</v>
      </c>
      <c r="FB63">
        <v>540.49900000000002</v>
      </c>
      <c r="FC63">
        <v>32736.400000000001</v>
      </c>
      <c r="FD63">
        <v>308.108</v>
      </c>
      <c r="FE63">
        <v>986.97</v>
      </c>
      <c r="FF63">
        <v>291.12400000000002</v>
      </c>
      <c r="FG63">
        <v>1586.2</v>
      </c>
      <c r="FH63">
        <v>11.498799999999999</v>
      </c>
      <c r="FI63">
        <v>65.73</v>
      </c>
      <c r="FJ63">
        <v>3.01</v>
      </c>
      <c r="FK63">
        <v>50.696399999999997</v>
      </c>
      <c r="FL63">
        <v>25.45</v>
      </c>
      <c r="FM63">
        <v>40.101399999999998</v>
      </c>
      <c r="FN63">
        <v>42.85</v>
      </c>
      <c r="FO63">
        <v>2.2000000000000002</v>
      </c>
      <c r="FP63">
        <v>241.53700000000001</v>
      </c>
      <c r="FQ63">
        <v>11.09</v>
      </c>
      <c r="FR63">
        <v>65.73</v>
      </c>
      <c r="FS63">
        <v>3.01</v>
      </c>
      <c r="FT63">
        <v>28.39</v>
      </c>
      <c r="FU63">
        <v>25.45</v>
      </c>
      <c r="FV63">
        <v>33.58</v>
      </c>
      <c r="FW63">
        <v>42.85</v>
      </c>
      <c r="FX63">
        <v>2.2000000000000002</v>
      </c>
      <c r="FY63">
        <v>212.3</v>
      </c>
      <c r="FZ63">
        <v>0</v>
      </c>
      <c r="GA63">
        <v>8.6149500000000003</v>
      </c>
      <c r="GB63">
        <v>8.9726299999999995E-2</v>
      </c>
      <c r="GC63">
        <v>0</v>
      </c>
      <c r="GD63">
        <v>1.7213499999999999</v>
      </c>
      <c r="GE63">
        <v>0.80892399999999998</v>
      </c>
      <c r="GF63">
        <v>1.7518499999999999</v>
      </c>
      <c r="GG63">
        <v>0.114331</v>
      </c>
      <c r="GH63">
        <v>13.101100000000001</v>
      </c>
      <c r="GI63">
        <v>57</v>
      </c>
      <c r="GJ63">
        <v>0</v>
      </c>
      <c r="GK63">
        <v>57</v>
      </c>
      <c r="GL63">
        <v>58.4</v>
      </c>
      <c r="GM63">
        <v>31.5</v>
      </c>
      <c r="GN63">
        <v>26.9</v>
      </c>
      <c r="GO63">
        <v>33.82</v>
      </c>
      <c r="GP63">
        <v>16.760000000000002</v>
      </c>
      <c r="GQ63">
        <v>35.93</v>
      </c>
      <c r="GR63">
        <v>18.12</v>
      </c>
      <c r="GS63">
        <v>33.82</v>
      </c>
      <c r="GT63">
        <v>16.760000000000002</v>
      </c>
      <c r="GU63">
        <v>70.02</v>
      </c>
      <c r="GV63">
        <v>60.915199999999999</v>
      </c>
      <c r="HB63">
        <v>24583</v>
      </c>
      <c r="HC63">
        <v>15.075799999999999</v>
      </c>
      <c r="HD63">
        <v>0</v>
      </c>
      <c r="HE63">
        <v>0</v>
      </c>
      <c r="HF63">
        <v>9.41</v>
      </c>
      <c r="HG63">
        <v>1.1299999999999999</v>
      </c>
      <c r="HH63">
        <v>1.38</v>
      </c>
      <c r="HI63">
        <v>7.26</v>
      </c>
      <c r="HL63">
        <v>5.0409499999999996</v>
      </c>
      <c r="HM63">
        <v>870.04700000000003</v>
      </c>
      <c r="HN63">
        <v>145.71299999999999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444.32499999999999</v>
      </c>
      <c r="HU63">
        <v>981.529</v>
      </c>
      <c r="HV63">
        <v>2355.87</v>
      </c>
      <c r="HW63">
        <v>95.474199999999996</v>
      </c>
      <c r="HX63">
        <v>4898</v>
      </c>
      <c r="HY63">
        <v>207.93199999999999</v>
      </c>
      <c r="HZ63">
        <v>2861.32</v>
      </c>
      <c r="IA63">
        <v>0</v>
      </c>
      <c r="IB63">
        <v>1441.2</v>
      </c>
      <c r="IC63">
        <v>4510.45</v>
      </c>
      <c r="ID63">
        <v>5.0409499999999996</v>
      </c>
      <c r="IE63">
        <v>870.04700000000003</v>
      </c>
      <c r="IF63">
        <v>145.71299999999999</v>
      </c>
      <c r="IG63">
        <v>97.715500000000006</v>
      </c>
      <c r="IH63">
        <v>-2507.8000000000002</v>
      </c>
      <c r="II63">
        <v>444.32499999999999</v>
      </c>
      <c r="IJ63">
        <v>981.529</v>
      </c>
      <c r="IK63">
        <v>2355.87</v>
      </c>
      <c r="IL63">
        <v>95.474199999999996</v>
      </c>
      <c r="IM63">
        <v>2487.91</v>
      </c>
      <c r="IN63">
        <v>207.93199999999999</v>
      </c>
      <c r="IO63">
        <v>3118.52</v>
      </c>
      <c r="IP63">
        <v>1441.2</v>
      </c>
      <c r="IQ63">
        <v>4767.6499999999996</v>
      </c>
      <c r="IR63">
        <v>74.1858</v>
      </c>
      <c r="IS63">
        <v>1893.52</v>
      </c>
      <c r="IT63">
        <v>145.71299999999999</v>
      </c>
      <c r="IU63">
        <v>0</v>
      </c>
      <c r="IV63">
        <v>1286.71</v>
      </c>
      <c r="IW63">
        <v>1230.25</v>
      </c>
      <c r="IX63">
        <v>2122.71</v>
      </c>
      <c r="IY63">
        <v>142.83199999999999</v>
      </c>
      <c r="IZ63">
        <v>6895.91</v>
      </c>
      <c r="JA63">
        <v>1635.14</v>
      </c>
      <c r="JB63">
        <v>5237.88</v>
      </c>
      <c r="JC63">
        <v>1545</v>
      </c>
      <c r="JD63">
        <v>8418.02</v>
      </c>
    </row>
    <row r="64" spans="1:264" x14ac:dyDescent="0.25">
      <c r="A64" s="1">
        <v>43569.547893518517</v>
      </c>
      <c r="B64" t="s">
        <v>341</v>
      </c>
      <c r="C64" t="s">
        <v>158</v>
      </c>
      <c r="D64">
        <v>11</v>
      </c>
      <c r="E64">
        <v>1</v>
      </c>
      <c r="F64">
        <v>2100</v>
      </c>
      <c r="G64" t="s">
        <v>51</v>
      </c>
      <c r="H64" t="s">
        <v>53</v>
      </c>
      <c r="I64">
        <v>-17.329999999999998</v>
      </c>
      <c r="J64">
        <v>-6.1</v>
      </c>
      <c r="K64">
        <v>-26.7</v>
      </c>
      <c r="L64">
        <v>57.4</v>
      </c>
      <c r="M64">
        <v>2068.96</v>
      </c>
      <c r="N64">
        <v>1096.02</v>
      </c>
      <c r="O64">
        <v>198.15700000000001</v>
      </c>
      <c r="P64">
        <v>2518.87</v>
      </c>
      <c r="Q64">
        <v>0</v>
      </c>
      <c r="R64">
        <v>0</v>
      </c>
      <c r="S64">
        <v>0</v>
      </c>
      <c r="T64">
        <v>0</v>
      </c>
      <c r="U64">
        <v>505.55700000000002</v>
      </c>
      <c r="V64">
        <v>2006.63</v>
      </c>
      <c r="W64">
        <v>2025.88</v>
      </c>
      <c r="X64">
        <v>119.621</v>
      </c>
      <c r="Y64">
        <v>10539.7</v>
      </c>
      <c r="Z64">
        <v>5882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24.84</v>
      </c>
      <c r="AH64">
        <v>36.25</v>
      </c>
      <c r="AI64">
        <v>2.61</v>
      </c>
      <c r="AJ64">
        <v>35.61</v>
      </c>
      <c r="AK64">
        <v>0</v>
      </c>
      <c r="AL64">
        <v>0</v>
      </c>
      <c r="AM64">
        <v>0</v>
      </c>
      <c r="AN64">
        <v>0</v>
      </c>
      <c r="AO64">
        <v>7.35</v>
      </c>
      <c r="AP64">
        <v>27.21</v>
      </c>
      <c r="AQ64">
        <v>27.48</v>
      </c>
      <c r="AR64">
        <v>1.63</v>
      </c>
      <c r="AS64">
        <v>162.97999999999999</v>
      </c>
      <c r="AT64">
        <v>99.31</v>
      </c>
      <c r="AU64">
        <v>0</v>
      </c>
      <c r="AV64">
        <v>1.62453</v>
      </c>
      <c r="AW64">
        <v>2.2627299999999999E-2</v>
      </c>
      <c r="AX64">
        <v>0.28619499999999998</v>
      </c>
      <c r="AY64">
        <v>0</v>
      </c>
      <c r="AZ64">
        <v>0</v>
      </c>
      <c r="BA64">
        <v>0</v>
      </c>
      <c r="BB64">
        <v>0</v>
      </c>
      <c r="BC64">
        <v>0.134212</v>
      </c>
      <c r="BD64">
        <v>0.29255300000000001</v>
      </c>
      <c r="BE64">
        <v>0.30364400000000002</v>
      </c>
      <c r="BF64">
        <v>2.03874E-2</v>
      </c>
      <c r="BG64">
        <v>2.6841400000000002</v>
      </c>
      <c r="BH64">
        <v>1.9333499999999999</v>
      </c>
      <c r="BI64">
        <v>2208.9699999999998</v>
      </c>
      <c r="BJ64">
        <v>1162.83</v>
      </c>
      <c r="BK64">
        <v>198.15700000000001</v>
      </c>
      <c r="BL64">
        <v>1178.44</v>
      </c>
      <c r="BM64">
        <v>-5138.0600000000004</v>
      </c>
      <c r="BN64">
        <v>505.55700000000002</v>
      </c>
      <c r="BO64">
        <v>2002.06</v>
      </c>
      <c r="BP64">
        <v>2025.88</v>
      </c>
      <c r="BQ64">
        <v>119.621</v>
      </c>
      <c r="BR64">
        <v>4263.46</v>
      </c>
      <c r="BS64">
        <v>4748.3999999999996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26.52</v>
      </c>
      <c r="BZ64">
        <v>38.26</v>
      </c>
      <c r="CA64">
        <v>2.61</v>
      </c>
      <c r="CB64">
        <v>14.59</v>
      </c>
      <c r="CC64">
        <v>-58.44</v>
      </c>
      <c r="CD64">
        <v>7.35</v>
      </c>
      <c r="CE64">
        <v>27.15</v>
      </c>
      <c r="CF64">
        <v>27.48</v>
      </c>
      <c r="CG64">
        <v>1.63</v>
      </c>
      <c r="CH64">
        <v>87.15</v>
      </c>
      <c r="CI64">
        <v>81.98</v>
      </c>
      <c r="CJ64">
        <v>0</v>
      </c>
      <c r="CK64">
        <v>1.72004</v>
      </c>
      <c r="CL64">
        <v>2.2627299999999999E-2</v>
      </c>
      <c r="CM64">
        <v>6.1843500000000003E-2</v>
      </c>
      <c r="CN64">
        <v>0</v>
      </c>
      <c r="CO64">
        <v>0.134212</v>
      </c>
      <c r="CP64">
        <v>0.291991</v>
      </c>
      <c r="CQ64">
        <v>0.30364400000000002</v>
      </c>
      <c r="CR64">
        <v>2.03874E-2</v>
      </c>
      <c r="CS64">
        <v>2.5547399999999998</v>
      </c>
      <c r="CT64">
        <v>1.8045100000000001</v>
      </c>
      <c r="CU64" t="s">
        <v>404</v>
      </c>
      <c r="CV64" t="s">
        <v>400</v>
      </c>
      <c r="CW64" t="s">
        <v>52</v>
      </c>
      <c r="CX64" t="s">
        <v>401</v>
      </c>
      <c r="CY64">
        <v>-0.12939999999999999</v>
      </c>
      <c r="CZ64">
        <v>-0.12883900000000001</v>
      </c>
      <c r="DA64">
        <v>-87</v>
      </c>
      <c r="DB64">
        <v>-21.1</v>
      </c>
      <c r="DC64">
        <v>2068.96</v>
      </c>
      <c r="DD64">
        <v>1096.02</v>
      </c>
      <c r="DE64">
        <v>198.15700000000001</v>
      </c>
      <c r="DF64">
        <v>2518.87</v>
      </c>
      <c r="DG64">
        <v>0</v>
      </c>
      <c r="DH64">
        <v>0</v>
      </c>
      <c r="DI64">
        <v>0</v>
      </c>
      <c r="DJ64">
        <v>0</v>
      </c>
      <c r="DK64">
        <v>505.55700000000002</v>
      </c>
      <c r="DL64">
        <v>2006.63</v>
      </c>
      <c r="DM64">
        <v>2025.88</v>
      </c>
      <c r="DN64">
        <v>119.621</v>
      </c>
      <c r="DO64">
        <v>10539.7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24.84</v>
      </c>
      <c r="DV64">
        <v>36.25</v>
      </c>
      <c r="DW64">
        <v>2.61</v>
      </c>
      <c r="DX64">
        <v>35.61</v>
      </c>
      <c r="DY64">
        <v>0</v>
      </c>
      <c r="DZ64">
        <v>0</v>
      </c>
      <c r="EA64">
        <v>0</v>
      </c>
      <c r="EB64">
        <v>0</v>
      </c>
      <c r="EC64">
        <v>7.35</v>
      </c>
      <c r="ED64">
        <v>27.21</v>
      </c>
      <c r="EE64">
        <v>27.48</v>
      </c>
      <c r="EF64">
        <v>1.63</v>
      </c>
      <c r="EG64">
        <v>162.97999999999999</v>
      </c>
      <c r="EH64">
        <v>0</v>
      </c>
      <c r="EI64">
        <v>1.62453</v>
      </c>
      <c r="EJ64">
        <v>2.2627299999999999E-2</v>
      </c>
      <c r="EK64">
        <v>0.28619499999999998</v>
      </c>
      <c r="EL64">
        <v>0</v>
      </c>
      <c r="EM64">
        <v>0</v>
      </c>
      <c r="EN64">
        <v>0</v>
      </c>
      <c r="EO64">
        <v>0</v>
      </c>
      <c r="EP64">
        <v>0.134212</v>
      </c>
      <c r="EQ64">
        <v>0.29255300000000001</v>
      </c>
      <c r="ER64">
        <v>0.30364400000000002</v>
      </c>
      <c r="ES64">
        <v>2.03874E-2</v>
      </c>
      <c r="ET64">
        <v>2.6841400000000002</v>
      </c>
      <c r="EU64">
        <v>4257.75</v>
      </c>
      <c r="EV64">
        <v>3209.2</v>
      </c>
      <c r="EW64">
        <v>198.15700000000001</v>
      </c>
      <c r="EX64">
        <v>2630.42</v>
      </c>
      <c r="EY64">
        <v>2135</v>
      </c>
      <c r="EZ64">
        <v>2349</v>
      </c>
      <c r="FA64">
        <v>2531</v>
      </c>
      <c r="FB64">
        <v>297.5</v>
      </c>
      <c r="FC64">
        <v>17608</v>
      </c>
      <c r="FD64">
        <v>0</v>
      </c>
      <c r="FE64">
        <v>0</v>
      </c>
      <c r="FF64">
        <v>0</v>
      </c>
      <c r="FG64">
        <v>0</v>
      </c>
      <c r="FH64">
        <v>51.06</v>
      </c>
      <c r="FI64">
        <v>89.87</v>
      </c>
      <c r="FJ64">
        <v>2.61</v>
      </c>
      <c r="FK64">
        <v>37.51</v>
      </c>
      <c r="FL64">
        <v>31.81</v>
      </c>
      <c r="FM64">
        <v>31.96</v>
      </c>
      <c r="FN64">
        <v>34.880000000000003</v>
      </c>
      <c r="FO64">
        <v>4.03</v>
      </c>
      <c r="FP64">
        <v>283.73</v>
      </c>
      <c r="FQ64">
        <v>51.06</v>
      </c>
      <c r="FR64">
        <v>89.87</v>
      </c>
      <c r="FS64">
        <v>2.61</v>
      </c>
      <c r="FT64">
        <v>37.51</v>
      </c>
      <c r="FU64">
        <v>31.81</v>
      </c>
      <c r="FV64">
        <v>31.96</v>
      </c>
      <c r="FW64">
        <v>34.880000000000003</v>
      </c>
      <c r="FX64">
        <v>4.03</v>
      </c>
      <c r="FY64">
        <v>283.73</v>
      </c>
      <c r="FZ64">
        <v>0</v>
      </c>
      <c r="GA64">
        <v>3.1921200000000001</v>
      </c>
      <c r="GB64">
        <v>2.2627299999999999E-2</v>
      </c>
      <c r="GC64">
        <v>0.25366100000000003</v>
      </c>
      <c r="GD64">
        <v>0.62342900000000001</v>
      </c>
      <c r="GE64">
        <v>0.35041600000000001</v>
      </c>
      <c r="GF64">
        <v>0.41447200000000001</v>
      </c>
      <c r="GG64">
        <v>6.2929700000000005E-2</v>
      </c>
      <c r="GH64">
        <v>4.9196600000000004</v>
      </c>
      <c r="GI64">
        <v>57.4</v>
      </c>
      <c r="GJ64">
        <v>0</v>
      </c>
      <c r="GK64">
        <v>57.4</v>
      </c>
      <c r="GL64">
        <v>51.3</v>
      </c>
      <c r="GM64">
        <v>20.6</v>
      </c>
      <c r="GN64">
        <v>30.7</v>
      </c>
      <c r="GO64">
        <v>99.31</v>
      </c>
      <c r="GP64">
        <v>0</v>
      </c>
      <c r="GQ64">
        <v>81.98</v>
      </c>
      <c r="GR64">
        <v>0</v>
      </c>
      <c r="GS64">
        <v>99.31</v>
      </c>
      <c r="GT64">
        <v>0</v>
      </c>
      <c r="GU64">
        <v>181.05</v>
      </c>
      <c r="GV64">
        <v>0</v>
      </c>
      <c r="HB64">
        <v>5139.5600000000004</v>
      </c>
      <c r="HC64">
        <v>3.2267399999999999</v>
      </c>
      <c r="HD64">
        <v>0</v>
      </c>
      <c r="HE64">
        <v>0</v>
      </c>
      <c r="HF64">
        <v>2.15</v>
      </c>
      <c r="HG64">
        <v>0.38</v>
      </c>
      <c r="HH64">
        <v>0.4</v>
      </c>
      <c r="HI64">
        <v>1.1499999999999999</v>
      </c>
      <c r="HL64">
        <v>435.80099999999999</v>
      </c>
      <c r="HM64">
        <v>263.30500000000001</v>
      </c>
      <c r="HN64">
        <v>39.537999999999997</v>
      </c>
      <c r="HO64">
        <v>478.702</v>
      </c>
      <c r="HP64">
        <v>0</v>
      </c>
      <c r="HQ64">
        <v>0</v>
      </c>
      <c r="HR64">
        <v>0</v>
      </c>
      <c r="HS64">
        <v>0</v>
      </c>
      <c r="HT64">
        <v>109.703</v>
      </c>
      <c r="HU64">
        <v>379.19299999999998</v>
      </c>
      <c r="HV64">
        <v>413.96499999999997</v>
      </c>
      <c r="HW64">
        <v>26.198699999999999</v>
      </c>
      <c r="HX64">
        <v>2146.41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465.51600000000002</v>
      </c>
      <c r="IE64">
        <v>279.54599999999999</v>
      </c>
      <c r="IF64">
        <v>39.537999999999997</v>
      </c>
      <c r="IG64">
        <v>221.51599999999999</v>
      </c>
      <c r="IH64">
        <v>-783.58399999999995</v>
      </c>
      <c r="II64">
        <v>109.703</v>
      </c>
      <c r="IJ64">
        <v>378.31700000000001</v>
      </c>
      <c r="IK64">
        <v>413.96499999999997</v>
      </c>
      <c r="IL64">
        <v>26.198699999999999</v>
      </c>
      <c r="IM64">
        <v>1150.72</v>
      </c>
      <c r="IN64">
        <v>0</v>
      </c>
      <c r="IO64">
        <v>0</v>
      </c>
      <c r="IP64">
        <v>0</v>
      </c>
      <c r="IQ64">
        <v>0</v>
      </c>
      <c r="IR64">
        <v>891.23199999999997</v>
      </c>
      <c r="IS64">
        <v>744.37800000000004</v>
      </c>
      <c r="IT64">
        <v>39.537999999999997</v>
      </c>
      <c r="IU64">
        <v>499.52300000000002</v>
      </c>
      <c r="IV64">
        <v>463.08</v>
      </c>
      <c r="IW64">
        <v>480.24</v>
      </c>
      <c r="IX64">
        <v>522.63300000000004</v>
      </c>
      <c r="IY64">
        <v>71.471400000000003</v>
      </c>
      <c r="IZ64">
        <v>3712.1</v>
      </c>
      <c r="JA64">
        <v>0</v>
      </c>
      <c r="JB64">
        <v>0</v>
      </c>
      <c r="JC64">
        <v>0</v>
      </c>
      <c r="JD64">
        <v>0</v>
      </c>
    </row>
    <row r="65" spans="1:264" x14ac:dyDescent="0.25">
      <c r="A65" s="1">
        <v>43569.547893518517</v>
      </c>
      <c r="B65" t="s">
        <v>342</v>
      </c>
      <c r="C65" t="s">
        <v>159</v>
      </c>
      <c r="D65">
        <v>11</v>
      </c>
      <c r="E65">
        <v>1</v>
      </c>
      <c r="F65">
        <v>2100</v>
      </c>
      <c r="G65" t="s">
        <v>51</v>
      </c>
      <c r="H65" t="s">
        <v>53</v>
      </c>
      <c r="I65">
        <v>2.29</v>
      </c>
      <c r="J65">
        <v>0.8</v>
      </c>
      <c r="K65">
        <v>-19.8</v>
      </c>
      <c r="L65">
        <v>45.1</v>
      </c>
      <c r="M65">
        <v>131.21600000000001</v>
      </c>
      <c r="N65">
        <v>1103.6300000000001</v>
      </c>
      <c r="O65">
        <v>198.15700000000001</v>
      </c>
      <c r="P65">
        <v>0</v>
      </c>
      <c r="Q65">
        <v>0</v>
      </c>
      <c r="R65">
        <v>0</v>
      </c>
      <c r="S65">
        <v>0</v>
      </c>
      <c r="T65">
        <v>0</v>
      </c>
      <c r="U65">
        <v>505.55700000000002</v>
      </c>
      <c r="V65">
        <v>955.01199999999994</v>
      </c>
      <c r="W65">
        <v>2025.88</v>
      </c>
      <c r="X65">
        <v>119.621</v>
      </c>
      <c r="Y65">
        <v>5039.08</v>
      </c>
      <c r="Z65">
        <v>1433</v>
      </c>
      <c r="AA65">
        <v>193.66</v>
      </c>
      <c r="AB65">
        <v>107.26300000000001</v>
      </c>
      <c r="AC65">
        <v>0</v>
      </c>
      <c r="AD65">
        <v>42.792499999999997</v>
      </c>
      <c r="AE65">
        <v>343.71499999999997</v>
      </c>
      <c r="AF65">
        <v>300.923</v>
      </c>
      <c r="AG65">
        <v>21.84</v>
      </c>
      <c r="AH65">
        <v>36.58</v>
      </c>
      <c r="AI65">
        <v>2.61</v>
      </c>
      <c r="AJ65">
        <v>10.24</v>
      </c>
      <c r="AK65">
        <v>0</v>
      </c>
      <c r="AL65">
        <v>0</v>
      </c>
      <c r="AM65">
        <v>0</v>
      </c>
      <c r="AN65">
        <v>0</v>
      </c>
      <c r="AO65">
        <v>7.35</v>
      </c>
      <c r="AP65">
        <v>17.329999999999998</v>
      </c>
      <c r="AQ65">
        <v>27.48</v>
      </c>
      <c r="AR65">
        <v>1.63</v>
      </c>
      <c r="AS65">
        <v>125.06</v>
      </c>
      <c r="AT65">
        <v>71.27</v>
      </c>
      <c r="AU65">
        <v>0</v>
      </c>
      <c r="AV65">
        <v>1.6378999999999999</v>
      </c>
      <c r="AW65">
        <v>2.2627299999999999E-2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0.134212</v>
      </c>
      <c r="BD65">
        <v>0.14510999999999999</v>
      </c>
      <c r="BE65">
        <v>0.30364400000000002</v>
      </c>
      <c r="BF65">
        <v>2.03874E-2</v>
      </c>
      <c r="BG65">
        <v>2.2638799999999999</v>
      </c>
      <c r="BH65">
        <v>1.66052</v>
      </c>
      <c r="BI65">
        <v>134.125</v>
      </c>
      <c r="BJ65">
        <v>1116.9000000000001</v>
      </c>
      <c r="BK65">
        <v>198.15700000000001</v>
      </c>
      <c r="BL65">
        <v>85.228800000000007</v>
      </c>
      <c r="BM65">
        <v>-5140.43</v>
      </c>
      <c r="BN65">
        <v>505.55700000000002</v>
      </c>
      <c r="BO65">
        <v>954.96799999999996</v>
      </c>
      <c r="BP65">
        <v>2025.88</v>
      </c>
      <c r="BQ65">
        <v>119.621</v>
      </c>
      <c r="BR65">
        <v>-3.7020599999999999E-4</v>
      </c>
      <c r="BS65">
        <v>1534.41</v>
      </c>
      <c r="BT65">
        <v>197.953</v>
      </c>
      <c r="BU65">
        <v>109.929</v>
      </c>
      <c r="BV65">
        <v>42.792499999999997</v>
      </c>
      <c r="BW65">
        <v>350.67500000000001</v>
      </c>
      <c r="BX65">
        <v>307.88200000000001</v>
      </c>
      <c r="BY65">
        <v>22.32</v>
      </c>
      <c r="BZ65">
        <v>36.96</v>
      </c>
      <c r="CA65">
        <v>2.61</v>
      </c>
      <c r="CB65">
        <v>11.67</v>
      </c>
      <c r="CC65">
        <v>-57.32</v>
      </c>
      <c r="CD65">
        <v>7.35</v>
      </c>
      <c r="CE65">
        <v>17.329999999999998</v>
      </c>
      <c r="CF65">
        <v>27.48</v>
      </c>
      <c r="CG65">
        <v>1.63</v>
      </c>
      <c r="CH65">
        <v>70.03</v>
      </c>
      <c r="CI65">
        <v>73.56</v>
      </c>
      <c r="CJ65">
        <v>0</v>
      </c>
      <c r="CK65">
        <v>1.65184</v>
      </c>
      <c r="CL65">
        <v>2.2627299999999999E-2</v>
      </c>
      <c r="CM65">
        <v>1.4324399999999999E-2</v>
      </c>
      <c r="CN65">
        <v>0</v>
      </c>
      <c r="CO65">
        <v>0.134212</v>
      </c>
      <c r="CP65">
        <v>0.14511099999999999</v>
      </c>
      <c r="CQ65">
        <v>0.30364400000000002</v>
      </c>
      <c r="CR65">
        <v>2.03874E-2</v>
      </c>
      <c r="CS65">
        <v>2.2921399999999998</v>
      </c>
      <c r="CT65">
        <v>1.68879</v>
      </c>
      <c r="CU65" t="s">
        <v>404</v>
      </c>
      <c r="CV65" t="s">
        <v>400</v>
      </c>
      <c r="CW65" t="s">
        <v>52</v>
      </c>
      <c r="CX65" t="s">
        <v>402</v>
      </c>
      <c r="CY65">
        <v>2.8266900000000001E-2</v>
      </c>
      <c r="CZ65">
        <v>2.82659E-2</v>
      </c>
      <c r="DA65">
        <v>-78.599999999999994</v>
      </c>
      <c r="DB65">
        <v>3.1</v>
      </c>
      <c r="DC65">
        <v>131.21600000000001</v>
      </c>
      <c r="DD65">
        <v>1103.6300000000001</v>
      </c>
      <c r="DE65">
        <v>198.15700000000001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505.55700000000002</v>
      </c>
      <c r="DL65">
        <v>955.01199999999994</v>
      </c>
      <c r="DM65">
        <v>2025.88</v>
      </c>
      <c r="DN65">
        <v>119.621</v>
      </c>
      <c r="DO65">
        <v>5039.08</v>
      </c>
      <c r="DP65">
        <v>193.66</v>
      </c>
      <c r="DQ65">
        <v>107.26300000000001</v>
      </c>
      <c r="DR65">
        <v>0</v>
      </c>
      <c r="DS65">
        <v>42.792499999999997</v>
      </c>
      <c r="DT65">
        <v>343.71499999999997</v>
      </c>
      <c r="DU65">
        <v>21.84</v>
      </c>
      <c r="DV65">
        <v>36.58</v>
      </c>
      <c r="DW65">
        <v>2.61</v>
      </c>
      <c r="DX65">
        <v>10.24</v>
      </c>
      <c r="DY65">
        <v>0</v>
      </c>
      <c r="DZ65">
        <v>0</v>
      </c>
      <c r="EA65">
        <v>0</v>
      </c>
      <c r="EB65">
        <v>0</v>
      </c>
      <c r="EC65">
        <v>7.35</v>
      </c>
      <c r="ED65">
        <v>17.329999999999998</v>
      </c>
      <c r="EE65">
        <v>27.48</v>
      </c>
      <c r="EF65">
        <v>1.63</v>
      </c>
      <c r="EG65">
        <v>125.06</v>
      </c>
      <c r="EH65">
        <v>0</v>
      </c>
      <c r="EI65">
        <v>1.6378999999999999</v>
      </c>
      <c r="EJ65">
        <v>2.2627299999999999E-2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0.134212</v>
      </c>
      <c r="EQ65">
        <v>0.14510999999999999</v>
      </c>
      <c r="ER65">
        <v>0.30364400000000002</v>
      </c>
      <c r="ES65">
        <v>2.03874E-2</v>
      </c>
      <c r="ET65">
        <v>2.2638799999999999</v>
      </c>
      <c r="EU65">
        <v>460.30900000000003</v>
      </c>
      <c r="EV65">
        <v>3263.53</v>
      </c>
      <c r="EW65">
        <v>198.15700000000001</v>
      </c>
      <c r="EX65">
        <v>0</v>
      </c>
      <c r="EY65">
        <v>2135</v>
      </c>
      <c r="EZ65">
        <v>930.00099999999998</v>
      </c>
      <c r="FA65">
        <v>2637.81</v>
      </c>
      <c r="FB65">
        <v>297.5</v>
      </c>
      <c r="FC65">
        <v>9922.31</v>
      </c>
      <c r="FD65">
        <v>383.12799999999999</v>
      </c>
      <c r="FE65">
        <v>162.31700000000001</v>
      </c>
      <c r="FF65">
        <v>65.400000000000006</v>
      </c>
      <c r="FG65">
        <v>610.84500000000003</v>
      </c>
      <c r="FH65">
        <v>50.564900000000002</v>
      </c>
      <c r="FI65">
        <v>90.92</v>
      </c>
      <c r="FJ65">
        <v>2.61</v>
      </c>
      <c r="FK65">
        <v>37.804900000000004</v>
      </c>
      <c r="FL65">
        <v>31.81</v>
      </c>
      <c r="FM65">
        <v>23.1995</v>
      </c>
      <c r="FN65">
        <v>36.35</v>
      </c>
      <c r="FO65">
        <v>4.03</v>
      </c>
      <c r="FP65">
        <v>277.28899999999999</v>
      </c>
      <c r="FQ65">
        <v>45.61</v>
      </c>
      <c r="FR65">
        <v>90.92</v>
      </c>
      <c r="FS65">
        <v>2.61</v>
      </c>
      <c r="FT65">
        <v>15.5</v>
      </c>
      <c r="FU65">
        <v>31.81</v>
      </c>
      <c r="FV65">
        <v>18.559999999999999</v>
      </c>
      <c r="FW65">
        <v>36.35</v>
      </c>
      <c r="FX65">
        <v>4.03</v>
      </c>
      <c r="FY65">
        <v>245.39</v>
      </c>
      <c r="FZ65">
        <v>0</v>
      </c>
      <c r="GA65">
        <v>3.2290299999999998</v>
      </c>
      <c r="GB65">
        <v>2.2627299999999999E-2</v>
      </c>
      <c r="GC65">
        <v>0</v>
      </c>
      <c r="GD65">
        <v>0.62342900000000001</v>
      </c>
      <c r="GE65">
        <v>0.118043</v>
      </c>
      <c r="GF65">
        <v>0.43196400000000001</v>
      </c>
      <c r="GG65">
        <v>6.2929700000000005E-2</v>
      </c>
      <c r="GH65">
        <v>4.4880199999999997</v>
      </c>
      <c r="GI65">
        <v>45.1</v>
      </c>
      <c r="GJ65">
        <v>0</v>
      </c>
      <c r="GK65">
        <v>45.1</v>
      </c>
      <c r="GL65">
        <v>45.9</v>
      </c>
      <c r="GM65">
        <v>20.6</v>
      </c>
      <c r="GN65">
        <v>25.3</v>
      </c>
      <c r="GO65">
        <v>40.770000000000003</v>
      </c>
      <c r="GP65">
        <v>30.5</v>
      </c>
      <c r="GQ65">
        <v>42.38</v>
      </c>
      <c r="GR65">
        <v>31.18</v>
      </c>
      <c r="GS65">
        <v>40.770000000000003</v>
      </c>
      <c r="GT65">
        <v>30.5</v>
      </c>
      <c r="GU65">
        <v>99.05</v>
      </c>
      <c r="GV65">
        <v>82.849800000000002</v>
      </c>
      <c r="HB65">
        <v>5141.9399999999996</v>
      </c>
      <c r="HC65">
        <v>3.2282299999999999</v>
      </c>
      <c r="HD65">
        <v>0</v>
      </c>
      <c r="HE65">
        <v>0</v>
      </c>
      <c r="HF65">
        <v>2.89</v>
      </c>
      <c r="HG65">
        <v>0.28999999999999998</v>
      </c>
      <c r="HH65">
        <v>0.5</v>
      </c>
      <c r="HI65">
        <v>2.17</v>
      </c>
      <c r="HL65">
        <v>26.592700000000001</v>
      </c>
      <c r="HM65">
        <v>265.12099999999998</v>
      </c>
      <c r="HN65">
        <v>39.537999999999997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109.703</v>
      </c>
      <c r="HU65">
        <v>188.37</v>
      </c>
      <c r="HV65">
        <v>413.96499999999997</v>
      </c>
      <c r="HW65">
        <v>26.198699999999999</v>
      </c>
      <c r="HX65">
        <v>1069.49</v>
      </c>
      <c r="HY65">
        <v>1027.76</v>
      </c>
      <c r="HZ65">
        <v>569.24599999999998</v>
      </c>
      <c r="IA65">
        <v>0</v>
      </c>
      <c r="IB65">
        <v>227.101</v>
      </c>
      <c r="IC65">
        <v>1824.11</v>
      </c>
      <c r="ID65">
        <v>27.177800000000001</v>
      </c>
      <c r="IE65">
        <v>268.24900000000002</v>
      </c>
      <c r="IF65">
        <v>39.537999999999997</v>
      </c>
      <c r="IG65">
        <v>16.674099999999999</v>
      </c>
      <c r="IH65">
        <v>-783.947</v>
      </c>
      <c r="II65">
        <v>109.703</v>
      </c>
      <c r="IJ65">
        <v>188.36</v>
      </c>
      <c r="IK65">
        <v>413.96499999999997</v>
      </c>
      <c r="IL65">
        <v>26.198699999999999</v>
      </c>
      <c r="IM65">
        <v>305.92</v>
      </c>
      <c r="IN65">
        <v>1050.54</v>
      </c>
      <c r="IO65">
        <v>583.39700000000005</v>
      </c>
      <c r="IP65">
        <v>227.101</v>
      </c>
      <c r="IQ65">
        <v>1861.04</v>
      </c>
      <c r="IR65">
        <v>95.699299999999994</v>
      </c>
      <c r="IS65">
        <v>756.64300000000003</v>
      </c>
      <c r="IT65">
        <v>39.537999999999997</v>
      </c>
      <c r="IU65">
        <v>0</v>
      </c>
      <c r="IV65">
        <v>463.08</v>
      </c>
      <c r="IW65">
        <v>187.226</v>
      </c>
      <c r="IX65">
        <v>544.68899999999996</v>
      </c>
      <c r="IY65">
        <v>71.471400000000003</v>
      </c>
      <c r="IZ65">
        <v>2158.35</v>
      </c>
      <c r="JA65">
        <v>2033.27</v>
      </c>
      <c r="JB65">
        <v>861.42</v>
      </c>
      <c r="JC65">
        <v>347.08</v>
      </c>
      <c r="JD65">
        <v>3241.77</v>
      </c>
    </row>
    <row r="66" spans="1:264" x14ac:dyDescent="0.25">
      <c r="A66" s="1">
        <v>43569.547893518517</v>
      </c>
      <c r="B66" t="s">
        <v>343</v>
      </c>
      <c r="C66" t="s">
        <v>160</v>
      </c>
      <c r="D66">
        <v>11</v>
      </c>
      <c r="E66">
        <v>1</v>
      </c>
      <c r="F66">
        <v>2700</v>
      </c>
      <c r="G66" t="s">
        <v>51</v>
      </c>
      <c r="H66" t="s">
        <v>53</v>
      </c>
      <c r="I66">
        <v>-12.79</v>
      </c>
      <c r="J66">
        <v>-4.5999999999999996</v>
      </c>
      <c r="K66">
        <v>-24.5</v>
      </c>
      <c r="L66">
        <v>53.9</v>
      </c>
      <c r="M66">
        <v>2398.2600000000002</v>
      </c>
      <c r="N66">
        <v>1524.39</v>
      </c>
      <c r="O66">
        <v>246.511</v>
      </c>
      <c r="P66">
        <v>2807.46</v>
      </c>
      <c r="Q66">
        <v>0</v>
      </c>
      <c r="R66">
        <v>0</v>
      </c>
      <c r="S66">
        <v>0</v>
      </c>
      <c r="T66">
        <v>0</v>
      </c>
      <c r="U66">
        <v>615.745</v>
      </c>
      <c r="V66">
        <v>2266.86</v>
      </c>
      <c r="W66">
        <v>2371.31</v>
      </c>
      <c r="X66">
        <v>151.51499999999999</v>
      </c>
      <c r="Y66">
        <v>12382</v>
      </c>
      <c r="Z66">
        <v>6976.61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22.4</v>
      </c>
      <c r="AH66">
        <v>37.58</v>
      </c>
      <c r="AI66">
        <v>2.5299999999999998</v>
      </c>
      <c r="AJ66">
        <v>29.51</v>
      </c>
      <c r="AK66">
        <v>0</v>
      </c>
      <c r="AL66">
        <v>0</v>
      </c>
      <c r="AM66">
        <v>0</v>
      </c>
      <c r="AN66">
        <v>0</v>
      </c>
      <c r="AO66">
        <v>6.96</v>
      </c>
      <c r="AP66">
        <v>24.55</v>
      </c>
      <c r="AQ66">
        <v>25</v>
      </c>
      <c r="AR66">
        <v>1.6</v>
      </c>
      <c r="AS66">
        <v>150.13</v>
      </c>
      <c r="AT66">
        <v>92.02</v>
      </c>
      <c r="AU66">
        <v>0</v>
      </c>
      <c r="AV66">
        <v>2.1442600000000001</v>
      </c>
      <c r="AW66">
        <v>2.8148800000000002E-2</v>
      </c>
      <c r="AX66">
        <v>0.275281</v>
      </c>
      <c r="AY66">
        <v>0</v>
      </c>
      <c r="AZ66">
        <v>0</v>
      </c>
      <c r="BA66">
        <v>0</v>
      </c>
      <c r="BB66">
        <v>0</v>
      </c>
      <c r="BC66">
        <v>0.163464</v>
      </c>
      <c r="BD66">
        <v>0.48139199999999999</v>
      </c>
      <c r="BE66">
        <v>0.35411700000000002</v>
      </c>
      <c r="BF66">
        <v>2.5823200000000001E-2</v>
      </c>
      <c r="BG66">
        <v>3.4724900000000001</v>
      </c>
      <c r="BH66">
        <v>2.4476900000000001</v>
      </c>
      <c r="BI66">
        <v>2577.1799999999998</v>
      </c>
      <c r="BJ66">
        <v>1623.27</v>
      </c>
      <c r="BK66">
        <v>246.511</v>
      </c>
      <c r="BL66">
        <v>1269.27</v>
      </c>
      <c r="BM66">
        <v>-6266.36</v>
      </c>
      <c r="BN66">
        <v>615.745</v>
      </c>
      <c r="BO66">
        <v>2259.37</v>
      </c>
      <c r="BP66">
        <v>2371.31</v>
      </c>
      <c r="BQ66">
        <v>151.51499999999999</v>
      </c>
      <c r="BR66">
        <v>4847.8100000000004</v>
      </c>
      <c r="BS66">
        <v>5716.24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24.06</v>
      </c>
      <c r="BZ66">
        <v>40.130000000000003</v>
      </c>
      <c r="CA66">
        <v>2.5299999999999998</v>
      </c>
      <c r="CB66">
        <v>12.51</v>
      </c>
      <c r="CC66">
        <v>-55.35</v>
      </c>
      <c r="CD66">
        <v>6.96</v>
      </c>
      <c r="CE66">
        <v>24.47</v>
      </c>
      <c r="CF66">
        <v>25</v>
      </c>
      <c r="CG66">
        <v>1.6</v>
      </c>
      <c r="CH66">
        <v>81.91</v>
      </c>
      <c r="CI66">
        <v>79.23</v>
      </c>
      <c r="CJ66">
        <v>0</v>
      </c>
      <c r="CK66">
        <v>2.28843</v>
      </c>
      <c r="CL66">
        <v>2.8148800000000002E-2</v>
      </c>
      <c r="CM66">
        <v>9.3679200000000004E-2</v>
      </c>
      <c r="CN66">
        <v>0</v>
      </c>
      <c r="CO66">
        <v>0.163464</v>
      </c>
      <c r="CP66">
        <v>0.48058200000000001</v>
      </c>
      <c r="CQ66">
        <v>0.35411700000000002</v>
      </c>
      <c r="CR66">
        <v>2.5823200000000001E-2</v>
      </c>
      <c r="CS66">
        <v>3.43425</v>
      </c>
      <c r="CT66">
        <v>2.4102600000000001</v>
      </c>
      <c r="CU66" t="s">
        <v>404</v>
      </c>
      <c r="CV66" t="s">
        <v>400</v>
      </c>
      <c r="CW66" t="s">
        <v>52</v>
      </c>
      <c r="CX66" t="s">
        <v>401</v>
      </c>
      <c r="CY66">
        <v>-3.8242900000000003E-2</v>
      </c>
      <c r="CZ66">
        <v>-3.7431899999999997E-2</v>
      </c>
      <c r="DA66">
        <v>-83.3</v>
      </c>
      <c r="DB66">
        <v>-16.100000000000001</v>
      </c>
      <c r="DC66">
        <v>2398.2600000000002</v>
      </c>
      <c r="DD66">
        <v>1524.39</v>
      </c>
      <c r="DE66">
        <v>246.511</v>
      </c>
      <c r="DF66">
        <v>2807.46</v>
      </c>
      <c r="DG66">
        <v>0</v>
      </c>
      <c r="DH66">
        <v>0</v>
      </c>
      <c r="DI66">
        <v>0</v>
      </c>
      <c r="DJ66">
        <v>0</v>
      </c>
      <c r="DK66">
        <v>615.745</v>
      </c>
      <c r="DL66">
        <v>2266.86</v>
      </c>
      <c r="DM66">
        <v>2371.31</v>
      </c>
      <c r="DN66">
        <v>151.51499999999999</v>
      </c>
      <c r="DO66">
        <v>12382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22.4</v>
      </c>
      <c r="DV66">
        <v>37.58</v>
      </c>
      <c r="DW66">
        <v>2.5299999999999998</v>
      </c>
      <c r="DX66">
        <v>29.51</v>
      </c>
      <c r="DY66">
        <v>0</v>
      </c>
      <c r="DZ66">
        <v>0</v>
      </c>
      <c r="EA66">
        <v>0</v>
      </c>
      <c r="EB66">
        <v>0</v>
      </c>
      <c r="EC66">
        <v>6.96</v>
      </c>
      <c r="ED66">
        <v>24.55</v>
      </c>
      <c r="EE66">
        <v>25</v>
      </c>
      <c r="EF66">
        <v>1.6</v>
      </c>
      <c r="EG66">
        <v>150.13</v>
      </c>
      <c r="EH66">
        <v>0</v>
      </c>
      <c r="EI66">
        <v>2.1442600000000001</v>
      </c>
      <c r="EJ66">
        <v>2.8148800000000002E-2</v>
      </c>
      <c r="EK66">
        <v>0.275281</v>
      </c>
      <c r="EL66">
        <v>0</v>
      </c>
      <c r="EM66">
        <v>0</v>
      </c>
      <c r="EN66">
        <v>0</v>
      </c>
      <c r="EO66">
        <v>0</v>
      </c>
      <c r="EP66">
        <v>0.163464</v>
      </c>
      <c r="EQ66">
        <v>0.48139199999999999</v>
      </c>
      <c r="ER66">
        <v>0.35411700000000002</v>
      </c>
      <c r="ES66">
        <v>2.5823200000000001E-2</v>
      </c>
      <c r="ET66">
        <v>3.4724900000000001</v>
      </c>
      <c r="EU66">
        <v>5616.99</v>
      </c>
      <c r="EV66">
        <v>4467.0600000000004</v>
      </c>
      <c r="EW66">
        <v>246.511</v>
      </c>
      <c r="EX66">
        <v>2919.99</v>
      </c>
      <c r="EY66">
        <v>2615</v>
      </c>
      <c r="EZ66">
        <v>2596</v>
      </c>
      <c r="FA66">
        <v>3146.01</v>
      </c>
      <c r="FB66">
        <v>327.5</v>
      </c>
      <c r="FC66">
        <v>21935.1</v>
      </c>
      <c r="FD66">
        <v>0</v>
      </c>
      <c r="FE66">
        <v>0</v>
      </c>
      <c r="FF66">
        <v>0</v>
      </c>
      <c r="FG66">
        <v>0</v>
      </c>
      <c r="FH66">
        <v>52.39</v>
      </c>
      <c r="FI66">
        <v>96.8</v>
      </c>
      <c r="FJ66">
        <v>2.5299999999999998</v>
      </c>
      <c r="FK66">
        <v>31.6</v>
      </c>
      <c r="FL66">
        <v>30.3</v>
      </c>
      <c r="FM66">
        <v>27.5</v>
      </c>
      <c r="FN66">
        <v>33.72</v>
      </c>
      <c r="FO66">
        <v>3.45</v>
      </c>
      <c r="FP66">
        <v>278.29000000000002</v>
      </c>
      <c r="FQ66">
        <v>52.39</v>
      </c>
      <c r="FR66">
        <v>96.8</v>
      </c>
      <c r="FS66">
        <v>2.5299999999999998</v>
      </c>
      <c r="FT66">
        <v>31.6</v>
      </c>
      <c r="FU66">
        <v>30.3</v>
      </c>
      <c r="FV66">
        <v>27.5</v>
      </c>
      <c r="FW66">
        <v>33.72</v>
      </c>
      <c r="FX66">
        <v>3.45</v>
      </c>
      <c r="FY66">
        <v>278.29000000000002</v>
      </c>
      <c r="FZ66">
        <v>0</v>
      </c>
      <c r="GA66">
        <v>4.4030300000000002</v>
      </c>
      <c r="GB66">
        <v>2.8148800000000002E-2</v>
      </c>
      <c r="GC66">
        <v>0.31434800000000002</v>
      </c>
      <c r="GD66">
        <v>0.76358999999999999</v>
      </c>
      <c r="GE66">
        <v>0.38997300000000001</v>
      </c>
      <c r="GF66">
        <v>0.515185</v>
      </c>
      <c r="GG66">
        <v>6.9275500000000004E-2</v>
      </c>
      <c r="GH66">
        <v>6.4835500000000001</v>
      </c>
      <c r="GI66">
        <v>53.9</v>
      </c>
      <c r="GJ66">
        <v>0</v>
      </c>
      <c r="GK66">
        <v>53.9</v>
      </c>
      <c r="GL66">
        <v>49.3</v>
      </c>
      <c r="GM66">
        <v>19.899999999999999</v>
      </c>
      <c r="GN66">
        <v>29.4</v>
      </c>
      <c r="GO66">
        <v>92.02</v>
      </c>
      <c r="GP66">
        <v>0</v>
      </c>
      <c r="GQ66">
        <v>79.23</v>
      </c>
      <c r="GR66">
        <v>0</v>
      </c>
      <c r="GS66">
        <v>92.02</v>
      </c>
      <c r="GT66">
        <v>0</v>
      </c>
      <c r="GU66">
        <v>183.32</v>
      </c>
      <c r="GV66">
        <v>0</v>
      </c>
      <c r="HB66">
        <v>6268.2</v>
      </c>
      <c r="HC66">
        <v>3.93533</v>
      </c>
      <c r="HD66">
        <v>0</v>
      </c>
      <c r="HE66">
        <v>0</v>
      </c>
      <c r="HF66">
        <v>2.5499999999999998</v>
      </c>
      <c r="HG66">
        <v>0.46</v>
      </c>
      <c r="HH66">
        <v>0.49</v>
      </c>
      <c r="HI66">
        <v>1.36</v>
      </c>
      <c r="HL66">
        <v>506.54899999999998</v>
      </c>
      <c r="HM66">
        <v>364.97</v>
      </c>
      <c r="HN66">
        <v>49.186100000000003</v>
      </c>
      <c r="HO66">
        <v>541.649</v>
      </c>
      <c r="HP66">
        <v>0</v>
      </c>
      <c r="HQ66">
        <v>0</v>
      </c>
      <c r="HR66">
        <v>0</v>
      </c>
      <c r="HS66">
        <v>0</v>
      </c>
      <c r="HT66">
        <v>133.613</v>
      </c>
      <c r="HU66">
        <v>437.98899999999998</v>
      </c>
      <c r="HV66">
        <v>484.43799999999999</v>
      </c>
      <c r="HW66">
        <v>33.183900000000001</v>
      </c>
      <c r="HX66">
        <v>2551.58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544.28200000000004</v>
      </c>
      <c r="IE66">
        <v>388.84399999999999</v>
      </c>
      <c r="IF66">
        <v>49.186100000000003</v>
      </c>
      <c r="IG66">
        <v>240.6</v>
      </c>
      <c r="IH66">
        <v>-955.65700000000004</v>
      </c>
      <c r="II66">
        <v>133.613</v>
      </c>
      <c r="IJ66">
        <v>436.53800000000001</v>
      </c>
      <c r="IK66">
        <v>484.43799999999999</v>
      </c>
      <c r="IL66">
        <v>33.183900000000001</v>
      </c>
      <c r="IM66">
        <v>1355.03</v>
      </c>
      <c r="IN66">
        <v>0</v>
      </c>
      <c r="IO66">
        <v>0</v>
      </c>
      <c r="IP66">
        <v>0</v>
      </c>
      <c r="IQ66">
        <v>0</v>
      </c>
      <c r="IR66">
        <v>1179.6099999999999</v>
      </c>
      <c r="IS66">
        <v>1032.29</v>
      </c>
      <c r="IT66">
        <v>49.186100000000003</v>
      </c>
      <c r="IU66">
        <v>561.77</v>
      </c>
      <c r="IV66">
        <v>567.19200000000001</v>
      </c>
      <c r="IW66">
        <v>531.11900000000003</v>
      </c>
      <c r="IX66">
        <v>649.62800000000004</v>
      </c>
      <c r="IY66">
        <v>78.678600000000003</v>
      </c>
      <c r="IZ66">
        <v>4649.47</v>
      </c>
      <c r="JA66">
        <v>0</v>
      </c>
      <c r="JB66">
        <v>0</v>
      </c>
      <c r="JC66">
        <v>0</v>
      </c>
      <c r="JD66">
        <v>0</v>
      </c>
    </row>
    <row r="67" spans="1:264" x14ac:dyDescent="0.25">
      <c r="A67" s="1">
        <v>43569.547893518517</v>
      </c>
      <c r="B67" t="s">
        <v>344</v>
      </c>
      <c r="C67" t="s">
        <v>161</v>
      </c>
      <c r="D67">
        <v>11</v>
      </c>
      <c r="E67">
        <v>1</v>
      </c>
      <c r="F67">
        <v>2700</v>
      </c>
      <c r="G67" t="s">
        <v>51</v>
      </c>
      <c r="H67" t="s">
        <v>53</v>
      </c>
      <c r="I67">
        <v>2.37</v>
      </c>
      <c r="J67">
        <v>0.9</v>
      </c>
      <c r="K67">
        <v>-19.100000000000001</v>
      </c>
      <c r="L67">
        <v>43.2</v>
      </c>
      <c r="M67">
        <v>150.732</v>
      </c>
      <c r="N67">
        <v>1532.81</v>
      </c>
      <c r="O67">
        <v>246.511</v>
      </c>
      <c r="P67">
        <v>0</v>
      </c>
      <c r="Q67">
        <v>0</v>
      </c>
      <c r="R67">
        <v>0</v>
      </c>
      <c r="S67">
        <v>0</v>
      </c>
      <c r="T67">
        <v>0</v>
      </c>
      <c r="U67">
        <v>615.745</v>
      </c>
      <c r="V67">
        <v>1078.93</v>
      </c>
      <c r="W67">
        <v>2371.31</v>
      </c>
      <c r="X67">
        <v>151.51499999999999</v>
      </c>
      <c r="Y67">
        <v>6147.55</v>
      </c>
      <c r="Z67">
        <v>1930.05</v>
      </c>
      <c r="AA67">
        <v>222.46299999999999</v>
      </c>
      <c r="AB67">
        <v>120.252</v>
      </c>
      <c r="AC67">
        <v>0</v>
      </c>
      <c r="AD67">
        <v>48.234200000000001</v>
      </c>
      <c r="AE67">
        <v>390.94900000000001</v>
      </c>
      <c r="AF67">
        <v>342.714</v>
      </c>
      <c r="AG67">
        <v>19.54</v>
      </c>
      <c r="AH67">
        <v>37.82</v>
      </c>
      <c r="AI67">
        <v>2.5299999999999998</v>
      </c>
      <c r="AJ67">
        <v>8.91</v>
      </c>
      <c r="AK67">
        <v>0</v>
      </c>
      <c r="AL67">
        <v>0</v>
      </c>
      <c r="AM67">
        <v>0</v>
      </c>
      <c r="AN67">
        <v>0</v>
      </c>
      <c r="AO67">
        <v>6.96</v>
      </c>
      <c r="AP67">
        <v>15.12</v>
      </c>
      <c r="AQ67">
        <v>25</v>
      </c>
      <c r="AR67">
        <v>1.6</v>
      </c>
      <c r="AS67">
        <v>117.48</v>
      </c>
      <c r="AT67">
        <v>68.8</v>
      </c>
      <c r="AU67">
        <v>0</v>
      </c>
      <c r="AV67">
        <v>2.1589100000000001</v>
      </c>
      <c r="AW67">
        <v>2.8148800000000002E-2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0.163464</v>
      </c>
      <c r="BD67">
        <v>0.182806</v>
      </c>
      <c r="BE67">
        <v>0.35411700000000002</v>
      </c>
      <c r="BF67">
        <v>2.5823200000000001E-2</v>
      </c>
      <c r="BG67">
        <v>2.9132600000000002</v>
      </c>
      <c r="BH67">
        <v>2.1870500000000002</v>
      </c>
      <c r="BI67">
        <v>156.916</v>
      </c>
      <c r="BJ67">
        <v>1560.08</v>
      </c>
      <c r="BK67">
        <v>246.511</v>
      </c>
      <c r="BL67">
        <v>87.751400000000004</v>
      </c>
      <c r="BM67">
        <v>-6268.64</v>
      </c>
      <c r="BN67">
        <v>615.745</v>
      </c>
      <c r="BO67">
        <v>1078.81</v>
      </c>
      <c r="BP67">
        <v>2371.31</v>
      </c>
      <c r="BQ67">
        <v>151.51499999999999</v>
      </c>
      <c r="BR67" s="2">
        <v>-8.69628E-5</v>
      </c>
      <c r="BS67">
        <v>2051.2600000000002</v>
      </c>
      <c r="BT67">
        <v>231.589</v>
      </c>
      <c r="BU67">
        <v>121.23699999999999</v>
      </c>
      <c r="BV67">
        <v>48.234200000000001</v>
      </c>
      <c r="BW67">
        <v>401.06</v>
      </c>
      <c r="BX67">
        <v>352.82600000000002</v>
      </c>
      <c r="BY67">
        <v>20.329999999999998</v>
      </c>
      <c r="BZ67">
        <v>38.4</v>
      </c>
      <c r="CA67">
        <v>2.5299999999999998</v>
      </c>
      <c r="CB67">
        <v>9.91</v>
      </c>
      <c r="CC67">
        <v>-54.31</v>
      </c>
      <c r="CD67">
        <v>6.96</v>
      </c>
      <c r="CE67">
        <v>15.12</v>
      </c>
      <c r="CF67">
        <v>25</v>
      </c>
      <c r="CG67">
        <v>1.6</v>
      </c>
      <c r="CH67">
        <v>65.540000000000006</v>
      </c>
      <c r="CI67">
        <v>71.17</v>
      </c>
      <c r="CJ67">
        <v>0</v>
      </c>
      <c r="CK67">
        <v>2.1869700000000001</v>
      </c>
      <c r="CL67">
        <v>2.8148800000000002E-2</v>
      </c>
      <c r="CM67">
        <v>1.29783E-2</v>
      </c>
      <c r="CN67">
        <v>0</v>
      </c>
      <c r="CO67">
        <v>0.163464</v>
      </c>
      <c r="CP67">
        <v>0.182809</v>
      </c>
      <c r="CQ67">
        <v>0.35411700000000002</v>
      </c>
      <c r="CR67">
        <v>2.5823200000000001E-2</v>
      </c>
      <c r="CS67">
        <v>2.95431</v>
      </c>
      <c r="CT67">
        <v>2.2281</v>
      </c>
      <c r="CU67" t="s">
        <v>404</v>
      </c>
      <c r="CV67" t="s">
        <v>400</v>
      </c>
      <c r="CW67" t="s">
        <v>52</v>
      </c>
      <c r="CX67" t="s">
        <v>402</v>
      </c>
      <c r="CY67">
        <v>4.1050200000000002E-2</v>
      </c>
      <c r="CZ67">
        <v>4.1046600000000003E-2</v>
      </c>
      <c r="DA67">
        <v>-79.2</v>
      </c>
      <c r="DB67">
        <v>3.3</v>
      </c>
      <c r="DC67">
        <v>150.732</v>
      </c>
      <c r="DD67">
        <v>1532.81</v>
      </c>
      <c r="DE67">
        <v>246.511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615.745</v>
      </c>
      <c r="DL67">
        <v>1078.93</v>
      </c>
      <c r="DM67">
        <v>2371.31</v>
      </c>
      <c r="DN67">
        <v>151.51499999999999</v>
      </c>
      <c r="DO67">
        <v>6147.55</v>
      </c>
      <c r="DP67">
        <v>222.46299999999999</v>
      </c>
      <c r="DQ67">
        <v>120.252</v>
      </c>
      <c r="DR67">
        <v>0</v>
      </c>
      <c r="DS67">
        <v>48.234200000000001</v>
      </c>
      <c r="DT67">
        <v>390.94900000000001</v>
      </c>
      <c r="DU67">
        <v>19.54</v>
      </c>
      <c r="DV67">
        <v>37.82</v>
      </c>
      <c r="DW67">
        <v>2.5299999999999998</v>
      </c>
      <c r="DX67">
        <v>8.91</v>
      </c>
      <c r="DY67">
        <v>0</v>
      </c>
      <c r="DZ67">
        <v>0</v>
      </c>
      <c r="EA67">
        <v>0</v>
      </c>
      <c r="EB67">
        <v>0</v>
      </c>
      <c r="EC67">
        <v>6.96</v>
      </c>
      <c r="ED67">
        <v>15.12</v>
      </c>
      <c r="EE67">
        <v>25</v>
      </c>
      <c r="EF67">
        <v>1.6</v>
      </c>
      <c r="EG67">
        <v>117.48</v>
      </c>
      <c r="EH67">
        <v>0</v>
      </c>
      <c r="EI67">
        <v>2.1589100000000001</v>
      </c>
      <c r="EJ67">
        <v>2.8148800000000002E-2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0.163464</v>
      </c>
      <c r="EQ67">
        <v>0.182806</v>
      </c>
      <c r="ER67">
        <v>0.35411700000000002</v>
      </c>
      <c r="ES67">
        <v>2.5823200000000001E-2</v>
      </c>
      <c r="ET67">
        <v>2.9132600000000002</v>
      </c>
      <c r="EU67">
        <v>608.46799999999996</v>
      </c>
      <c r="EV67">
        <v>4525.84</v>
      </c>
      <c r="EW67">
        <v>246.511</v>
      </c>
      <c r="EX67">
        <v>0</v>
      </c>
      <c r="EY67">
        <v>2615</v>
      </c>
      <c r="EZ67">
        <v>989.00099999999998</v>
      </c>
      <c r="FA67">
        <v>3267.2</v>
      </c>
      <c r="FB67">
        <v>327.5</v>
      </c>
      <c r="FC67">
        <v>12579.5</v>
      </c>
      <c r="FD67">
        <v>506.44499999999999</v>
      </c>
      <c r="FE67">
        <v>174.46100000000001</v>
      </c>
      <c r="FF67">
        <v>73.400000000000006</v>
      </c>
      <c r="FG67">
        <v>754.30499999999995</v>
      </c>
      <c r="FH67">
        <v>51.939700000000002</v>
      </c>
      <c r="FI67">
        <v>97.53</v>
      </c>
      <c r="FJ67">
        <v>2.5299999999999998</v>
      </c>
      <c r="FK67">
        <v>31.5366</v>
      </c>
      <c r="FL67">
        <v>30.3</v>
      </c>
      <c r="FM67">
        <v>19.691099999999999</v>
      </c>
      <c r="FN67">
        <v>35.020000000000003</v>
      </c>
      <c r="FO67">
        <v>3.45</v>
      </c>
      <c r="FP67">
        <v>271.99700000000001</v>
      </c>
      <c r="FQ67">
        <v>46.85</v>
      </c>
      <c r="FR67">
        <v>97.53</v>
      </c>
      <c r="FS67">
        <v>2.5299999999999998</v>
      </c>
      <c r="FT67">
        <v>12.93</v>
      </c>
      <c r="FU67">
        <v>30.3</v>
      </c>
      <c r="FV67">
        <v>15.64</v>
      </c>
      <c r="FW67">
        <v>35.020000000000003</v>
      </c>
      <c r="FX67">
        <v>3.45</v>
      </c>
      <c r="FY67">
        <v>244.25</v>
      </c>
      <c r="FZ67">
        <v>0</v>
      </c>
      <c r="GA67">
        <v>4.4401900000000003</v>
      </c>
      <c r="GB67">
        <v>2.8148800000000002E-2</v>
      </c>
      <c r="GC67">
        <v>0</v>
      </c>
      <c r="GD67">
        <v>0.76358999999999999</v>
      </c>
      <c r="GE67">
        <v>0.12681200000000001</v>
      </c>
      <c r="GF67">
        <v>0.53503100000000003</v>
      </c>
      <c r="GG67">
        <v>6.9275500000000004E-2</v>
      </c>
      <c r="GH67">
        <v>5.9630400000000003</v>
      </c>
      <c r="GI67">
        <v>43.2</v>
      </c>
      <c r="GJ67">
        <v>0</v>
      </c>
      <c r="GK67">
        <v>43.2</v>
      </c>
      <c r="GL67">
        <v>44.1</v>
      </c>
      <c r="GM67">
        <v>20</v>
      </c>
      <c r="GN67">
        <v>24.1</v>
      </c>
      <c r="GO67">
        <v>41.76</v>
      </c>
      <c r="GP67">
        <v>27.04</v>
      </c>
      <c r="GQ67">
        <v>43.35</v>
      </c>
      <c r="GR67">
        <v>27.82</v>
      </c>
      <c r="GS67">
        <v>41.76</v>
      </c>
      <c r="GT67">
        <v>27.04</v>
      </c>
      <c r="GU67">
        <v>105.73</v>
      </c>
      <c r="GV67">
        <v>77.806200000000004</v>
      </c>
      <c r="HB67">
        <v>6270.48</v>
      </c>
      <c r="HC67">
        <v>3.93676</v>
      </c>
      <c r="HD67">
        <v>0</v>
      </c>
      <c r="HE67">
        <v>0</v>
      </c>
      <c r="HF67">
        <v>3.39</v>
      </c>
      <c r="HG67">
        <v>0.35</v>
      </c>
      <c r="HH67">
        <v>0.61</v>
      </c>
      <c r="HI67">
        <v>2.5099999999999998</v>
      </c>
      <c r="HL67">
        <v>30.691700000000001</v>
      </c>
      <c r="HM67">
        <v>366.99</v>
      </c>
      <c r="HN67">
        <v>49.186100000000003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133.613</v>
      </c>
      <c r="HU67">
        <v>214.822</v>
      </c>
      <c r="HV67">
        <v>484.43799999999999</v>
      </c>
      <c r="HW67">
        <v>33.183900000000001</v>
      </c>
      <c r="HX67">
        <v>1312.92</v>
      </c>
      <c r="HY67">
        <v>1180.6199999999999</v>
      </c>
      <c r="HZ67">
        <v>638.17899999999997</v>
      </c>
      <c r="IA67">
        <v>0</v>
      </c>
      <c r="IB67">
        <v>255.98</v>
      </c>
      <c r="IC67">
        <v>2074.7800000000002</v>
      </c>
      <c r="ID67">
        <v>31.9405</v>
      </c>
      <c r="IE67">
        <v>373.38099999999997</v>
      </c>
      <c r="IF67">
        <v>49.186100000000003</v>
      </c>
      <c r="IG67">
        <v>17.187899999999999</v>
      </c>
      <c r="IH67">
        <v>-956.005</v>
      </c>
      <c r="II67">
        <v>133.613</v>
      </c>
      <c r="IJ67">
        <v>214.797</v>
      </c>
      <c r="IK67">
        <v>484.43799999999999</v>
      </c>
      <c r="IL67">
        <v>33.183900000000001</v>
      </c>
      <c r="IM67">
        <v>381.72199999999998</v>
      </c>
      <c r="IN67">
        <v>1229.05</v>
      </c>
      <c r="IO67">
        <v>643.40800000000002</v>
      </c>
      <c r="IP67">
        <v>255.98</v>
      </c>
      <c r="IQ67">
        <v>2128.44</v>
      </c>
      <c r="IR67">
        <v>126.983</v>
      </c>
      <c r="IS67">
        <v>1045.53</v>
      </c>
      <c r="IT67">
        <v>49.186100000000003</v>
      </c>
      <c r="IU67">
        <v>0</v>
      </c>
      <c r="IV67">
        <v>567.19200000000001</v>
      </c>
      <c r="IW67">
        <v>199.28399999999999</v>
      </c>
      <c r="IX67">
        <v>674.65200000000004</v>
      </c>
      <c r="IY67">
        <v>78.678600000000003</v>
      </c>
      <c r="IZ67">
        <v>2741.51</v>
      </c>
      <c r="JA67">
        <v>2687.72</v>
      </c>
      <c r="JB67">
        <v>925.86900000000003</v>
      </c>
      <c r="JC67">
        <v>389.536</v>
      </c>
      <c r="JD67">
        <v>4003.12</v>
      </c>
    </row>
    <row r="68" spans="1:264" x14ac:dyDescent="0.25">
      <c r="A68" s="1">
        <v>43569.547986111109</v>
      </c>
      <c r="B68" t="s">
        <v>345</v>
      </c>
      <c r="C68" t="s">
        <v>199</v>
      </c>
      <c r="D68">
        <v>11</v>
      </c>
      <c r="E68">
        <v>8</v>
      </c>
      <c r="F68">
        <v>6960</v>
      </c>
      <c r="G68" t="s">
        <v>51</v>
      </c>
      <c r="H68" t="s">
        <v>53</v>
      </c>
      <c r="I68">
        <v>-21.5</v>
      </c>
      <c r="J68">
        <v>-6.7</v>
      </c>
      <c r="K68">
        <v>-35</v>
      </c>
      <c r="L68">
        <v>66.900000000000006</v>
      </c>
      <c r="M68">
        <v>3523.97</v>
      </c>
      <c r="N68">
        <v>5067.91</v>
      </c>
      <c r="O68">
        <v>785.77200000000005</v>
      </c>
      <c r="P68">
        <v>13214.8</v>
      </c>
      <c r="Q68">
        <v>0</v>
      </c>
      <c r="R68">
        <v>0</v>
      </c>
      <c r="S68">
        <v>0</v>
      </c>
      <c r="T68">
        <v>0</v>
      </c>
      <c r="U68">
        <v>2033.7</v>
      </c>
      <c r="V68">
        <v>12021.2</v>
      </c>
      <c r="W68">
        <v>12062</v>
      </c>
      <c r="X68">
        <v>433.91399999999999</v>
      </c>
      <c r="Y68">
        <v>49143.199999999997</v>
      </c>
      <c r="Z68">
        <v>22592.400000000001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12.75</v>
      </c>
      <c r="AH68">
        <v>41.4</v>
      </c>
      <c r="AI68">
        <v>3.13</v>
      </c>
      <c r="AJ68">
        <v>51.12</v>
      </c>
      <c r="AK68">
        <v>0</v>
      </c>
      <c r="AL68">
        <v>0</v>
      </c>
      <c r="AM68">
        <v>0</v>
      </c>
      <c r="AN68">
        <v>0</v>
      </c>
      <c r="AO68">
        <v>8.92</v>
      </c>
      <c r="AP68">
        <v>48.87</v>
      </c>
      <c r="AQ68">
        <v>49.4</v>
      </c>
      <c r="AR68">
        <v>1.78</v>
      </c>
      <c r="AS68">
        <v>217.37</v>
      </c>
      <c r="AT68">
        <v>108.4</v>
      </c>
      <c r="AU68">
        <v>0</v>
      </c>
      <c r="AV68">
        <v>5.9899399999999998</v>
      </c>
      <c r="AW68">
        <v>8.9726299999999995E-2</v>
      </c>
      <c r="AX68">
        <v>0.72070199999999995</v>
      </c>
      <c r="AY68">
        <v>0</v>
      </c>
      <c r="AZ68">
        <v>0</v>
      </c>
      <c r="BA68">
        <v>0</v>
      </c>
      <c r="BB68">
        <v>0</v>
      </c>
      <c r="BC68">
        <v>0.53989299999999996</v>
      </c>
      <c r="BD68">
        <v>1.4368300000000001</v>
      </c>
      <c r="BE68">
        <v>1.82348</v>
      </c>
      <c r="BF68">
        <v>7.39533E-2</v>
      </c>
      <c r="BG68">
        <v>10.6745</v>
      </c>
      <c r="BH68">
        <v>6.80037</v>
      </c>
      <c r="BI68">
        <v>5152.22</v>
      </c>
      <c r="BJ68">
        <v>4770.01</v>
      </c>
      <c r="BK68">
        <v>785.77200000000005</v>
      </c>
      <c r="BL68">
        <v>5287.7</v>
      </c>
      <c r="BM68">
        <v>-26546.6</v>
      </c>
      <c r="BN68">
        <v>2033.7</v>
      </c>
      <c r="BO68">
        <v>11987.9</v>
      </c>
      <c r="BP68">
        <v>12062</v>
      </c>
      <c r="BQ68">
        <v>433.91399999999999</v>
      </c>
      <c r="BR68">
        <v>15966.6</v>
      </c>
      <c r="BS68">
        <v>15995.7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18.61</v>
      </c>
      <c r="BZ68">
        <v>44.85</v>
      </c>
      <c r="CA68">
        <v>3.13</v>
      </c>
      <c r="CB68">
        <v>20.309999999999999</v>
      </c>
      <c r="CC68">
        <v>-92.08</v>
      </c>
      <c r="CD68">
        <v>8.92</v>
      </c>
      <c r="CE68">
        <v>48.73</v>
      </c>
      <c r="CF68">
        <v>49.4</v>
      </c>
      <c r="CG68">
        <v>1.78</v>
      </c>
      <c r="CH68">
        <v>103.65</v>
      </c>
      <c r="CI68">
        <v>86.9</v>
      </c>
      <c r="CJ68">
        <v>0</v>
      </c>
      <c r="CK68">
        <v>6.1027199999999997</v>
      </c>
      <c r="CL68">
        <v>8.9726299999999995E-2</v>
      </c>
      <c r="CM68">
        <v>0.41287299999999999</v>
      </c>
      <c r="CN68">
        <v>0</v>
      </c>
      <c r="CO68">
        <v>0.53989299999999996</v>
      </c>
      <c r="CP68">
        <v>1.43313</v>
      </c>
      <c r="CQ68">
        <v>1.82348</v>
      </c>
      <c r="CR68">
        <v>7.39533E-2</v>
      </c>
      <c r="CS68">
        <v>10.4758</v>
      </c>
      <c r="CT68">
        <v>6.6053199999999999</v>
      </c>
      <c r="CU68" t="s">
        <v>404</v>
      </c>
      <c r="CV68" t="s">
        <v>400</v>
      </c>
      <c r="CW68" t="s">
        <v>52</v>
      </c>
      <c r="CX68" t="s">
        <v>401</v>
      </c>
      <c r="CY68">
        <v>-0.198741</v>
      </c>
      <c r="CZ68">
        <v>-0.195047</v>
      </c>
      <c r="DA68">
        <v>-109.7</v>
      </c>
      <c r="DB68">
        <v>-24.7</v>
      </c>
      <c r="DC68">
        <v>3523.97</v>
      </c>
      <c r="DD68">
        <v>5067.91</v>
      </c>
      <c r="DE68">
        <v>785.77200000000005</v>
      </c>
      <c r="DF68">
        <v>13214.8</v>
      </c>
      <c r="DG68">
        <v>0</v>
      </c>
      <c r="DH68">
        <v>0</v>
      </c>
      <c r="DI68">
        <v>0</v>
      </c>
      <c r="DJ68">
        <v>0</v>
      </c>
      <c r="DK68">
        <v>2033.7</v>
      </c>
      <c r="DL68">
        <v>12021.2</v>
      </c>
      <c r="DM68">
        <v>12062</v>
      </c>
      <c r="DN68">
        <v>433.91399999999999</v>
      </c>
      <c r="DO68">
        <v>49143.199999999997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12.75</v>
      </c>
      <c r="DV68">
        <v>41.4</v>
      </c>
      <c r="DW68">
        <v>3.13</v>
      </c>
      <c r="DX68">
        <v>51.12</v>
      </c>
      <c r="DY68">
        <v>0</v>
      </c>
      <c r="DZ68">
        <v>0</v>
      </c>
      <c r="EA68">
        <v>0</v>
      </c>
      <c r="EB68">
        <v>0</v>
      </c>
      <c r="EC68">
        <v>8.92</v>
      </c>
      <c r="ED68">
        <v>48.87</v>
      </c>
      <c r="EE68">
        <v>49.4</v>
      </c>
      <c r="EF68">
        <v>1.78</v>
      </c>
      <c r="EG68">
        <v>217.37</v>
      </c>
      <c r="EH68">
        <v>0</v>
      </c>
      <c r="EI68">
        <v>5.9899399999999998</v>
      </c>
      <c r="EJ68">
        <v>8.9726299999999995E-2</v>
      </c>
      <c r="EK68">
        <v>0.72070199999999995</v>
      </c>
      <c r="EL68">
        <v>0</v>
      </c>
      <c r="EM68">
        <v>0</v>
      </c>
      <c r="EN68">
        <v>0</v>
      </c>
      <c r="EO68">
        <v>0</v>
      </c>
      <c r="EP68">
        <v>0.53989299999999996</v>
      </c>
      <c r="EQ68">
        <v>1.4368300000000001</v>
      </c>
      <c r="ER68">
        <v>1.82348</v>
      </c>
      <c r="ES68">
        <v>7.39533E-2</v>
      </c>
      <c r="ET68">
        <v>10.6745</v>
      </c>
      <c r="EU68">
        <v>9811.77</v>
      </c>
      <c r="EV68">
        <v>12728.2</v>
      </c>
      <c r="EW68">
        <v>785.77200000000005</v>
      </c>
      <c r="EX68">
        <v>14005.1</v>
      </c>
      <c r="EY68">
        <v>5894.96</v>
      </c>
      <c r="EZ68">
        <v>15077.5</v>
      </c>
      <c r="FA68">
        <v>10697.7</v>
      </c>
      <c r="FB68">
        <v>540.49900000000002</v>
      </c>
      <c r="FC68">
        <v>69541.600000000006</v>
      </c>
      <c r="FD68">
        <v>0</v>
      </c>
      <c r="FE68">
        <v>0</v>
      </c>
      <c r="FF68">
        <v>0</v>
      </c>
      <c r="FG68">
        <v>0</v>
      </c>
      <c r="FH68">
        <v>35.51</v>
      </c>
      <c r="FI68">
        <v>99.13</v>
      </c>
      <c r="FJ68">
        <v>3.13</v>
      </c>
      <c r="FK68">
        <v>52.25</v>
      </c>
      <c r="FL68">
        <v>26.5</v>
      </c>
      <c r="FM68">
        <v>61.74</v>
      </c>
      <c r="FN68">
        <v>44.48</v>
      </c>
      <c r="FO68">
        <v>2.21</v>
      </c>
      <c r="FP68">
        <v>324.95</v>
      </c>
      <c r="FQ68">
        <v>35.51</v>
      </c>
      <c r="FR68">
        <v>99.13</v>
      </c>
      <c r="FS68">
        <v>3.13</v>
      </c>
      <c r="FT68">
        <v>52.25</v>
      </c>
      <c r="FU68">
        <v>26.5</v>
      </c>
      <c r="FV68">
        <v>61.74</v>
      </c>
      <c r="FW68">
        <v>44.48</v>
      </c>
      <c r="FX68">
        <v>2.21</v>
      </c>
      <c r="FY68">
        <v>324.95</v>
      </c>
      <c r="FZ68">
        <v>0</v>
      </c>
      <c r="GA68">
        <v>11.3553</v>
      </c>
      <c r="GB68">
        <v>8.9726299999999995E-2</v>
      </c>
      <c r="GC68">
        <v>0.69238699999999997</v>
      </c>
      <c r="GD68">
        <v>1.7213499999999999</v>
      </c>
      <c r="GE68">
        <v>2.2057600000000002</v>
      </c>
      <c r="GF68">
        <v>1.7518499999999999</v>
      </c>
      <c r="GG68">
        <v>0.114331</v>
      </c>
      <c r="GH68">
        <v>17.930700000000002</v>
      </c>
      <c r="GI68">
        <v>66.900000000000006</v>
      </c>
      <c r="GJ68">
        <v>0</v>
      </c>
      <c r="GK68">
        <v>66.900000000000006</v>
      </c>
      <c r="GL68">
        <v>60.2</v>
      </c>
      <c r="GM68">
        <v>28.3</v>
      </c>
      <c r="GN68">
        <v>31.9</v>
      </c>
      <c r="GO68">
        <v>108.4</v>
      </c>
      <c r="GP68">
        <v>0</v>
      </c>
      <c r="GQ68">
        <v>86.9</v>
      </c>
      <c r="GR68">
        <v>0</v>
      </c>
      <c r="GS68">
        <v>108.4</v>
      </c>
      <c r="GT68">
        <v>0</v>
      </c>
      <c r="GU68">
        <v>190.02</v>
      </c>
      <c r="GV68">
        <v>0</v>
      </c>
      <c r="HB68">
        <v>26554.400000000001</v>
      </c>
      <c r="HC68">
        <v>16.671500000000002</v>
      </c>
      <c r="HD68">
        <v>0</v>
      </c>
      <c r="HE68">
        <v>0</v>
      </c>
      <c r="HF68">
        <v>9.82</v>
      </c>
      <c r="HG68">
        <v>2.31</v>
      </c>
      <c r="HH68">
        <v>1.74</v>
      </c>
      <c r="HI68">
        <v>4.53</v>
      </c>
      <c r="HL68">
        <v>732.24900000000002</v>
      </c>
      <c r="HM68">
        <v>1212.18</v>
      </c>
      <c r="HN68">
        <v>156.78399999999999</v>
      </c>
      <c r="HO68">
        <v>2477.63</v>
      </c>
      <c r="HP68">
        <v>0</v>
      </c>
      <c r="HQ68">
        <v>0</v>
      </c>
      <c r="HR68">
        <v>0</v>
      </c>
      <c r="HS68">
        <v>0</v>
      </c>
      <c r="HT68">
        <v>441.303</v>
      </c>
      <c r="HU68">
        <v>2240.4</v>
      </c>
      <c r="HV68">
        <v>2466.0500000000002</v>
      </c>
      <c r="HW68">
        <v>95.033199999999994</v>
      </c>
      <c r="HX68">
        <v>9821.6299999999992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1053.21</v>
      </c>
      <c r="IE68">
        <v>1143.1199999999999</v>
      </c>
      <c r="IF68">
        <v>156.78399999999999</v>
      </c>
      <c r="IG68">
        <v>991.3</v>
      </c>
      <c r="IH68">
        <v>-4048.51</v>
      </c>
      <c r="II68">
        <v>441.303</v>
      </c>
      <c r="IJ68">
        <v>2234.0300000000002</v>
      </c>
      <c r="IK68">
        <v>2466.0500000000002</v>
      </c>
      <c r="IL68">
        <v>95.033199999999994</v>
      </c>
      <c r="IM68">
        <v>4532.32</v>
      </c>
      <c r="IN68">
        <v>0</v>
      </c>
      <c r="IO68">
        <v>0</v>
      </c>
      <c r="IP68">
        <v>0</v>
      </c>
      <c r="IQ68">
        <v>0</v>
      </c>
      <c r="IR68">
        <v>2050.38</v>
      </c>
      <c r="IS68">
        <v>2912.99</v>
      </c>
      <c r="IT68">
        <v>156.78399999999999</v>
      </c>
      <c r="IU68">
        <v>2639.49</v>
      </c>
      <c r="IV68">
        <v>1278.6099999999999</v>
      </c>
      <c r="IW68">
        <v>3076.41</v>
      </c>
      <c r="IX68">
        <v>2209.0100000000002</v>
      </c>
      <c r="IY68">
        <v>129.84899999999999</v>
      </c>
      <c r="IZ68">
        <v>14453.5</v>
      </c>
      <c r="JA68">
        <v>0</v>
      </c>
      <c r="JB68">
        <v>0</v>
      </c>
      <c r="JC68">
        <v>0</v>
      </c>
      <c r="JD68">
        <v>0</v>
      </c>
    </row>
    <row r="69" spans="1:264" x14ac:dyDescent="0.25">
      <c r="A69" s="1">
        <v>43569.547962962963</v>
      </c>
      <c r="B69" t="s">
        <v>346</v>
      </c>
      <c r="C69" t="s">
        <v>162</v>
      </c>
      <c r="D69">
        <v>11</v>
      </c>
      <c r="E69">
        <v>8</v>
      </c>
      <c r="F69">
        <v>6960</v>
      </c>
      <c r="G69" t="s">
        <v>51</v>
      </c>
      <c r="H69" t="s">
        <v>53</v>
      </c>
      <c r="I69">
        <v>4.78</v>
      </c>
      <c r="J69">
        <v>1.6</v>
      </c>
      <c r="K69">
        <v>-28</v>
      </c>
      <c r="L69">
        <v>52.5</v>
      </c>
      <c r="M69">
        <v>171.244</v>
      </c>
      <c r="N69">
        <v>5036.54</v>
      </c>
      <c r="O69">
        <v>785.77200000000005</v>
      </c>
      <c r="P69">
        <v>0</v>
      </c>
      <c r="Q69">
        <v>0</v>
      </c>
      <c r="R69">
        <v>0</v>
      </c>
      <c r="S69">
        <v>0</v>
      </c>
      <c r="T69">
        <v>0</v>
      </c>
      <c r="U69">
        <v>2033.7</v>
      </c>
      <c r="V69">
        <v>5398.01</v>
      </c>
      <c r="W69">
        <v>12062</v>
      </c>
      <c r="X69">
        <v>433.91399999999999</v>
      </c>
      <c r="Y69">
        <v>25921.1</v>
      </c>
      <c r="Z69">
        <v>5993.55</v>
      </c>
      <c r="AA69">
        <v>252.73599999999999</v>
      </c>
      <c r="AB69">
        <v>550.02800000000002</v>
      </c>
      <c r="AC69">
        <v>0</v>
      </c>
      <c r="AD69">
        <v>271.56400000000002</v>
      </c>
      <c r="AE69">
        <v>1074.33</v>
      </c>
      <c r="AF69">
        <v>802.76400000000001</v>
      </c>
      <c r="AG69">
        <v>8.66</v>
      </c>
      <c r="AH69">
        <v>41.38</v>
      </c>
      <c r="AI69">
        <v>3.13</v>
      </c>
      <c r="AJ69">
        <v>15.83</v>
      </c>
      <c r="AK69">
        <v>0</v>
      </c>
      <c r="AL69">
        <v>0</v>
      </c>
      <c r="AM69">
        <v>0</v>
      </c>
      <c r="AN69">
        <v>0</v>
      </c>
      <c r="AO69">
        <v>8.92</v>
      </c>
      <c r="AP69">
        <v>29.61</v>
      </c>
      <c r="AQ69">
        <v>49.4</v>
      </c>
      <c r="AR69">
        <v>1.78</v>
      </c>
      <c r="AS69">
        <v>158.71</v>
      </c>
      <c r="AT69">
        <v>69</v>
      </c>
      <c r="AU69">
        <v>0</v>
      </c>
      <c r="AV69">
        <v>6.0145099999999996</v>
      </c>
      <c r="AW69">
        <v>8.9726299999999995E-2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0.53989299999999996</v>
      </c>
      <c r="BD69">
        <v>0.67275399999999996</v>
      </c>
      <c r="BE69">
        <v>1.82348</v>
      </c>
      <c r="BF69">
        <v>7.39533E-2</v>
      </c>
      <c r="BG69">
        <v>9.2143099999999993</v>
      </c>
      <c r="BH69">
        <v>6.1042300000000003</v>
      </c>
      <c r="BI69">
        <v>184.61500000000001</v>
      </c>
      <c r="BJ69">
        <v>5106.47</v>
      </c>
      <c r="BK69">
        <v>785.77200000000005</v>
      </c>
      <c r="BL69">
        <v>549.16899999999998</v>
      </c>
      <c r="BM69">
        <v>-26549.9</v>
      </c>
      <c r="BN69">
        <v>2033.7</v>
      </c>
      <c r="BO69">
        <v>5394.27</v>
      </c>
      <c r="BP69">
        <v>12062</v>
      </c>
      <c r="BQ69">
        <v>433.91399999999999</v>
      </c>
      <c r="BR69" s="2">
        <v>8.3066900000000003E-5</v>
      </c>
      <c r="BS69">
        <v>6626.02</v>
      </c>
      <c r="BT69">
        <v>272.47000000000003</v>
      </c>
      <c r="BU69">
        <v>596.87099999999998</v>
      </c>
      <c r="BV69">
        <v>271.56400000000002</v>
      </c>
      <c r="BW69">
        <v>1140.9000000000001</v>
      </c>
      <c r="BX69">
        <v>869.34100000000001</v>
      </c>
      <c r="BY69">
        <v>9.33</v>
      </c>
      <c r="BZ69">
        <v>41.99</v>
      </c>
      <c r="CA69">
        <v>3.13</v>
      </c>
      <c r="CB69">
        <v>19.329999999999998</v>
      </c>
      <c r="CC69">
        <v>-89.58</v>
      </c>
      <c r="CD69">
        <v>8.92</v>
      </c>
      <c r="CE69">
        <v>29.6</v>
      </c>
      <c r="CF69">
        <v>49.4</v>
      </c>
      <c r="CG69">
        <v>1.78</v>
      </c>
      <c r="CH69">
        <v>73.900000000000006</v>
      </c>
      <c r="CI69">
        <v>73.78</v>
      </c>
      <c r="CJ69">
        <v>0</v>
      </c>
      <c r="CK69">
        <v>6.0992699999999997</v>
      </c>
      <c r="CL69">
        <v>8.9726299999999995E-2</v>
      </c>
      <c r="CM69">
        <v>6.5314200000000003E-2</v>
      </c>
      <c r="CN69">
        <v>0</v>
      </c>
      <c r="CO69">
        <v>0.53989299999999996</v>
      </c>
      <c r="CP69">
        <v>0.67271400000000003</v>
      </c>
      <c r="CQ69">
        <v>1.82348</v>
      </c>
      <c r="CR69">
        <v>7.39533E-2</v>
      </c>
      <c r="CS69">
        <v>9.36435</v>
      </c>
      <c r="CT69">
        <v>6.2543100000000003</v>
      </c>
      <c r="CU69" t="s">
        <v>404</v>
      </c>
      <c r="CV69" t="s">
        <v>400</v>
      </c>
      <c r="CW69" t="s">
        <v>52</v>
      </c>
      <c r="CX69" t="s">
        <v>402</v>
      </c>
      <c r="CY69">
        <v>0.15004100000000001</v>
      </c>
      <c r="CZ69">
        <v>0.15008099999999999</v>
      </c>
      <c r="DA69">
        <v>-114.8</v>
      </c>
      <c r="DB69">
        <v>6.5</v>
      </c>
      <c r="DC69">
        <v>171.244</v>
      </c>
      <c r="DD69">
        <v>5036.54</v>
      </c>
      <c r="DE69">
        <v>785.77200000000005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2033.7</v>
      </c>
      <c r="DL69">
        <v>5398.01</v>
      </c>
      <c r="DM69">
        <v>12062</v>
      </c>
      <c r="DN69">
        <v>433.91399999999999</v>
      </c>
      <c r="DO69">
        <v>25921.1</v>
      </c>
      <c r="DP69">
        <v>252.73599999999999</v>
      </c>
      <c r="DQ69">
        <v>550.02800000000002</v>
      </c>
      <c r="DR69">
        <v>0</v>
      </c>
      <c r="DS69">
        <v>271.56400000000002</v>
      </c>
      <c r="DT69">
        <v>1074.33</v>
      </c>
      <c r="DU69">
        <v>8.66</v>
      </c>
      <c r="DV69">
        <v>41.38</v>
      </c>
      <c r="DW69">
        <v>3.13</v>
      </c>
      <c r="DX69">
        <v>15.83</v>
      </c>
      <c r="DY69">
        <v>0</v>
      </c>
      <c r="DZ69">
        <v>0</v>
      </c>
      <c r="EA69">
        <v>0</v>
      </c>
      <c r="EB69">
        <v>0</v>
      </c>
      <c r="EC69">
        <v>8.92</v>
      </c>
      <c r="ED69">
        <v>29.61</v>
      </c>
      <c r="EE69">
        <v>49.4</v>
      </c>
      <c r="EF69">
        <v>1.78</v>
      </c>
      <c r="EG69">
        <v>158.71</v>
      </c>
      <c r="EH69">
        <v>0</v>
      </c>
      <c r="EI69">
        <v>6.0145099999999996</v>
      </c>
      <c r="EJ69">
        <v>8.9726299999999995E-2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0.53989299999999996</v>
      </c>
      <c r="EQ69">
        <v>0.67275399999999996</v>
      </c>
      <c r="ER69">
        <v>1.82348</v>
      </c>
      <c r="ES69">
        <v>7.39533E-2</v>
      </c>
      <c r="ET69">
        <v>9.2143099999999993</v>
      </c>
      <c r="EU69">
        <v>1038.6600000000001</v>
      </c>
      <c r="EV69">
        <v>12457</v>
      </c>
      <c r="EW69">
        <v>785.77200000000005</v>
      </c>
      <c r="EX69">
        <v>0</v>
      </c>
      <c r="EY69">
        <v>5894.96</v>
      </c>
      <c r="EZ69">
        <v>6547.68</v>
      </c>
      <c r="FA69">
        <v>10697.7</v>
      </c>
      <c r="FB69">
        <v>540.49900000000002</v>
      </c>
      <c r="FC69">
        <v>37962.300000000003</v>
      </c>
      <c r="FD69">
        <v>864.50900000000001</v>
      </c>
      <c r="FE69">
        <v>996.87199999999996</v>
      </c>
      <c r="FF69">
        <v>291.12400000000002</v>
      </c>
      <c r="FG69">
        <v>2152.5</v>
      </c>
      <c r="FH69">
        <v>34.873600000000003</v>
      </c>
      <c r="FI69">
        <v>97.74</v>
      </c>
      <c r="FJ69">
        <v>3.13</v>
      </c>
      <c r="FK69">
        <v>52.181800000000003</v>
      </c>
      <c r="FL69">
        <v>26.5</v>
      </c>
      <c r="FM69">
        <v>41.02</v>
      </c>
      <c r="FN69">
        <v>44.48</v>
      </c>
      <c r="FO69">
        <v>2.21</v>
      </c>
      <c r="FP69">
        <v>302.13499999999999</v>
      </c>
      <c r="FQ69">
        <v>31.14</v>
      </c>
      <c r="FR69">
        <v>97.74</v>
      </c>
      <c r="FS69">
        <v>3.13</v>
      </c>
      <c r="FT69">
        <v>28.7</v>
      </c>
      <c r="FU69">
        <v>26.5</v>
      </c>
      <c r="FV69">
        <v>34.53</v>
      </c>
      <c r="FW69">
        <v>44.48</v>
      </c>
      <c r="FX69">
        <v>2.21</v>
      </c>
      <c r="FY69">
        <v>268.43</v>
      </c>
      <c r="FZ69">
        <v>0</v>
      </c>
      <c r="GA69">
        <v>11.243600000000001</v>
      </c>
      <c r="GB69">
        <v>8.9726299999999995E-2</v>
      </c>
      <c r="GC69">
        <v>0</v>
      </c>
      <c r="GD69">
        <v>1.7213499999999999</v>
      </c>
      <c r="GE69">
        <v>0.80892399999999998</v>
      </c>
      <c r="GF69">
        <v>1.7518499999999999</v>
      </c>
      <c r="GG69">
        <v>0.114331</v>
      </c>
      <c r="GH69">
        <v>15.729799999999999</v>
      </c>
      <c r="GI69">
        <v>52.5</v>
      </c>
      <c r="GJ69">
        <v>0</v>
      </c>
      <c r="GK69">
        <v>52.5</v>
      </c>
      <c r="GL69">
        <v>54.1</v>
      </c>
      <c r="GM69">
        <v>29.6</v>
      </c>
      <c r="GN69">
        <v>24.5</v>
      </c>
      <c r="GO69">
        <v>45.13</v>
      </c>
      <c r="GP69">
        <v>23.87</v>
      </c>
      <c r="GQ69">
        <v>47.99</v>
      </c>
      <c r="GR69">
        <v>25.79</v>
      </c>
      <c r="GS69">
        <v>45.13</v>
      </c>
      <c r="GT69">
        <v>23.87</v>
      </c>
      <c r="GU69">
        <v>104.63</v>
      </c>
      <c r="GV69">
        <v>83.295500000000004</v>
      </c>
      <c r="HB69">
        <v>26557.7</v>
      </c>
      <c r="HC69">
        <v>16.673500000000001</v>
      </c>
      <c r="HD69">
        <v>0</v>
      </c>
      <c r="HE69">
        <v>0</v>
      </c>
      <c r="HF69">
        <v>11.16</v>
      </c>
      <c r="HG69">
        <v>1.58</v>
      </c>
      <c r="HH69">
        <v>2.4700000000000002</v>
      </c>
      <c r="HI69">
        <v>7.59</v>
      </c>
      <c r="HL69">
        <v>34.1723</v>
      </c>
      <c r="HM69">
        <v>1205.24</v>
      </c>
      <c r="HN69">
        <v>156.78399999999999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441.303</v>
      </c>
      <c r="HU69">
        <v>1056.92</v>
      </c>
      <c r="HV69">
        <v>2466.0500000000002</v>
      </c>
      <c r="HW69">
        <v>95.033199999999994</v>
      </c>
      <c r="HX69">
        <v>5455.5</v>
      </c>
      <c r="HY69">
        <v>1341.28</v>
      </c>
      <c r="HZ69">
        <v>2919.02</v>
      </c>
      <c r="IA69">
        <v>0</v>
      </c>
      <c r="IB69">
        <v>1441.2</v>
      </c>
      <c r="IC69">
        <v>5701.49</v>
      </c>
      <c r="ID69">
        <v>36.852499999999999</v>
      </c>
      <c r="IE69">
        <v>1221.56</v>
      </c>
      <c r="IF69">
        <v>156.78399999999999</v>
      </c>
      <c r="IG69">
        <v>106.863</v>
      </c>
      <c r="IH69">
        <v>-4049.01</v>
      </c>
      <c r="II69">
        <v>441.303</v>
      </c>
      <c r="IJ69">
        <v>1056.19</v>
      </c>
      <c r="IK69">
        <v>2466.0500000000002</v>
      </c>
      <c r="IL69">
        <v>95.033199999999994</v>
      </c>
      <c r="IM69">
        <v>1531.63</v>
      </c>
      <c r="IN69">
        <v>1446.01</v>
      </c>
      <c r="IO69">
        <v>3167.61</v>
      </c>
      <c r="IP69">
        <v>1441.2</v>
      </c>
      <c r="IQ69">
        <v>6054.82</v>
      </c>
      <c r="IR69">
        <v>215.851</v>
      </c>
      <c r="IS69">
        <v>2854.33</v>
      </c>
      <c r="IT69">
        <v>156.78399999999999</v>
      </c>
      <c r="IU69">
        <v>0</v>
      </c>
      <c r="IV69">
        <v>1278.6099999999999</v>
      </c>
      <c r="IW69">
        <v>1315.06</v>
      </c>
      <c r="IX69">
        <v>2209.0100000000002</v>
      </c>
      <c r="IY69">
        <v>129.84899999999999</v>
      </c>
      <c r="IZ69">
        <v>8159.49</v>
      </c>
      <c r="JA69">
        <v>4587.9799999999996</v>
      </c>
      <c r="JB69">
        <v>5290.43</v>
      </c>
      <c r="JC69">
        <v>1545</v>
      </c>
      <c r="JD69">
        <v>11423.4</v>
      </c>
    </row>
    <row r="70" spans="1:264" x14ac:dyDescent="0.25">
      <c r="A70" s="1">
        <v>43569.547893518517</v>
      </c>
      <c r="B70" t="s">
        <v>347</v>
      </c>
      <c r="C70" t="s">
        <v>163</v>
      </c>
      <c r="D70">
        <v>12</v>
      </c>
      <c r="E70">
        <v>1</v>
      </c>
      <c r="F70">
        <v>2100</v>
      </c>
      <c r="G70" t="s">
        <v>51</v>
      </c>
      <c r="H70" t="s">
        <v>53</v>
      </c>
      <c r="I70">
        <v>-19.89</v>
      </c>
      <c r="J70">
        <v>-8.1</v>
      </c>
      <c r="K70">
        <v>-27.7</v>
      </c>
      <c r="L70">
        <v>59.3</v>
      </c>
      <c r="M70">
        <v>2011.69</v>
      </c>
      <c r="N70">
        <v>221.602</v>
      </c>
      <c r="O70">
        <v>197.90899999999999</v>
      </c>
      <c r="P70">
        <v>2642.74</v>
      </c>
      <c r="Q70">
        <v>0</v>
      </c>
      <c r="R70">
        <v>0</v>
      </c>
      <c r="S70">
        <v>0</v>
      </c>
      <c r="T70">
        <v>0</v>
      </c>
      <c r="U70">
        <v>505.55700000000002</v>
      </c>
      <c r="V70">
        <v>1988.67</v>
      </c>
      <c r="W70">
        <v>2025.88</v>
      </c>
      <c r="X70">
        <v>119.621</v>
      </c>
      <c r="Y70">
        <v>9713.67</v>
      </c>
      <c r="Z70">
        <v>5073.9399999999996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24.19</v>
      </c>
      <c r="AH70">
        <v>17.41</v>
      </c>
      <c r="AI70">
        <v>2.61</v>
      </c>
      <c r="AJ70">
        <v>38.630000000000003</v>
      </c>
      <c r="AK70">
        <v>0</v>
      </c>
      <c r="AL70">
        <v>0</v>
      </c>
      <c r="AM70">
        <v>0</v>
      </c>
      <c r="AN70">
        <v>0</v>
      </c>
      <c r="AO70">
        <v>7.37</v>
      </c>
      <c r="AP70">
        <v>27.17</v>
      </c>
      <c r="AQ70">
        <v>27.51</v>
      </c>
      <c r="AR70">
        <v>1.64</v>
      </c>
      <c r="AS70">
        <v>146.53</v>
      </c>
      <c r="AT70">
        <v>82.84</v>
      </c>
      <c r="AU70">
        <v>0</v>
      </c>
      <c r="AV70">
        <v>0.716194</v>
      </c>
      <c r="AW70">
        <v>2.2599000000000001E-2</v>
      </c>
      <c r="AX70">
        <v>0.34574300000000002</v>
      </c>
      <c r="AY70">
        <v>0</v>
      </c>
      <c r="AZ70">
        <v>0</v>
      </c>
      <c r="BA70">
        <v>0</v>
      </c>
      <c r="BB70">
        <v>0</v>
      </c>
      <c r="BC70">
        <v>0.134212</v>
      </c>
      <c r="BD70">
        <v>0.29061799999999999</v>
      </c>
      <c r="BE70">
        <v>0.30364400000000002</v>
      </c>
      <c r="BF70">
        <v>2.03874E-2</v>
      </c>
      <c r="BG70">
        <v>1.8333999999999999</v>
      </c>
      <c r="BH70">
        <v>1.0845400000000001</v>
      </c>
      <c r="BI70">
        <v>2160.41</v>
      </c>
      <c r="BJ70">
        <v>230.191</v>
      </c>
      <c r="BK70">
        <v>197.90899999999999</v>
      </c>
      <c r="BL70">
        <v>1230.5999999999999</v>
      </c>
      <c r="BM70">
        <v>-4238.8599999999997</v>
      </c>
      <c r="BN70">
        <v>505.55700000000002</v>
      </c>
      <c r="BO70">
        <v>1983.71</v>
      </c>
      <c r="BP70">
        <v>2025.88</v>
      </c>
      <c r="BQ70">
        <v>119.621</v>
      </c>
      <c r="BR70">
        <v>4215.0200000000004</v>
      </c>
      <c r="BS70">
        <v>3819.11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25.98</v>
      </c>
      <c r="BZ70">
        <v>18.46</v>
      </c>
      <c r="CA70">
        <v>2.61</v>
      </c>
      <c r="CB70">
        <v>15.9</v>
      </c>
      <c r="CC70">
        <v>-48.36</v>
      </c>
      <c r="CD70">
        <v>7.37</v>
      </c>
      <c r="CE70">
        <v>27.11</v>
      </c>
      <c r="CF70">
        <v>27.51</v>
      </c>
      <c r="CG70">
        <v>1.64</v>
      </c>
      <c r="CH70">
        <v>78.22</v>
      </c>
      <c r="CI70">
        <v>62.95</v>
      </c>
      <c r="CJ70">
        <v>0</v>
      </c>
      <c r="CK70">
        <v>0.76088999999999996</v>
      </c>
      <c r="CL70">
        <v>2.2599000000000001E-2</v>
      </c>
      <c r="CM70">
        <v>7.9099299999999997E-2</v>
      </c>
      <c r="CN70">
        <v>0</v>
      </c>
      <c r="CO70">
        <v>0.134212</v>
      </c>
      <c r="CP70">
        <v>0.28996499999999997</v>
      </c>
      <c r="CQ70">
        <v>0.30364400000000002</v>
      </c>
      <c r="CR70">
        <v>2.03874E-2</v>
      </c>
      <c r="CS70">
        <v>1.6108</v>
      </c>
      <c r="CT70">
        <v>0.86258900000000005</v>
      </c>
      <c r="CU70" t="s">
        <v>404</v>
      </c>
      <c r="CV70" t="s">
        <v>400</v>
      </c>
      <c r="CW70" t="s">
        <v>52</v>
      </c>
      <c r="CX70" t="s">
        <v>401</v>
      </c>
      <c r="CY70">
        <v>-0.22259999999999999</v>
      </c>
      <c r="CZ70">
        <v>-0.22194700000000001</v>
      </c>
      <c r="DA70">
        <v>-87.3</v>
      </c>
      <c r="DB70">
        <v>-31.6</v>
      </c>
      <c r="DC70">
        <v>2011.69</v>
      </c>
      <c r="DD70">
        <v>221.602</v>
      </c>
      <c r="DE70">
        <v>197.90899999999999</v>
      </c>
      <c r="DF70">
        <v>2642.74</v>
      </c>
      <c r="DG70">
        <v>0</v>
      </c>
      <c r="DH70">
        <v>0</v>
      </c>
      <c r="DI70">
        <v>0</v>
      </c>
      <c r="DJ70">
        <v>0</v>
      </c>
      <c r="DK70">
        <v>505.55700000000002</v>
      </c>
      <c r="DL70">
        <v>1988.67</v>
      </c>
      <c r="DM70">
        <v>2025.88</v>
      </c>
      <c r="DN70">
        <v>119.621</v>
      </c>
      <c r="DO70">
        <v>9713.67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24.19</v>
      </c>
      <c r="DV70">
        <v>17.41</v>
      </c>
      <c r="DW70">
        <v>2.61</v>
      </c>
      <c r="DX70">
        <v>38.630000000000003</v>
      </c>
      <c r="DY70">
        <v>0</v>
      </c>
      <c r="DZ70">
        <v>0</v>
      </c>
      <c r="EA70">
        <v>0</v>
      </c>
      <c r="EB70">
        <v>0</v>
      </c>
      <c r="EC70">
        <v>7.37</v>
      </c>
      <c r="ED70">
        <v>27.17</v>
      </c>
      <c r="EE70">
        <v>27.51</v>
      </c>
      <c r="EF70">
        <v>1.64</v>
      </c>
      <c r="EG70">
        <v>146.53</v>
      </c>
      <c r="EH70">
        <v>0</v>
      </c>
      <c r="EI70">
        <v>0.716194</v>
      </c>
      <c r="EJ70">
        <v>2.2599000000000001E-2</v>
      </c>
      <c r="EK70">
        <v>0.34574300000000002</v>
      </c>
      <c r="EL70">
        <v>0</v>
      </c>
      <c r="EM70">
        <v>0</v>
      </c>
      <c r="EN70">
        <v>0</v>
      </c>
      <c r="EO70">
        <v>0</v>
      </c>
      <c r="EP70">
        <v>0.134212</v>
      </c>
      <c r="EQ70">
        <v>0.29061799999999999</v>
      </c>
      <c r="ER70">
        <v>0.30364400000000002</v>
      </c>
      <c r="ES70">
        <v>2.03874E-2</v>
      </c>
      <c r="ET70">
        <v>1.8333999999999999</v>
      </c>
      <c r="EU70">
        <v>4104</v>
      </c>
      <c r="EV70">
        <v>1128.1600000000001</v>
      </c>
      <c r="EW70">
        <v>197.90899999999999</v>
      </c>
      <c r="EX70">
        <v>2759.03</v>
      </c>
      <c r="EY70">
        <v>2135</v>
      </c>
      <c r="EZ70">
        <v>2349</v>
      </c>
      <c r="FA70">
        <v>2531</v>
      </c>
      <c r="FB70">
        <v>297.5</v>
      </c>
      <c r="FC70">
        <v>15501.6</v>
      </c>
      <c r="FD70">
        <v>0</v>
      </c>
      <c r="FE70">
        <v>0</v>
      </c>
      <c r="FF70">
        <v>0</v>
      </c>
      <c r="FG70">
        <v>0</v>
      </c>
      <c r="FH70">
        <v>49.3</v>
      </c>
      <c r="FI70">
        <v>53.37</v>
      </c>
      <c r="FJ70">
        <v>2.61</v>
      </c>
      <c r="FK70">
        <v>38.97</v>
      </c>
      <c r="FL70">
        <v>31.93</v>
      </c>
      <c r="FM70">
        <v>32</v>
      </c>
      <c r="FN70">
        <v>34.92</v>
      </c>
      <c r="FO70">
        <v>4.13</v>
      </c>
      <c r="FP70">
        <v>247.23</v>
      </c>
      <c r="FQ70">
        <v>49.3</v>
      </c>
      <c r="FR70">
        <v>53.37</v>
      </c>
      <c r="FS70">
        <v>2.61</v>
      </c>
      <c r="FT70">
        <v>38.97</v>
      </c>
      <c r="FU70">
        <v>31.93</v>
      </c>
      <c r="FV70">
        <v>32</v>
      </c>
      <c r="FW70">
        <v>34.92</v>
      </c>
      <c r="FX70">
        <v>4.13</v>
      </c>
      <c r="FY70">
        <v>247.23</v>
      </c>
      <c r="FZ70">
        <v>0</v>
      </c>
      <c r="GA70">
        <v>2.4192399999999998</v>
      </c>
      <c r="GB70">
        <v>2.2599000000000001E-2</v>
      </c>
      <c r="GC70">
        <v>0.28312399999999999</v>
      </c>
      <c r="GD70">
        <v>0.62342900000000001</v>
      </c>
      <c r="GE70">
        <v>0.35041600000000001</v>
      </c>
      <c r="GF70">
        <v>0.41447200000000001</v>
      </c>
      <c r="GG70">
        <v>6.2929700000000005E-2</v>
      </c>
      <c r="GH70">
        <v>4.1762100000000002</v>
      </c>
      <c r="GI70">
        <v>59.3</v>
      </c>
      <c r="GJ70">
        <v>0</v>
      </c>
      <c r="GK70">
        <v>59.3</v>
      </c>
      <c r="GL70">
        <v>51.2</v>
      </c>
      <c r="GM70">
        <v>19.600000000000001</v>
      </c>
      <c r="GN70">
        <v>31.6</v>
      </c>
      <c r="GO70">
        <v>82.84</v>
      </c>
      <c r="GP70">
        <v>0</v>
      </c>
      <c r="GQ70">
        <v>62.95</v>
      </c>
      <c r="GR70">
        <v>0</v>
      </c>
      <c r="GS70">
        <v>82.84</v>
      </c>
      <c r="GT70">
        <v>0</v>
      </c>
      <c r="GU70">
        <v>144.25</v>
      </c>
      <c r="GV70">
        <v>0</v>
      </c>
      <c r="HB70">
        <v>4240.1000000000004</v>
      </c>
      <c r="HC70">
        <v>2.7010299999999998</v>
      </c>
      <c r="HD70">
        <v>0</v>
      </c>
      <c r="HE70">
        <v>0</v>
      </c>
      <c r="HF70">
        <v>1.95</v>
      </c>
      <c r="HG70">
        <v>0.34</v>
      </c>
      <c r="HH70">
        <v>0.31</v>
      </c>
      <c r="HI70">
        <v>1.06</v>
      </c>
      <c r="HL70">
        <v>425.89800000000002</v>
      </c>
      <c r="HM70">
        <v>51.838900000000002</v>
      </c>
      <c r="HN70">
        <v>39.488599999999998</v>
      </c>
      <c r="HO70">
        <v>505.34800000000001</v>
      </c>
      <c r="HP70">
        <v>0</v>
      </c>
      <c r="HQ70">
        <v>0</v>
      </c>
      <c r="HR70">
        <v>0</v>
      </c>
      <c r="HS70">
        <v>0</v>
      </c>
      <c r="HT70">
        <v>109.703</v>
      </c>
      <c r="HU70">
        <v>375.399</v>
      </c>
      <c r="HV70">
        <v>413.96499999999997</v>
      </c>
      <c r="HW70">
        <v>26.198699999999999</v>
      </c>
      <c r="HX70">
        <v>1947.84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457.70600000000002</v>
      </c>
      <c r="IE70">
        <v>54.044199999999996</v>
      </c>
      <c r="IF70">
        <v>39.488599999999998</v>
      </c>
      <c r="IG70">
        <v>230.67699999999999</v>
      </c>
      <c r="IH70">
        <v>-646.14599999999996</v>
      </c>
      <c r="II70">
        <v>109.703</v>
      </c>
      <c r="IJ70">
        <v>374.44600000000003</v>
      </c>
      <c r="IK70">
        <v>413.96499999999997</v>
      </c>
      <c r="IL70">
        <v>26.198699999999999</v>
      </c>
      <c r="IM70">
        <v>1060.08</v>
      </c>
      <c r="IN70">
        <v>0</v>
      </c>
      <c r="IO70">
        <v>0</v>
      </c>
      <c r="IP70">
        <v>0</v>
      </c>
      <c r="IQ70">
        <v>0</v>
      </c>
      <c r="IR70">
        <v>861.49900000000002</v>
      </c>
      <c r="IS70">
        <v>273.70100000000002</v>
      </c>
      <c r="IT70">
        <v>39.488599999999998</v>
      </c>
      <c r="IU70">
        <v>531.21400000000006</v>
      </c>
      <c r="IV70">
        <v>463.08</v>
      </c>
      <c r="IW70">
        <v>480.24</v>
      </c>
      <c r="IX70">
        <v>522.63300000000004</v>
      </c>
      <c r="IY70">
        <v>71.471400000000003</v>
      </c>
      <c r="IZ70">
        <v>3243.33</v>
      </c>
      <c r="JA70">
        <v>0</v>
      </c>
      <c r="JB70">
        <v>0</v>
      </c>
      <c r="JC70">
        <v>0</v>
      </c>
      <c r="JD70">
        <v>0</v>
      </c>
    </row>
    <row r="71" spans="1:264" x14ac:dyDescent="0.25">
      <c r="A71" s="1">
        <v>43569.547800925924</v>
      </c>
      <c r="B71" t="s">
        <v>348</v>
      </c>
      <c r="C71" t="s">
        <v>164</v>
      </c>
      <c r="D71">
        <v>12</v>
      </c>
      <c r="E71">
        <v>1</v>
      </c>
      <c r="F71">
        <v>2100</v>
      </c>
      <c r="G71" t="s">
        <v>51</v>
      </c>
      <c r="H71" t="s">
        <v>53</v>
      </c>
      <c r="I71">
        <v>2.09</v>
      </c>
      <c r="J71">
        <v>0.9</v>
      </c>
      <c r="K71">
        <v>-18.8</v>
      </c>
      <c r="L71">
        <v>44.7</v>
      </c>
      <c r="M71">
        <v>138.226</v>
      </c>
      <c r="N71">
        <v>224.56899999999999</v>
      </c>
      <c r="O71">
        <v>197.90899999999999</v>
      </c>
      <c r="P71">
        <v>0</v>
      </c>
      <c r="Q71">
        <v>0</v>
      </c>
      <c r="R71">
        <v>0</v>
      </c>
      <c r="S71">
        <v>0</v>
      </c>
      <c r="T71">
        <v>0</v>
      </c>
      <c r="U71">
        <v>505.55700000000002</v>
      </c>
      <c r="V71">
        <v>937.08799999999997</v>
      </c>
      <c r="W71">
        <v>2025.88</v>
      </c>
      <c r="X71">
        <v>119.621</v>
      </c>
      <c r="Y71">
        <v>4148.8500000000004</v>
      </c>
      <c r="Z71">
        <v>560.70399999999995</v>
      </c>
      <c r="AA71">
        <v>203.97399999999999</v>
      </c>
      <c r="AB71">
        <v>112.521</v>
      </c>
      <c r="AC71">
        <v>0</v>
      </c>
      <c r="AD71">
        <v>42.792499999999997</v>
      </c>
      <c r="AE71">
        <v>359.28699999999998</v>
      </c>
      <c r="AF71">
        <v>316.495</v>
      </c>
      <c r="AG71">
        <v>23.05</v>
      </c>
      <c r="AH71">
        <v>17.649999999999999</v>
      </c>
      <c r="AI71">
        <v>2.61</v>
      </c>
      <c r="AJ71">
        <v>10.7</v>
      </c>
      <c r="AK71">
        <v>0</v>
      </c>
      <c r="AL71">
        <v>0</v>
      </c>
      <c r="AM71">
        <v>0</v>
      </c>
      <c r="AN71">
        <v>0</v>
      </c>
      <c r="AO71">
        <v>7.37</v>
      </c>
      <c r="AP71">
        <v>16.98</v>
      </c>
      <c r="AQ71">
        <v>27.51</v>
      </c>
      <c r="AR71">
        <v>1.64</v>
      </c>
      <c r="AS71">
        <v>107.51</v>
      </c>
      <c r="AT71">
        <v>54.01</v>
      </c>
      <c r="AU71">
        <v>0</v>
      </c>
      <c r="AV71">
        <v>0.72680699999999998</v>
      </c>
      <c r="AW71">
        <v>2.2599000000000001E-2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0.134212</v>
      </c>
      <c r="BD71">
        <v>0.143179</v>
      </c>
      <c r="BE71">
        <v>0.30364400000000002</v>
      </c>
      <c r="BF71">
        <v>2.03874E-2</v>
      </c>
      <c r="BG71">
        <v>1.35083</v>
      </c>
      <c r="BH71">
        <v>0.74940600000000002</v>
      </c>
      <c r="BI71">
        <v>141.053</v>
      </c>
      <c r="BJ71">
        <v>228.899</v>
      </c>
      <c r="BK71">
        <v>197.90899999999999</v>
      </c>
      <c r="BL71">
        <v>85.228800000000007</v>
      </c>
      <c r="BM71">
        <v>-4241.2299999999996</v>
      </c>
      <c r="BN71">
        <v>505.55700000000002</v>
      </c>
      <c r="BO71">
        <v>937.08399999999995</v>
      </c>
      <c r="BP71">
        <v>2025.88</v>
      </c>
      <c r="BQ71">
        <v>119.621</v>
      </c>
      <c r="BR71">
        <v>-2.3953900000000001E-4</v>
      </c>
      <c r="BS71">
        <v>653.09</v>
      </c>
      <c r="BT71">
        <v>208.14699999999999</v>
      </c>
      <c r="BU71">
        <v>114.40300000000001</v>
      </c>
      <c r="BV71">
        <v>42.792499999999997</v>
      </c>
      <c r="BW71">
        <v>365.34199999999998</v>
      </c>
      <c r="BX71">
        <v>322.55</v>
      </c>
      <c r="BY71">
        <v>23.53</v>
      </c>
      <c r="BZ71">
        <v>17.91</v>
      </c>
      <c r="CA71">
        <v>2.61</v>
      </c>
      <c r="CB71">
        <v>12.05</v>
      </c>
      <c r="CC71">
        <v>-47.35</v>
      </c>
      <c r="CD71">
        <v>7.37</v>
      </c>
      <c r="CE71">
        <v>16.98</v>
      </c>
      <c r="CF71">
        <v>27.51</v>
      </c>
      <c r="CG71">
        <v>1.64</v>
      </c>
      <c r="CH71">
        <v>62.25</v>
      </c>
      <c r="CI71">
        <v>56.1</v>
      </c>
      <c r="CJ71">
        <v>0</v>
      </c>
      <c r="CK71">
        <v>0.742506</v>
      </c>
      <c r="CL71">
        <v>2.2599000000000001E-2</v>
      </c>
      <c r="CM71">
        <v>1.4324399999999999E-2</v>
      </c>
      <c r="CN71">
        <v>0</v>
      </c>
      <c r="CO71">
        <v>0.134212</v>
      </c>
      <c r="CP71">
        <v>0.14318700000000001</v>
      </c>
      <c r="CQ71">
        <v>0.30364400000000002</v>
      </c>
      <c r="CR71">
        <v>2.03874E-2</v>
      </c>
      <c r="CS71">
        <v>1.38086</v>
      </c>
      <c r="CT71">
        <v>0.77942900000000004</v>
      </c>
      <c r="CU71" t="s">
        <v>404</v>
      </c>
      <c r="CV71" t="s">
        <v>400</v>
      </c>
      <c r="CW71" t="s">
        <v>52</v>
      </c>
      <c r="CX71" t="s">
        <v>402</v>
      </c>
      <c r="CY71">
        <v>3.00307E-2</v>
      </c>
      <c r="CZ71">
        <v>3.0023000000000001E-2</v>
      </c>
      <c r="DA71">
        <v>-72.7</v>
      </c>
      <c r="DB71">
        <v>3.7</v>
      </c>
      <c r="DC71">
        <v>138.226</v>
      </c>
      <c r="DD71">
        <v>224.56899999999999</v>
      </c>
      <c r="DE71">
        <v>197.90899999999999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505.55700000000002</v>
      </c>
      <c r="DL71">
        <v>937.08799999999997</v>
      </c>
      <c r="DM71">
        <v>2025.88</v>
      </c>
      <c r="DN71">
        <v>119.621</v>
      </c>
      <c r="DO71">
        <v>4148.8500000000004</v>
      </c>
      <c r="DP71">
        <v>203.97399999999999</v>
      </c>
      <c r="DQ71">
        <v>112.521</v>
      </c>
      <c r="DR71">
        <v>0</v>
      </c>
      <c r="DS71">
        <v>42.792499999999997</v>
      </c>
      <c r="DT71">
        <v>359.28699999999998</v>
      </c>
      <c r="DU71">
        <v>23.05</v>
      </c>
      <c r="DV71">
        <v>17.649999999999999</v>
      </c>
      <c r="DW71">
        <v>2.61</v>
      </c>
      <c r="DX71">
        <v>10.7</v>
      </c>
      <c r="DY71">
        <v>0</v>
      </c>
      <c r="DZ71">
        <v>0</v>
      </c>
      <c r="EA71">
        <v>0</v>
      </c>
      <c r="EB71">
        <v>0</v>
      </c>
      <c r="EC71">
        <v>7.37</v>
      </c>
      <c r="ED71">
        <v>16.98</v>
      </c>
      <c r="EE71">
        <v>27.51</v>
      </c>
      <c r="EF71">
        <v>1.64</v>
      </c>
      <c r="EG71">
        <v>107.51</v>
      </c>
      <c r="EH71">
        <v>0</v>
      </c>
      <c r="EI71">
        <v>0.72680699999999998</v>
      </c>
      <c r="EJ71">
        <v>2.2599000000000001E-2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0.134212</v>
      </c>
      <c r="EQ71">
        <v>0.143179</v>
      </c>
      <c r="ER71">
        <v>0.30364400000000002</v>
      </c>
      <c r="ES71">
        <v>2.03874E-2</v>
      </c>
      <c r="ET71">
        <v>1.35083</v>
      </c>
      <c r="EU71">
        <v>467.26600000000002</v>
      </c>
      <c r="EV71">
        <v>1165.95</v>
      </c>
      <c r="EW71">
        <v>197.90899999999999</v>
      </c>
      <c r="EX71">
        <v>0</v>
      </c>
      <c r="EY71">
        <v>2135</v>
      </c>
      <c r="EZ71">
        <v>930.00099999999998</v>
      </c>
      <c r="FA71">
        <v>2637.81</v>
      </c>
      <c r="FB71">
        <v>297.5</v>
      </c>
      <c r="FC71">
        <v>7831.44</v>
      </c>
      <c r="FD71">
        <v>388.858</v>
      </c>
      <c r="FE71">
        <v>167.45699999999999</v>
      </c>
      <c r="FF71">
        <v>65.400000000000006</v>
      </c>
      <c r="FG71">
        <v>621.71600000000001</v>
      </c>
      <c r="FH71">
        <v>48.993000000000002</v>
      </c>
      <c r="FI71">
        <v>54.31</v>
      </c>
      <c r="FJ71">
        <v>2.61</v>
      </c>
      <c r="FK71">
        <v>38.829300000000003</v>
      </c>
      <c r="FL71">
        <v>31.93</v>
      </c>
      <c r="FM71">
        <v>23.209499999999998</v>
      </c>
      <c r="FN71">
        <v>36.39</v>
      </c>
      <c r="FO71">
        <v>4.13</v>
      </c>
      <c r="FP71">
        <v>240.40199999999999</v>
      </c>
      <c r="FQ71">
        <v>46.39</v>
      </c>
      <c r="FR71">
        <v>54.31</v>
      </c>
      <c r="FS71">
        <v>2.61</v>
      </c>
      <c r="FT71">
        <v>15.92</v>
      </c>
      <c r="FU71">
        <v>31.93</v>
      </c>
      <c r="FV71">
        <v>18.57</v>
      </c>
      <c r="FW71">
        <v>36.39</v>
      </c>
      <c r="FX71">
        <v>4.13</v>
      </c>
      <c r="FY71">
        <v>210.25</v>
      </c>
      <c r="FZ71">
        <v>0</v>
      </c>
      <c r="GA71">
        <v>2.4601199999999999</v>
      </c>
      <c r="GB71">
        <v>2.2599000000000001E-2</v>
      </c>
      <c r="GC71">
        <v>0</v>
      </c>
      <c r="GD71">
        <v>0.62342900000000001</v>
      </c>
      <c r="GE71">
        <v>0.118043</v>
      </c>
      <c r="GF71">
        <v>0.43196400000000001</v>
      </c>
      <c r="GG71">
        <v>6.2929700000000005E-2</v>
      </c>
      <c r="GH71">
        <v>3.71909</v>
      </c>
      <c r="GI71">
        <v>44.7</v>
      </c>
      <c r="GJ71">
        <v>0</v>
      </c>
      <c r="GK71">
        <v>44.7</v>
      </c>
      <c r="GL71">
        <v>45.6</v>
      </c>
      <c r="GM71">
        <v>19.7</v>
      </c>
      <c r="GN71">
        <v>25.9</v>
      </c>
      <c r="GO71">
        <v>21.92</v>
      </c>
      <c r="GP71">
        <v>32.090000000000003</v>
      </c>
      <c r="GQ71">
        <v>23.41</v>
      </c>
      <c r="GR71">
        <v>32.69</v>
      </c>
      <c r="GS71">
        <v>21.92</v>
      </c>
      <c r="GT71">
        <v>32.090000000000003</v>
      </c>
      <c r="GU71">
        <v>62.53</v>
      </c>
      <c r="GV71">
        <v>82.212199999999996</v>
      </c>
      <c r="HB71">
        <v>4242.4799999999996</v>
      </c>
      <c r="HC71">
        <v>2.70255</v>
      </c>
      <c r="HD71">
        <v>0</v>
      </c>
      <c r="HE71">
        <v>0</v>
      </c>
      <c r="HF71">
        <v>2.76</v>
      </c>
      <c r="HG71">
        <v>0.25</v>
      </c>
      <c r="HH71">
        <v>0.4</v>
      </c>
      <c r="HI71">
        <v>2.17</v>
      </c>
      <c r="HL71">
        <v>28.045500000000001</v>
      </c>
      <c r="HM71">
        <v>52.589199999999998</v>
      </c>
      <c r="HN71">
        <v>39.488599999999998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109.703</v>
      </c>
      <c r="HU71">
        <v>184.58199999999999</v>
      </c>
      <c r="HV71">
        <v>413.96499999999997</v>
      </c>
      <c r="HW71">
        <v>26.198699999999999</v>
      </c>
      <c r="HX71">
        <v>854.57299999999998</v>
      </c>
      <c r="HY71">
        <v>1082.5</v>
      </c>
      <c r="HZ71">
        <v>597.15</v>
      </c>
      <c r="IA71">
        <v>0</v>
      </c>
      <c r="IB71">
        <v>227.101</v>
      </c>
      <c r="IC71">
        <v>1906.75</v>
      </c>
      <c r="ID71">
        <v>28.6143</v>
      </c>
      <c r="IE71">
        <v>53.688099999999999</v>
      </c>
      <c r="IF71">
        <v>39.488599999999998</v>
      </c>
      <c r="IG71">
        <v>16.674099999999999</v>
      </c>
      <c r="IH71">
        <v>-646.50800000000004</v>
      </c>
      <c r="II71">
        <v>109.703</v>
      </c>
      <c r="IJ71">
        <v>184.58199999999999</v>
      </c>
      <c r="IK71">
        <v>413.96499999999997</v>
      </c>
      <c r="IL71">
        <v>26.198699999999999</v>
      </c>
      <c r="IM71">
        <v>226.40600000000001</v>
      </c>
      <c r="IN71">
        <v>1104.6400000000001</v>
      </c>
      <c r="IO71">
        <v>607.14</v>
      </c>
      <c r="IP71">
        <v>227.101</v>
      </c>
      <c r="IQ71">
        <v>1938.88</v>
      </c>
      <c r="IR71">
        <v>97.337800000000001</v>
      </c>
      <c r="IS71">
        <v>282.673</v>
      </c>
      <c r="IT71">
        <v>39.488599999999998</v>
      </c>
      <c r="IU71">
        <v>0</v>
      </c>
      <c r="IV71">
        <v>463.08</v>
      </c>
      <c r="IW71">
        <v>187.226</v>
      </c>
      <c r="IX71">
        <v>544.68899999999996</v>
      </c>
      <c r="IY71">
        <v>71.471400000000003</v>
      </c>
      <c r="IZ71">
        <v>1685.97</v>
      </c>
      <c r="JA71">
        <v>2063.6799999999998</v>
      </c>
      <c r="JB71">
        <v>888.70100000000002</v>
      </c>
      <c r="JC71">
        <v>347.08</v>
      </c>
      <c r="JD71">
        <v>3299.47</v>
      </c>
    </row>
    <row r="72" spans="1:264" x14ac:dyDescent="0.25">
      <c r="A72" s="1">
        <v>43569.547824074078</v>
      </c>
      <c r="B72" t="s">
        <v>349</v>
      </c>
      <c r="C72" t="s">
        <v>165</v>
      </c>
      <c r="D72">
        <v>12</v>
      </c>
      <c r="E72">
        <v>1</v>
      </c>
      <c r="F72">
        <v>2700</v>
      </c>
      <c r="G72" t="s">
        <v>51</v>
      </c>
      <c r="H72" t="s">
        <v>53</v>
      </c>
      <c r="I72">
        <v>-16.38</v>
      </c>
      <c r="J72">
        <v>-6.9</v>
      </c>
      <c r="K72">
        <v>-25.7</v>
      </c>
      <c r="L72">
        <v>56.1</v>
      </c>
      <c r="M72">
        <v>2273.7199999999998</v>
      </c>
      <c r="N72">
        <v>396.745</v>
      </c>
      <c r="O72">
        <v>245.92699999999999</v>
      </c>
      <c r="P72">
        <v>2953.92</v>
      </c>
      <c r="Q72">
        <v>0</v>
      </c>
      <c r="R72">
        <v>0</v>
      </c>
      <c r="S72">
        <v>0</v>
      </c>
      <c r="T72">
        <v>0</v>
      </c>
      <c r="U72">
        <v>615.745</v>
      </c>
      <c r="V72">
        <v>2246.48</v>
      </c>
      <c r="W72">
        <v>2371.31</v>
      </c>
      <c r="X72">
        <v>151.51499999999999</v>
      </c>
      <c r="Y72">
        <v>11255.4</v>
      </c>
      <c r="Z72">
        <v>5870.31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21.27</v>
      </c>
      <c r="AH72">
        <v>20.51</v>
      </c>
      <c r="AI72">
        <v>2.52</v>
      </c>
      <c r="AJ72">
        <v>32.51</v>
      </c>
      <c r="AK72">
        <v>0</v>
      </c>
      <c r="AL72">
        <v>0</v>
      </c>
      <c r="AM72">
        <v>0</v>
      </c>
      <c r="AN72">
        <v>0</v>
      </c>
      <c r="AO72">
        <v>6.98</v>
      </c>
      <c r="AP72">
        <v>24.41</v>
      </c>
      <c r="AQ72">
        <v>25.03</v>
      </c>
      <c r="AR72">
        <v>1.61</v>
      </c>
      <c r="AS72">
        <v>134.84</v>
      </c>
      <c r="AT72">
        <v>76.81</v>
      </c>
      <c r="AU72">
        <v>0</v>
      </c>
      <c r="AV72">
        <v>1.25464</v>
      </c>
      <c r="AW72">
        <v>2.8081999999999999E-2</v>
      </c>
      <c r="AX72">
        <v>0.41537800000000002</v>
      </c>
      <c r="AY72">
        <v>0</v>
      </c>
      <c r="AZ72">
        <v>0</v>
      </c>
      <c r="BA72">
        <v>0</v>
      </c>
      <c r="BB72">
        <v>0</v>
      </c>
      <c r="BC72">
        <v>0.163464</v>
      </c>
      <c r="BD72">
        <v>0.47894100000000001</v>
      </c>
      <c r="BE72">
        <v>0.35411700000000002</v>
      </c>
      <c r="BF72">
        <v>2.5823200000000001E-2</v>
      </c>
      <c r="BG72">
        <v>2.72044</v>
      </c>
      <c r="BH72">
        <v>1.6980999999999999</v>
      </c>
      <c r="BI72">
        <v>2447.36</v>
      </c>
      <c r="BJ72">
        <v>415.65800000000002</v>
      </c>
      <c r="BK72">
        <v>245.92699999999999</v>
      </c>
      <c r="BL72">
        <v>1332.59</v>
      </c>
      <c r="BM72">
        <v>-5099.41</v>
      </c>
      <c r="BN72">
        <v>615.745</v>
      </c>
      <c r="BO72">
        <v>2238.38</v>
      </c>
      <c r="BP72">
        <v>2371.31</v>
      </c>
      <c r="BQ72">
        <v>151.51499999999999</v>
      </c>
      <c r="BR72">
        <v>4719.08</v>
      </c>
      <c r="BS72">
        <v>4441.53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22.89</v>
      </c>
      <c r="BZ72">
        <v>21.79</v>
      </c>
      <c r="CA72">
        <v>2.52</v>
      </c>
      <c r="CB72">
        <v>13.23</v>
      </c>
      <c r="CC72">
        <v>-45.22</v>
      </c>
      <c r="CD72">
        <v>6.98</v>
      </c>
      <c r="CE72">
        <v>24.33</v>
      </c>
      <c r="CF72">
        <v>25.03</v>
      </c>
      <c r="CG72">
        <v>1.61</v>
      </c>
      <c r="CH72">
        <v>73.16</v>
      </c>
      <c r="CI72">
        <v>60.43</v>
      </c>
      <c r="CJ72">
        <v>0</v>
      </c>
      <c r="CK72">
        <v>1.3376399999999999</v>
      </c>
      <c r="CL72">
        <v>2.8081999999999999E-2</v>
      </c>
      <c r="CM72">
        <v>6.22056E-2</v>
      </c>
      <c r="CN72">
        <v>0</v>
      </c>
      <c r="CO72">
        <v>0.163464</v>
      </c>
      <c r="CP72">
        <v>0.478321</v>
      </c>
      <c r="CQ72">
        <v>0.35411700000000002</v>
      </c>
      <c r="CR72">
        <v>2.5823200000000001E-2</v>
      </c>
      <c r="CS72">
        <v>2.4496500000000001</v>
      </c>
      <c r="CT72">
        <v>1.4279200000000001</v>
      </c>
      <c r="CU72" t="s">
        <v>404</v>
      </c>
      <c r="CV72" t="s">
        <v>400</v>
      </c>
      <c r="CW72" t="s">
        <v>52</v>
      </c>
      <c r="CX72" t="s">
        <v>401</v>
      </c>
      <c r="CY72">
        <v>-0.27079300000000001</v>
      </c>
      <c r="CZ72">
        <v>-0.270173</v>
      </c>
      <c r="DA72">
        <v>-84.3</v>
      </c>
      <c r="DB72">
        <v>-27.1</v>
      </c>
      <c r="DC72">
        <v>2273.7199999999998</v>
      </c>
      <c r="DD72">
        <v>396.745</v>
      </c>
      <c r="DE72">
        <v>245.92699999999999</v>
      </c>
      <c r="DF72">
        <v>2953.92</v>
      </c>
      <c r="DG72">
        <v>0</v>
      </c>
      <c r="DH72">
        <v>0</v>
      </c>
      <c r="DI72">
        <v>0</v>
      </c>
      <c r="DJ72">
        <v>0</v>
      </c>
      <c r="DK72">
        <v>615.745</v>
      </c>
      <c r="DL72">
        <v>2246.48</v>
      </c>
      <c r="DM72">
        <v>2371.31</v>
      </c>
      <c r="DN72">
        <v>151.51499999999999</v>
      </c>
      <c r="DO72">
        <v>11255.4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21.27</v>
      </c>
      <c r="DV72">
        <v>20.51</v>
      </c>
      <c r="DW72">
        <v>2.52</v>
      </c>
      <c r="DX72">
        <v>32.51</v>
      </c>
      <c r="DY72">
        <v>0</v>
      </c>
      <c r="DZ72">
        <v>0</v>
      </c>
      <c r="EA72">
        <v>0</v>
      </c>
      <c r="EB72">
        <v>0</v>
      </c>
      <c r="EC72">
        <v>6.98</v>
      </c>
      <c r="ED72">
        <v>24.41</v>
      </c>
      <c r="EE72">
        <v>25.03</v>
      </c>
      <c r="EF72">
        <v>1.61</v>
      </c>
      <c r="EG72">
        <v>134.84</v>
      </c>
      <c r="EH72">
        <v>0</v>
      </c>
      <c r="EI72">
        <v>1.25464</v>
      </c>
      <c r="EJ72">
        <v>2.8081999999999999E-2</v>
      </c>
      <c r="EK72">
        <v>0.41537800000000002</v>
      </c>
      <c r="EL72">
        <v>0</v>
      </c>
      <c r="EM72">
        <v>0</v>
      </c>
      <c r="EN72">
        <v>0</v>
      </c>
      <c r="EO72">
        <v>0</v>
      </c>
      <c r="EP72">
        <v>0.163464</v>
      </c>
      <c r="EQ72">
        <v>0.47894100000000001</v>
      </c>
      <c r="ER72">
        <v>0.35411700000000002</v>
      </c>
      <c r="ES72">
        <v>2.5823200000000001E-2</v>
      </c>
      <c r="ET72">
        <v>2.72044</v>
      </c>
      <c r="EU72">
        <v>5298.85</v>
      </c>
      <c r="EV72">
        <v>1730.39</v>
      </c>
      <c r="EW72">
        <v>245.92699999999999</v>
      </c>
      <c r="EX72">
        <v>3071.98</v>
      </c>
      <c r="EY72">
        <v>2615</v>
      </c>
      <c r="EZ72">
        <v>2596</v>
      </c>
      <c r="FA72">
        <v>3146.01</v>
      </c>
      <c r="FB72">
        <v>327.5</v>
      </c>
      <c r="FC72">
        <v>19031.7</v>
      </c>
      <c r="FD72">
        <v>0</v>
      </c>
      <c r="FE72">
        <v>0</v>
      </c>
      <c r="FF72">
        <v>0</v>
      </c>
      <c r="FG72">
        <v>0</v>
      </c>
      <c r="FH72">
        <v>49.52</v>
      </c>
      <c r="FI72">
        <v>60.39</v>
      </c>
      <c r="FJ72">
        <v>2.52</v>
      </c>
      <c r="FK72">
        <v>32.69</v>
      </c>
      <c r="FL72">
        <v>30.42</v>
      </c>
      <c r="FM72">
        <v>27.53</v>
      </c>
      <c r="FN72">
        <v>33.76</v>
      </c>
      <c r="FO72">
        <v>3.54</v>
      </c>
      <c r="FP72">
        <v>240.37</v>
      </c>
      <c r="FQ72">
        <v>49.52</v>
      </c>
      <c r="FR72">
        <v>60.39</v>
      </c>
      <c r="FS72">
        <v>2.52</v>
      </c>
      <c r="FT72">
        <v>32.69</v>
      </c>
      <c r="FU72">
        <v>30.42</v>
      </c>
      <c r="FV72">
        <v>27.53</v>
      </c>
      <c r="FW72">
        <v>33.76</v>
      </c>
      <c r="FX72">
        <v>3.54</v>
      </c>
      <c r="FY72">
        <v>240.37</v>
      </c>
      <c r="FZ72">
        <v>0</v>
      </c>
      <c r="GA72">
        <v>3.5090499999999998</v>
      </c>
      <c r="GB72">
        <v>2.8081999999999999E-2</v>
      </c>
      <c r="GC72">
        <v>0.37214799999999998</v>
      </c>
      <c r="GD72">
        <v>0.76358999999999999</v>
      </c>
      <c r="GE72">
        <v>0.38997300000000001</v>
      </c>
      <c r="GF72">
        <v>0.515185</v>
      </c>
      <c r="GG72">
        <v>6.9275500000000004E-2</v>
      </c>
      <c r="GH72">
        <v>5.6473100000000001</v>
      </c>
      <c r="GI72">
        <v>56.1</v>
      </c>
      <c r="GJ72">
        <v>0</v>
      </c>
      <c r="GK72">
        <v>56.1</v>
      </c>
      <c r="GL72">
        <v>49.2</v>
      </c>
      <c r="GM72">
        <v>18.8</v>
      </c>
      <c r="GN72">
        <v>30.4</v>
      </c>
      <c r="GO72">
        <v>76.81</v>
      </c>
      <c r="GP72">
        <v>0</v>
      </c>
      <c r="GQ72">
        <v>60.43</v>
      </c>
      <c r="GR72">
        <v>0</v>
      </c>
      <c r="GS72">
        <v>76.81</v>
      </c>
      <c r="GT72">
        <v>0</v>
      </c>
      <c r="GU72">
        <v>145.12</v>
      </c>
      <c r="GV72">
        <v>0</v>
      </c>
      <c r="HB72">
        <v>5100.8999999999996</v>
      </c>
      <c r="HC72">
        <v>3.2493799999999999</v>
      </c>
      <c r="HD72">
        <v>0</v>
      </c>
      <c r="HE72">
        <v>0</v>
      </c>
      <c r="HF72">
        <v>2.29</v>
      </c>
      <c r="HG72">
        <v>0.41</v>
      </c>
      <c r="HH72">
        <v>0.37</v>
      </c>
      <c r="HI72">
        <v>1.23</v>
      </c>
      <c r="HL72">
        <v>483.26299999999998</v>
      </c>
      <c r="HM72">
        <v>94.603700000000003</v>
      </c>
      <c r="HN72">
        <v>49.069499999999998</v>
      </c>
      <c r="HO72">
        <v>573.78099999999995</v>
      </c>
      <c r="HP72">
        <v>0</v>
      </c>
      <c r="HQ72">
        <v>0</v>
      </c>
      <c r="HR72">
        <v>0</v>
      </c>
      <c r="HS72">
        <v>0</v>
      </c>
      <c r="HT72">
        <v>133.613</v>
      </c>
      <c r="HU72">
        <v>433.66699999999997</v>
      </c>
      <c r="HV72">
        <v>484.43799999999999</v>
      </c>
      <c r="HW72">
        <v>33.183900000000001</v>
      </c>
      <c r="HX72">
        <v>2285.62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520.06500000000005</v>
      </c>
      <c r="IE72">
        <v>99.399299999999997</v>
      </c>
      <c r="IF72">
        <v>49.069499999999998</v>
      </c>
      <c r="IG72">
        <v>255.221</v>
      </c>
      <c r="IH72">
        <v>-777.32299999999998</v>
      </c>
      <c r="II72">
        <v>133.613</v>
      </c>
      <c r="IJ72">
        <v>432.10399999999998</v>
      </c>
      <c r="IK72">
        <v>484.43799999999999</v>
      </c>
      <c r="IL72">
        <v>33.183900000000001</v>
      </c>
      <c r="IM72">
        <v>1229.77</v>
      </c>
      <c r="IN72">
        <v>0</v>
      </c>
      <c r="IO72">
        <v>0</v>
      </c>
      <c r="IP72">
        <v>0</v>
      </c>
      <c r="IQ72">
        <v>0</v>
      </c>
      <c r="IR72">
        <v>1117.55</v>
      </c>
      <c r="IS72">
        <v>415.07299999999998</v>
      </c>
      <c r="IT72">
        <v>49.069499999999998</v>
      </c>
      <c r="IU72">
        <v>595.73800000000006</v>
      </c>
      <c r="IV72">
        <v>567.19200000000001</v>
      </c>
      <c r="IW72">
        <v>531.11900000000003</v>
      </c>
      <c r="IX72">
        <v>649.62800000000004</v>
      </c>
      <c r="IY72">
        <v>78.678600000000003</v>
      </c>
      <c r="IZ72">
        <v>4004.04</v>
      </c>
      <c r="JA72">
        <v>0</v>
      </c>
      <c r="JB72">
        <v>0</v>
      </c>
      <c r="JC72">
        <v>0</v>
      </c>
      <c r="JD72">
        <v>0</v>
      </c>
    </row>
    <row r="73" spans="1:264" x14ac:dyDescent="0.25">
      <c r="A73" s="1">
        <v>43569.547824074078</v>
      </c>
      <c r="B73" t="s">
        <v>350</v>
      </c>
      <c r="C73" t="s">
        <v>166</v>
      </c>
      <c r="D73">
        <v>12</v>
      </c>
      <c r="E73">
        <v>1</v>
      </c>
      <c r="F73">
        <v>2700</v>
      </c>
      <c r="G73" t="s">
        <v>51</v>
      </c>
      <c r="H73" t="s">
        <v>53</v>
      </c>
      <c r="I73">
        <v>2.06</v>
      </c>
      <c r="J73">
        <v>0.9</v>
      </c>
      <c r="K73">
        <v>-18.100000000000001</v>
      </c>
      <c r="L73">
        <v>43.3</v>
      </c>
      <c r="M73">
        <v>153.542</v>
      </c>
      <c r="N73">
        <v>400.63600000000002</v>
      </c>
      <c r="O73">
        <v>245.92699999999999</v>
      </c>
      <c r="P73">
        <v>0</v>
      </c>
      <c r="Q73">
        <v>0</v>
      </c>
      <c r="R73">
        <v>0</v>
      </c>
      <c r="S73">
        <v>0</v>
      </c>
      <c r="T73">
        <v>0</v>
      </c>
      <c r="U73">
        <v>615.745</v>
      </c>
      <c r="V73">
        <v>1058.6199999999999</v>
      </c>
      <c r="W73">
        <v>2371.31</v>
      </c>
      <c r="X73">
        <v>151.51499999999999</v>
      </c>
      <c r="Y73">
        <v>4997.29</v>
      </c>
      <c r="Z73">
        <v>800.10400000000004</v>
      </c>
      <c r="AA73">
        <v>226.57599999999999</v>
      </c>
      <c r="AB73">
        <v>126.559</v>
      </c>
      <c r="AC73">
        <v>0</v>
      </c>
      <c r="AD73">
        <v>48.234200000000001</v>
      </c>
      <c r="AE73">
        <v>401.36900000000003</v>
      </c>
      <c r="AF73">
        <v>353.13499999999999</v>
      </c>
      <c r="AG73">
        <v>19.96</v>
      </c>
      <c r="AH73">
        <v>20.69</v>
      </c>
      <c r="AI73">
        <v>2.52</v>
      </c>
      <c r="AJ73">
        <v>9.34</v>
      </c>
      <c r="AK73">
        <v>0</v>
      </c>
      <c r="AL73">
        <v>0</v>
      </c>
      <c r="AM73">
        <v>0</v>
      </c>
      <c r="AN73">
        <v>0</v>
      </c>
      <c r="AO73">
        <v>6.98</v>
      </c>
      <c r="AP73">
        <v>15.14</v>
      </c>
      <c r="AQ73">
        <v>25.03</v>
      </c>
      <c r="AR73">
        <v>1.61</v>
      </c>
      <c r="AS73">
        <v>101.27</v>
      </c>
      <c r="AT73">
        <v>52.51</v>
      </c>
      <c r="AU73">
        <v>0</v>
      </c>
      <c r="AV73">
        <v>1.2674000000000001</v>
      </c>
      <c r="AW73">
        <v>2.8081999999999999E-2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0.163464</v>
      </c>
      <c r="BD73">
        <v>0.18034800000000001</v>
      </c>
      <c r="BE73">
        <v>0.35411700000000002</v>
      </c>
      <c r="BF73">
        <v>2.5823200000000001E-2</v>
      </c>
      <c r="BG73">
        <v>2.0192299999999999</v>
      </c>
      <c r="BH73">
        <v>1.29548</v>
      </c>
      <c r="BI73">
        <v>159.53</v>
      </c>
      <c r="BJ73">
        <v>411.37400000000002</v>
      </c>
      <c r="BK73">
        <v>245.92699999999999</v>
      </c>
      <c r="BL73">
        <v>87.751400000000004</v>
      </c>
      <c r="BM73">
        <v>-5101.6899999999996</v>
      </c>
      <c r="BN73">
        <v>615.745</v>
      </c>
      <c r="BO73">
        <v>1058.54</v>
      </c>
      <c r="BP73">
        <v>2371.31</v>
      </c>
      <c r="BQ73">
        <v>151.51499999999999</v>
      </c>
      <c r="BR73" s="2">
        <v>-2.75909E-5</v>
      </c>
      <c r="BS73">
        <v>904.58199999999999</v>
      </c>
      <c r="BT73">
        <v>235.41200000000001</v>
      </c>
      <c r="BU73">
        <v>126.604</v>
      </c>
      <c r="BV73">
        <v>48.234200000000001</v>
      </c>
      <c r="BW73">
        <v>410.25</v>
      </c>
      <c r="BX73">
        <v>362.01499999999999</v>
      </c>
      <c r="BY73">
        <v>20.72</v>
      </c>
      <c r="BZ73">
        <v>21.06</v>
      </c>
      <c r="CA73">
        <v>2.52</v>
      </c>
      <c r="CB73">
        <v>10.27</v>
      </c>
      <c r="CC73">
        <v>-44.27</v>
      </c>
      <c r="CD73">
        <v>6.98</v>
      </c>
      <c r="CE73">
        <v>15.14</v>
      </c>
      <c r="CF73">
        <v>25.03</v>
      </c>
      <c r="CG73">
        <v>1.61</v>
      </c>
      <c r="CH73">
        <v>59.06</v>
      </c>
      <c r="CI73">
        <v>54.57</v>
      </c>
      <c r="CJ73">
        <v>0</v>
      </c>
      <c r="CK73">
        <v>1.29491</v>
      </c>
      <c r="CL73">
        <v>2.8081999999999999E-2</v>
      </c>
      <c r="CM73">
        <v>1.29783E-2</v>
      </c>
      <c r="CN73">
        <v>0</v>
      </c>
      <c r="CO73">
        <v>0.163464</v>
      </c>
      <c r="CP73">
        <v>0.18035799999999999</v>
      </c>
      <c r="CQ73">
        <v>0.35411700000000002</v>
      </c>
      <c r="CR73">
        <v>2.5823200000000001E-2</v>
      </c>
      <c r="CS73">
        <v>2.0597300000000001</v>
      </c>
      <c r="CT73">
        <v>1.3359700000000001</v>
      </c>
      <c r="CU73" t="s">
        <v>404</v>
      </c>
      <c r="CV73" t="s">
        <v>400</v>
      </c>
      <c r="CW73" t="s">
        <v>52</v>
      </c>
      <c r="CX73" t="s">
        <v>402</v>
      </c>
      <c r="CY73">
        <v>4.0498800000000001E-2</v>
      </c>
      <c r="CZ73">
        <v>4.0488499999999997E-2</v>
      </c>
      <c r="DA73">
        <v>-71.5</v>
      </c>
      <c r="DB73">
        <v>3.8</v>
      </c>
      <c r="DC73">
        <v>153.542</v>
      </c>
      <c r="DD73">
        <v>400.63600000000002</v>
      </c>
      <c r="DE73">
        <v>245.92699999999999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615.745</v>
      </c>
      <c r="DL73">
        <v>1058.6199999999999</v>
      </c>
      <c r="DM73">
        <v>2371.31</v>
      </c>
      <c r="DN73">
        <v>151.51499999999999</v>
      </c>
      <c r="DO73">
        <v>4997.29</v>
      </c>
      <c r="DP73">
        <v>226.57599999999999</v>
      </c>
      <c r="DQ73">
        <v>126.559</v>
      </c>
      <c r="DR73">
        <v>0</v>
      </c>
      <c r="DS73">
        <v>48.234200000000001</v>
      </c>
      <c r="DT73">
        <v>401.36900000000003</v>
      </c>
      <c r="DU73">
        <v>19.96</v>
      </c>
      <c r="DV73">
        <v>20.69</v>
      </c>
      <c r="DW73">
        <v>2.52</v>
      </c>
      <c r="DX73">
        <v>9.34</v>
      </c>
      <c r="DY73">
        <v>0</v>
      </c>
      <c r="DZ73">
        <v>0</v>
      </c>
      <c r="EA73">
        <v>0</v>
      </c>
      <c r="EB73">
        <v>0</v>
      </c>
      <c r="EC73">
        <v>6.98</v>
      </c>
      <c r="ED73">
        <v>15.14</v>
      </c>
      <c r="EE73">
        <v>25.03</v>
      </c>
      <c r="EF73">
        <v>1.61</v>
      </c>
      <c r="EG73">
        <v>101.27</v>
      </c>
      <c r="EH73">
        <v>0</v>
      </c>
      <c r="EI73">
        <v>1.2674000000000001</v>
      </c>
      <c r="EJ73">
        <v>2.8081999999999999E-2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0.163464</v>
      </c>
      <c r="EQ73">
        <v>0.18034800000000001</v>
      </c>
      <c r="ER73">
        <v>0.35411700000000002</v>
      </c>
      <c r="ES73">
        <v>2.5823200000000001E-2</v>
      </c>
      <c r="ET73">
        <v>2.0192299999999999</v>
      </c>
      <c r="EU73">
        <v>601.75699999999995</v>
      </c>
      <c r="EV73">
        <v>1771.75</v>
      </c>
      <c r="EW73">
        <v>245.92699999999999</v>
      </c>
      <c r="EX73">
        <v>0</v>
      </c>
      <c r="EY73">
        <v>2615</v>
      </c>
      <c r="EZ73">
        <v>989.00099999999998</v>
      </c>
      <c r="FA73">
        <v>3267.2</v>
      </c>
      <c r="FB73">
        <v>327.5</v>
      </c>
      <c r="FC73">
        <v>9818.1299999999992</v>
      </c>
      <c r="FD73">
        <v>500.78199999999998</v>
      </c>
      <c r="FE73">
        <v>180.518</v>
      </c>
      <c r="FF73">
        <v>73.400000000000006</v>
      </c>
      <c r="FG73">
        <v>754.69899999999996</v>
      </c>
      <c r="FH73">
        <v>49.066800000000001</v>
      </c>
      <c r="FI73">
        <v>61.18</v>
      </c>
      <c r="FJ73">
        <v>2.52</v>
      </c>
      <c r="FK73">
        <v>32.4878</v>
      </c>
      <c r="FL73">
        <v>30.42</v>
      </c>
      <c r="FM73">
        <v>19.7011</v>
      </c>
      <c r="FN73">
        <v>35.06</v>
      </c>
      <c r="FO73">
        <v>3.54</v>
      </c>
      <c r="FP73">
        <v>233.976</v>
      </c>
      <c r="FQ73">
        <v>46.46</v>
      </c>
      <c r="FR73">
        <v>61.18</v>
      </c>
      <c r="FS73">
        <v>2.52</v>
      </c>
      <c r="FT73">
        <v>13.32</v>
      </c>
      <c r="FU73">
        <v>30.42</v>
      </c>
      <c r="FV73">
        <v>15.65</v>
      </c>
      <c r="FW73">
        <v>35.06</v>
      </c>
      <c r="FX73">
        <v>3.54</v>
      </c>
      <c r="FY73">
        <v>208.15</v>
      </c>
      <c r="FZ73">
        <v>0</v>
      </c>
      <c r="GA73">
        <v>3.5524900000000001</v>
      </c>
      <c r="GB73">
        <v>2.8081999999999999E-2</v>
      </c>
      <c r="GC73">
        <v>0</v>
      </c>
      <c r="GD73">
        <v>0.76358999999999999</v>
      </c>
      <c r="GE73">
        <v>0.12681200000000001</v>
      </c>
      <c r="GF73">
        <v>0.53503100000000003</v>
      </c>
      <c r="GG73">
        <v>6.9275500000000004E-2</v>
      </c>
      <c r="GH73">
        <v>5.0752800000000002</v>
      </c>
      <c r="GI73">
        <v>43.3</v>
      </c>
      <c r="GJ73">
        <v>0</v>
      </c>
      <c r="GK73">
        <v>43.3</v>
      </c>
      <c r="GL73">
        <v>44.2</v>
      </c>
      <c r="GM73">
        <v>19</v>
      </c>
      <c r="GN73">
        <v>25.2</v>
      </c>
      <c r="GO73">
        <v>24.65</v>
      </c>
      <c r="GP73">
        <v>27.86</v>
      </c>
      <c r="GQ73">
        <v>26.02</v>
      </c>
      <c r="GR73">
        <v>28.55</v>
      </c>
      <c r="GS73">
        <v>24.65</v>
      </c>
      <c r="GT73">
        <v>27.86</v>
      </c>
      <c r="GU73">
        <v>69.319999999999993</v>
      </c>
      <c r="GV73">
        <v>75.934600000000003</v>
      </c>
      <c r="HB73">
        <v>5103.18</v>
      </c>
      <c r="HC73">
        <v>3.2508300000000001</v>
      </c>
      <c r="HD73">
        <v>0</v>
      </c>
      <c r="HE73">
        <v>0</v>
      </c>
      <c r="HF73">
        <v>3.17</v>
      </c>
      <c r="HG73">
        <v>0.3</v>
      </c>
      <c r="HH73">
        <v>0.48</v>
      </c>
      <c r="HI73">
        <v>2.46</v>
      </c>
      <c r="HL73">
        <v>31.288399999999999</v>
      </c>
      <c r="HM73">
        <v>95.577399999999997</v>
      </c>
      <c r="HN73">
        <v>49.069499999999998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133.613</v>
      </c>
      <c r="HU73">
        <v>210.51400000000001</v>
      </c>
      <c r="HV73">
        <v>484.43799999999999</v>
      </c>
      <c r="HW73">
        <v>33.183900000000001</v>
      </c>
      <c r="HX73">
        <v>1037.68</v>
      </c>
      <c r="HY73">
        <v>1202.44</v>
      </c>
      <c r="HZ73">
        <v>671.654</v>
      </c>
      <c r="IA73">
        <v>0</v>
      </c>
      <c r="IB73">
        <v>255.98</v>
      </c>
      <c r="IC73">
        <v>2130.08</v>
      </c>
      <c r="ID73">
        <v>32.501899999999999</v>
      </c>
      <c r="IE73">
        <v>98.22</v>
      </c>
      <c r="IF73">
        <v>49.069499999999998</v>
      </c>
      <c r="IG73">
        <v>17.187899999999999</v>
      </c>
      <c r="IH73">
        <v>-777.67</v>
      </c>
      <c r="II73">
        <v>133.613</v>
      </c>
      <c r="IJ73">
        <v>210.49799999999999</v>
      </c>
      <c r="IK73">
        <v>484.43799999999999</v>
      </c>
      <c r="IL73">
        <v>33.183900000000001</v>
      </c>
      <c r="IM73">
        <v>281.04199999999997</v>
      </c>
      <c r="IN73">
        <v>1249.3399999999999</v>
      </c>
      <c r="IO73">
        <v>671.89</v>
      </c>
      <c r="IP73">
        <v>255.98</v>
      </c>
      <c r="IQ73">
        <v>2177.21</v>
      </c>
      <c r="IR73">
        <v>125.989</v>
      </c>
      <c r="IS73">
        <v>424.80399999999997</v>
      </c>
      <c r="IT73">
        <v>49.069499999999998</v>
      </c>
      <c r="IU73">
        <v>0</v>
      </c>
      <c r="IV73">
        <v>567.19200000000001</v>
      </c>
      <c r="IW73">
        <v>199.28399999999999</v>
      </c>
      <c r="IX73">
        <v>674.65200000000004</v>
      </c>
      <c r="IY73">
        <v>78.678600000000003</v>
      </c>
      <c r="IZ73">
        <v>2119.67</v>
      </c>
      <c r="JA73">
        <v>2657.66</v>
      </c>
      <c r="JB73">
        <v>958.01400000000001</v>
      </c>
      <c r="JC73">
        <v>389.536</v>
      </c>
      <c r="JD73">
        <v>4005.21</v>
      </c>
    </row>
    <row r="74" spans="1:264" x14ac:dyDescent="0.25">
      <c r="A74" s="1">
        <v>43569.547939814816</v>
      </c>
      <c r="B74" t="s">
        <v>351</v>
      </c>
      <c r="C74" t="s">
        <v>200</v>
      </c>
      <c r="D74">
        <v>12</v>
      </c>
      <c r="E74">
        <v>8</v>
      </c>
      <c r="F74">
        <v>6960</v>
      </c>
      <c r="G74" t="s">
        <v>51</v>
      </c>
      <c r="H74" t="s">
        <v>53</v>
      </c>
      <c r="I74">
        <v>-29.97</v>
      </c>
      <c r="J74">
        <v>-10.199999999999999</v>
      </c>
      <c r="K74">
        <v>-37.9</v>
      </c>
      <c r="L74">
        <v>69.900000000000006</v>
      </c>
      <c r="M74">
        <v>3497.38</v>
      </c>
      <c r="N74">
        <v>2105.7800000000002</v>
      </c>
      <c r="O74">
        <v>785.77200000000005</v>
      </c>
      <c r="P74">
        <v>13851.6</v>
      </c>
      <c r="Q74">
        <v>0</v>
      </c>
      <c r="R74">
        <v>0</v>
      </c>
      <c r="S74">
        <v>0</v>
      </c>
      <c r="T74">
        <v>0</v>
      </c>
      <c r="U74">
        <v>2033.7</v>
      </c>
      <c r="V74">
        <v>11974.4</v>
      </c>
      <c r="W74">
        <v>12062</v>
      </c>
      <c r="X74">
        <v>433.91399999999999</v>
      </c>
      <c r="Y74">
        <v>46744.5</v>
      </c>
      <c r="Z74">
        <v>20240.599999999999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12.68</v>
      </c>
      <c r="AH74">
        <v>27.68</v>
      </c>
      <c r="AI74">
        <v>3.13</v>
      </c>
      <c r="AJ74">
        <v>53.89</v>
      </c>
      <c r="AK74">
        <v>0</v>
      </c>
      <c r="AL74">
        <v>0</v>
      </c>
      <c r="AM74">
        <v>0</v>
      </c>
      <c r="AN74">
        <v>0</v>
      </c>
      <c r="AO74">
        <v>8.9499999999999993</v>
      </c>
      <c r="AP74">
        <v>48.53</v>
      </c>
      <c r="AQ74">
        <v>49.46</v>
      </c>
      <c r="AR74">
        <v>1.79</v>
      </c>
      <c r="AS74">
        <v>206.11</v>
      </c>
      <c r="AT74">
        <v>97.38</v>
      </c>
      <c r="AU74">
        <v>0</v>
      </c>
      <c r="AV74">
        <v>4.9698500000000001</v>
      </c>
      <c r="AW74">
        <v>8.9726299999999995E-2</v>
      </c>
      <c r="AX74">
        <v>0.86804700000000001</v>
      </c>
      <c r="AY74">
        <v>0</v>
      </c>
      <c r="AZ74">
        <v>0</v>
      </c>
      <c r="BA74">
        <v>0</v>
      </c>
      <c r="BB74">
        <v>0</v>
      </c>
      <c r="BC74">
        <v>0.53989299999999996</v>
      </c>
      <c r="BD74">
        <v>1.4335599999999999</v>
      </c>
      <c r="BE74">
        <v>1.82348</v>
      </c>
      <c r="BF74">
        <v>7.39533E-2</v>
      </c>
      <c r="BG74">
        <v>9.7985100000000003</v>
      </c>
      <c r="BH74">
        <v>5.9276299999999997</v>
      </c>
      <c r="BI74">
        <v>4850.8100000000004</v>
      </c>
      <c r="BJ74">
        <v>1658.38</v>
      </c>
      <c r="BK74">
        <v>785.77200000000005</v>
      </c>
      <c r="BL74">
        <v>5546.2</v>
      </c>
      <c r="BM74">
        <v>-23469.8</v>
      </c>
      <c r="BN74">
        <v>2033.7</v>
      </c>
      <c r="BO74">
        <v>11937.7</v>
      </c>
      <c r="BP74">
        <v>12062</v>
      </c>
      <c r="BQ74">
        <v>433.91399999999999</v>
      </c>
      <c r="BR74">
        <v>15838.6</v>
      </c>
      <c r="BS74">
        <v>12841.2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17.55</v>
      </c>
      <c r="BZ74">
        <v>25.83</v>
      </c>
      <c r="CA74">
        <v>3.13</v>
      </c>
      <c r="CB74">
        <v>20.9</v>
      </c>
      <c r="CC74">
        <v>-81.58</v>
      </c>
      <c r="CD74">
        <v>8.9499999999999993</v>
      </c>
      <c r="CE74">
        <v>48.39</v>
      </c>
      <c r="CF74">
        <v>49.46</v>
      </c>
      <c r="CG74">
        <v>1.79</v>
      </c>
      <c r="CH74">
        <v>94.42</v>
      </c>
      <c r="CI74">
        <v>67.41</v>
      </c>
      <c r="CJ74">
        <v>0</v>
      </c>
      <c r="CK74">
        <v>4.3337000000000003</v>
      </c>
      <c r="CL74">
        <v>8.9726299999999995E-2</v>
      </c>
      <c r="CM74">
        <v>0.32345800000000002</v>
      </c>
      <c r="CN74">
        <v>0</v>
      </c>
      <c r="CO74">
        <v>0.53989299999999996</v>
      </c>
      <c r="CP74">
        <v>1.4316800000000001</v>
      </c>
      <c r="CQ74">
        <v>1.82348</v>
      </c>
      <c r="CR74">
        <v>7.39533E-2</v>
      </c>
      <c r="CS74">
        <v>8.6158900000000003</v>
      </c>
      <c r="CT74">
        <v>4.7468899999999996</v>
      </c>
      <c r="CU74" t="s">
        <v>404</v>
      </c>
      <c r="CV74" t="s">
        <v>400</v>
      </c>
      <c r="CW74" t="s">
        <v>52</v>
      </c>
      <c r="CX74" t="s">
        <v>401</v>
      </c>
      <c r="CY74">
        <v>-1.18262</v>
      </c>
      <c r="CZ74">
        <v>-1.1807399999999999</v>
      </c>
      <c r="DA74">
        <v>-118.3</v>
      </c>
      <c r="DB74">
        <v>-44.5</v>
      </c>
      <c r="DC74">
        <v>3497.38</v>
      </c>
      <c r="DD74">
        <v>2105.7800000000002</v>
      </c>
      <c r="DE74">
        <v>785.77200000000005</v>
      </c>
      <c r="DF74">
        <v>13851.6</v>
      </c>
      <c r="DG74">
        <v>0</v>
      </c>
      <c r="DH74">
        <v>0</v>
      </c>
      <c r="DI74">
        <v>0</v>
      </c>
      <c r="DJ74">
        <v>0</v>
      </c>
      <c r="DK74">
        <v>2033.7</v>
      </c>
      <c r="DL74">
        <v>11974.4</v>
      </c>
      <c r="DM74">
        <v>12062</v>
      </c>
      <c r="DN74">
        <v>433.91399999999999</v>
      </c>
      <c r="DO74">
        <v>46744.5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12.68</v>
      </c>
      <c r="DV74">
        <v>27.68</v>
      </c>
      <c r="DW74">
        <v>3.13</v>
      </c>
      <c r="DX74">
        <v>53.89</v>
      </c>
      <c r="DY74">
        <v>0</v>
      </c>
      <c r="DZ74">
        <v>0</v>
      </c>
      <c r="EA74">
        <v>0</v>
      </c>
      <c r="EB74">
        <v>0</v>
      </c>
      <c r="EC74">
        <v>8.9499999999999993</v>
      </c>
      <c r="ED74">
        <v>48.53</v>
      </c>
      <c r="EE74">
        <v>49.46</v>
      </c>
      <c r="EF74">
        <v>1.79</v>
      </c>
      <c r="EG74">
        <v>206.11</v>
      </c>
      <c r="EH74">
        <v>0</v>
      </c>
      <c r="EI74">
        <v>4.9698500000000001</v>
      </c>
      <c r="EJ74">
        <v>8.9726299999999995E-2</v>
      </c>
      <c r="EK74">
        <v>0.86804700000000001</v>
      </c>
      <c r="EL74">
        <v>0</v>
      </c>
      <c r="EM74">
        <v>0</v>
      </c>
      <c r="EN74">
        <v>0</v>
      </c>
      <c r="EO74">
        <v>0</v>
      </c>
      <c r="EP74">
        <v>0.53989299999999996</v>
      </c>
      <c r="EQ74">
        <v>1.4335599999999999</v>
      </c>
      <c r="ER74">
        <v>1.82348</v>
      </c>
      <c r="ES74">
        <v>7.39533E-2</v>
      </c>
      <c r="ET74">
        <v>9.7985100000000003</v>
      </c>
      <c r="EU74">
        <v>9271.27</v>
      </c>
      <c r="EV74">
        <v>6063.42</v>
      </c>
      <c r="EW74">
        <v>785.77200000000005</v>
      </c>
      <c r="EX74">
        <v>14658.9</v>
      </c>
      <c r="EY74">
        <v>5894.96</v>
      </c>
      <c r="EZ74">
        <v>15077.5</v>
      </c>
      <c r="FA74">
        <v>10697.7</v>
      </c>
      <c r="FB74">
        <v>540.49900000000002</v>
      </c>
      <c r="FC74">
        <v>62990.1</v>
      </c>
      <c r="FD74">
        <v>0</v>
      </c>
      <c r="FE74">
        <v>0</v>
      </c>
      <c r="FF74">
        <v>0</v>
      </c>
      <c r="FG74">
        <v>0</v>
      </c>
      <c r="FH74">
        <v>33.619999999999997</v>
      </c>
      <c r="FI74">
        <v>66.180000000000007</v>
      </c>
      <c r="FJ74">
        <v>3.13</v>
      </c>
      <c r="FK74">
        <v>56.82</v>
      </c>
      <c r="FL74">
        <v>26.6</v>
      </c>
      <c r="FM74">
        <v>61.81</v>
      </c>
      <c r="FN74">
        <v>44.53</v>
      </c>
      <c r="FO74">
        <v>2.2599999999999998</v>
      </c>
      <c r="FP74">
        <v>294.95</v>
      </c>
      <c r="FQ74">
        <v>33.619999999999997</v>
      </c>
      <c r="FR74">
        <v>66.180000000000007</v>
      </c>
      <c r="FS74">
        <v>3.13</v>
      </c>
      <c r="FT74">
        <v>56.82</v>
      </c>
      <c r="FU74">
        <v>26.6</v>
      </c>
      <c r="FV74">
        <v>61.81</v>
      </c>
      <c r="FW74">
        <v>44.53</v>
      </c>
      <c r="FX74">
        <v>2.2599999999999998</v>
      </c>
      <c r="FY74">
        <v>294.95</v>
      </c>
      <c r="FZ74">
        <v>0</v>
      </c>
      <c r="GA74">
        <v>9.5091099999999997</v>
      </c>
      <c r="GB74">
        <v>8.9726299999999995E-2</v>
      </c>
      <c r="GC74">
        <v>1.0017400000000001</v>
      </c>
      <c r="GD74">
        <v>1.7213499999999999</v>
      </c>
      <c r="GE74">
        <v>2.2057600000000002</v>
      </c>
      <c r="GF74">
        <v>1.7518499999999999</v>
      </c>
      <c r="GG74">
        <v>0.114331</v>
      </c>
      <c r="GH74">
        <v>16.393899999999999</v>
      </c>
      <c r="GI74">
        <v>69.900000000000006</v>
      </c>
      <c r="GJ74">
        <v>0</v>
      </c>
      <c r="GK74">
        <v>69.900000000000006</v>
      </c>
      <c r="GL74">
        <v>59.7</v>
      </c>
      <c r="GM74">
        <v>27.7</v>
      </c>
      <c r="GN74">
        <v>32</v>
      </c>
      <c r="GO74">
        <v>97.38</v>
      </c>
      <c r="GP74">
        <v>0</v>
      </c>
      <c r="GQ74">
        <v>67.41</v>
      </c>
      <c r="GR74">
        <v>0</v>
      </c>
      <c r="GS74">
        <v>97.38</v>
      </c>
      <c r="GT74">
        <v>0</v>
      </c>
      <c r="GU74">
        <v>159.75</v>
      </c>
      <c r="GV74">
        <v>0</v>
      </c>
      <c r="HB74">
        <v>23476.7</v>
      </c>
      <c r="HC74">
        <v>14.9552</v>
      </c>
      <c r="HD74">
        <v>0</v>
      </c>
      <c r="HE74">
        <v>0</v>
      </c>
      <c r="HF74">
        <v>9.26</v>
      </c>
      <c r="HG74">
        <v>2.13</v>
      </c>
      <c r="HH74">
        <v>1.44</v>
      </c>
      <c r="HI74">
        <v>4.25</v>
      </c>
      <c r="HL74">
        <v>733.72299999999996</v>
      </c>
      <c r="HM74">
        <v>518.6</v>
      </c>
      <c r="HN74">
        <v>156.78399999999999</v>
      </c>
      <c r="HO74">
        <v>2614.15</v>
      </c>
      <c r="HP74">
        <v>0</v>
      </c>
      <c r="HQ74">
        <v>0</v>
      </c>
      <c r="HR74">
        <v>0</v>
      </c>
      <c r="HS74">
        <v>0</v>
      </c>
      <c r="HT74">
        <v>441.303</v>
      </c>
      <c r="HU74">
        <v>2231.0300000000002</v>
      </c>
      <c r="HV74">
        <v>2466.0500000000002</v>
      </c>
      <c r="HW74">
        <v>95.033199999999994</v>
      </c>
      <c r="HX74">
        <v>9256.67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997.53499999999997</v>
      </c>
      <c r="IE74">
        <v>409.40600000000001</v>
      </c>
      <c r="IF74">
        <v>156.78399999999999</v>
      </c>
      <c r="IG74">
        <v>1041.68</v>
      </c>
      <c r="IH74">
        <v>-3577.6</v>
      </c>
      <c r="II74">
        <v>441.303</v>
      </c>
      <c r="IJ74">
        <v>2223.84</v>
      </c>
      <c r="IK74">
        <v>2466.0500000000002</v>
      </c>
      <c r="IL74">
        <v>95.033199999999994</v>
      </c>
      <c r="IM74">
        <v>4254.03</v>
      </c>
      <c r="IN74">
        <v>0</v>
      </c>
      <c r="IO74">
        <v>0</v>
      </c>
      <c r="IP74">
        <v>0</v>
      </c>
      <c r="IQ74">
        <v>0</v>
      </c>
      <c r="IR74">
        <v>1948.9</v>
      </c>
      <c r="IS74">
        <v>1436.07</v>
      </c>
      <c r="IT74">
        <v>156.78399999999999</v>
      </c>
      <c r="IU74">
        <v>2777.07</v>
      </c>
      <c r="IV74">
        <v>1278.6099999999999</v>
      </c>
      <c r="IW74">
        <v>3076.41</v>
      </c>
      <c r="IX74">
        <v>2209.0100000000002</v>
      </c>
      <c r="IY74">
        <v>129.84899999999999</v>
      </c>
      <c r="IZ74">
        <v>13012.7</v>
      </c>
      <c r="JA74">
        <v>0</v>
      </c>
      <c r="JB74">
        <v>0</v>
      </c>
      <c r="JC74">
        <v>0</v>
      </c>
      <c r="JD74">
        <v>0</v>
      </c>
    </row>
    <row r="75" spans="1:264" x14ac:dyDescent="0.25">
      <c r="A75" s="1">
        <v>43569.54791666667</v>
      </c>
      <c r="B75" t="s">
        <v>352</v>
      </c>
      <c r="C75" t="s">
        <v>167</v>
      </c>
      <c r="D75">
        <v>12</v>
      </c>
      <c r="E75">
        <v>8</v>
      </c>
      <c r="F75">
        <v>6960</v>
      </c>
      <c r="G75" t="s">
        <v>51</v>
      </c>
      <c r="H75" t="s">
        <v>53</v>
      </c>
      <c r="I75">
        <v>3.39</v>
      </c>
      <c r="J75">
        <v>1.3</v>
      </c>
      <c r="K75">
        <v>-27.8</v>
      </c>
      <c r="L75">
        <v>53.7</v>
      </c>
      <c r="M75">
        <v>182.173</v>
      </c>
      <c r="N75">
        <v>2075.87</v>
      </c>
      <c r="O75">
        <v>785.77200000000005</v>
      </c>
      <c r="P75">
        <v>0</v>
      </c>
      <c r="Q75">
        <v>0</v>
      </c>
      <c r="R75">
        <v>0</v>
      </c>
      <c r="S75">
        <v>0</v>
      </c>
      <c r="T75">
        <v>0</v>
      </c>
      <c r="U75">
        <v>2033.7</v>
      </c>
      <c r="V75">
        <v>5350.55</v>
      </c>
      <c r="W75">
        <v>12062</v>
      </c>
      <c r="X75">
        <v>433.91399999999999</v>
      </c>
      <c r="Y75">
        <v>22923.9</v>
      </c>
      <c r="Z75">
        <v>3043.82</v>
      </c>
      <c r="AA75">
        <v>268.82499999999999</v>
      </c>
      <c r="AB75">
        <v>577.58500000000004</v>
      </c>
      <c r="AC75">
        <v>0</v>
      </c>
      <c r="AD75">
        <v>271.56400000000002</v>
      </c>
      <c r="AE75">
        <v>1117.97</v>
      </c>
      <c r="AF75">
        <v>846.41</v>
      </c>
      <c r="AG75">
        <v>9.24</v>
      </c>
      <c r="AH75">
        <v>27.67</v>
      </c>
      <c r="AI75">
        <v>3.13</v>
      </c>
      <c r="AJ75">
        <v>16.55</v>
      </c>
      <c r="AK75">
        <v>0</v>
      </c>
      <c r="AL75">
        <v>0</v>
      </c>
      <c r="AM75">
        <v>0</v>
      </c>
      <c r="AN75">
        <v>0</v>
      </c>
      <c r="AO75">
        <v>8.9499999999999993</v>
      </c>
      <c r="AP75">
        <v>29.48</v>
      </c>
      <c r="AQ75">
        <v>49.46</v>
      </c>
      <c r="AR75">
        <v>1.79</v>
      </c>
      <c r="AS75">
        <v>146.27000000000001</v>
      </c>
      <c r="AT75">
        <v>56.59</v>
      </c>
      <c r="AU75">
        <v>0</v>
      </c>
      <c r="AV75">
        <v>4.9615600000000004</v>
      </c>
      <c r="AW75">
        <v>8.9726299999999995E-2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0.53989299999999996</v>
      </c>
      <c r="BD75">
        <v>0.66938699999999995</v>
      </c>
      <c r="BE75">
        <v>1.82348</v>
      </c>
      <c r="BF75">
        <v>7.39533E-2</v>
      </c>
      <c r="BG75">
        <v>8.1579899999999999</v>
      </c>
      <c r="BH75">
        <v>5.0512800000000002</v>
      </c>
      <c r="BI75">
        <v>182.173</v>
      </c>
      <c r="BJ75">
        <v>2075.87</v>
      </c>
      <c r="BK75">
        <v>785.77200000000005</v>
      </c>
      <c r="BL75">
        <v>549.17899999999997</v>
      </c>
      <c r="BM75">
        <v>-23473.1</v>
      </c>
      <c r="BN75">
        <v>2033.7</v>
      </c>
      <c r="BO75">
        <v>5350.55</v>
      </c>
      <c r="BP75">
        <v>12062</v>
      </c>
      <c r="BQ75">
        <v>433.91399999999999</v>
      </c>
      <c r="BR75">
        <v>-2.3404400000000001E-3</v>
      </c>
      <c r="BS75">
        <v>3593</v>
      </c>
      <c r="BT75">
        <v>268.82499999999999</v>
      </c>
      <c r="BU75">
        <v>620.31700000000001</v>
      </c>
      <c r="BV75">
        <v>271.56400000000002</v>
      </c>
      <c r="BW75">
        <v>1160.71</v>
      </c>
      <c r="BX75">
        <v>889.14200000000005</v>
      </c>
      <c r="BY75">
        <v>9.24</v>
      </c>
      <c r="BZ75">
        <v>27.67</v>
      </c>
      <c r="CA75">
        <v>3.13</v>
      </c>
      <c r="CB75">
        <v>19.940000000000001</v>
      </c>
      <c r="CC75">
        <v>-79.09</v>
      </c>
      <c r="CD75">
        <v>8.9499999999999993</v>
      </c>
      <c r="CE75">
        <v>29.48</v>
      </c>
      <c r="CF75">
        <v>49.46</v>
      </c>
      <c r="CG75">
        <v>1.79</v>
      </c>
      <c r="CH75">
        <v>70.569999999999993</v>
      </c>
      <c r="CI75">
        <v>59.98</v>
      </c>
      <c r="CJ75">
        <v>0</v>
      </c>
      <c r="CK75">
        <v>4.9615600000000004</v>
      </c>
      <c r="CL75">
        <v>8.9726299999999995E-2</v>
      </c>
      <c r="CM75">
        <v>6.5314200000000003E-2</v>
      </c>
      <c r="CN75">
        <v>0</v>
      </c>
      <c r="CO75">
        <v>0.53989299999999996</v>
      </c>
      <c r="CP75">
        <v>0.66938699999999995</v>
      </c>
      <c r="CQ75">
        <v>1.82348</v>
      </c>
      <c r="CR75">
        <v>7.39533E-2</v>
      </c>
      <c r="CS75">
        <v>8.2233099999999997</v>
      </c>
      <c r="CT75">
        <v>5.1166</v>
      </c>
      <c r="CU75" t="s">
        <v>404</v>
      </c>
      <c r="CV75" t="s">
        <v>400</v>
      </c>
      <c r="CW75" t="s">
        <v>52</v>
      </c>
      <c r="CX75" t="s">
        <v>402</v>
      </c>
      <c r="CY75">
        <v>6.5314200000000003E-2</v>
      </c>
      <c r="CZ75">
        <v>6.5314200000000003E-2</v>
      </c>
      <c r="DA75">
        <v>-107.3</v>
      </c>
      <c r="DB75">
        <v>5.7</v>
      </c>
      <c r="DC75">
        <v>182.173</v>
      </c>
      <c r="DD75">
        <v>2075.87</v>
      </c>
      <c r="DE75">
        <v>785.77200000000005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2033.7</v>
      </c>
      <c r="DL75">
        <v>5350.55</v>
      </c>
      <c r="DM75">
        <v>12062</v>
      </c>
      <c r="DN75">
        <v>433.91399999999999</v>
      </c>
      <c r="DO75">
        <v>22923.9</v>
      </c>
      <c r="DP75">
        <v>268.82499999999999</v>
      </c>
      <c r="DQ75">
        <v>577.58500000000004</v>
      </c>
      <c r="DR75">
        <v>0</v>
      </c>
      <c r="DS75">
        <v>271.56400000000002</v>
      </c>
      <c r="DT75">
        <v>1117.97</v>
      </c>
      <c r="DU75">
        <v>9.24</v>
      </c>
      <c r="DV75">
        <v>27.67</v>
      </c>
      <c r="DW75">
        <v>3.13</v>
      </c>
      <c r="DX75">
        <v>16.55</v>
      </c>
      <c r="DY75">
        <v>0</v>
      </c>
      <c r="DZ75">
        <v>0</v>
      </c>
      <c r="EA75">
        <v>0</v>
      </c>
      <c r="EB75">
        <v>0</v>
      </c>
      <c r="EC75">
        <v>8.9499999999999993</v>
      </c>
      <c r="ED75">
        <v>29.48</v>
      </c>
      <c r="EE75">
        <v>49.46</v>
      </c>
      <c r="EF75">
        <v>1.79</v>
      </c>
      <c r="EG75">
        <v>146.27000000000001</v>
      </c>
      <c r="EH75">
        <v>0</v>
      </c>
      <c r="EI75">
        <v>4.9615600000000004</v>
      </c>
      <c r="EJ75">
        <v>8.9726299999999995E-2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0.53989299999999996</v>
      </c>
      <c r="EQ75">
        <v>0.66938699999999995</v>
      </c>
      <c r="ER75">
        <v>1.82348</v>
      </c>
      <c r="ES75">
        <v>7.39533E-2</v>
      </c>
      <c r="ET75">
        <v>8.1579899999999999</v>
      </c>
      <c r="EU75">
        <v>1029.98</v>
      </c>
      <c r="EV75">
        <v>5830.83</v>
      </c>
      <c r="EW75">
        <v>785.77200000000005</v>
      </c>
      <c r="EX75">
        <v>0</v>
      </c>
      <c r="EY75">
        <v>5894.96</v>
      </c>
      <c r="EZ75">
        <v>6547.68</v>
      </c>
      <c r="FA75">
        <v>10697.7</v>
      </c>
      <c r="FB75">
        <v>540.49900000000002</v>
      </c>
      <c r="FC75">
        <v>31327.5</v>
      </c>
      <c r="FD75">
        <v>857.14400000000001</v>
      </c>
      <c r="FE75">
        <v>1025.6500000000001</v>
      </c>
      <c r="FF75">
        <v>291.12400000000002</v>
      </c>
      <c r="FG75">
        <v>2173.92</v>
      </c>
      <c r="FH75">
        <v>33.327800000000003</v>
      </c>
      <c r="FI75">
        <v>64.849999999999994</v>
      </c>
      <c r="FJ75">
        <v>3.13</v>
      </c>
      <c r="FK75">
        <v>56.519199999999998</v>
      </c>
      <c r="FL75">
        <v>26.6</v>
      </c>
      <c r="FM75">
        <v>41.05</v>
      </c>
      <c r="FN75">
        <v>44.53</v>
      </c>
      <c r="FO75">
        <v>2.2599999999999998</v>
      </c>
      <c r="FP75">
        <v>272.267</v>
      </c>
      <c r="FQ75">
        <v>30.96</v>
      </c>
      <c r="FR75">
        <v>64.849999999999994</v>
      </c>
      <c r="FS75">
        <v>3.13</v>
      </c>
      <c r="FT75">
        <v>29.39</v>
      </c>
      <c r="FU75">
        <v>26.6</v>
      </c>
      <c r="FV75">
        <v>34.56</v>
      </c>
      <c r="FW75">
        <v>44.53</v>
      </c>
      <c r="FX75">
        <v>2.2599999999999998</v>
      </c>
      <c r="FY75">
        <v>236.28</v>
      </c>
      <c r="FZ75">
        <v>0</v>
      </c>
      <c r="GA75">
        <v>9.3642800000000008</v>
      </c>
      <c r="GB75">
        <v>8.9726299999999995E-2</v>
      </c>
      <c r="GC75">
        <v>0</v>
      </c>
      <c r="GD75">
        <v>1.7213499999999999</v>
      </c>
      <c r="GE75">
        <v>0.80892399999999998</v>
      </c>
      <c r="GF75">
        <v>1.7518499999999999</v>
      </c>
      <c r="GG75">
        <v>0.114331</v>
      </c>
      <c r="GH75">
        <v>13.8505</v>
      </c>
      <c r="GI75">
        <v>53.7</v>
      </c>
      <c r="GJ75">
        <v>0</v>
      </c>
      <c r="GK75">
        <v>53.7</v>
      </c>
      <c r="GL75">
        <v>55</v>
      </c>
      <c r="GM75">
        <v>29.1</v>
      </c>
      <c r="GN75">
        <v>25.9</v>
      </c>
      <c r="GO75">
        <v>31.46</v>
      </c>
      <c r="GP75">
        <v>25.13</v>
      </c>
      <c r="GQ75">
        <v>33.659999999999997</v>
      </c>
      <c r="GR75">
        <v>26.32</v>
      </c>
      <c r="GS75">
        <v>31.46</v>
      </c>
      <c r="GT75">
        <v>25.13</v>
      </c>
      <c r="GU75">
        <v>71.709999999999994</v>
      </c>
      <c r="GV75">
        <v>86.117099999999994</v>
      </c>
      <c r="HB75">
        <v>23480</v>
      </c>
      <c r="HC75">
        <v>14.9573</v>
      </c>
      <c r="HD75">
        <v>0</v>
      </c>
      <c r="HE75">
        <v>0</v>
      </c>
      <c r="HF75">
        <v>10.69</v>
      </c>
      <c r="HG75">
        <v>1.4</v>
      </c>
      <c r="HH75">
        <v>2.1800000000000002</v>
      </c>
      <c r="HI75">
        <v>7.44</v>
      </c>
      <c r="HL75">
        <v>36.542299999999997</v>
      </c>
      <c r="HM75">
        <v>511.42700000000002</v>
      </c>
      <c r="HN75">
        <v>156.78399999999999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441.303</v>
      </c>
      <c r="HU75">
        <v>1047.3900000000001</v>
      </c>
      <c r="HV75">
        <v>2466.0500000000002</v>
      </c>
      <c r="HW75">
        <v>95.033199999999994</v>
      </c>
      <c r="HX75">
        <v>4754.53</v>
      </c>
      <c r="HY75">
        <v>1426.66</v>
      </c>
      <c r="HZ75">
        <v>3065.26</v>
      </c>
      <c r="IA75">
        <v>0</v>
      </c>
      <c r="IB75">
        <v>1441.2</v>
      </c>
      <c r="IC75">
        <v>5933.12</v>
      </c>
      <c r="ID75">
        <v>36.542299999999997</v>
      </c>
      <c r="IE75">
        <v>511.42700000000002</v>
      </c>
      <c r="IF75">
        <v>156.78399999999999</v>
      </c>
      <c r="IG75">
        <v>106.86499999999999</v>
      </c>
      <c r="IH75">
        <v>-3578.1</v>
      </c>
      <c r="II75">
        <v>441.303</v>
      </c>
      <c r="IJ75">
        <v>1047.3900000000001</v>
      </c>
      <c r="IK75">
        <v>2466.0500000000002</v>
      </c>
      <c r="IL75">
        <v>95.033199999999994</v>
      </c>
      <c r="IM75">
        <v>1283.29</v>
      </c>
      <c r="IN75">
        <v>1426.66</v>
      </c>
      <c r="IO75">
        <v>3292.04</v>
      </c>
      <c r="IP75">
        <v>1441.2</v>
      </c>
      <c r="IQ75">
        <v>6159.9</v>
      </c>
      <c r="IR75">
        <v>214.941</v>
      </c>
      <c r="IS75">
        <v>1382.6</v>
      </c>
      <c r="IT75">
        <v>156.78399999999999</v>
      </c>
      <c r="IU75">
        <v>0</v>
      </c>
      <c r="IV75">
        <v>1278.6099999999999</v>
      </c>
      <c r="IW75">
        <v>1315.06</v>
      </c>
      <c r="IX75">
        <v>2209.0100000000002</v>
      </c>
      <c r="IY75">
        <v>129.84899999999999</v>
      </c>
      <c r="IZ75">
        <v>6686.85</v>
      </c>
      <c r="JA75">
        <v>4548.8900000000003</v>
      </c>
      <c r="JB75">
        <v>5443.16</v>
      </c>
      <c r="JC75">
        <v>1545</v>
      </c>
      <c r="JD75">
        <v>11537.1</v>
      </c>
    </row>
    <row r="76" spans="1:264" x14ac:dyDescent="0.25">
      <c r="A76" s="1">
        <v>43569.547800925924</v>
      </c>
      <c r="B76" t="s">
        <v>353</v>
      </c>
      <c r="C76" t="s">
        <v>168</v>
      </c>
      <c r="D76">
        <v>13</v>
      </c>
      <c r="E76">
        <v>1</v>
      </c>
      <c r="F76">
        <v>2100</v>
      </c>
      <c r="G76" t="s">
        <v>51</v>
      </c>
      <c r="H76" t="s">
        <v>53</v>
      </c>
      <c r="I76">
        <v>-15.49</v>
      </c>
      <c r="J76">
        <v>-5.6</v>
      </c>
      <c r="K76">
        <v>-26.8</v>
      </c>
      <c r="L76">
        <v>58.6</v>
      </c>
      <c r="M76">
        <v>1737.18</v>
      </c>
      <c r="N76">
        <v>1242.06</v>
      </c>
      <c r="O76">
        <v>198.86699999999999</v>
      </c>
      <c r="P76">
        <v>2467.65</v>
      </c>
      <c r="Q76">
        <v>0</v>
      </c>
      <c r="R76">
        <v>0</v>
      </c>
      <c r="S76">
        <v>0</v>
      </c>
      <c r="T76">
        <v>0</v>
      </c>
      <c r="U76">
        <v>505.55700000000002</v>
      </c>
      <c r="V76">
        <v>2015.47</v>
      </c>
      <c r="W76">
        <v>2025.88</v>
      </c>
      <c r="X76">
        <v>119.621</v>
      </c>
      <c r="Y76">
        <v>10312.299999999999</v>
      </c>
      <c r="Z76">
        <v>5645.75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21.05</v>
      </c>
      <c r="AH76">
        <v>40.36</v>
      </c>
      <c r="AI76">
        <v>2.64</v>
      </c>
      <c r="AJ76">
        <v>32.979999999999997</v>
      </c>
      <c r="AK76">
        <v>0</v>
      </c>
      <c r="AL76">
        <v>0</v>
      </c>
      <c r="AM76">
        <v>0</v>
      </c>
      <c r="AN76">
        <v>0</v>
      </c>
      <c r="AO76">
        <v>7.52</v>
      </c>
      <c r="AP76">
        <v>28.29</v>
      </c>
      <c r="AQ76">
        <v>27.67</v>
      </c>
      <c r="AR76">
        <v>1.65</v>
      </c>
      <c r="AS76">
        <v>162.16</v>
      </c>
      <c r="AT76">
        <v>97.03</v>
      </c>
      <c r="AU76">
        <v>0</v>
      </c>
      <c r="AV76">
        <v>1.9096299999999999</v>
      </c>
      <c r="AW76">
        <v>2.27084E-2</v>
      </c>
      <c r="AX76">
        <v>0.25362800000000002</v>
      </c>
      <c r="AY76">
        <v>0</v>
      </c>
      <c r="AZ76">
        <v>0</v>
      </c>
      <c r="BA76">
        <v>0</v>
      </c>
      <c r="BB76">
        <v>0</v>
      </c>
      <c r="BC76">
        <v>0.134212</v>
      </c>
      <c r="BD76">
        <v>0.29318</v>
      </c>
      <c r="BE76">
        <v>0.30364400000000002</v>
      </c>
      <c r="BF76">
        <v>2.03874E-2</v>
      </c>
      <c r="BG76">
        <v>2.9373900000000002</v>
      </c>
      <c r="BH76">
        <v>2.1859700000000002</v>
      </c>
      <c r="BI76">
        <v>1850.25</v>
      </c>
      <c r="BJ76">
        <v>1317.89</v>
      </c>
      <c r="BK76">
        <v>198.86699999999999</v>
      </c>
      <c r="BL76">
        <v>1107.55</v>
      </c>
      <c r="BM76">
        <v>-5279.48</v>
      </c>
      <c r="BN76">
        <v>505.55700000000002</v>
      </c>
      <c r="BO76">
        <v>2010.64</v>
      </c>
      <c r="BP76">
        <v>2025.88</v>
      </c>
      <c r="BQ76">
        <v>119.621</v>
      </c>
      <c r="BR76">
        <v>3856.77</v>
      </c>
      <c r="BS76">
        <v>4474.55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22.41</v>
      </c>
      <c r="BZ76">
        <v>42.83</v>
      </c>
      <c r="CA76">
        <v>2.64</v>
      </c>
      <c r="CB76">
        <v>13.66</v>
      </c>
      <c r="CC76">
        <v>-58.5</v>
      </c>
      <c r="CD76">
        <v>7.52</v>
      </c>
      <c r="CE76">
        <v>28.23</v>
      </c>
      <c r="CF76">
        <v>27.67</v>
      </c>
      <c r="CG76">
        <v>1.65</v>
      </c>
      <c r="CH76">
        <v>88.11</v>
      </c>
      <c r="CI76">
        <v>81.540000000000006</v>
      </c>
      <c r="CJ76">
        <v>0</v>
      </c>
      <c r="CK76">
        <v>2.0288400000000002</v>
      </c>
      <c r="CL76">
        <v>2.27084E-2</v>
      </c>
      <c r="CM76">
        <v>5.1191199999999999E-2</v>
      </c>
      <c r="CN76">
        <v>0</v>
      </c>
      <c r="CO76">
        <v>0.134212</v>
      </c>
      <c r="CP76">
        <v>0.29266500000000001</v>
      </c>
      <c r="CQ76">
        <v>0.30364400000000002</v>
      </c>
      <c r="CR76">
        <v>2.03874E-2</v>
      </c>
      <c r="CS76">
        <v>2.85364</v>
      </c>
      <c r="CT76">
        <v>2.1027399999999998</v>
      </c>
      <c r="CU76" t="s">
        <v>404</v>
      </c>
      <c r="CV76" t="s">
        <v>400</v>
      </c>
      <c r="CW76" t="s">
        <v>52</v>
      </c>
      <c r="CX76" t="s">
        <v>401</v>
      </c>
      <c r="CY76">
        <v>-8.3749400000000002E-2</v>
      </c>
      <c r="CZ76">
        <v>-8.32344E-2</v>
      </c>
      <c r="DA76">
        <v>-84</v>
      </c>
      <c r="DB76">
        <v>-19</v>
      </c>
      <c r="DC76">
        <v>1737.18</v>
      </c>
      <c r="DD76">
        <v>1242.06</v>
      </c>
      <c r="DE76">
        <v>198.86699999999999</v>
      </c>
      <c r="DF76">
        <v>2467.65</v>
      </c>
      <c r="DG76">
        <v>0</v>
      </c>
      <c r="DH76">
        <v>0</v>
      </c>
      <c r="DI76">
        <v>0</v>
      </c>
      <c r="DJ76">
        <v>0</v>
      </c>
      <c r="DK76">
        <v>505.55700000000002</v>
      </c>
      <c r="DL76">
        <v>2015.47</v>
      </c>
      <c r="DM76">
        <v>2025.88</v>
      </c>
      <c r="DN76">
        <v>119.621</v>
      </c>
      <c r="DO76">
        <v>10312.299999999999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21.05</v>
      </c>
      <c r="DV76">
        <v>40.36</v>
      </c>
      <c r="DW76">
        <v>2.64</v>
      </c>
      <c r="DX76">
        <v>32.979999999999997</v>
      </c>
      <c r="DY76">
        <v>0</v>
      </c>
      <c r="DZ76">
        <v>0</v>
      </c>
      <c r="EA76">
        <v>0</v>
      </c>
      <c r="EB76">
        <v>0</v>
      </c>
      <c r="EC76">
        <v>7.52</v>
      </c>
      <c r="ED76">
        <v>28.29</v>
      </c>
      <c r="EE76">
        <v>27.67</v>
      </c>
      <c r="EF76">
        <v>1.65</v>
      </c>
      <c r="EG76">
        <v>162.16</v>
      </c>
      <c r="EH76">
        <v>0</v>
      </c>
      <c r="EI76">
        <v>1.9096299999999999</v>
      </c>
      <c r="EJ76">
        <v>2.27084E-2</v>
      </c>
      <c r="EK76">
        <v>0.25362800000000002</v>
      </c>
      <c r="EL76">
        <v>0</v>
      </c>
      <c r="EM76">
        <v>0</v>
      </c>
      <c r="EN76">
        <v>0</v>
      </c>
      <c r="EO76">
        <v>0</v>
      </c>
      <c r="EP76">
        <v>0.134212</v>
      </c>
      <c r="EQ76">
        <v>0.29318</v>
      </c>
      <c r="ER76">
        <v>0.30364400000000002</v>
      </c>
      <c r="ES76">
        <v>2.03874E-2</v>
      </c>
      <c r="ET76">
        <v>2.9373900000000002</v>
      </c>
      <c r="EU76">
        <v>3678.26</v>
      </c>
      <c r="EV76">
        <v>3544.29</v>
      </c>
      <c r="EW76">
        <v>198.86699999999999</v>
      </c>
      <c r="EX76">
        <v>2574.9699999999998</v>
      </c>
      <c r="EY76">
        <v>2135</v>
      </c>
      <c r="EZ76">
        <v>2349</v>
      </c>
      <c r="FA76">
        <v>2531</v>
      </c>
      <c r="FB76">
        <v>297.5</v>
      </c>
      <c r="FC76">
        <v>17308.900000000001</v>
      </c>
      <c r="FD76">
        <v>0</v>
      </c>
      <c r="FE76">
        <v>0</v>
      </c>
      <c r="FF76">
        <v>0</v>
      </c>
      <c r="FG76">
        <v>0</v>
      </c>
      <c r="FH76">
        <v>44.5</v>
      </c>
      <c r="FI76">
        <v>90.86</v>
      </c>
      <c r="FJ76">
        <v>2.64</v>
      </c>
      <c r="FK76">
        <v>34.54</v>
      </c>
      <c r="FL76">
        <v>32.729999999999997</v>
      </c>
      <c r="FM76">
        <v>32.200000000000003</v>
      </c>
      <c r="FN76">
        <v>35.159999999999997</v>
      </c>
      <c r="FO76">
        <v>4.22</v>
      </c>
      <c r="FP76">
        <v>276.85000000000002</v>
      </c>
      <c r="FQ76">
        <v>44.5</v>
      </c>
      <c r="FR76">
        <v>90.86</v>
      </c>
      <c r="FS76">
        <v>2.64</v>
      </c>
      <c r="FT76">
        <v>34.54</v>
      </c>
      <c r="FU76">
        <v>32.729999999999997</v>
      </c>
      <c r="FV76">
        <v>32.200000000000003</v>
      </c>
      <c r="FW76">
        <v>35.159999999999997</v>
      </c>
      <c r="FX76">
        <v>4.22</v>
      </c>
      <c r="FY76">
        <v>276.85000000000002</v>
      </c>
      <c r="FZ76">
        <v>0</v>
      </c>
      <c r="GA76">
        <v>3.2881900000000002</v>
      </c>
      <c r="GB76">
        <v>2.27084E-2</v>
      </c>
      <c r="GC76">
        <v>0.15956200000000001</v>
      </c>
      <c r="GD76">
        <v>0.62342900000000001</v>
      </c>
      <c r="GE76">
        <v>0.35041600000000001</v>
      </c>
      <c r="GF76">
        <v>0.41447200000000001</v>
      </c>
      <c r="GG76">
        <v>6.2929700000000005E-2</v>
      </c>
      <c r="GH76">
        <v>4.9217000000000004</v>
      </c>
      <c r="GI76">
        <v>58.6</v>
      </c>
      <c r="GJ76">
        <v>0</v>
      </c>
      <c r="GK76">
        <v>58.6</v>
      </c>
      <c r="GL76">
        <v>53</v>
      </c>
      <c r="GM76">
        <v>21.2</v>
      </c>
      <c r="GN76">
        <v>31.8</v>
      </c>
      <c r="GO76">
        <v>97.03</v>
      </c>
      <c r="GP76">
        <v>0</v>
      </c>
      <c r="GQ76">
        <v>81.540000000000006</v>
      </c>
      <c r="GR76">
        <v>0</v>
      </c>
      <c r="GS76">
        <v>97.03</v>
      </c>
      <c r="GT76">
        <v>0</v>
      </c>
      <c r="GU76">
        <v>172.54</v>
      </c>
      <c r="GV76">
        <v>0</v>
      </c>
      <c r="HB76">
        <v>5281.03</v>
      </c>
      <c r="HC76">
        <v>3.4161100000000002</v>
      </c>
      <c r="HD76">
        <v>0</v>
      </c>
      <c r="HE76">
        <v>0</v>
      </c>
      <c r="HF76">
        <v>2.1</v>
      </c>
      <c r="HG76">
        <v>0.39</v>
      </c>
      <c r="HH76">
        <v>0.42</v>
      </c>
      <c r="HI76">
        <v>1.07</v>
      </c>
      <c r="HL76">
        <v>366.88200000000001</v>
      </c>
      <c r="HM76">
        <v>297.13</v>
      </c>
      <c r="HN76">
        <v>39.6798</v>
      </c>
      <c r="HO76">
        <v>470.44900000000001</v>
      </c>
      <c r="HP76">
        <v>0</v>
      </c>
      <c r="HQ76">
        <v>0</v>
      </c>
      <c r="HR76">
        <v>0</v>
      </c>
      <c r="HS76">
        <v>0</v>
      </c>
      <c r="HT76">
        <v>109.703</v>
      </c>
      <c r="HU76">
        <v>380.858</v>
      </c>
      <c r="HV76">
        <v>413.96499999999997</v>
      </c>
      <c r="HW76">
        <v>26.198699999999999</v>
      </c>
      <c r="HX76">
        <v>2104.87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390.84800000000001</v>
      </c>
      <c r="IE76">
        <v>315.47500000000002</v>
      </c>
      <c r="IF76">
        <v>39.6798</v>
      </c>
      <c r="IG76">
        <v>207.55199999999999</v>
      </c>
      <c r="IH76">
        <v>-811.92200000000003</v>
      </c>
      <c r="II76">
        <v>109.703</v>
      </c>
      <c r="IJ76">
        <v>379.93799999999999</v>
      </c>
      <c r="IK76">
        <v>413.96499999999997</v>
      </c>
      <c r="IL76">
        <v>26.198699999999999</v>
      </c>
      <c r="IM76">
        <v>1071.44</v>
      </c>
      <c r="IN76">
        <v>0</v>
      </c>
      <c r="IO76">
        <v>0</v>
      </c>
      <c r="IP76">
        <v>0</v>
      </c>
      <c r="IQ76">
        <v>0</v>
      </c>
      <c r="IR76">
        <v>770.97199999999998</v>
      </c>
      <c r="IS76">
        <v>811.16600000000005</v>
      </c>
      <c r="IT76">
        <v>39.6798</v>
      </c>
      <c r="IU76">
        <v>490.29300000000001</v>
      </c>
      <c r="IV76">
        <v>463.08</v>
      </c>
      <c r="IW76">
        <v>480.24</v>
      </c>
      <c r="IX76">
        <v>522.63300000000004</v>
      </c>
      <c r="IY76">
        <v>71.471400000000003</v>
      </c>
      <c r="IZ76">
        <v>3649.53</v>
      </c>
      <c r="JA76">
        <v>0</v>
      </c>
      <c r="JB76">
        <v>0</v>
      </c>
      <c r="JC76">
        <v>0</v>
      </c>
      <c r="JD76">
        <v>0</v>
      </c>
    </row>
    <row r="77" spans="1:264" x14ac:dyDescent="0.25">
      <c r="A77" s="1">
        <v>43569.547800925924</v>
      </c>
      <c r="B77" t="s">
        <v>354</v>
      </c>
      <c r="C77" t="s">
        <v>169</v>
      </c>
      <c r="D77">
        <v>13</v>
      </c>
      <c r="E77">
        <v>1</v>
      </c>
      <c r="F77">
        <v>2100</v>
      </c>
      <c r="G77" t="s">
        <v>51</v>
      </c>
      <c r="H77" t="s">
        <v>53</v>
      </c>
      <c r="I77">
        <v>2.2200000000000002</v>
      </c>
      <c r="J77">
        <v>0.8</v>
      </c>
      <c r="K77">
        <v>-20.399999999999999</v>
      </c>
      <c r="L77">
        <v>46.9</v>
      </c>
      <c r="M77">
        <v>114.715</v>
      </c>
      <c r="N77">
        <v>1250.3399999999999</v>
      </c>
      <c r="O77">
        <v>198.86699999999999</v>
      </c>
      <c r="P77">
        <v>0</v>
      </c>
      <c r="Q77">
        <v>0</v>
      </c>
      <c r="R77">
        <v>0</v>
      </c>
      <c r="S77">
        <v>0</v>
      </c>
      <c r="T77">
        <v>0</v>
      </c>
      <c r="U77">
        <v>505.55700000000002</v>
      </c>
      <c r="V77">
        <v>964.19799999999998</v>
      </c>
      <c r="W77">
        <v>2025.88</v>
      </c>
      <c r="X77">
        <v>119.621</v>
      </c>
      <c r="Y77">
        <v>5179.18</v>
      </c>
      <c r="Z77">
        <v>1563.92</v>
      </c>
      <c r="AA77">
        <v>169.304</v>
      </c>
      <c r="AB77">
        <v>105.148</v>
      </c>
      <c r="AC77">
        <v>0</v>
      </c>
      <c r="AD77">
        <v>42.792499999999997</v>
      </c>
      <c r="AE77">
        <v>317.24400000000003</v>
      </c>
      <c r="AF77">
        <v>274.452</v>
      </c>
      <c r="AG77">
        <v>19.23</v>
      </c>
      <c r="AH77">
        <v>40.65</v>
      </c>
      <c r="AI77">
        <v>2.64</v>
      </c>
      <c r="AJ77">
        <v>10.050000000000001</v>
      </c>
      <c r="AK77">
        <v>0</v>
      </c>
      <c r="AL77">
        <v>0</v>
      </c>
      <c r="AM77">
        <v>0</v>
      </c>
      <c r="AN77">
        <v>0</v>
      </c>
      <c r="AO77">
        <v>7.52</v>
      </c>
      <c r="AP77">
        <v>17.34</v>
      </c>
      <c r="AQ77">
        <v>27.67</v>
      </c>
      <c r="AR77">
        <v>1.65</v>
      </c>
      <c r="AS77">
        <v>126.75</v>
      </c>
      <c r="AT77">
        <v>72.569999999999993</v>
      </c>
      <c r="AU77">
        <v>0</v>
      </c>
      <c r="AV77">
        <v>1.9220299999999999</v>
      </c>
      <c r="AW77">
        <v>2.27084E-2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0.134212</v>
      </c>
      <c r="BD77">
        <v>0.14574200000000001</v>
      </c>
      <c r="BE77">
        <v>0.30364400000000002</v>
      </c>
      <c r="BF77">
        <v>2.03874E-2</v>
      </c>
      <c r="BG77">
        <v>2.5487199999999999</v>
      </c>
      <c r="BH77">
        <v>1.9447399999999999</v>
      </c>
      <c r="BI77">
        <v>117.285</v>
      </c>
      <c r="BJ77">
        <v>1265.26</v>
      </c>
      <c r="BK77">
        <v>198.86699999999999</v>
      </c>
      <c r="BL77">
        <v>85.228800000000007</v>
      </c>
      <c r="BM77">
        <v>-5281.86</v>
      </c>
      <c r="BN77">
        <v>505.55700000000002</v>
      </c>
      <c r="BO77">
        <v>964.16200000000003</v>
      </c>
      <c r="BP77">
        <v>2025.88</v>
      </c>
      <c r="BQ77">
        <v>119.621</v>
      </c>
      <c r="BR77" s="2">
        <v>-9.3181699999999996E-5</v>
      </c>
      <c r="BS77">
        <v>1666.64</v>
      </c>
      <c r="BT77">
        <v>173.09700000000001</v>
      </c>
      <c r="BU77">
        <v>108.13</v>
      </c>
      <c r="BV77">
        <v>42.792499999999997</v>
      </c>
      <c r="BW77">
        <v>324.02</v>
      </c>
      <c r="BX77">
        <v>281.22699999999998</v>
      </c>
      <c r="BY77">
        <v>19.66</v>
      </c>
      <c r="BZ77">
        <v>41.02</v>
      </c>
      <c r="CA77">
        <v>2.64</v>
      </c>
      <c r="CB77">
        <v>11.47</v>
      </c>
      <c r="CC77">
        <v>-57.38</v>
      </c>
      <c r="CD77">
        <v>7.52</v>
      </c>
      <c r="CE77">
        <v>17.34</v>
      </c>
      <c r="CF77">
        <v>27.67</v>
      </c>
      <c r="CG77">
        <v>1.65</v>
      </c>
      <c r="CH77">
        <v>71.59</v>
      </c>
      <c r="CI77">
        <v>74.790000000000006</v>
      </c>
      <c r="CJ77">
        <v>0</v>
      </c>
      <c r="CK77">
        <v>1.93719</v>
      </c>
      <c r="CL77">
        <v>2.27084E-2</v>
      </c>
      <c r="CM77">
        <v>1.4324399999999999E-2</v>
      </c>
      <c r="CN77">
        <v>0</v>
      </c>
      <c r="CO77">
        <v>0.134212</v>
      </c>
      <c r="CP77">
        <v>0.14574699999999999</v>
      </c>
      <c r="CQ77">
        <v>0.30364400000000002</v>
      </c>
      <c r="CR77">
        <v>2.03874E-2</v>
      </c>
      <c r="CS77">
        <v>2.57822</v>
      </c>
      <c r="CT77">
        <v>1.9742299999999999</v>
      </c>
      <c r="CU77" t="s">
        <v>404</v>
      </c>
      <c r="CV77" t="s">
        <v>400</v>
      </c>
      <c r="CW77" t="s">
        <v>52</v>
      </c>
      <c r="CX77" t="s">
        <v>402</v>
      </c>
      <c r="CY77">
        <v>2.9496399999999999E-2</v>
      </c>
      <c r="CZ77">
        <v>2.94916E-2</v>
      </c>
      <c r="DA77">
        <v>-77</v>
      </c>
      <c r="DB77">
        <v>3</v>
      </c>
      <c r="DC77">
        <v>114.715</v>
      </c>
      <c r="DD77">
        <v>1250.3399999999999</v>
      </c>
      <c r="DE77">
        <v>198.86699999999999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505.55700000000002</v>
      </c>
      <c r="DL77">
        <v>964.19799999999998</v>
      </c>
      <c r="DM77">
        <v>2025.88</v>
      </c>
      <c r="DN77">
        <v>119.621</v>
      </c>
      <c r="DO77">
        <v>5179.18</v>
      </c>
      <c r="DP77">
        <v>169.304</v>
      </c>
      <c r="DQ77">
        <v>105.148</v>
      </c>
      <c r="DR77">
        <v>0</v>
      </c>
      <c r="DS77">
        <v>42.792499999999997</v>
      </c>
      <c r="DT77">
        <v>317.24400000000003</v>
      </c>
      <c r="DU77">
        <v>19.23</v>
      </c>
      <c r="DV77">
        <v>40.65</v>
      </c>
      <c r="DW77">
        <v>2.64</v>
      </c>
      <c r="DX77">
        <v>10.050000000000001</v>
      </c>
      <c r="DY77">
        <v>0</v>
      </c>
      <c r="DZ77">
        <v>0</v>
      </c>
      <c r="EA77">
        <v>0</v>
      </c>
      <c r="EB77">
        <v>0</v>
      </c>
      <c r="EC77">
        <v>7.52</v>
      </c>
      <c r="ED77">
        <v>17.34</v>
      </c>
      <c r="EE77">
        <v>27.67</v>
      </c>
      <c r="EF77">
        <v>1.65</v>
      </c>
      <c r="EG77">
        <v>126.75</v>
      </c>
      <c r="EH77">
        <v>0</v>
      </c>
      <c r="EI77">
        <v>1.9220299999999999</v>
      </c>
      <c r="EJ77">
        <v>2.27084E-2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0.134212</v>
      </c>
      <c r="EQ77">
        <v>0.14574200000000001</v>
      </c>
      <c r="ER77">
        <v>0.30364400000000002</v>
      </c>
      <c r="ES77">
        <v>2.03874E-2</v>
      </c>
      <c r="ET77">
        <v>2.5487199999999999</v>
      </c>
      <c r="EU77">
        <v>407.892</v>
      </c>
      <c r="EV77">
        <v>3604.19</v>
      </c>
      <c r="EW77">
        <v>198.86699999999999</v>
      </c>
      <c r="EX77">
        <v>0</v>
      </c>
      <c r="EY77">
        <v>2135</v>
      </c>
      <c r="EZ77">
        <v>930.00099999999998</v>
      </c>
      <c r="FA77">
        <v>2637.81</v>
      </c>
      <c r="FB77">
        <v>297.5</v>
      </c>
      <c r="FC77">
        <v>10211.299999999999</v>
      </c>
      <c r="FD77">
        <v>339.49799999999999</v>
      </c>
      <c r="FE77">
        <v>160.18899999999999</v>
      </c>
      <c r="FF77">
        <v>65.400000000000006</v>
      </c>
      <c r="FG77">
        <v>565.08699999999999</v>
      </c>
      <c r="FH77">
        <v>43.799599999999998</v>
      </c>
      <c r="FI77">
        <v>92.05</v>
      </c>
      <c r="FJ77">
        <v>2.64</v>
      </c>
      <c r="FK77">
        <v>34.7727</v>
      </c>
      <c r="FL77">
        <v>32.729999999999997</v>
      </c>
      <c r="FM77">
        <v>23.279499999999999</v>
      </c>
      <c r="FN77">
        <v>36.64</v>
      </c>
      <c r="FO77">
        <v>4.22</v>
      </c>
      <c r="FP77">
        <v>270.13200000000001</v>
      </c>
      <c r="FQ77">
        <v>40.69</v>
      </c>
      <c r="FR77">
        <v>92.05</v>
      </c>
      <c r="FS77">
        <v>2.64</v>
      </c>
      <c r="FT77">
        <v>15.3</v>
      </c>
      <c r="FU77">
        <v>32.729999999999997</v>
      </c>
      <c r="FV77">
        <v>18.64</v>
      </c>
      <c r="FW77">
        <v>36.64</v>
      </c>
      <c r="FX77">
        <v>4.22</v>
      </c>
      <c r="FY77">
        <v>242.91</v>
      </c>
      <c r="FZ77">
        <v>0</v>
      </c>
      <c r="GA77">
        <v>3.32531</v>
      </c>
      <c r="GB77">
        <v>2.27084E-2</v>
      </c>
      <c r="GC77">
        <v>0</v>
      </c>
      <c r="GD77">
        <v>0.62342900000000001</v>
      </c>
      <c r="GE77">
        <v>0.118043</v>
      </c>
      <c r="GF77">
        <v>0.43196400000000001</v>
      </c>
      <c r="GG77">
        <v>6.2929700000000005E-2</v>
      </c>
      <c r="GH77">
        <v>4.5843800000000003</v>
      </c>
      <c r="GI77">
        <v>46.9</v>
      </c>
      <c r="GJ77">
        <v>0</v>
      </c>
      <c r="GK77">
        <v>46.9</v>
      </c>
      <c r="GL77">
        <v>47.7</v>
      </c>
      <c r="GM77">
        <v>21.2</v>
      </c>
      <c r="GN77">
        <v>26.5</v>
      </c>
      <c r="GO77">
        <v>44.68</v>
      </c>
      <c r="GP77">
        <v>27.89</v>
      </c>
      <c r="GQ77">
        <v>46.25</v>
      </c>
      <c r="GR77">
        <v>28.54</v>
      </c>
      <c r="GS77">
        <v>44.68</v>
      </c>
      <c r="GT77">
        <v>27.89</v>
      </c>
      <c r="GU77">
        <v>99.62</v>
      </c>
      <c r="GV77">
        <v>73.642300000000006</v>
      </c>
      <c r="HB77">
        <v>5283.41</v>
      </c>
      <c r="HC77">
        <v>3.4176500000000001</v>
      </c>
      <c r="HD77">
        <v>0</v>
      </c>
      <c r="HE77">
        <v>0</v>
      </c>
      <c r="HF77">
        <v>2.79</v>
      </c>
      <c r="HG77">
        <v>0.28999999999999998</v>
      </c>
      <c r="HH77">
        <v>0.52</v>
      </c>
      <c r="HI77">
        <v>2.0299999999999998</v>
      </c>
      <c r="HL77">
        <v>23.266400000000001</v>
      </c>
      <c r="HM77">
        <v>299.08800000000002</v>
      </c>
      <c r="HN77">
        <v>39.6798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109.703</v>
      </c>
      <c r="HU77">
        <v>190.10900000000001</v>
      </c>
      <c r="HV77">
        <v>413.96499999999997</v>
      </c>
      <c r="HW77">
        <v>26.198699999999999</v>
      </c>
      <c r="HX77">
        <v>1102.01</v>
      </c>
      <c r="HY77">
        <v>898.50400000000002</v>
      </c>
      <c r="HZ77">
        <v>558.02200000000005</v>
      </c>
      <c r="IA77">
        <v>0</v>
      </c>
      <c r="IB77">
        <v>227.101</v>
      </c>
      <c r="IC77">
        <v>1683.63</v>
      </c>
      <c r="ID77">
        <v>23.786799999999999</v>
      </c>
      <c r="IE77">
        <v>302.596</v>
      </c>
      <c r="IF77">
        <v>39.6798</v>
      </c>
      <c r="IG77">
        <v>16.674099999999999</v>
      </c>
      <c r="IH77">
        <v>-812.28700000000003</v>
      </c>
      <c r="II77">
        <v>109.703</v>
      </c>
      <c r="IJ77">
        <v>190.101</v>
      </c>
      <c r="IK77">
        <v>413.96499999999997</v>
      </c>
      <c r="IL77">
        <v>26.198699999999999</v>
      </c>
      <c r="IM77">
        <v>310.41800000000001</v>
      </c>
      <c r="IN77">
        <v>918.63400000000001</v>
      </c>
      <c r="IO77">
        <v>573.84799999999996</v>
      </c>
      <c r="IP77">
        <v>227.101</v>
      </c>
      <c r="IQ77">
        <v>1719.58</v>
      </c>
      <c r="IR77">
        <v>84.895499999999998</v>
      </c>
      <c r="IS77">
        <v>824.55499999999995</v>
      </c>
      <c r="IT77">
        <v>39.6798</v>
      </c>
      <c r="IU77">
        <v>0</v>
      </c>
      <c r="IV77">
        <v>463.08</v>
      </c>
      <c r="IW77">
        <v>187.226</v>
      </c>
      <c r="IX77">
        <v>544.68899999999996</v>
      </c>
      <c r="IY77">
        <v>71.471400000000003</v>
      </c>
      <c r="IZ77">
        <v>2215.6</v>
      </c>
      <c r="JA77">
        <v>1801.73</v>
      </c>
      <c r="JB77">
        <v>850.12900000000002</v>
      </c>
      <c r="JC77">
        <v>347.08</v>
      </c>
      <c r="JD77">
        <v>2998.93</v>
      </c>
    </row>
    <row r="78" spans="1:264" x14ac:dyDescent="0.25">
      <c r="A78" s="1">
        <v>43569.547800925924</v>
      </c>
      <c r="B78" t="s">
        <v>355</v>
      </c>
      <c r="C78" t="s">
        <v>170</v>
      </c>
      <c r="D78">
        <v>13</v>
      </c>
      <c r="E78">
        <v>1</v>
      </c>
      <c r="F78">
        <v>2700</v>
      </c>
      <c r="G78" t="s">
        <v>51</v>
      </c>
      <c r="H78" t="s">
        <v>53</v>
      </c>
      <c r="I78">
        <v>-12.01</v>
      </c>
      <c r="J78">
        <v>-4.5</v>
      </c>
      <c r="K78">
        <v>-24.9</v>
      </c>
      <c r="L78">
        <v>54.7</v>
      </c>
      <c r="M78">
        <v>2064.2600000000002</v>
      </c>
      <c r="N78">
        <v>1688.49</v>
      </c>
      <c r="O78">
        <v>248.18700000000001</v>
      </c>
      <c r="P78">
        <v>2751.84</v>
      </c>
      <c r="Q78">
        <v>0</v>
      </c>
      <c r="R78">
        <v>0</v>
      </c>
      <c r="S78">
        <v>0</v>
      </c>
      <c r="T78">
        <v>0</v>
      </c>
      <c r="U78">
        <v>615.745</v>
      </c>
      <c r="V78">
        <v>2277.0300000000002</v>
      </c>
      <c r="W78">
        <v>2371.31</v>
      </c>
      <c r="X78">
        <v>151.51499999999999</v>
      </c>
      <c r="Y78">
        <v>12168.4</v>
      </c>
      <c r="Z78">
        <v>6752.78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19.45</v>
      </c>
      <c r="AH78">
        <v>39.700000000000003</v>
      </c>
      <c r="AI78">
        <v>2.56</v>
      </c>
      <c r="AJ78">
        <v>27.93</v>
      </c>
      <c r="AK78">
        <v>0</v>
      </c>
      <c r="AL78">
        <v>0</v>
      </c>
      <c r="AM78">
        <v>0</v>
      </c>
      <c r="AN78">
        <v>0</v>
      </c>
      <c r="AO78">
        <v>7.13</v>
      </c>
      <c r="AP78">
        <v>24.78</v>
      </c>
      <c r="AQ78">
        <v>25.18</v>
      </c>
      <c r="AR78">
        <v>1.63</v>
      </c>
      <c r="AS78">
        <v>148.36000000000001</v>
      </c>
      <c r="AT78">
        <v>89.64</v>
      </c>
      <c r="AU78">
        <v>0</v>
      </c>
      <c r="AV78">
        <v>2.4056700000000002</v>
      </c>
      <c r="AW78">
        <v>2.8340199999999999E-2</v>
      </c>
      <c r="AX78">
        <v>0.244894</v>
      </c>
      <c r="AY78">
        <v>0</v>
      </c>
      <c r="AZ78">
        <v>0</v>
      </c>
      <c r="BA78">
        <v>0</v>
      </c>
      <c r="BB78">
        <v>0</v>
      </c>
      <c r="BC78">
        <v>0.163464</v>
      </c>
      <c r="BD78">
        <v>0.48228199999999999</v>
      </c>
      <c r="BE78">
        <v>0.35411700000000002</v>
      </c>
      <c r="BF78">
        <v>2.5823200000000001E-2</v>
      </c>
      <c r="BG78">
        <v>3.70459</v>
      </c>
      <c r="BH78">
        <v>2.6789100000000001</v>
      </c>
      <c r="BI78">
        <v>2217.7600000000002</v>
      </c>
      <c r="BJ78">
        <v>1798.55</v>
      </c>
      <c r="BK78">
        <v>248.18700000000001</v>
      </c>
      <c r="BL78">
        <v>1202.52</v>
      </c>
      <c r="BM78">
        <v>-6429.74</v>
      </c>
      <c r="BN78">
        <v>615.745</v>
      </c>
      <c r="BO78">
        <v>2269.2399999999998</v>
      </c>
      <c r="BP78">
        <v>2371.31</v>
      </c>
      <c r="BQ78">
        <v>151.51499999999999</v>
      </c>
      <c r="BR78">
        <v>4445.08</v>
      </c>
      <c r="BS78">
        <v>5467.01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20.89</v>
      </c>
      <c r="BZ78">
        <v>42.45</v>
      </c>
      <c r="CA78">
        <v>2.56</v>
      </c>
      <c r="CB78">
        <v>11.73</v>
      </c>
      <c r="CC78">
        <v>-55.3</v>
      </c>
      <c r="CD78">
        <v>7.13</v>
      </c>
      <c r="CE78">
        <v>24.7</v>
      </c>
      <c r="CF78">
        <v>25.18</v>
      </c>
      <c r="CG78">
        <v>1.63</v>
      </c>
      <c r="CH78">
        <v>80.97</v>
      </c>
      <c r="CI78">
        <v>77.63</v>
      </c>
      <c r="CJ78">
        <v>0</v>
      </c>
      <c r="CK78">
        <v>2.5768499999999999</v>
      </c>
      <c r="CL78">
        <v>2.8340199999999999E-2</v>
      </c>
      <c r="CM78">
        <v>9.5162700000000003E-2</v>
      </c>
      <c r="CN78">
        <v>0</v>
      </c>
      <c r="CO78">
        <v>0.163464</v>
      </c>
      <c r="CP78">
        <v>0.48147899999999999</v>
      </c>
      <c r="CQ78">
        <v>0.35411700000000002</v>
      </c>
      <c r="CR78">
        <v>2.5823200000000001E-2</v>
      </c>
      <c r="CS78">
        <v>3.7252299999999998</v>
      </c>
      <c r="CT78">
        <v>2.7003499999999998</v>
      </c>
      <c r="CU78" t="s">
        <v>404</v>
      </c>
      <c r="CV78" t="s">
        <v>400</v>
      </c>
      <c r="CW78" t="s">
        <v>52</v>
      </c>
      <c r="CX78" t="s">
        <v>401</v>
      </c>
      <c r="CY78">
        <v>2.0643100000000001E-2</v>
      </c>
      <c r="CZ78">
        <v>2.14453E-2</v>
      </c>
      <c r="DA78">
        <v>-83.2</v>
      </c>
      <c r="DB78">
        <v>-15.5</v>
      </c>
      <c r="DC78">
        <v>2064.2600000000002</v>
      </c>
      <c r="DD78">
        <v>1688.49</v>
      </c>
      <c r="DE78">
        <v>248.18700000000001</v>
      </c>
      <c r="DF78">
        <v>2751.84</v>
      </c>
      <c r="DG78">
        <v>0</v>
      </c>
      <c r="DH78">
        <v>0</v>
      </c>
      <c r="DI78">
        <v>0</v>
      </c>
      <c r="DJ78">
        <v>0</v>
      </c>
      <c r="DK78">
        <v>615.745</v>
      </c>
      <c r="DL78">
        <v>2277.0300000000002</v>
      </c>
      <c r="DM78">
        <v>2371.31</v>
      </c>
      <c r="DN78">
        <v>151.51499999999999</v>
      </c>
      <c r="DO78">
        <v>12168.4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19.45</v>
      </c>
      <c r="DV78">
        <v>39.700000000000003</v>
      </c>
      <c r="DW78">
        <v>2.56</v>
      </c>
      <c r="DX78">
        <v>27.93</v>
      </c>
      <c r="DY78">
        <v>0</v>
      </c>
      <c r="DZ78">
        <v>0</v>
      </c>
      <c r="EA78">
        <v>0</v>
      </c>
      <c r="EB78">
        <v>0</v>
      </c>
      <c r="EC78">
        <v>7.13</v>
      </c>
      <c r="ED78">
        <v>24.78</v>
      </c>
      <c r="EE78">
        <v>25.18</v>
      </c>
      <c r="EF78">
        <v>1.63</v>
      </c>
      <c r="EG78">
        <v>148.36000000000001</v>
      </c>
      <c r="EH78">
        <v>0</v>
      </c>
      <c r="EI78">
        <v>2.4056700000000002</v>
      </c>
      <c r="EJ78">
        <v>2.8340199999999999E-2</v>
      </c>
      <c r="EK78">
        <v>0.244894</v>
      </c>
      <c r="EL78">
        <v>0</v>
      </c>
      <c r="EM78">
        <v>0</v>
      </c>
      <c r="EN78">
        <v>0</v>
      </c>
      <c r="EO78">
        <v>0</v>
      </c>
      <c r="EP78">
        <v>0.163464</v>
      </c>
      <c r="EQ78">
        <v>0.48228199999999999</v>
      </c>
      <c r="ER78">
        <v>0.35411700000000002</v>
      </c>
      <c r="ES78">
        <v>2.5823200000000001E-2</v>
      </c>
      <c r="ET78">
        <v>3.70459</v>
      </c>
      <c r="EU78">
        <v>4910.1099999999997</v>
      </c>
      <c r="EV78">
        <v>4877.16</v>
      </c>
      <c r="EW78">
        <v>248.18700000000001</v>
      </c>
      <c r="EX78">
        <v>2861.21</v>
      </c>
      <c r="EY78">
        <v>2615</v>
      </c>
      <c r="EZ78">
        <v>2596</v>
      </c>
      <c r="FA78">
        <v>3146.01</v>
      </c>
      <c r="FB78">
        <v>327.5</v>
      </c>
      <c r="FC78">
        <v>21581.200000000001</v>
      </c>
      <c r="FD78">
        <v>0</v>
      </c>
      <c r="FE78">
        <v>0</v>
      </c>
      <c r="FF78">
        <v>0</v>
      </c>
      <c r="FG78">
        <v>0</v>
      </c>
      <c r="FH78">
        <v>46.2</v>
      </c>
      <c r="FI78">
        <v>97.12</v>
      </c>
      <c r="FJ78">
        <v>2.56</v>
      </c>
      <c r="FK78">
        <v>29.11</v>
      </c>
      <c r="FL78">
        <v>31.18</v>
      </c>
      <c r="FM78">
        <v>27.7</v>
      </c>
      <c r="FN78">
        <v>33.99</v>
      </c>
      <c r="FO78">
        <v>3.61</v>
      </c>
      <c r="FP78">
        <v>271.47000000000003</v>
      </c>
      <c r="FQ78">
        <v>46.2</v>
      </c>
      <c r="FR78">
        <v>97.12</v>
      </c>
      <c r="FS78">
        <v>2.56</v>
      </c>
      <c r="FT78">
        <v>29.11</v>
      </c>
      <c r="FU78">
        <v>31.18</v>
      </c>
      <c r="FV78">
        <v>27.7</v>
      </c>
      <c r="FW78">
        <v>33.99</v>
      </c>
      <c r="FX78">
        <v>3.61</v>
      </c>
      <c r="FY78">
        <v>271.47000000000003</v>
      </c>
      <c r="FZ78">
        <v>0</v>
      </c>
      <c r="GA78">
        <v>4.5119400000000001</v>
      </c>
      <c r="GB78">
        <v>2.8340199999999999E-2</v>
      </c>
      <c r="GC78">
        <v>0.27931800000000001</v>
      </c>
      <c r="GD78">
        <v>0.76358999999999999</v>
      </c>
      <c r="GE78">
        <v>0.38997300000000001</v>
      </c>
      <c r="GF78">
        <v>0.515185</v>
      </c>
      <c r="GG78">
        <v>6.9275500000000004E-2</v>
      </c>
      <c r="GH78">
        <v>6.55762</v>
      </c>
      <c r="GI78">
        <v>54.7</v>
      </c>
      <c r="GJ78">
        <v>0</v>
      </c>
      <c r="GK78">
        <v>54.7</v>
      </c>
      <c r="GL78">
        <v>50.2</v>
      </c>
      <c r="GM78">
        <v>20.399999999999999</v>
      </c>
      <c r="GN78">
        <v>29.8</v>
      </c>
      <c r="GO78">
        <v>89.64</v>
      </c>
      <c r="GP78">
        <v>0</v>
      </c>
      <c r="GQ78">
        <v>77.63</v>
      </c>
      <c r="GR78">
        <v>0</v>
      </c>
      <c r="GS78">
        <v>89.64</v>
      </c>
      <c r="GT78">
        <v>0</v>
      </c>
      <c r="GU78">
        <v>174.99</v>
      </c>
      <c r="GV78">
        <v>0</v>
      </c>
      <c r="HB78">
        <v>6431.63</v>
      </c>
      <c r="HC78">
        <v>4.1603899999999996</v>
      </c>
      <c r="HD78">
        <v>0</v>
      </c>
      <c r="HE78">
        <v>0</v>
      </c>
      <c r="HF78">
        <v>2.5099999999999998</v>
      </c>
      <c r="HG78">
        <v>0.46</v>
      </c>
      <c r="HH78">
        <v>0.52</v>
      </c>
      <c r="HI78">
        <v>1.28</v>
      </c>
      <c r="HL78">
        <v>437.43599999999998</v>
      </c>
      <c r="HM78">
        <v>402.84800000000001</v>
      </c>
      <c r="HN78">
        <v>49.520499999999998</v>
      </c>
      <c r="HO78">
        <v>529.64200000000005</v>
      </c>
      <c r="HP78">
        <v>0</v>
      </c>
      <c r="HQ78">
        <v>0</v>
      </c>
      <c r="HR78">
        <v>0</v>
      </c>
      <c r="HS78">
        <v>0</v>
      </c>
      <c r="HT78">
        <v>133.613</v>
      </c>
      <c r="HU78">
        <v>439.89600000000002</v>
      </c>
      <c r="HV78">
        <v>484.43799999999999</v>
      </c>
      <c r="HW78">
        <v>33.183900000000001</v>
      </c>
      <c r="HX78">
        <v>2510.58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469.81900000000002</v>
      </c>
      <c r="IE78">
        <v>429.32</v>
      </c>
      <c r="IF78">
        <v>49.520499999999998</v>
      </c>
      <c r="IG78">
        <v>228.70099999999999</v>
      </c>
      <c r="IH78">
        <v>-988.81799999999998</v>
      </c>
      <c r="II78">
        <v>133.613</v>
      </c>
      <c r="IJ78">
        <v>438.399</v>
      </c>
      <c r="IK78">
        <v>484.43799999999999</v>
      </c>
      <c r="IL78">
        <v>33.183900000000001</v>
      </c>
      <c r="IM78">
        <v>1278.18</v>
      </c>
      <c r="IN78">
        <v>0</v>
      </c>
      <c r="IO78">
        <v>0</v>
      </c>
      <c r="IP78">
        <v>0</v>
      </c>
      <c r="IQ78">
        <v>0</v>
      </c>
      <c r="IR78">
        <v>1033.56</v>
      </c>
      <c r="IS78">
        <v>1112.74</v>
      </c>
      <c r="IT78">
        <v>49.520499999999998</v>
      </c>
      <c r="IU78">
        <v>550.56700000000001</v>
      </c>
      <c r="IV78">
        <v>567.19200000000001</v>
      </c>
      <c r="IW78">
        <v>531.11900000000003</v>
      </c>
      <c r="IX78">
        <v>649.62800000000004</v>
      </c>
      <c r="IY78">
        <v>78.678600000000003</v>
      </c>
      <c r="IZ78">
        <v>4573.01</v>
      </c>
      <c r="JA78">
        <v>0</v>
      </c>
      <c r="JB78">
        <v>0</v>
      </c>
      <c r="JC78">
        <v>0</v>
      </c>
      <c r="JD78">
        <v>0</v>
      </c>
    </row>
    <row r="79" spans="1:264" x14ac:dyDescent="0.25">
      <c r="A79" s="1">
        <v>43569.547789351855</v>
      </c>
      <c r="B79" t="s">
        <v>356</v>
      </c>
      <c r="C79" t="s">
        <v>171</v>
      </c>
      <c r="D79">
        <v>13</v>
      </c>
      <c r="E79">
        <v>1</v>
      </c>
      <c r="F79">
        <v>2700</v>
      </c>
      <c r="G79" t="s">
        <v>51</v>
      </c>
      <c r="H79" t="s">
        <v>53</v>
      </c>
      <c r="I79">
        <v>2.3199999999999998</v>
      </c>
      <c r="J79">
        <v>0.8</v>
      </c>
      <c r="K79">
        <v>-19.600000000000001</v>
      </c>
      <c r="L79">
        <v>44.7</v>
      </c>
      <c r="M79">
        <v>135.15299999999999</v>
      </c>
      <c r="N79">
        <v>1697.75</v>
      </c>
      <c r="O79">
        <v>248.18700000000001</v>
      </c>
      <c r="P79">
        <v>0</v>
      </c>
      <c r="Q79">
        <v>0</v>
      </c>
      <c r="R79">
        <v>0</v>
      </c>
      <c r="S79">
        <v>0</v>
      </c>
      <c r="T79">
        <v>0</v>
      </c>
      <c r="U79">
        <v>615.745</v>
      </c>
      <c r="V79">
        <v>1089.3800000000001</v>
      </c>
      <c r="W79">
        <v>2371.31</v>
      </c>
      <c r="X79">
        <v>151.51499999999999</v>
      </c>
      <c r="Y79">
        <v>6309.04</v>
      </c>
      <c r="Z79">
        <v>2081.09</v>
      </c>
      <c r="AA79">
        <v>199.46899999999999</v>
      </c>
      <c r="AB79">
        <v>117.92700000000001</v>
      </c>
      <c r="AC79">
        <v>0</v>
      </c>
      <c r="AD79">
        <v>48.234200000000001</v>
      </c>
      <c r="AE79">
        <v>365.63</v>
      </c>
      <c r="AF79">
        <v>317.39600000000002</v>
      </c>
      <c r="AG79">
        <v>17.64</v>
      </c>
      <c r="AH79">
        <v>40</v>
      </c>
      <c r="AI79">
        <v>2.56</v>
      </c>
      <c r="AJ79">
        <v>8.74</v>
      </c>
      <c r="AK79">
        <v>0</v>
      </c>
      <c r="AL79">
        <v>0</v>
      </c>
      <c r="AM79">
        <v>0</v>
      </c>
      <c r="AN79">
        <v>0</v>
      </c>
      <c r="AO79">
        <v>7.13</v>
      </c>
      <c r="AP79">
        <v>15.56</v>
      </c>
      <c r="AQ79">
        <v>25.18</v>
      </c>
      <c r="AR79">
        <v>1.63</v>
      </c>
      <c r="AS79">
        <v>118.44</v>
      </c>
      <c r="AT79">
        <v>68.94</v>
      </c>
      <c r="AU79">
        <v>0</v>
      </c>
      <c r="AV79">
        <v>2.42523</v>
      </c>
      <c r="AW79">
        <v>2.8340199999999999E-2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0.163464</v>
      </c>
      <c r="BD79">
        <v>0.18368899999999999</v>
      </c>
      <c r="BE79">
        <v>0.35411700000000002</v>
      </c>
      <c r="BF79">
        <v>2.5823200000000001E-2</v>
      </c>
      <c r="BG79">
        <v>3.1806700000000001</v>
      </c>
      <c r="BH79">
        <v>2.45357</v>
      </c>
      <c r="BI79">
        <v>140.59800000000001</v>
      </c>
      <c r="BJ79">
        <v>1727.63</v>
      </c>
      <c r="BK79">
        <v>248.18700000000001</v>
      </c>
      <c r="BL79">
        <v>87.751400000000004</v>
      </c>
      <c r="BM79">
        <v>-6432.02</v>
      </c>
      <c r="BN79">
        <v>615.745</v>
      </c>
      <c r="BO79">
        <v>1089.29</v>
      </c>
      <c r="BP79">
        <v>2371.31</v>
      </c>
      <c r="BQ79">
        <v>151.51499999999999</v>
      </c>
      <c r="BR79">
        <v>-1.36151E-3</v>
      </c>
      <c r="BS79">
        <v>2204.17</v>
      </c>
      <c r="BT79">
        <v>207.50399999999999</v>
      </c>
      <c r="BU79">
        <v>119.259</v>
      </c>
      <c r="BV79">
        <v>48.234200000000001</v>
      </c>
      <c r="BW79">
        <v>374.99700000000001</v>
      </c>
      <c r="BX79">
        <v>326.76299999999998</v>
      </c>
      <c r="BY79">
        <v>18.350000000000001</v>
      </c>
      <c r="BZ79">
        <v>40.58</v>
      </c>
      <c r="CA79">
        <v>2.56</v>
      </c>
      <c r="CB79">
        <v>9.77</v>
      </c>
      <c r="CC79">
        <v>-54.3</v>
      </c>
      <c r="CD79">
        <v>7.13</v>
      </c>
      <c r="CE79">
        <v>15.56</v>
      </c>
      <c r="CF79">
        <v>25.18</v>
      </c>
      <c r="CG79">
        <v>1.63</v>
      </c>
      <c r="CH79">
        <v>66.459999999999994</v>
      </c>
      <c r="CI79">
        <v>71.260000000000005</v>
      </c>
      <c r="CJ79">
        <v>0</v>
      </c>
      <c r="CK79">
        <v>2.4556499999999999</v>
      </c>
      <c r="CL79">
        <v>2.8340199999999999E-2</v>
      </c>
      <c r="CM79">
        <v>1.29783E-2</v>
      </c>
      <c r="CN79">
        <v>0</v>
      </c>
      <c r="CO79">
        <v>0.163464</v>
      </c>
      <c r="CP79">
        <v>0.183698</v>
      </c>
      <c r="CQ79">
        <v>0.35411700000000002</v>
      </c>
      <c r="CR79">
        <v>2.5823200000000001E-2</v>
      </c>
      <c r="CS79">
        <v>3.2240700000000002</v>
      </c>
      <c r="CT79">
        <v>2.4969700000000001</v>
      </c>
      <c r="CU79" t="s">
        <v>404</v>
      </c>
      <c r="CV79" t="s">
        <v>400</v>
      </c>
      <c r="CW79" t="s">
        <v>52</v>
      </c>
      <c r="CX79" t="s">
        <v>402</v>
      </c>
      <c r="CY79">
        <v>4.34048E-2</v>
      </c>
      <c r="CZ79">
        <v>4.3395499999999997E-2</v>
      </c>
      <c r="DA79">
        <v>-78.2</v>
      </c>
      <c r="DB79">
        <v>3.3</v>
      </c>
      <c r="DC79">
        <v>135.15299999999999</v>
      </c>
      <c r="DD79">
        <v>1697.75</v>
      </c>
      <c r="DE79">
        <v>248.18700000000001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615.745</v>
      </c>
      <c r="DL79">
        <v>1089.3800000000001</v>
      </c>
      <c r="DM79">
        <v>2371.31</v>
      </c>
      <c r="DN79">
        <v>151.51499999999999</v>
      </c>
      <c r="DO79">
        <v>6309.04</v>
      </c>
      <c r="DP79">
        <v>199.46899999999999</v>
      </c>
      <c r="DQ79">
        <v>117.92700000000001</v>
      </c>
      <c r="DR79">
        <v>0</v>
      </c>
      <c r="DS79">
        <v>48.234200000000001</v>
      </c>
      <c r="DT79">
        <v>365.63</v>
      </c>
      <c r="DU79">
        <v>17.64</v>
      </c>
      <c r="DV79">
        <v>40</v>
      </c>
      <c r="DW79">
        <v>2.56</v>
      </c>
      <c r="DX79">
        <v>8.74</v>
      </c>
      <c r="DY79">
        <v>0</v>
      </c>
      <c r="DZ79">
        <v>0</v>
      </c>
      <c r="EA79">
        <v>0</v>
      </c>
      <c r="EB79">
        <v>0</v>
      </c>
      <c r="EC79">
        <v>7.13</v>
      </c>
      <c r="ED79">
        <v>15.56</v>
      </c>
      <c r="EE79">
        <v>25.18</v>
      </c>
      <c r="EF79">
        <v>1.63</v>
      </c>
      <c r="EG79">
        <v>118.44</v>
      </c>
      <c r="EH79">
        <v>0</v>
      </c>
      <c r="EI79">
        <v>2.42523</v>
      </c>
      <c r="EJ79">
        <v>2.8340199999999999E-2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0.163464</v>
      </c>
      <c r="EQ79">
        <v>0.18368899999999999</v>
      </c>
      <c r="ER79">
        <v>0.35411700000000002</v>
      </c>
      <c r="ES79">
        <v>2.5823200000000001E-2</v>
      </c>
      <c r="ET79">
        <v>3.1806700000000001</v>
      </c>
      <c r="EU79">
        <v>546.94000000000005</v>
      </c>
      <c r="EV79">
        <v>4941.99</v>
      </c>
      <c r="EW79">
        <v>248.18700000000001</v>
      </c>
      <c r="EX79">
        <v>0</v>
      </c>
      <c r="EY79">
        <v>2615</v>
      </c>
      <c r="EZ79">
        <v>989.00099999999998</v>
      </c>
      <c r="FA79">
        <v>3267.2</v>
      </c>
      <c r="FB79">
        <v>327.5</v>
      </c>
      <c r="FC79">
        <v>12935.8</v>
      </c>
      <c r="FD79">
        <v>455.23</v>
      </c>
      <c r="FE79">
        <v>172.17</v>
      </c>
      <c r="FF79">
        <v>73.400000000000006</v>
      </c>
      <c r="FG79">
        <v>700.8</v>
      </c>
      <c r="FH79">
        <v>45.672600000000003</v>
      </c>
      <c r="FI79">
        <v>98.13</v>
      </c>
      <c r="FJ79">
        <v>2.56</v>
      </c>
      <c r="FK79">
        <v>29</v>
      </c>
      <c r="FL79">
        <v>31.18</v>
      </c>
      <c r="FM79">
        <v>19.761099999999999</v>
      </c>
      <c r="FN79">
        <v>35.299999999999997</v>
      </c>
      <c r="FO79">
        <v>3.61</v>
      </c>
      <c r="FP79">
        <v>265.214</v>
      </c>
      <c r="FQ79">
        <v>42.43</v>
      </c>
      <c r="FR79">
        <v>98.13</v>
      </c>
      <c r="FS79">
        <v>2.56</v>
      </c>
      <c r="FT79">
        <v>12.76</v>
      </c>
      <c r="FU79">
        <v>31.18</v>
      </c>
      <c r="FV79">
        <v>15.71</v>
      </c>
      <c r="FW79">
        <v>35.299999999999997</v>
      </c>
      <c r="FX79">
        <v>3.61</v>
      </c>
      <c r="FY79">
        <v>241.68</v>
      </c>
      <c r="FZ79">
        <v>0</v>
      </c>
      <c r="GA79">
        <v>4.5512499999999996</v>
      </c>
      <c r="GB79">
        <v>2.8340199999999999E-2</v>
      </c>
      <c r="GC79">
        <v>0</v>
      </c>
      <c r="GD79">
        <v>0.76358999999999999</v>
      </c>
      <c r="GE79">
        <v>0.12681200000000001</v>
      </c>
      <c r="GF79">
        <v>0.53503100000000003</v>
      </c>
      <c r="GG79">
        <v>6.9275500000000004E-2</v>
      </c>
      <c r="GH79">
        <v>6.0743</v>
      </c>
      <c r="GI79">
        <v>44.7</v>
      </c>
      <c r="GJ79">
        <v>0</v>
      </c>
      <c r="GK79">
        <v>44.7</v>
      </c>
      <c r="GL79">
        <v>45.5</v>
      </c>
      <c r="GM79">
        <v>20.399999999999999</v>
      </c>
      <c r="GN79">
        <v>25.1</v>
      </c>
      <c r="GO79">
        <v>43.84</v>
      </c>
      <c r="GP79">
        <v>25.1</v>
      </c>
      <c r="GQ79">
        <v>45.42</v>
      </c>
      <c r="GR79">
        <v>25.84</v>
      </c>
      <c r="GS79">
        <v>43.84</v>
      </c>
      <c r="GT79">
        <v>25.1</v>
      </c>
      <c r="GU79">
        <v>105.83</v>
      </c>
      <c r="GV79">
        <v>69.532600000000002</v>
      </c>
      <c r="HB79">
        <v>6433.9</v>
      </c>
      <c r="HC79">
        <v>4.1618599999999999</v>
      </c>
      <c r="HD79">
        <v>0</v>
      </c>
      <c r="HE79">
        <v>0</v>
      </c>
      <c r="HF79">
        <v>3.29</v>
      </c>
      <c r="HG79">
        <v>0.35</v>
      </c>
      <c r="HH79">
        <v>0.64</v>
      </c>
      <c r="HI79">
        <v>2.38</v>
      </c>
      <c r="HL79">
        <v>27.523499999999999</v>
      </c>
      <c r="HM79">
        <v>405.04</v>
      </c>
      <c r="HN79">
        <v>49.520499999999998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133.613</v>
      </c>
      <c r="HU79">
        <v>216.78899999999999</v>
      </c>
      <c r="HV79">
        <v>484.43799999999999</v>
      </c>
      <c r="HW79">
        <v>33.183900000000001</v>
      </c>
      <c r="HX79">
        <v>1350.11</v>
      </c>
      <c r="HY79">
        <v>1058.5899999999999</v>
      </c>
      <c r="HZ79">
        <v>625.84100000000001</v>
      </c>
      <c r="IA79">
        <v>0</v>
      </c>
      <c r="IB79">
        <v>255.98</v>
      </c>
      <c r="IC79">
        <v>1940.41</v>
      </c>
      <c r="ID79">
        <v>28.630500000000001</v>
      </c>
      <c r="IE79">
        <v>412.01299999999998</v>
      </c>
      <c r="IF79">
        <v>49.520499999999998</v>
      </c>
      <c r="IG79">
        <v>17.187899999999999</v>
      </c>
      <c r="IH79">
        <v>-989.16899999999998</v>
      </c>
      <c r="II79">
        <v>133.613</v>
      </c>
      <c r="IJ79">
        <v>216.76900000000001</v>
      </c>
      <c r="IK79">
        <v>484.43799999999999</v>
      </c>
      <c r="IL79">
        <v>33.183900000000001</v>
      </c>
      <c r="IM79">
        <v>386.18799999999999</v>
      </c>
      <c r="IN79">
        <v>1101.23</v>
      </c>
      <c r="IO79">
        <v>632.91</v>
      </c>
      <c r="IP79">
        <v>255.98</v>
      </c>
      <c r="IQ79">
        <v>1990.12</v>
      </c>
      <c r="IR79">
        <v>114.381</v>
      </c>
      <c r="IS79">
        <v>1127.24</v>
      </c>
      <c r="IT79">
        <v>49.520499999999998</v>
      </c>
      <c r="IU79">
        <v>0</v>
      </c>
      <c r="IV79">
        <v>567.19200000000001</v>
      </c>
      <c r="IW79">
        <v>199.28399999999999</v>
      </c>
      <c r="IX79">
        <v>674.65200000000004</v>
      </c>
      <c r="IY79">
        <v>78.678600000000003</v>
      </c>
      <c r="IZ79">
        <v>2810.95</v>
      </c>
      <c r="JA79">
        <v>2415.92</v>
      </c>
      <c r="JB79">
        <v>913.71</v>
      </c>
      <c r="JC79">
        <v>389.536</v>
      </c>
      <c r="JD79">
        <v>3719.17</v>
      </c>
    </row>
    <row r="80" spans="1:264" x14ac:dyDescent="0.25">
      <c r="A80" s="1">
        <v>43569.547858796293</v>
      </c>
      <c r="B80" t="s">
        <v>357</v>
      </c>
      <c r="C80" t="s">
        <v>201</v>
      </c>
      <c r="D80">
        <v>13</v>
      </c>
      <c r="E80">
        <v>8</v>
      </c>
      <c r="F80">
        <v>6960</v>
      </c>
      <c r="G80" t="s">
        <v>51</v>
      </c>
      <c r="H80" t="s">
        <v>53</v>
      </c>
      <c r="I80">
        <v>-26.27</v>
      </c>
      <c r="J80">
        <v>-8.1</v>
      </c>
      <c r="K80">
        <v>-36.200000000000003</v>
      </c>
      <c r="L80">
        <v>68.3</v>
      </c>
      <c r="M80">
        <v>3163.62</v>
      </c>
      <c r="N80">
        <v>5700.99</v>
      </c>
      <c r="O80">
        <v>785.77200000000005</v>
      </c>
      <c r="P80">
        <v>12973.6</v>
      </c>
      <c r="Q80">
        <v>0</v>
      </c>
      <c r="R80">
        <v>0</v>
      </c>
      <c r="S80">
        <v>0</v>
      </c>
      <c r="T80">
        <v>0</v>
      </c>
      <c r="U80">
        <v>2033.7</v>
      </c>
      <c r="V80">
        <v>12042.1</v>
      </c>
      <c r="W80">
        <v>12062</v>
      </c>
      <c r="X80">
        <v>433.91399999999999</v>
      </c>
      <c r="Y80">
        <v>49195.7</v>
      </c>
      <c r="Z80">
        <v>22624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11.55</v>
      </c>
      <c r="AH80">
        <v>46.72</v>
      </c>
      <c r="AI80">
        <v>3.15</v>
      </c>
      <c r="AJ80">
        <v>50.5</v>
      </c>
      <c r="AK80">
        <v>0</v>
      </c>
      <c r="AL80">
        <v>0</v>
      </c>
      <c r="AM80">
        <v>0</v>
      </c>
      <c r="AN80">
        <v>0</v>
      </c>
      <c r="AO80">
        <v>9.1300000000000008</v>
      </c>
      <c r="AP80">
        <v>49.76</v>
      </c>
      <c r="AQ80">
        <v>49.76</v>
      </c>
      <c r="AR80">
        <v>1.81</v>
      </c>
      <c r="AS80">
        <v>222.38</v>
      </c>
      <c r="AT80">
        <v>111.92</v>
      </c>
      <c r="AU80">
        <v>0</v>
      </c>
      <c r="AV80">
        <v>6.9030800000000001</v>
      </c>
      <c r="AW80">
        <v>8.9726299999999995E-2</v>
      </c>
      <c r="AX80">
        <v>1.0421499999999999</v>
      </c>
      <c r="AY80">
        <v>0</v>
      </c>
      <c r="AZ80">
        <v>0</v>
      </c>
      <c r="BA80">
        <v>0</v>
      </c>
      <c r="BB80">
        <v>0</v>
      </c>
      <c r="BC80">
        <v>0.53989299999999996</v>
      </c>
      <c r="BD80">
        <v>1.43733</v>
      </c>
      <c r="BE80">
        <v>1.82348</v>
      </c>
      <c r="BF80">
        <v>7.39533E-2</v>
      </c>
      <c r="BG80">
        <v>11.909599999999999</v>
      </c>
      <c r="BH80">
        <v>8.0349500000000003</v>
      </c>
      <c r="BI80">
        <v>4364.13</v>
      </c>
      <c r="BJ80">
        <v>5227.7299999999996</v>
      </c>
      <c r="BK80">
        <v>785.77200000000005</v>
      </c>
      <c r="BL80">
        <v>5122.5</v>
      </c>
      <c r="BM80">
        <v>-27112.799999999999</v>
      </c>
      <c r="BN80">
        <v>2033.7</v>
      </c>
      <c r="BO80">
        <v>12011.7</v>
      </c>
      <c r="BP80">
        <v>12062</v>
      </c>
      <c r="BQ80">
        <v>433.91399999999999</v>
      </c>
      <c r="BR80">
        <v>14928.7</v>
      </c>
      <c r="BS80">
        <v>15500.1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15.91</v>
      </c>
      <c r="BZ80">
        <v>46.01</v>
      </c>
      <c r="CA80">
        <v>3.15</v>
      </c>
      <c r="CB80">
        <v>20.58</v>
      </c>
      <c r="CC80">
        <v>-91.58</v>
      </c>
      <c r="CD80">
        <v>9.1300000000000008</v>
      </c>
      <c r="CE80">
        <v>49.64</v>
      </c>
      <c r="CF80">
        <v>49.76</v>
      </c>
      <c r="CG80">
        <v>1.81</v>
      </c>
      <c r="CH80">
        <v>104.41</v>
      </c>
      <c r="CI80">
        <v>85.65</v>
      </c>
      <c r="CJ80">
        <v>0</v>
      </c>
      <c r="CK80">
        <v>6.9160399999999997</v>
      </c>
      <c r="CL80">
        <v>8.9726299999999995E-2</v>
      </c>
      <c r="CM80">
        <v>0.43467299999999998</v>
      </c>
      <c r="CN80">
        <v>0</v>
      </c>
      <c r="CO80">
        <v>0.53989299999999996</v>
      </c>
      <c r="CP80">
        <v>1.4356500000000001</v>
      </c>
      <c r="CQ80">
        <v>1.82348</v>
      </c>
      <c r="CR80">
        <v>7.39533E-2</v>
      </c>
      <c r="CS80">
        <v>11.3134</v>
      </c>
      <c r="CT80">
        <v>7.4404399999999997</v>
      </c>
      <c r="CU80" t="s">
        <v>404</v>
      </c>
      <c r="CV80" t="s">
        <v>400</v>
      </c>
      <c r="CW80" t="s">
        <v>52</v>
      </c>
      <c r="CX80" t="s">
        <v>401</v>
      </c>
      <c r="CY80">
        <v>-0.59619500000000003</v>
      </c>
      <c r="CZ80">
        <v>-0.59450899999999995</v>
      </c>
      <c r="DA80">
        <v>-113</v>
      </c>
      <c r="DB80">
        <v>-30.7</v>
      </c>
      <c r="DC80">
        <v>3163.62</v>
      </c>
      <c r="DD80">
        <v>5700.99</v>
      </c>
      <c r="DE80">
        <v>785.77200000000005</v>
      </c>
      <c r="DF80">
        <v>12973.6</v>
      </c>
      <c r="DG80">
        <v>0</v>
      </c>
      <c r="DH80">
        <v>0</v>
      </c>
      <c r="DI80">
        <v>0</v>
      </c>
      <c r="DJ80">
        <v>0</v>
      </c>
      <c r="DK80">
        <v>2033.7</v>
      </c>
      <c r="DL80">
        <v>12042.1</v>
      </c>
      <c r="DM80">
        <v>12062</v>
      </c>
      <c r="DN80">
        <v>433.91399999999999</v>
      </c>
      <c r="DO80">
        <v>49195.7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11.55</v>
      </c>
      <c r="DV80">
        <v>46.72</v>
      </c>
      <c r="DW80">
        <v>3.15</v>
      </c>
      <c r="DX80">
        <v>50.5</v>
      </c>
      <c r="DY80">
        <v>0</v>
      </c>
      <c r="DZ80">
        <v>0</v>
      </c>
      <c r="EA80">
        <v>0</v>
      </c>
      <c r="EB80">
        <v>0</v>
      </c>
      <c r="EC80">
        <v>9.1300000000000008</v>
      </c>
      <c r="ED80">
        <v>49.76</v>
      </c>
      <c r="EE80">
        <v>49.76</v>
      </c>
      <c r="EF80">
        <v>1.81</v>
      </c>
      <c r="EG80">
        <v>222.38</v>
      </c>
      <c r="EH80">
        <v>0</v>
      </c>
      <c r="EI80">
        <v>6.9030800000000001</v>
      </c>
      <c r="EJ80">
        <v>8.9726299999999995E-2</v>
      </c>
      <c r="EK80">
        <v>1.0421499999999999</v>
      </c>
      <c r="EL80">
        <v>0</v>
      </c>
      <c r="EM80">
        <v>0</v>
      </c>
      <c r="EN80">
        <v>0</v>
      </c>
      <c r="EO80">
        <v>0</v>
      </c>
      <c r="EP80">
        <v>0.53989299999999996</v>
      </c>
      <c r="EQ80">
        <v>1.43733</v>
      </c>
      <c r="ER80">
        <v>1.82348</v>
      </c>
      <c r="ES80">
        <v>7.39533E-2</v>
      </c>
      <c r="ET80">
        <v>11.909599999999999</v>
      </c>
      <c r="EU80">
        <v>8559.4</v>
      </c>
      <c r="EV80">
        <v>13913.5</v>
      </c>
      <c r="EW80">
        <v>785.77200000000005</v>
      </c>
      <c r="EX80">
        <v>13757.9</v>
      </c>
      <c r="EY80">
        <v>5894.96</v>
      </c>
      <c r="EZ80">
        <v>15077.5</v>
      </c>
      <c r="FA80">
        <v>10697.7</v>
      </c>
      <c r="FB80">
        <v>540.49900000000002</v>
      </c>
      <c r="FC80">
        <v>69227.399999999994</v>
      </c>
      <c r="FD80">
        <v>0</v>
      </c>
      <c r="FE80">
        <v>0</v>
      </c>
      <c r="FF80">
        <v>0</v>
      </c>
      <c r="FG80">
        <v>0</v>
      </c>
      <c r="FH80">
        <v>31.25</v>
      </c>
      <c r="FI80">
        <v>100.6</v>
      </c>
      <c r="FJ80">
        <v>3.15</v>
      </c>
      <c r="FK80">
        <v>54.04</v>
      </c>
      <c r="FL80">
        <v>27.27</v>
      </c>
      <c r="FM80">
        <v>62.19</v>
      </c>
      <c r="FN80">
        <v>44.84</v>
      </c>
      <c r="FO80">
        <v>2.31</v>
      </c>
      <c r="FP80">
        <v>325.64999999999998</v>
      </c>
      <c r="FQ80">
        <v>31.25</v>
      </c>
      <c r="FR80">
        <v>100.6</v>
      </c>
      <c r="FS80">
        <v>3.15</v>
      </c>
      <c r="FT80">
        <v>54.04</v>
      </c>
      <c r="FU80">
        <v>27.27</v>
      </c>
      <c r="FV80">
        <v>62.19</v>
      </c>
      <c r="FW80">
        <v>44.84</v>
      </c>
      <c r="FX80">
        <v>2.31</v>
      </c>
      <c r="FY80">
        <v>325.64999999999998</v>
      </c>
      <c r="FZ80">
        <v>0</v>
      </c>
      <c r="GA80">
        <v>11.603199999999999</v>
      </c>
      <c r="GB80">
        <v>8.9726299999999995E-2</v>
      </c>
      <c r="GC80">
        <v>0.740035</v>
      </c>
      <c r="GD80">
        <v>1.7213499999999999</v>
      </c>
      <c r="GE80">
        <v>2.2057600000000002</v>
      </c>
      <c r="GF80">
        <v>1.7518499999999999</v>
      </c>
      <c r="GG80">
        <v>0.114331</v>
      </c>
      <c r="GH80">
        <v>18.226199999999999</v>
      </c>
      <c r="GI80">
        <v>68.3</v>
      </c>
      <c r="GJ80">
        <v>0</v>
      </c>
      <c r="GK80">
        <v>68.3</v>
      </c>
      <c r="GL80">
        <v>60.2</v>
      </c>
      <c r="GM80">
        <v>28.1</v>
      </c>
      <c r="GN80">
        <v>32.1</v>
      </c>
      <c r="GO80">
        <v>111.92</v>
      </c>
      <c r="GP80">
        <v>0</v>
      </c>
      <c r="GQ80">
        <v>85.65</v>
      </c>
      <c r="GR80">
        <v>0</v>
      </c>
      <c r="GS80">
        <v>111.92</v>
      </c>
      <c r="GT80">
        <v>0</v>
      </c>
      <c r="GU80">
        <v>189.04</v>
      </c>
      <c r="GV80">
        <v>0</v>
      </c>
      <c r="HB80">
        <v>27120.7</v>
      </c>
      <c r="HC80">
        <v>17.543399999999998</v>
      </c>
      <c r="HD80">
        <v>0</v>
      </c>
      <c r="HE80">
        <v>0</v>
      </c>
      <c r="HF80">
        <v>9.86</v>
      </c>
      <c r="HG80">
        <v>2.2999999999999998</v>
      </c>
      <c r="HH80">
        <v>1.87</v>
      </c>
      <c r="HI80">
        <v>4.33</v>
      </c>
      <c r="HL80">
        <v>662.85199999999998</v>
      </c>
      <c r="HM80">
        <v>1356.77</v>
      </c>
      <c r="HN80">
        <v>156.78399999999999</v>
      </c>
      <c r="HO80">
        <v>2438.73</v>
      </c>
      <c r="HP80">
        <v>0</v>
      </c>
      <c r="HQ80">
        <v>0</v>
      </c>
      <c r="HR80">
        <v>0</v>
      </c>
      <c r="HS80">
        <v>0</v>
      </c>
      <c r="HT80">
        <v>441.303</v>
      </c>
      <c r="HU80">
        <v>2244.29</v>
      </c>
      <c r="HV80">
        <v>2466.0500000000002</v>
      </c>
      <c r="HW80">
        <v>95.033199999999994</v>
      </c>
      <c r="HX80">
        <v>9861.82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894.96</v>
      </c>
      <c r="IE80">
        <v>1248.67</v>
      </c>
      <c r="IF80">
        <v>156.78399999999999</v>
      </c>
      <c r="IG80">
        <v>960.56299999999999</v>
      </c>
      <c r="IH80">
        <v>-4169.62</v>
      </c>
      <c r="II80">
        <v>441.303</v>
      </c>
      <c r="IJ80">
        <v>2238.5300000000002</v>
      </c>
      <c r="IK80">
        <v>2466.0500000000002</v>
      </c>
      <c r="IL80">
        <v>95.033199999999994</v>
      </c>
      <c r="IM80">
        <v>4332.2700000000004</v>
      </c>
      <c r="IN80">
        <v>0</v>
      </c>
      <c r="IO80">
        <v>0</v>
      </c>
      <c r="IP80">
        <v>0</v>
      </c>
      <c r="IQ80">
        <v>0</v>
      </c>
      <c r="IR80">
        <v>1794.57</v>
      </c>
      <c r="IS80">
        <v>3146.1</v>
      </c>
      <c r="IT80">
        <v>156.78399999999999</v>
      </c>
      <c r="IU80">
        <v>2593.62</v>
      </c>
      <c r="IV80">
        <v>1278.6099999999999</v>
      </c>
      <c r="IW80">
        <v>3076.41</v>
      </c>
      <c r="IX80">
        <v>2209.0100000000002</v>
      </c>
      <c r="IY80">
        <v>129.84899999999999</v>
      </c>
      <c r="IZ80">
        <v>14384.9</v>
      </c>
      <c r="JA80">
        <v>0</v>
      </c>
      <c r="JB80">
        <v>0</v>
      </c>
      <c r="JC80">
        <v>0</v>
      </c>
      <c r="JD80">
        <v>0</v>
      </c>
    </row>
    <row r="81" spans="1:264" x14ac:dyDescent="0.25">
      <c r="A81" s="1">
        <v>43569.547824074078</v>
      </c>
      <c r="B81" t="s">
        <v>358</v>
      </c>
      <c r="C81" t="s">
        <v>172</v>
      </c>
      <c r="D81">
        <v>13</v>
      </c>
      <c r="E81">
        <v>8</v>
      </c>
      <c r="F81">
        <v>6960</v>
      </c>
      <c r="G81" t="s">
        <v>51</v>
      </c>
      <c r="H81" t="s">
        <v>53</v>
      </c>
      <c r="I81">
        <v>3.54</v>
      </c>
      <c r="J81">
        <v>1.2</v>
      </c>
      <c r="K81">
        <v>-28.3</v>
      </c>
      <c r="L81">
        <v>54.4</v>
      </c>
      <c r="M81">
        <v>158.477</v>
      </c>
      <c r="N81">
        <v>5673.31</v>
      </c>
      <c r="O81">
        <v>785.77200000000005</v>
      </c>
      <c r="P81">
        <v>0</v>
      </c>
      <c r="Q81">
        <v>0</v>
      </c>
      <c r="R81">
        <v>0</v>
      </c>
      <c r="S81">
        <v>0</v>
      </c>
      <c r="T81">
        <v>0</v>
      </c>
      <c r="U81">
        <v>2033.7</v>
      </c>
      <c r="V81">
        <v>5419.74</v>
      </c>
      <c r="W81">
        <v>12062</v>
      </c>
      <c r="X81">
        <v>433.91399999999999</v>
      </c>
      <c r="Y81">
        <v>26566.9</v>
      </c>
      <c r="Z81">
        <v>6617.56</v>
      </c>
      <c r="AA81">
        <v>233.892</v>
      </c>
      <c r="AB81">
        <v>539.56899999999996</v>
      </c>
      <c r="AC81">
        <v>0</v>
      </c>
      <c r="AD81">
        <v>271.56400000000002</v>
      </c>
      <c r="AE81">
        <v>1045.03</v>
      </c>
      <c r="AF81">
        <v>773.46199999999999</v>
      </c>
      <c r="AG81">
        <v>8.06</v>
      </c>
      <c r="AH81">
        <v>46.98</v>
      </c>
      <c r="AI81">
        <v>3.15</v>
      </c>
      <c r="AJ81">
        <v>15.54</v>
      </c>
      <c r="AK81">
        <v>0</v>
      </c>
      <c r="AL81">
        <v>0</v>
      </c>
      <c r="AM81">
        <v>0</v>
      </c>
      <c r="AN81">
        <v>0</v>
      </c>
      <c r="AO81">
        <v>9.1300000000000008</v>
      </c>
      <c r="AP81">
        <v>29.93</v>
      </c>
      <c r="AQ81">
        <v>49.76</v>
      </c>
      <c r="AR81">
        <v>1.81</v>
      </c>
      <c r="AS81">
        <v>164.36</v>
      </c>
      <c r="AT81">
        <v>73.73</v>
      </c>
      <c r="AU81">
        <v>0</v>
      </c>
      <c r="AV81">
        <v>6.9838100000000001</v>
      </c>
      <c r="AW81">
        <v>8.9726299999999995E-2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0.53989299999999996</v>
      </c>
      <c r="BD81">
        <v>0.673064</v>
      </c>
      <c r="BE81">
        <v>1.82348</v>
      </c>
      <c r="BF81">
        <v>7.39533E-2</v>
      </c>
      <c r="BG81">
        <v>10.1839</v>
      </c>
      <c r="BH81">
        <v>7.0735299999999999</v>
      </c>
      <c r="BI81">
        <v>158.477</v>
      </c>
      <c r="BJ81">
        <v>5673.31</v>
      </c>
      <c r="BK81">
        <v>785.77200000000005</v>
      </c>
      <c r="BL81">
        <v>549.16899999999998</v>
      </c>
      <c r="BM81">
        <v>-27116.1</v>
      </c>
      <c r="BN81">
        <v>2033.7</v>
      </c>
      <c r="BO81">
        <v>5419.74</v>
      </c>
      <c r="BP81">
        <v>12062</v>
      </c>
      <c r="BQ81">
        <v>433.91399999999999</v>
      </c>
      <c r="BR81">
        <v>-2.2593399999999999E-3</v>
      </c>
      <c r="BS81">
        <v>7166.73</v>
      </c>
      <c r="BT81">
        <v>233.892</v>
      </c>
      <c r="BU81">
        <v>587.97199999999998</v>
      </c>
      <c r="BV81">
        <v>271.56400000000002</v>
      </c>
      <c r="BW81">
        <v>1093.43</v>
      </c>
      <c r="BX81">
        <v>821.86500000000001</v>
      </c>
      <c r="BY81">
        <v>8.06</v>
      </c>
      <c r="BZ81">
        <v>46.98</v>
      </c>
      <c r="CA81">
        <v>3.15</v>
      </c>
      <c r="CB81">
        <v>19.079999999999998</v>
      </c>
      <c r="CC81">
        <v>-89.15</v>
      </c>
      <c r="CD81">
        <v>9.1300000000000008</v>
      </c>
      <c r="CE81">
        <v>29.93</v>
      </c>
      <c r="CF81">
        <v>49.76</v>
      </c>
      <c r="CG81">
        <v>1.81</v>
      </c>
      <c r="CH81">
        <v>78.75</v>
      </c>
      <c r="CI81">
        <v>77.27</v>
      </c>
      <c r="CJ81">
        <v>0</v>
      </c>
      <c r="CK81">
        <v>6.9838100000000001</v>
      </c>
      <c r="CL81">
        <v>8.9726299999999995E-2</v>
      </c>
      <c r="CM81">
        <v>6.5314200000000003E-2</v>
      </c>
      <c r="CN81">
        <v>0</v>
      </c>
      <c r="CO81">
        <v>0.53989299999999996</v>
      </c>
      <c r="CP81">
        <v>0.673064</v>
      </c>
      <c r="CQ81">
        <v>1.82348</v>
      </c>
      <c r="CR81">
        <v>7.39533E-2</v>
      </c>
      <c r="CS81">
        <v>10.2492</v>
      </c>
      <c r="CT81">
        <v>7.1388499999999997</v>
      </c>
      <c r="CU81" t="s">
        <v>404</v>
      </c>
      <c r="CV81" t="s">
        <v>400</v>
      </c>
      <c r="CW81" t="s">
        <v>52</v>
      </c>
      <c r="CX81" t="s">
        <v>402</v>
      </c>
      <c r="CY81">
        <v>6.5314200000000003E-2</v>
      </c>
      <c r="CZ81">
        <v>6.5314200000000003E-2</v>
      </c>
      <c r="DA81">
        <v>-108.7</v>
      </c>
      <c r="DB81">
        <v>4.5999999999999996</v>
      </c>
      <c r="DC81">
        <v>158.477</v>
      </c>
      <c r="DD81">
        <v>5673.31</v>
      </c>
      <c r="DE81">
        <v>785.77200000000005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2033.7</v>
      </c>
      <c r="DL81">
        <v>5419.74</v>
      </c>
      <c r="DM81">
        <v>12062</v>
      </c>
      <c r="DN81">
        <v>433.91399999999999</v>
      </c>
      <c r="DO81">
        <v>26566.9</v>
      </c>
      <c r="DP81">
        <v>233.892</v>
      </c>
      <c r="DQ81">
        <v>539.56899999999996</v>
      </c>
      <c r="DR81">
        <v>0</v>
      </c>
      <c r="DS81">
        <v>271.56400000000002</v>
      </c>
      <c r="DT81">
        <v>1045.03</v>
      </c>
      <c r="DU81">
        <v>8.06</v>
      </c>
      <c r="DV81">
        <v>46.98</v>
      </c>
      <c r="DW81">
        <v>3.15</v>
      </c>
      <c r="DX81">
        <v>15.54</v>
      </c>
      <c r="DY81">
        <v>0</v>
      </c>
      <c r="DZ81">
        <v>0</v>
      </c>
      <c r="EA81">
        <v>0</v>
      </c>
      <c r="EB81">
        <v>0</v>
      </c>
      <c r="EC81">
        <v>9.1300000000000008</v>
      </c>
      <c r="ED81">
        <v>29.93</v>
      </c>
      <c r="EE81">
        <v>49.76</v>
      </c>
      <c r="EF81">
        <v>1.81</v>
      </c>
      <c r="EG81">
        <v>164.36</v>
      </c>
      <c r="EH81">
        <v>0</v>
      </c>
      <c r="EI81">
        <v>6.9838100000000001</v>
      </c>
      <c r="EJ81">
        <v>8.9726299999999995E-2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0.53989299999999996</v>
      </c>
      <c r="EQ81">
        <v>0.673064</v>
      </c>
      <c r="ER81">
        <v>1.82348</v>
      </c>
      <c r="ES81">
        <v>7.39533E-2</v>
      </c>
      <c r="ET81">
        <v>10.1839</v>
      </c>
      <c r="EU81">
        <v>927.53499999999997</v>
      </c>
      <c r="EV81">
        <v>13616.3</v>
      </c>
      <c r="EW81">
        <v>785.77200000000005</v>
      </c>
      <c r="EX81">
        <v>0</v>
      </c>
      <c r="EY81">
        <v>5894.96</v>
      </c>
      <c r="EZ81">
        <v>6547.68</v>
      </c>
      <c r="FA81">
        <v>10697.7</v>
      </c>
      <c r="FB81">
        <v>540.49900000000002</v>
      </c>
      <c r="FC81">
        <v>39010.400000000001</v>
      </c>
      <c r="FD81">
        <v>772.00900000000001</v>
      </c>
      <c r="FE81">
        <v>985.60500000000002</v>
      </c>
      <c r="FF81">
        <v>291.12400000000002</v>
      </c>
      <c r="FG81">
        <v>2048.7399999999998</v>
      </c>
      <c r="FH81">
        <v>30.7133</v>
      </c>
      <c r="FI81">
        <v>99.13</v>
      </c>
      <c r="FJ81">
        <v>3.15</v>
      </c>
      <c r="FK81">
        <v>53.547199999999997</v>
      </c>
      <c r="FL81">
        <v>27.27</v>
      </c>
      <c r="FM81">
        <v>41.19</v>
      </c>
      <c r="FN81">
        <v>44.84</v>
      </c>
      <c r="FO81">
        <v>2.31</v>
      </c>
      <c r="FP81">
        <v>302.15100000000001</v>
      </c>
      <c r="FQ81">
        <v>27.98</v>
      </c>
      <c r="FR81">
        <v>99.13</v>
      </c>
      <c r="FS81">
        <v>3.15</v>
      </c>
      <c r="FT81">
        <v>28.38</v>
      </c>
      <c r="FU81">
        <v>27.27</v>
      </c>
      <c r="FV81">
        <v>34.700000000000003</v>
      </c>
      <c r="FW81">
        <v>44.84</v>
      </c>
      <c r="FX81">
        <v>2.31</v>
      </c>
      <c r="FY81">
        <v>267.76</v>
      </c>
      <c r="FZ81">
        <v>0</v>
      </c>
      <c r="GA81">
        <v>11.495799999999999</v>
      </c>
      <c r="GB81">
        <v>8.9726299999999995E-2</v>
      </c>
      <c r="GC81">
        <v>0</v>
      </c>
      <c r="GD81">
        <v>1.7213499999999999</v>
      </c>
      <c r="GE81">
        <v>0.80892399999999998</v>
      </c>
      <c r="GF81">
        <v>1.7518499999999999</v>
      </c>
      <c r="GG81">
        <v>0.114331</v>
      </c>
      <c r="GH81">
        <v>15.981999999999999</v>
      </c>
      <c r="GI81">
        <v>54.4</v>
      </c>
      <c r="GJ81">
        <v>0</v>
      </c>
      <c r="GK81">
        <v>54.4</v>
      </c>
      <c r="GL81">
        <v>55.6</v>
      </c>
      <c r="GM81">
        <v>29.5</v>
      </c>
      <c r="GN81">
        <v>26.1</v>
      </c>
      <c r="GO81">
        <v>50.71</v>
      </c>
      <c r="GP81">
        <v>23.02</v>
      </c>
      <c r="GQ81">
        <v>52.92</v>
      </c>
      <c r="GR81">
        <v>24.35</v>
      </c>
      <c r="GS81">
        <v>50.71</v>
      </c>
      <c r="GT81">
        <v>23.02</v>
      </c>
      <c r="GU81">
        <v>105.66</v>
      </c>
      <c r="GV81">
        <v>80.880499999999998</v>
      </c>
      <c r="HB81">
        <v>27124</v>
      </c>
      <c r="HC81">
        <v>17.5456</v>
      </c>
      <c r="HD81">
        <v>0</v>
      </c>
      <c r="HE81">
        <v>0</v>
      </c>
      <c r="HF81">
        <v>11.15</v>
      </c>
      <c r="HG81">
        <v>1.58</v>
      </c>
      <c r="HH81">
        <v>2.59</v>
      </c>
      <c r="HI81">
        <v>7.34</v>
      </c>
      <c r="HL81">
        <v>31.797899999999998</v>
      </c>
      <c r="HM81">
        <v>1350.68</v>
      </c>
      <c r="HN81">
        <v>156.78399999999999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441.303</v>
      </c>
      <c r="HU81">
        <v>1060.96</v>
      </c>
      <c r="HV81">
        <v>2466.0500000000002</v>
      </c>
      <c r="HW81">
        <v>95.033199999999994</v>
      </c>
      <c r="HX81">
        <v>5602.61</v>
      </c>
      <c r="HY81">
        <v>1241.27</v>
      </c>
      <c r="HZ81">
        <v>2863.51</v>
      </c>
      <c r="IA81">
        <v>0</v>
      </c>
      <c r="IB81">
        <v>1441.2</v>
      </c>
      <c r="IC81">
        <v>5545.98</v>
      </c>
      <c r="ID81">
        <v>31.797899999999998</v>
      </c>
      <c r="IE81">
        <v>1350.68</v>
      </c>
      <c r="IF81">
        <v>156.78399999999999</v>
      </c>
      <c r="IG81">
        <v>106.863</v>
      </c>
      <c r="IH81">
        <v>-4170.13</v>
      </c>
      <c r="II81">
        <v>441.303</v>
      </c>
      <c r="IJ81">
        <v>1060.96</v>
      </c>
      <c r="IK81">
        <v>2466.0500000000002</v>
      </c>
      <c r="IL81">
        <v>95.033199999999994</v>
      </c>
      <c r="IM81">
        <v>1539.34</v>
      </c>
      <c r="IN81">
        <v>1241.27</v>
      </c>
      <c r="IO81">
        <v>3120.39</v>
      </c>
      <c r="IP81">
        <v>1441.2</v>
      </c>
      <c r="IQ81">
        <v>5802.86</v>
      </c>
      <c r="IR81">
        <v>193.24799999999999</v>
      </c>
      <c r="IS81">
        <v>3082.64</v>
      </c>
      <c r="IT81">
        <v>156.78399999999999</v>
      </c>
      <c r="IU81">
        <v>0</v>
      </c>
      <c r="IV81">
        <v>1278.6099999999999</v>
      </c>
      <c r="IW81">
        <v>1315.06</v>
      </c>
      <c r="IX81">
        <v>2209.0100000000002</v>
      </c>
      <c r="IY81">
        <v>129.84899999999999</v>
      </c>
      <c r="IZ81">
        <v>8365.2000000000007</v>
      </c>
      <c r="JA81">
        <v>4097.07</v>
      </c>
      <c r="JB81">
        <v>5230.6400000000003</v>
      </c>
      <c r="JC81">
        <v>1545</v>
      </c>
      <c r="JD81">
        <v>10872.7</v>
      </c>
    </row>
    <row r="82" spans="1:264" x14ac:dyDescent="0.25">
      <c r="A82" s="1">
        <v>43569.547789351855</v>
      </c>
      <c r="B82" t="s">
        <v>359</v>
      </c>
      <c r="C82" t="s">
        <v>173</v>
      </c>
      <c r="D82">
        <v>14</v>
      </c>
      <c r="E82">
        <v>1</v>
      </c>
      <c r="F82">
        <v>2100</v>
      </c>
      <c r="G82" t="s">
        <v>51</v>
      </c>
      <c r="H82" t="s">
        <v>53</v>
      </c>
      <c r="I82">
        <v>-14.4</v>
      </c>
      <c r="J82">
        <v>-5.6</v>
      </c>
      <c r="K82">
        <v>-26.8</v>
      </c>
      <c r="L82">
        <v>59</v>
      </c>
      <c r="M82">
        <v>2151.64</v>
      </c>
      <c r="N82">
        <v>1053.23</v>
      </c>
      <c r="O82">
        <v>196.863</v>
      </c>
      <c r="P82">
        <v>2545.73</v>
      </c>
      <c r="Q82">
        <v>0</v>
      </c>
      <c r="R82">
        <v>0</v>
      </c>
      <c r="S82">
        <v>0</v>
      </c>
      <c r="T82">
        <v>0</v>
      </c>
      <c r="U82">
        <v>505.55700000000002</v>
      </c>
      <c r="V82">
        <v>2004.92</v>
      </c>
      <c r="W82">
        <v>2025.88</v>
      </c>
      <c r="X82">
        <v>119.621</v>
      </c>
      <c r="Y82">
        <v>10603.4</v>
      </c>
      <c r="Z82">
        <v>5947.47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25</v>
      </c>
      <c r="AH82">
        <v>32.770000000000003</v>
      </c>
      <c r="AI82">
        <v>2.5099999999999998</v>
      </c>
      <c r="AJ82">
        <v>32.42</v>
      </c>
      <c r="AK82">
        <v>0</v>
      </c>
      <c r="AL82">
        <v>0</v>
      </c>
      <c r="AM82">
        <v>0</v>
      </c>
      <c r="AN82">
        <v>0</v>
      </c>
      <c r="AO82">
        <v>7.03</v>
      </c>
      <c r="AP82">
        <v>26.61</v>
      </c>
      <c r="AQ82">
        <v>26.55</v>
      </c>
      <c r="AR82">
        <v>1.57</v>
      </c>
      <c r="AS82">
        <v>154.46</v>
      </c>
      <c r="AT82">
        <v>92.7</v>
      </c>
      <c r="AU82">
        <v>0</v>
      </c>
      <c r="AV82">
        <v>1.58395</v>
      </c>
      <c r="AW82">
        <v>2.2479599999999999E-2</v>
      </c>
      <c r="AX82">
        <v>0.23696700000000001</v>
      </c>
      <c r="AY82">
        <v>0</v>
      </c>
      <c r="AZ82">
        <v>0</v>
      </c>
      <c r="BA82">
        <v>0</v>
      </c>
      <c r="BB82">
        <v>0</v>
      </c>
      <c r="BC82">
        <v>0.134212</v>
      </c>
      <c r="BD82">
        <v>0.29245199999999999</v>
      </c>
      <c r="BE82">
        <v>0.30364400000000002</v>
      </c>
      <c r="BF82">
        <v>2.03874E-2</v>
      </c>
      <c r="BG82">
        <v>2.59409</v>
      </c>
      <c r="BH82">
        <v>1.8433999999999999</v>
      </c>
      <c r="BI82">
        <v>2287.9299999999998</v>
      </c>
      <c r="BJ82">
        <v>1117.71</v>
      </c>
      <c r="BK82">
        <v>196.863</v>
      </c>
      <c r="BL82">
        <v>1228.83</v>
      </c>
      <c r="BM82">
        <v>-5085.53</v>
      </c>
      <c r="BN82">
        <v>505.55700000000002</v>
      </c>
      <c r="BO82">
        <v>2000.5</v>
      </c>
      <c r="BP82">
        <v>2025.88</v>
      </c>
      <c r="BQ82">
        <v>119.621</v>
      </c>
      <c r="BR82">
        <v>4397.37</v>
      </c>
      <c r="BS82">
        <v>4831.34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26.58</v>
      </c>
      <c r="BZ82">
        <v>34.69</v>
      </c>
      <c r="CA82">
        <v>2.5099999999999998</v>
      </c>
      <c r="CB82">
        <v>14.52</v>
      </c>
      <c r="CC82">
        <v>-55.74</v>
      </c>
      <c r="CD82">
        <v>7.03</v>
      </c>
      <c r="CE82">
        <v>26.55</v>
      </c>
      <c r="CF82">
        <v>26.55</v>
      </c>
      <c r="CG82">
        <v>1.57</v>
      </c>
      <c r="CH82">
        <v>84.26</v>
      </c>
      <c r="CI82">
        <v>78.3</v>
      </c>
      <c r="CJ82">
        <v>0</v>
      </c>
      <c r="CK82">
        <v>1.6778299999999999</v>
      </c>
      <c r="CL82">
        <v>2.2479599999999999E-2</v>
      </c>
      <c r="CM82">
        <v>6.3189899999999993E-2</v>
      </c>
      <c r="CN82">
        <v>0</v>
      </c>
      <c r="CO82">
        <v>0.134212</v>
      </c>
      <c r="CP82">
        <v>0.29197000000000001</v>
      </c>
      <c r="CQ82">
        <v>0.30364400000000002</v>
      </c>
      <c r="CR82">
        <v>2.03874E-2</v>
      </c>
      <c r="CS82">
        <v>2.5137200000000002</v>
      </c>
      <c r="CT82">
        <v>1.7635000000000001</v>
      </c>
      <c r="CU82" t="s">
        <v>404</v>
      </c>
      <c r="CV82" t="s">
        <v>400</v>
      </c>
      <c r="CW82" t="s">
        <v>52</v>
      </c>
      <c r="CX82" t="s">
        <v>401</v>
      </c>
      <c r="CY82">
        <v>-8.0374600000000004E-2</v>
      </c>
      <c r="CZ82">
        <v>-7.9892900000000003E-2</v>
      </c>
      <c r="DA82">
        <v>-83.3</v>
      </c>
      <c r="DB82">
        <v>-18.399999999999999</v>
      </c>
      <c r="DC82">
        <v>2151.64</v>
      </c>
      <c r="DD82">
        <v>1053.23</v>
      </c>
      <c r="DE82">
        <v>196.863</v>
      </c>
      <c r="DF82">
        <v>2545.73</v>
      </c>
      <c r="DG82">
        <v>0</v>
      </c>
      <c r="DH82">
        <v>0</v>
      </c>
      <c r="DI82">
        <v>0</v>
      </c>
      <c r="DJ82">
        <v>0</v>
      </c>
      <c r="DK82">
        <v>505.55700000000002</v>
      </c>
      <c r="DL82">
        <v>2004.92</v>
      </c>
      <c r="DM82">
        <v>2025.88</v>
      </c>
      <c r="DN82">
        <v>119.621</v>
      </c>
      <c r="DO82">
        <v>10603.4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25</v>
      </c>
      <c r="DV82">
        <v>32.770000000000003</v>
      </c>
      <c r="DW82">
        <v>2.5099999999999998</v>
      </c>
      <c r="DX82">
        <v>32.42</v>
      </c>
      <c r="DY82">
        <v>0</v>
      </c>
      <c r="DZ82">
        <v>0</v>
      </c>
      <c r="EA82">
        <v>0</v>
      </c>
      <c r="EB82">
        <v>0</v>
      </c>
      <c r="EC82">
        <v>7.03</v>
      </c>
      <c r="ED82">
        <v>26.61</v>
      </c>
      <c r="EE82">
        <v>26.55</v>
      </c>
      <c r="EF82">
        <v>1.57</v>
      </c>
      <c r="EG82">
        <v>154.46</v>
      </c>
      <c r="EH82">
        <v>0</v>
      </c>
      <c r="EI82">
        <v>1.58395</v>
      </c>
      <c r="EJ82">
        <v>2.2479599999999999E-2</v>
      </c>
      <c r="EK82">
        <v>0.23696700000000001</v>
      </c>
      <c r="EL82">
        <v>0</v>
      </c>
      <c r="EM82">
        <v>0</v>
      </c>
      <c r="EN82">
        <v>0</v>
      </c>
      <c r="EO82">
        <v>0</v>
      </c>
      <c r="EP82">
        <v>0.134212</v>
      </c>
      <c r="EQ82">
        <v>0.29245199999999999</v>
      </c>
      <c r="ER82">
        <v>0.30364400000000002</v>
      </c>
      <c r="ES82">
        <v>2.03874E-2</v>
      </c>
      <c r="ET82">
        <v>2.59409</v>
      </c>
      <c r="EU82">
        <v>4458.41</v>
      </c>
      <c r="EV82">
        <v>3035.43</v>
      </c>
      <c r="EW82">
        <v>196.863</v>
      </c>
      <c r="EX82">
        <v>2657.15</v>
      </c>
      <c r="EY82">
        <v>2135</v>
      </c>
      <c r="EZ82">
        <v>2349</v>
      </c>
      <c r="FA82">
        <v>2531</v>
      </c>
      <c r="FB82">
        <v>297.5</v>
      </c>
      <c r="FC82">
        <v>17660.400000000001</v>
      </c>
      <c r="FD82">
        <v>0</v>
      </c>
      <c r="FE82">
        <v>0</v>
      </c>
      <c r="FF82">
        <v>0</v>
      </c>
      <c r="FG82">
        <v>0</v>
      </c>
      <c r="FH82">
        <v>51.69</v>
      </c>
      <c r="FI82">
        <v>76.099999999999994</v>
      </c>
      <c r="FJ82">
        <v>2.5099999999999998</v>
      </c>
      <c r="FK82">
        <v>32.979999999999997</v>
      </c>
      <c r="FL82">
        <v>30.24</v>
      </c>
      <c r="FM82">
        <v>30.85</v>
      </c>
      <c r="FN82">
        <v>33.630000000000003</v>
      </c>
      <c r="FO82">
        <v>3.96</v>
      </c>
      <c r="FP82">
        <v>261.95999999999998</v>
      </c>
      <c r="FQ82">
        <v>51.69</v>
      </c>
      <c r="FR82">
        <v>76.099999999999994</v>
      </c>
      <c r="FS82">
        <v>2.5099999999999998</v>
      </c>
      <c r="FT82">
        <v>32.979999999999997</v>
      </c>
      <c r="FU82">
        <v>30.24</v>
      </c>
      <c r="FV82">
        <v>30.85</v>
      </c>
      <c r="FW82">
        <v>33.630000000000003</v>
      </c>
      <c r="FX82">
        <v>3.96</v>
      </c>
      <c r="FY82">
        <v>261.95999999999998</v>
      </c>
      <c r="FZ82">
        <v>0</v>
      </c>
      <c r="GA82">
        <v>2.68188</v>
      </c>
      <c r="GB82">
        <v>2.2479599999999999E-2</v>
      </c>
      <c r="GC82">
        <v>0.158</v>
      </c>
      <c r="GD82">
        <v>0.62342900000000001</v>
      </c>
      <c r="GE82">
        <v>0.35041600000000001</v>
      </c>
      <c r="GF82">
        <v>0.41447200000000001</v>
      </c>
      <c r="GG82">
        <v>6.2929700000000005E-2</v>
      </c>
      <c r="GH82">
        <v>4.3136099999999997</v>
      </c>
      <c r="GI82">
        <v>59</v>
      </c>
      <c r="GJ82">
        <v>0</v>
      </c>
      <c r="GK82">
        <v>59</v>
      </c>
      <c r="GL82">
        <v>53.4</v>
      </c>
      <c r="GM82">
        <v>21.2</v>
      </c>
      <c r="GN82">
        <v>32.200000000000003</v>
      </c>
      <c r="GO82">
        <v>92.7</v>
      </c>
      <c r="GP82">
        <v>0</v>
      </c>
      <c r="GQ82">
        <v>78.3</v>
      </c>
      <c r="GR82">
        <v>0</v>
      </c>
      <c r="GS82">
        <v>92.7</v>
      </c>
      <c r="GT82">
        <v>0</v>
      </c>
      <c r="GU82">
        <v>163.28</v>
      </c>
      <c r="GV82">
        <v>0</v>
      </c>
      <c r="HB82">
        <v>5087.0200000000004</v>
      </c>
      <c r="HC82">
        <v>2.8305899999999999</v>
      </c>
      <c r="HD82">
        <v>0</v>
      </c>
      <c r="HE82">
        <v>0</v>
      </c>
      <c r="HF82">
        <v>2.0699999999999998</v>
      </c>
      <c r="HG82">
        <v>0.28999999999999998</v>
      </c>
      <c r="HH82">
        <v>0.22</v>
      </c>
      <c r="HI82">
        <v>1.37</v>
      </c>
      <c r="HL82">
        <v>445.976</v>
      </c>
      <c r="HM82">
        <v>275.94400000000002</v>
      </c>
      <c r="HN82">
        <v>36.5062</v>
      </c>
      <c r="HO82">
        <v>437.85500000000002</v>
      </c>
      <c r="HP82">
        <v>0</v>
      </c>
      <c r="HQ82">
        <v>0</v>
      </c>
      <c r="HR82">
        <v>0</v>
      </c>
      <c r="HS82">
        <v>0</v>
      </c>
      <c r="HT82">
        <v>110.455</v>
      </c>
      <c r="HU82">
        <v>344.84399999999999</v>
      </c>
      <c r="HV82">
        <v>395.209</v>
      </c>
      <c r="HW82">
        <v>26.3203</v>
      </c>
      <c r="HX82">
        <v>2073.11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474.78100000000001</v>
      </c>
      <c r="IE82">
        <v>293.23</v>
      </c>
      <c r="IF82">
        <v>36.5062</v>
      </c>
      <c r="IG82">
        <v>205.529</v>
      </c>
      <c r="IH82">
        <v>-514.30600000000004</v>
      </c>
      <c r="II82">
        <v>110.455</v>
      </c>
      <c r="IJ82">
        <v>344.08499999999998</v>
      </c>
      <c r="IK82">
        <v>395.209</v>
      </c>
      <c r="IL82">
        <v>26.3203</v>
      </c>
      <c r="IM82">
        <v>1371.81</v>
      </c>
      <c r="IN82">
        <v>0</v>
      </c>
      <c r="IO82">
        <v>0</v>
      </c>
      <c r="IP82">
        <v>0</v>
      </c>
      <c r="IQ82">
        <v>0</v>
      </c>
      <c r="IR82">
        <v>912.76499999999999</v>
      </c>
      <c r="IS82">
        <v>688.19600000000003</v>
      </c>
      <c r="IT82">
        <v>36.5062</v>
      </c>
      <c r="IU82">
        <v>456.39600000000002</v>
      </c>
      <c r="IV82">
        <v>466.012</v>
      </c>
      <c r="IW82">
        <v>457.12900000000002</v>
      </c>
      <c r="IX82">
        <v>502.21600000000001</v>
      </c>
      <c r="IY82">
        <v>78.617400000000004</v>
      </c>
      <c r="IZ82">
        <v>3597.84</v>
      </c>
      <c r="JA82">
        <v>0</v>
      </c>
      <c r="JB82">
        <v>0</v>
      </c>
      <c r="JC82">
        <v>0</v>
      </c>
      <c r="JD82">
        <v>0</v>
      </c>
    </row>
    <row r="83" spans="1:264" x14ac:dyDescent="0.25">
      <c r="A83" s="1">
        <v>43569.547789351855</v>
      </c>
      <c r="B83" t="s">
        <v>360</v>
      </c>
      <c r="C83" t="s">
        <v>174</v>
      </c>
      <c r="D83">
        <v>14</v>
      </c>
      <c r="E83">
        <v>1</v>
      </c>
      <c r="F83">
        <v>2100</v>
      </c>
      <c r="G83" t="s">
        <v>51</v>
      </c>
      <c r="H83" t="s">
        <v>53</v>
      </c>
      <c r="I83">
        <v>2.15</v>
      </c>
      <c r="J83">
        <v>0.8</v>
      </c>
      <c r="K83">
        <v>-20.5</v>
      </c>
      <c r="L83">
        <v>46.5</v>
      </c>
      <c r="M83">
        <v>126.48</v>
      </c>
      <c r="N83">
        <v>1060.0899999999999</v>
      </c>
      <c r="O83">
        <v>196.863</v>
      </c>
      <c r="P83">
        <v>0</v>
      </c>
      <c r="Q83">
        <v>0</v>
      </c>
      <c r="R83">
        <v>0</v>
      </c>
      <c r="S83">
        <v>0</v>
      </c>
      <c r="T83">
        <v>0</v>
      </c>
      <c r="U83">
        <v>505.55700000000002</v>
      </c>
      <c r="V83">
        <v>952.99699999999996</v>
      </c>
      <c r="W83">
        <v>2025.88</v>
      </c>
      <c r="X83">
        <v>119.621</v>
      </c>
      <c r="Y83">
        <v>4987.49</v>
      </c>
      <c r="Z83">
        <v>1383.44</v>
      </c>
      <c r="AA83">
        <v>186.86600000000001</v>
      </c>
      <c r="AB83">
        <v>108.43</v>
      </c>
      <c r="AC83">
        <v>0</v>
      </c>
      <c r="AD83">
        <v>42.792499999999997</v>
      </c>
      <c r="AE83">
        <v>338.089</v>
      </c>
      <c r="AF83">
        <v>295.29700000000003</v>
      </c>
      <c r="AG83">
        <v>21.19</v>
      </c>
      <c r="AH83">
        <v>33.020000000000003</v>
      </c>
      <c r="AI83">
        <v>2.5099999999999998</v>
      </c>
      <c r="AJ83">
        <v>10.42</v>
      </c>
      <c r="AK83">
        <v>0</v>
      </c>
      <c r="AL83">
        <v>0</v>
      </c>
      <c r="AM83">
        <v>0</v>
      </c>
      <c r="AN83">
        <v>0</v>
      </c>
      <c r="AO83">
        <v>7.03</v>
      </c>
      <c r="AP83">
        <v>16.66</v>
      </c>
      <c r="AQ83">
        <v>26.55</v>
      </c>
      <c r="AR83">
        <v>1.57</v>
      </c>
      <c r="AS83">
        <v>118.95</v>
      </c>
      <c r="AT83">
        <v>67.14</v>
      </c>
      <c r="AU83">
        <v>0</v>
      </c>
      <c r="AV83">
        <v>1.5964499999999999</v>
      </c>
      <c r="AW83">
        <v>2.2479599999999999E-2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0.134212</v>
      </c>
      <c r="BD83">
        <v>0.145013</v>
      </c>
      <c r="BE83">
        <v>0.30364400000000002</v>
      </c>
      <c r="BF83">
        <v>2.03874E-2</v>
      </c>
      <c r="BG83">
        <v>2.2221799999999998</v>
      </c>
      <c r="BH83">
        <v>1.61893</v>
      </c>
      <c r="BI83">
        <v>129.43299999999999</v>
      </c>
      <c r="BJ83">
        <v>1072.3599999999999</v>
      </c>
      <c r="BK83">
        <v>196.863</v>
      </c>
      <c r="BL83">
        <v>85.228800000000007</v>
      </c>
      <c r="BM83">
        <v>-5087.8999999999996</v>
      </c>
      <c r="BN83">
        <v>505.55700000000002</v>
      </c>
      <c r="BO83">
        <v>952.95799999999997</v>
      </c>
      <c r="BP83">
        <v>2025.88</v>
      </c>
      <c r="BQ83">
        <v>119.621</v>
      </c>
      <c r="BR83">
        <v>2.5462E-4</v>
      </c>
      <c r="BS83">
        <v>1483.89</v>
      </c>
      <c r="BT83">
        <v>191.22800000000001</v>
      </c>
      <c r="BU83">
        <v>110.923</v>
      </c>
      <c r="BV83">
        <v>42.792499999999997</v>
      </c>
      <c r="BW83">
        <v>344.94400000000002</v>
      </c>
      <c r="BX83">
        <v>302.15100000000001</v>
      </c>
      <c r="BY83">
        <v>21.68</v>
      </c>
      <c r="BZ83">
        <v>33.35</v>
      </c>
      <c r="CA83">
        <v>2.5099999999999998</v>
      </c>
      <c r="CB83">
        <v>11.75</v>
      </c>
      <c r="CC83">
        <v>-54.5</v>
      </c>
      <c r="CD83">
        <v>7.03</v>
      </c>
      <c r="CE83">
        <v>16.66</v>
      </c>
      <c r="CF83">
        <v>26.55</v>
      </c>
      <c r="CG83">
        <v>1.57</v>
      </c>
      <c r="CH83">
        <v>66.599999999999994</v>
      </c>
      <c r="CI83">
        <v>69.290000000000006</v>
      </c>
      <c r="CJ83">
        <v>0</v>
      </c>
      <c r="CK83">
        <v>1.61012</v>
      </c>
      <c r="CL83">
        <v>2.2479599999999999E-2</v>
      </c>
      <c r="CM83">
        <v>1.4324399999999999E-2</v>
      </c>
      <c r="CN83">
        <v>0</v>
      </c>
      <c r="CO83">
        <v>0.134212</v>
      </c>
      <c r="CP83">
        <v>0.14501700000000001</v>
      </c>
      <c r="CQ83">
        <v>0.30364400000000002</v>
      </c>
      <c r="CR83">
        <v>2.03874E-2</v>
      </c>
      <c r="CS83">
        <v>2.2501899999999999</v>
      </c>
      <c r="CT83">
        <v>1.64693</v>
      </c>
      <c r="CU83" t="s">
        <v>404</v>
      </c>
      <c r="CV83" t="s">
        <v>400</v>
      </c>
      <c r="CW83" t="s">
        <v>52</v>
      </c>
      <c r="CX83" t="s">
        <v>402</v>
      </c>
      <c r="CY83">
        <v>2.8005700000000001E-2</v>
      </c>
      <c r="CZ83">
        <v>2.8001499999999999E-2</v>
      </c>
      <c r="DA83">
        <v>-78.599999999999994</v>
      </c>
      <c r="DB83">
        <v>3.1</v>
      </c>
      <c r="DC83">
        <v>126.48</v>
      </c>
      <c r="DD83">
        <v>1060.0899999999999</v>
      </c>
      <c r="DE83">
        <v>196.863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505.55700000000002</v>
      </c>
      <c r="DL83">
        <v>952.99699999999996</v>
      </c>
      <c r="DM83">
        <v>2025.88</v>
      </c>
      <c r="DN83">
        <v>119.621</v>
      </c>
      <c r="DO83">
        <v>4987.49</v>
      </c>
      <c r="DP83">
        <v>186.86600000000001</v>
      </c>
      <c r="DQ83">
        <v>108.43</v>
      </c>
      <c r="DR83">
        <v>0</v>
      </c>
      <c r="DS83">
        <v>42.792499999999997</v>
      </c>
      <c r="DT83">
        <v>338.089</v>
      </c>
      <c r="DU83">
        <v>21.19</v>
      </c>
      <c r="DV83">
        <v>33.020000000000003</v>
      </c>
      <c r="DW83">
        <v>2.5099999999999998</v>
      </c>
      <c r="DX83">
        <v>10.42</v>
      </c>
      <c r="DY83">
        <v>0</v>
      </c>
      <c r="DZ83">
        <v>0</v>
      </c>
      <c r="EA83">
        <v>0</v>
      </c>
      <c r="EB83">
        <v>0</v>
      </c>
      <c r="EC83">
        <v>7.03</v>
      </c>
      <c r="ED83">
        <v>16.66</v>
      </c>
      <c r="EE83">
        <v>26.55</v>
      </c>
      <c r="EF83">
        <v>1.57</v>
      </c>
      <c r="EG83">
        <v>118.95</v>
      </c>
      <c r="EH83">
        <v>0</v>
      </c>
      <c r="EI83">
        <v>1.5964499999999999</v>
      </c>
      <c r="EJ83">
        <v>2.2479599999999999E-2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0.134212</v>
      </c>
      <c r="EQ83">
        <v>0.145013</v>
      </c>
      <c r="ER83">
        <v>0.30364400000000002</v>
      </c>
      <c r="ES83">
        <v>2.03874E-2</v>
      </c>
      <c r="ET83">
        <v>2.2221799999999998</v>
      </c>
      <c r="EU83">
        <v>453.197</v>
      </c>
      <c r="EV83">
        <v>3088.26</v>
      </c>
      <c r="EW83">
        <v>196.863</v>
      </c>
      <c r="EX83">
        <v>0</v>
      </c>
      <c r="EY83">
        <v>2135</v>
      </c>
      <c r="EZ83">
        <v>930.00099999999998</v>
      </c>
      <c r="FA83">
        <v>2637.81</v>
      </c>
      <c r="FB83">
        <v>297.5</v>
      </c>
      <c r="FC83">
        <v>9738.64</v>
      </c>
      <c r="FD83">
        <v>377.613</v>
      </c>
      <c r="FE83">
        <v>163.333</v>
      </c>
      <c r="FF83">
        <v>65.400000000000006</v>
      </c>
      <c r="FG83">
        <v>606.34699999999998</v>
      </c>
      <c r="FH83">
        <v>51.089100000000002</v>
      </c>
      <c r="FI83">
        <v>77.11</v>
      </c>
      <c r="FJ83">
        <v>2.5099999999999998</v>
      </c>
      <c r="FK83">
        <v>33.404299999999999</v>
      </c>
      <c r="FL83">
        <v>30.24</v>
      </c>
      <c r="FM83">
        <v>22.645199999999999</v>
      </c>
      <c r="FN83">
        <v>35.049999999999997</v>
      </c>
      <c r="FO83">
        <v>3.96</v>
      </c>
      <c r="FP83">
        <v>256.00900000000001</v>
      </c>
      <c r="FQ83">
        <v>45.13</v>
      </c>
      <c r="FR83">
        <v>77.11</v>
      </c>
      <c r="FS83">
        <v>2.5099999999999998</v>
      </c>
      <c r="FT83">
        <v>15.7</v>
      </c>
      <c r="FU83">
        <v>30.24</v>
      </c>
      <c r="FV83">
        <v>18.170000000000002</v>
      </c>
      <c r="FW83">
        <v>35.049999999999997</v>
      </c>
      <c r="FX83">
        <v>3.96</v>
      </c>
      <c r="FY83">
        <v>227.87</v>
      </c>
      <c r="FZ83">
        <v>0</v>
      </c>
      <c r="GA83">
        <v>2.71753</v>
      </c>
      <c r="GB83">
        <v>2.2479599999999999E-2</v>
      </c>
      <c r="GC83">
        <v>0</v>
      </c>
      <c r="GD83">
        <v>0.62342900000000001</v>
      </c>
      <c r="GE83">
        <v>0.118043</v>
      </c>
      <c r="GF83">
        <v>0.43196400000000001</v>
      </c>
      <c r="GG83">
        <v>6.2929700000000005E-2</v>
      </c>
      <c r="GH83">
        <v>3.9763700000000002</v>
      </c>
      <c r="GI83">
        <v>46.5</v>
      </c>
      <c r="GJ83">
        <v>0</v>
      </c>
      <c r="GK83">
        <v>46.5</v>
      </c>
      <c r="GL83">
        <v>47.3</v>
      </c>
      <c r="GM83">
        <v>21.3</v>
      </c>
      <c r="GN83">
        <v>26</v>
      </c>
      <c r="GO83">
        <v>37</v>
      </c>
      <c r="GP83">
        <v>30.14</v>
      </c>
      <c r="GQ83">
        <v>38.49</v>
      </c>
      <c r="GR83">
        <v>30.8</v>
      </c>
      <c r="GS83">
        <v>37</v>
      </c>
      <c r="GT83">
        <v>30.14</v>
      </c>
      <c r="GU83">
        <v>84.87</v>
      </c>
      <c r="GV83">
        <v>79.243300000000005</v>
      </c>
      <c r="HB83">
        <v>5089.3900000000003</v>
      </c>
      <c r="HC83">
        <v>2.8319100000000001</v>
      </c>
      <c r="HD83">
        <v>0</v>
      </c>
      <c r="HE83">
        <v>0</v>
      </c>
      <c r="HF83">
        <v>2.84</v>
      </c>
      <c r="HG83">
        <v>0.22</v>
      </c>
      <c r="HH83">
        <v>0.28999999999999998</v>
      </c>
      <c r="HI83">
        <v>2.38</v>
      </c>
      <c r="HL83">
        <v>24.749600000000001</v>
      </c>
      <c r="HM83">
        <v>277.69600000000003</v>
      </c>
      <c r="HN83">
        <v>36.5062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110.455</v>
      </c>
      <c r="HU83">
        <v>174.40700000000001</v>
      </c>
      <c r="HV83">
        <v>395.209</v>
      </c>
      <c r="HW83">
        <v>26.3203</v>
      </c>
      <c r="HX83">
        <v>1045.3399999999999</v>
      </c>
      <c r="HY83">
        <v>991.70500000000004</v>
      </c>
      <c r="HZ83">
        <v>575.44299999999998</v>
      </c>
      <c r="IA83">
        <v>0</v>
      </c>
      <c r="IB83">
        <v>227.101</v>
      </c>
      <c r="IC83">
        <v>1794.25</v>
      </c>
      <c r="ID83">
        <v>25.310099999999998</v>
      </c>
      <c r="IE83">
        <v>280.78399999999999</v>
      </c>
      <c r="IF83">
        <v>36.5062</v>
      </c>
      <c r="IG83">
        <v>15.358599999999999</v>
      </c>
      <c r="IH83">
        <v>-514.54600000000005</v>
      </c>
      <c r="II83">
        <v>110.455</v>
      </c>
      <c r="IJ83">
        <v>174.399</v>
      </c>
      <c r="IK83">
        <v>395.209</v>
      </c>
      <c r="IL83">
        <v>26.3203</v>
      </c>
      <c r="IM83">
        <v>549.79600000000005</v>
      </c>
      <c r="IN83">
        <v>1014.86</v>
      </c>
      <c r="IO83">
        <v>588.67100000000005</v>
      </c>
      <c r="IP83">
        <v>227.101</v>
      </c>
      <c r="IQ83">
        <v>1830.63</v>
      </c>
      <c r="IR83">
        <v>91.630799999999994</v>
      </c>
      <c r="IS83">
        <v>699.65099999999995</v>
      </c>
      <c r="IT83">
        <v>36.5062</v>
      </c>
      <c r="IU83">
        <v>0</v>
      </c>
      <c r="IV83">
        <v>466.012</v>
      </c>
      <c r="IW83">
        <v>175.56200000000001</v>
      </c>
      <c r="IX83">
        <v>523.41</v>
      </c>
      <c r="IY83">
        <v>78.617400000000004</v>
      </c>
      <c r="IZ83">
        <v>2071.39</v>
      </c>
      <c r="JA83">
        <v>2004.01</v>
      </c>
      <c r="JB83">
        <v>866.81399999999996</v>
      </c>
      <c r="JC83">
        <v>347.08</v>
      </c>
      <c r="JD83">
        <v>3217.9</v>
      </c>
    </row>
    <row r="84" spans="1:264" x14ac:dyDescent="0.25">
      <c r="A84" s="1">
        <v>43569.547789351855</v>
      </c>
      <c r="B84" t="s">
        <v>361</v>
      </c>
      <c r="C84" t="s">
        <v>175</v>
      </c>
      <c r="D84">
        <v>14</v>
      </c>
      <c r="E84">
        <v>1</v>
      </c>
      <c r="F84">
        <v>2700</v>
      </c>
      <c r="G84" t="s">
        <v>51</v>
      </c>
      <c r="H84" t="s">
        <v>53</v>
      </c>
      <c r="I84">
        <v>-10.57</v>
      </c>
      <c r="J84">
        <v>-4.2</v>
      </c>
      <c r="K84">
        <v>-24.8</v>
      </c>
      <c r="L84">
        <v>55.4</v>
      </c>
      <c r="M84">
        <v>2476.87</v>
      </c>
      <c r="N84">
        <v>1488.79</v>
      </c>
      <c r="O84">
        <v>243.46100000000001</v>
      </c>
      <c r="P84">
        <v>2838.05</v>
      </c>
      <c r="Q84">
        <v>0</v>
      </c>
      <c r="R84">
        <v>0</v>
      </c>
      <c r="S84">
        <v>0</v>
      </c>
      <c r="T84">
        <v>0</v>
      </c>
      <c r="U84">
        <v>615.745</v>
      </c>
      <c r="V84">
        <v>2264.7800000000002</v>
      </c>
      <c r="W84">
        <v>2371.31</v>
      </c>
      <c r="X84">
        <v>151.51499999999999</v>
      </c>
      <c r="Y84">
        <v>12450.5</v>
      </c>
      <c r="Z84">
        <v>7047.18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22.38</v>
      </c>
      <c r="AH84">
        <v>34.39</v>
      </c>
      <c r="AI84">
        <v>2.42</v>
      </c>
      <c r="AJ84">
        <v>26.85</v>
      </c>
      <c r="AK84">
        <v>0</v>
      </c>
      <c r="AL84">
        <v>0</v>
      </c>
      <c r="AM84">
        <v>0</v>
      </c>
      <c r="AN84">
        <v>0</v>
      </c>
      <c r="AO84">
        <v>6.66</v>
      </c>
      <c r="AP84">
        <v>23.82</v>
      </c>
      <c r="AQ84">
        <v>24.17</v>
      </c>
      <c r="AR84">
        <v>1.55</v>
      </c>
      <c r="AS84">
        <v>142.24</v>
      </c>
      <c r="AT84">
        <v>86.04</v>
      </c>
      <c r="AU84">
        <v>0</v>
      </c>
      <c r="AV84">
        <v>2.0973600000000001</v>
      </c>
      <c r="AW84">
        <v>2.7800499999999999E-2</v>
      </c>
      <c r="AX84">
        <v>0.28043400000000002</v>
      </c>
      <c r="AY84">
        <v>0</v>
      </c>
      <c r="AZ84">
        <v>0</v>
      </c>
      <c r="BA84">
        <v>0</v>
      </c>
      <c r="BB84">
        <v>0</v>
      </c>
      <c r="BC84">
        <v>0.163464</v>
      </c>
      <c r="BD84">
        <v>0.48127300000000001</v>
      </c>
      <c r="BE84">
        <v>0.35411700000000002</v>
      </c>
      <c r="BF84">
        <v>2.5823200000000001E-2</v>
      </c>
      <c r="BG84">
        <v>3.4302700000000002</v>
      </c>
      <c r="BH84">
        <v>2.4055900000000001</v>
      </c>
      <c r="BI84">
        <v>2653.99</v>
      </c>
      <c r="BJ84">
        <v>1585.46</v>
      </c>
      <c r="BK84">
        <v>243.46100000000001</v>
      </c>
      <c r="BL84">
        <v>1328.86</v>
      </c>
      <c r="BM84">
        <v>-6215.13</v>
      </c>
      <c r="BN84">
        <v>615.745</v>
      </c>
      <c r="BO84">
        <v>2257.5700000000002</v>
      </c>
      <c r="BP84">
        <v>2371.31</v>
      </c>
      <c r="BQ84">
        <v>151.51499999999999</v>
      </c>
      <c r="BR84">
        <v>4992.78</v>
      </c>
      <c r="BS84">
        <v>5811.77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23.98</v>
      </c>
      <c r="BZ84">
        <v>36.72</v>
      </c>
      <c r="CA84">
        <v>2.42</v>
      </c>
      <c r="CB84">
        <v>12.35</v>
      </c>
      <c r="CC84">
        <v>-52.86</v>
      </c>
      <c r="CD84">
        <v>6.66</v>
      </c>
      <c r="CE84">
        <v>23.75</v>
      </c>
      <c r="CF84">
        <v>24.17</v>
      </c>
      <c r="CG84">
        <v>1.55</v>
      </c>
      <c r="CH84">
        <v>78.739999999999995</v>
      </c>
      <c r="CI84">
        <v>75.47</v>
      </c>
      <c r="CJ84">
        <v>0</v>
      </c>
      <c r="CK84">
        <v>2.2411699999999999</v>
      </c>
      <c r="CL84">
        <v>2.7800499999999999E-2</v>
      </c>
      <c r="CM84">
        <v>0.10018100000000001</v>
      </c>
      <c r="CN84">
        <v>0</v>
      </c>
      <c r="CO84">
        <v>0.163464</v>
      </c>
      <c r="CP84">
        <v>0.48061900000000002</v>
      </c>
      <c r="CQ84">
        <v>0.35411700000000002</v>
      </c>
      <c r="CR84">
        <v>2.5823200000000001E-2</v>
      </c>
      <c r="CS84">
        <v>3.3931800000000001</v>
      </c>
      <c r="CT84">
        <v>2.3691499999999999</v>
      </c>
      <c r="CU84" t="s">
        <v>404</v>
      </c>
      <c r="CV84" t="s">
        <v>400</v>
      </c>
      <c r="CW84" t="s">
        <v>52</v>
      </c>
      <c r="CX84" t="s">
        <v>401</v>
      </c>
      <c r="CY84">
        <v>-3.7094500000000002E-2</v>
      </c>
      <c r="CZ84">
        <v>-3.6441000000000001E-2</v>
      </c>
      <c r="DA84">
        <v>-80.599999999999994</v>
      </c>
      <c r="DB84">
        <v>-14</v>
      </c>
      <c r="DC84">
        <v>2476.87</v>
      </c>
      <c r="DD84">
        <v>1488.79</v>
      </c>
      <c r="DE84">
        <v>243.46100000000001</v>
      </c>
      <c r="DF84">
        <v>2838.05</v>
      </c>
      <c r="DG84">
        <v>0</v>
      </c>
      <c r="DH84">
        <v>0</v>
      </c>
      <c r="DI84">
        <v>0</v>
      </c>
      <c r="DJ84">
        <v>0</v>
      </c>
      <c r="DK84">
        <v>615.745</v>
      </c>
      <c r="DL84">
        <v>2264.7800000000002</v>
      </c>
      <c r="DM84">
        <v>2371.31</v>
      </c>
      <c r="DN84">
        <v>151.51499999999999</v>
      </c>
      <c r="DO84">
        <v>12450.5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22.38</v>
      </c>
      <c r="DV84">
        <v>34.39</v>
      </c>
      <c r="DW84">
        <v>2.42</v>
      </c>
      <c r="DX84">
        <v>26.85</v>
      </c>
      <c r="DY84">
        <v>0</v>
      </c>
      <c r="DZ84">
        <v>0</v>
      </c>
      <c r="EA84">
        <v>0</v>
      </c>
      <c r="EB84">
        <v>0</v>
      </c>
      <c r="EC84">
        <v>6.66</v>
      </c>
      <c r="ED84">
        <v>23.82</v>
      </c>
      <c r="EE84">
        <v>24.17</v>
      </c>
      <c r="EF84">
        <v>1.55</v>
      </c>
      <c r="EG84">
        <v>142.24</v>
      </c>
      <c r="EH84">
        <v>0</v>
      </c>
      <c r="EI84">
        <v>2.0973600000000001</v>
      </c>
      <c r="EJ84">
        <v>2.7800499999999999E-2</v>
      </c>
      <c r="EK84">
        <v>0.28043400000000002</v>
      </c>
      <c r="EL84">
        <v>0</v>
      </c>
      <c r="EM84">
        <v>0</v>
      </c>
      <c r="EN84">
        <v>0</v>
      </c>
      <c r="EO84">
        <v>0</v>
      </c>
      <c r="EP84">
        <v>0.163464</v>
      </c>
      <c r="EQ84">
        <v>0.48127300000000001</v>
      </c>
      <c r="ER84">
        <v>0.35411700000000002</v>
      </c>
      <c r="ES84">
        <v>2.5823200000000001E-2</v>
      </c>
      <c r="ET84">
        <v>3.4302700000000002</v>
      </c>
      <c r="EU84">
        <v>5914.68</v>
      </c>
      <c r="EV84">
        <v>4264.5</v>
      </c>
      <c r="EW84">
        <v>243.46100000000001</v>
      </c>
      <c r="EX84">
        <v>2951.91</v>
      </c>
      <c r="EY84">
        <v>2615</v>
      </c>
      <c r="EZ84">
        <v>2596</v>
      </c>
      <c r="FA84">
        <v>3146.01</v>
      </c>
      <c r="FB84">
        <v>327.5</v>
      </c>
      <c r="FC84">
        <v>22059.1</v>
      </c>
      <c r="FD84">
        <v>0</v>
      </c>
      <c r="FE84">
        <v>0</v>
      </c>
      <c r="FF84">
        <v>0</v>
      </c>
      <c r="FG84">
        <v>0</v>
      </c>
      <c r="FH84">
        <v>53.34</v>
      </c>
      <c r="FI84">
        <v>81.87</v>
      </c>
      <c r="FJ84">
        <v>2.42</v>
      </c>
      <c r="FK84">
        <v>28.07</v>
      </c>
      <c r="FL84">
        <v>28.81</v>
      </c>
      <c r="FM84">
        <v>26.54</v>
      </c>
      <c r="FN84">
        <v>32.51</v>
      </c>
      <c r="FO84">
        <v>3.39</v>
      </c>
      <c r="FP84">
        <v>256.95</v>
      </c>
      <c r="FQ84">
        <v>53.34</v>
      </c>
      <c r="FR84">
        <v>81.87</v>
      </c>
      <c r="FS84">
        <v>2.42</v>
      </c>
      <c r="FT84">
        <v>28.07</v>
      </c>
      <c r="FU84">
        <v>28.81</v>
      </c>
      <c r="FV84">
        <v>26.54</v>
      </c>
      <c r="FW84">
        <v>32.51</v>
      </c>
      <c r="FX84">
        <v>3.39</v>
      </c>
      <c r="FY84">
        <v>256.95</v>
      </c>
      <c r="FZ84">
        <v>0</v>
      </c>
      <c r="GA84">
        <v>3.6686899999999998</v>
      </c>
      <c r="GB84">
        <v>2.7800499999999999E-2</v>
      </c>
      <c r="GC84">
        <v>0.31886900000000001</v>
      </c>
      <c r="GD84">
        <v>0.76358999999999999</v>
      </c>
      <c r="GE84">
        <v>0.38997300000000001</v>
      </c>
      <c r="GF84">
        <v>0.515185</v>
      </c>
      <c r="GG84">
        <v>6.9275500000000004E-2</v>
      </c>
      <c r="GH84">
        <v>5.7533799999999999</v>
      </c>
      <c r="GI84">
        <v>55.4</v>
      </c>
      <c r="GJ84">
        <v>0</v>
      </c>
      <c r="GK84">
        <v>55.4</v>
      </c>
      <c r="GL84">
        <v>51.2</v>
      </c>
      <c r="GM84">
        <v>20.6</v>
      </c>
      <c r="GN84">
        <v>30.6</v>
      </c>
      <c r="GO84">
        <v>86.04</v>
      </c>
      <c r="GP84">
        <v>0</v>
      </c>
      <c r="GQ84">
        <v>75.47</v>
      </c>
      <c r="GR84">
        <v>0</v>
      </c>
      <c r="GS84">
        <v>86.04</v>
      </c>
      <c r="GT84">
        <v>0</v>
      </c>
      <c r="GU84">
        <v>165.7</v>
      </c>
      <c r="GV84">
        <v>0</v>
      </c>
      <c r="HB84">
        <v>6216.95</v>
      </c>
      <c r="HC84">
        <v>3.45932</v>
      </c>
      <c r="HD84">
        <v>0</v>
      </c>
      <c r="HE84">
        <v>0</v>
      </c>
      <c r="HF84">
        <v>2.48</v>
      </c>
      <c r="HG84">
        <v>0.35</v>
      </c>
      <c r="HH84">
        <v>0.28000000000000003</v>
      </c>
      <c r="HI84">
        <v>1.64</v>
      </c>
      <c r="HL84">
        <v>515.678</v>
      </c>
      <c r="HM84">
        <v>386.68</v>
      </c>
      <c r="HN84">
        <v>45.147199999999998</v>
      </c>
      <c r="HO84">
        <v>504.714</v>
      </c>
      <c r="HP84">
        <v>0</v>
      </c>
      <c r="HQ84">
        <v>0</v>
      </c>
      <c r="HR84">
        <v>0</v>
      </c>
      <c r="HS84">
        <v>0</v>
      </c>
      <c r="HT84">
        <v>134.529</v>
      </c>
      <c r="HU84">
        <v>397.82499999999999</v>
      </c>
      <c r="HV84">
        <v>462.36</v>
      </c>
      <c r="HW84">
        <v>33.337899999999998</v>
      </c>
      <c r="HX84">
        <v>2480.27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552.44899999999996</v>
      </c>
      <c r="IE84">
        <v>412.16800000000001</v>
      </c>
      <c r="IF84">
        <v>45.147199999999998</v>
      </c>
      <c r="IG84">
        <v>231.256</v>
      </c>
      <c r="IH84">
        <v>-628.54300000000001</v>
      </c>
      <c r="II84">
        <v>134.529</v>
      </c>
      <c r="IJ84">
        <v>396.58100000000002</v>
      </c>
      <c r="IK84">
        <v>462.36</v>
      </c>
      <c r="IL84">
        <v>33.337899999999998</v>
      </c>
      <c r="IM84">
        <v>1639.28</v>
      </c>
      <c r="IN84">
        <v>0</v>
      </c>
      <c r="IO84">
        <v>0</v>
      </c>
      <c r="IP84">
        <v>0</v>
      </c>
      <c r="IQ84">
        <v>0</v>
      </c>
      <c r="IR84">
        <v>1217.44</v>
      </c>
      <c r="IS84">
        <v>956.46299999999997</v>
      </c>
      <c r="IT84">
        <v>45.147199999999998</v>
      </c>
      <c r="IU84">
        <v>521.69299999999998</v>
      </c>
      <c r="IV84">
        <v>570.78300000000002</v>
      </c>
      <c r="IW84">
        <v>505.90699999999998</v>
      </c>
      <c r="IX84">
        <v>624.24900000000002</v>
      </c>
      <c r="IY84">
        <v>86.545199999999994</v>
      </c>
      <c r="IZ84">
        <v>4528.2299999999996</v>
      </c>
      <c r="JA84">
        <v>0</v>
      </c>
      <c r="JB84">
        <v>0</v>
      </c>
      <c r="JC84">
        <v>0</v>
      </c>
      <c r="JD84">
        <v>0</v>
      </c>
    </row>
    <row r="85" spans="1:264" x14ac:dyDescent="0.25">
      <c r="A85" s="1">
        <v>43569.547789351855</v>
      </c>
      <c r="B85" t="s">
        <v>362</v>
      </c>
      <c r="C85" t="s">
        <v>176</v>
      </c>
      <c r="D85">
        <v>14</v>
      </c>
      <c r="E85">
        <v>1</v>
      </c>
      <c r="F85">
        <v>2700</v>
      </c>
      <c r="G85" t="s">
        <v>51</v>
      </c>
      <c r="H85" t="s">
        <v>53</v>
      </c>
      <c r="I85">
        <v>2.2200000000000002</v>
      </c>
      <c r="J85">
        <v>0.8</v>
      </c>
      <c r="K85">
        <v>-19.8</v>
      </c>
      <c r="L85">
        <v>44.6</v>
      </c>
      <c r="M85">
        <v>143.27600000000001</v>
      </c>
      <c r="N85">
        <v>1496.71</v>
      </c>
      <c r="O85">
        <v>243.46100000000001</v>
      </c>
      <c r="P85">
        <v>0</v>
      </c>
      <c r="Q85">
        <v>0</v>
      </c>
      <c r="R85">
        <v>0</v>
      </c>
      <c r="S85">
        <v>0</v>
      </c>
      <c r="T85">
        <v>0</v>
      </c>
      <c r="U85">
        <v>615.745</v>
      </c>
      <c r="V85">
        <v>1076.51</v>
      </c>
      <c r="W85">
        <v>2371.31</v>
      </c>
      <c r="X85">
        <v>151.51499999999999</v>
      </c>
      <c r="Y85">
        <v>6098.52</v>
      </c>
      <c r="Z85">
        <v>1883.45</v>
      </c>
      <c r="AA85">
        <v>211.68</v>
      </c>
      <c r="AB85">
        <v>121.614</v>
      </c>
      <c r="AC85">
        <v>0</v>
      </c>
      <c r="AD85">
        <v>48.234200000000001</v>
      </c>
      <c r="AE85">
        <v>381.52800000000002</v>
      </c>
      <c r="AF85">
        <v>333.29399999999998</v>
      </c>
      <c r="AG85">
        <v>18.71</v>
      </c>
      <c r="AH85">
        <v>34.6</v>
      </c>
      <c r="AI85">
        <v>2.42</v>
      </c>
      <c r="AJ85">
        <v>9.07</v>
      </c>
      <c r="AK85">
        <v>0</v>
      </c>
      <c r="AL85">
        <v>0</v>
      </c>
      <c r="AM85">
        <v>0</v>
      </c>
      <c r="AN85">
        <v>0</v>
      </c>
      <c r="AO85">
        <v>6.66</v>
      </c>
      <c r="AP85">
        <v>14.7</v>
      </c>
      <c r="AQ85">
        <v>24.17</v>
      </c>
      <c r="AR85">
        <v>1.55</v>
      </c>
      <c r="AS85">
        <v>111.88</v>
      </c>
      <c r="AT85">
        <v>64.8</v>
      </c>
      <c r="AU85">
        <v>0</v>
      </c>
      <c r="AV85">
        <v>2.11178</v>
      </c>
      <c r="AW85">
        <v>2.7800499999999999E-2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0.163464</v>
      </c>
      <c r="BD85">
        <v>0.18268799999999999</v>
      </c>
      <c r="BE85">
        <v>0.35411700000000002</v>
      </c>
      <c r="BF85">
        <v>2.5823200000000001E-2</v>
      </c>
      <c r="BG85">
        <v>2.8656799999999998</v>
      </c>
      <c r="BH85">
        <v>2.1395900000000001</v>
      </c>
      <c r="BI85">
        <v>149.51900000000001</v>
      </c>
      <c r="BJ85">
        <v>1521.7</v>
      </c>
      <c r="BK85">
        <v>243.46100000000001</v>
      </c>
      <c r="BL85">
        <v>87.751400000000004</v>
      </c>
      <c r="BM85">
        <v>-6217.41</v>
      </c>
      <c r="BN85">
        <v>615.745</v>
      </c>
      <c r="BO85">
        <v>1076.4000000000001</v>
      </c>
      <c r="BP85">
        <v>2371.31</v>
      </c>
      <c r="BQ85">
        <v>151.51499999999999</v>
      </c>
      <c r="BR85">
        <v>-6.9355100000000004E-4</v>
      </c>
      <c r="BS85">
        <v>2002.43</v>
      </c>
      <c r="BT85">
        <v>220.904</v>
      </c>
      <c r="BU85">
        <v>122.396</v>
      </c>
      <c r="BV85">
        <v>48.234200000000001</v>
      </c>
      <c r="BW85">
        <v>391.53399999999999</v>
      </c>
      <c r="BX85">
        <v>343.3</v>
      </c>
      <c r="BY85">
        <v>19.510000000000002</v>
      </c>
      <c r="BZ85">
        <v>35.1</v>
      </c>
      <c r="CA85">
        <v>2.42</v>
      </c>
      <c r="CB85">
        <v>9.99</v>
      </c>
      <c r="CC85">
        <v>-51.73</v>
      </c>
      <c r="CD85">
        <v>6.66</v>
      </c>
      <c r="CE85">
        <v>14.7</v>
      </c>
      <c r="CF85">
        <v>24.17</v>
      </c>
      <c r="CG85">
        <v>1.55</v>
      </c>
      <c r="CH85">
        <v>62.37</v>
      </c>
      <c r="CI85">
        <v>67.02</v>
      </c>
      <c r="CJ85">
        <v>0</v>
      </c>
      <c r="CK85">
        <v>2.1374</v>
      </c>
      <c r="CL85">
        <v>2.7800499999999999E-2</v>
      </c>
      <c r="CM85">
        <v>1.29783E-2</v>
      </c>
      <c r="CN85">
        <v>0</v>
      </c>
      <c r="CO85">
        <v>0.163464</v>
      </c>
      <c r="CP85">
        <v>0.182698</v>
      </c>
      <c r="CQ85">
        <v>0.35411700000000002</v>
      </c>
      <c r="CR85">
        <v>2.5823200000000001E-2</v>
      </c>
      <c r="CS85">
        <v>2.90428</v>
      </c>
      <c r="CT85">
        <v>2.1781799999999998</v>
      </c>
      <c r="CU85" t="s">
        <v>404</v>
      </c>
      <c r="CV85" t="s">
        <v>400</v>
      </c>
      <c r="CW85" t="s">
        <v>52</v>
      </c>
      <c r="CX85" t="s">
        <v>402</v>
      </c>
      <c r="CY85">
        <v>3.8600500000000003E-2</v>
      </c>
      <c r="CZ85">
        <v>3.8590600000000003E-2</v>
      </c>
      <c r="DA85">
        <v>-79.400000000000006</v>
      </c>
      <c r="DB85">
        <v>3.3</v>
      </c>
      <c r="DC85">
        <v>143.27600000000001</v>
      </c>
      <c r="DD85">
        <v>1496.71</v>
      </c>
      <c r="DE85">
        <v>243.46100000000001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615.745</v>
      </c>
      <c r="DL85">
        <v>1076.51</v>
      </c>
      <c r="DM85">
        <v>2371.31</v>
      </c>
      <c r="DN85">
        <v>151.51499999999999</v>
      </c>
      <c r="DO85">
        <v>6098.52</v>
      </c>
      <c r="DP85">
        <v>211.68</v>
      </c>
      <c r="DQ85">
        <v>121.614</v>
      </c>
      <c r="DR85">
        <v>0</v>
      </c>
      <c r="DS85">
        <v>48.234200000000001</v>
      </c>
      <c r="DT85">
        <v>381.52800000000002</v>
      </c>
      <c r="DU85">
        <v>18.71</v>
      </c>
      <c r="DV85">
        <v>34.6</v>
      </c>
      <c r="DW85">
        <v>2.42</v>
      </c>
      <c r="DX85">
        <v>9.07</v>
      </c>
      <c r="DY85">
        <v>0</v>
      </c>
      <c r="DZ85">
        <v>0</v>
      </c>
      <c r="EA85">
        <v>0</v>
      </c>
      <c r="EB85">
        <v>0</v>
      </c>
      <c r="EC85">
        <v>6.66</v>
      </c>
      <c r="ED85">
        <v>14.7</v>
      </c>
      <c r="EE85">
        <v>24.17</v>
      </c>
      <c r="EF85">
        <v>1.55</v>
      </c>
      <c r="EG85">
        <v>111.88</v>
      </c>
      <c r="EH85">
        <v>0</v>
      </c>
      <c r="EI85">
        <v>2.11178</v>
      </c>
      <c r="EJ85">
        <v>2.7800499999999999E-2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0.163464</v>
      </c>
      <c r="EQ85">
        <v>0.18268799999999999</v>
      </c>
      <c r="ER85">
        <v>0.35411700000000002</v>
      </c>
      <c r="ES85">
        <v>2.5823200000000001E-2</v>
      </c>
      <c r="ET85">
        <v>2.8656799999999998</v>
      </c>
      <c r="EU85">
        <v>603.53399999999999</v>
      </c>
      <c r="EV85">
        <v>4321.6499999999996</v>
      </c>
      <c r="EW85">
        <v>243.46100000000001</v>
      </c>
      <c r="EX85">
        <v>0</v>
      </c>
      <c r="EY85">
        <v>2615</v>
      </c>
      <c r="EZ85">
        <v>989.00099999999998</v>
      </c>
      <c r="FA85">
        <v>3267.2</v>
      </c>
      <c r="FB85">
        <v>327.5</v>
      </c>
      <c r="FC85">
        <v>12367.3</v>
      </c>
      <c r="FD85">
        <v>502.87799999999999</v>
      </c>
      <c r="FE85">
        <v>175.63300000000001</v>
      </c>
      <c r="FF85">
        <v>73.400000000000006</v>
      </c>
      <c r="FG85">
        <v>751.91099999999994</v>
      </c>
      <c r="FH85">
        <v>52.922800000000002</v>
      </c>
      <c r="FI85">
        <v>82.72</v>
      </c>
      <c r="FJ85">
        <v>2.42</v>
      </c>
      <c r="FK85">
        <v>27.872299999999999</v>
      </c>
      <c r="FL85">
        <v>28.81</v>
      </c>
      <c r="FM85">
        <v>19.223099999999999</v>
      </c>
      <c r="FN85">
        <v>33.770000000000003</v>
      </c>
      <c r="FO85">
        <v>3.39</v>
      </c>
      <c r="FP85">
        <v>251.12799999999999</v>
      </c>
      <c r="FQ85">
        <v>46.75</v>
      </c>
      <c r="FR85">
        <v>82.72</v>
      </c>
      <c r="FS85">
        <v>2.42</v>
      </c>
      <c r="FT85">
        <v>13.1</v>
      </c>
      <c r="FU85">
        <v>28.81</v>
      </c>
      <c r="FV85">
        <v>15.32</v>
      </c>
      <c r="FW85">
        <v>33.770000000000003</v>
      </c>
      <c r="FX85">
        <v>3.39</v>
      </c>
      <c r="FY85">
        <v>226.28</v>
      </c>
      <c r="FZ85">
        <v>0</v>
      </c>
      <c r="GA85">
        <v>3.7062300000000001</v>
      </c>
      <c r="GB85">
        <v>2.7800499999999999E-2</v>
      </c>
      <c r="GC85">
        <v>0</v>
      </c>
      <c r="GD85">
        <v>0.76358999999999999</v>
      </c>
      <c r="GE85">
        <v>0.12681200000000001</v>
      </c>
      <c r="GF85">
        <v>0.53503100000000003</v>
      </c>
      <c r="GG85">
        <v>6.9275500000000004E-2</v>
      </c>
      <c r="GH85">
        <v>5.2287400000000002</v>
      </c>
      <c r="GI85">
        <v>44.6</v>
      </c>
      <c r="GJ85">
        <v>0</v>
      </c>
      <c r="GK85">
        <v>44.6</v>
      </c>
      <c r="GL85">
        <v>45.4</v>
      </c>
      <c r="GM85">
        <v>20.6</v>
      </c>
      <c r="GN85">
        <v>24.8</v>
      </c>
      <c r="GO85">
        <v>38.32</v>
      </c>
      <c r="GP85">
        <v>26.48</v>
      </c>
      <c r="GQ85">
        <v>39.76</v>
      </c>
      <c r="GR85">
        <v>27.26</v>
      </c>
      <c r="GS85">
        <v>38.32</v>
      </c>
      <c r="GT85">
        <v>26.48</v>
      </c>
      <c r="GU85">
        <v>90.58</v>
      </c>
      <c r="GV85">
        <v>75.355099999999993</v>
      </c>
      <c r="HB85">
        <v>6219.23</v>
      </c>
      <c r="HC85">
        <v>3.4605899999999998</v>
      </c>
      <c r="HD85">
        <v>0</v>
      </c>
      <c r="HE85">
        <v>0</v>
      </c>
      <c r="HF85">
        <v>3.32</v>
      </c>
      <c r="HG85">
        <v>0.27</v>
      </c>
      <c r="HH85">
        <v>0.36</v>
      </c>
      <c r="HI85">
        <v>2.76</v>
      </c>
      <c r="HL85">
        <v>28.2821</v>
      </c>
      <c r="HM85">
        <v>388.7</v>
      </c>
      <c r="HN85">
        <v>45.147199999999998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134.529</v>
      </c>
      <c r="HU85">
        <v>198.68600000000001</v>
      </c>
      <c r="HV85">
        <v>462.36</v>
      </c>
      <c r="HW85">
        <v>33.337899999999998</v>
      </c>
      <c r="HX85">
        <v>1291.04</v>
      </c>
      <c r="HY85">
        <v>1123.3900000000001</v>
      </c>
      <c r="HZ85">
        <v>645.41</v>
      </c>
      <c r="IA85">
        <v>0</v>
      </c>
      <c r="IB85">
        <v>255.98</v>
      </c>
      <c r="IC85">
        <v>2024.78</v>
      </c>
      <c r="ID85">
        <v>29.4849</v>
      </c>
      <c r="IE85">
        <v>394.98700000000002</v>
      </c>
      <c r="IF85">
        <v>45.147199999999998</v>
      </c>
      <c r="IG85">
        <v>15.8611</v>
      </c>
      <c r="IH85">
        <v>-628.774</v>
      </c>
      <c r="II85">
        <v>134.529</v>
      </c>
      <c r="IJ85">
        <v>198.666</v>
      </c>
      <c r="IK85">
        <v>462.36</v>
      </c>
      <c r="IL85">
        <v>33.337899999999998</v>
      </c>
      <c r="IM85">
        <v>685.59799999999996</v>
      </c>
      <c r="IN85">
        <v>1172.3499999999999</v>
      </c>
      <c r="IO85">
        <v>649.55999999999995</v>
      </c>
      <c r="IP85">
        <v>255.98</v>
      </c>
      <c r="IQ85">
        <v>2077.89</v>
      </c>
      <c r="IR85">
        <v>122.863</v>
      </c>
      <c r="IS85">
        <v>968.76700000000005</v>
      </c>
      <c r="IT85">
        <v>45.147199999999998</v>
      </c>
      <c r="IU85">
        <v>0</v>
      </c>
      <c r="IV85">
        <v>570.78300000000002</v>
      </c>
      <c r="IW85">
        <v>187.036</v>
      </c>
      <c r="IX85">
        <v>648.29600000000005</v>
      </c>
      <c r="IY85">
        <v>86.545199999999994</v>
      </c>
      <c r="IZ85">
        <v>2629.44</v>
      </c>
      <c r="JA85">
        <v>2668.79</v>
      </c>
      <c r="JB85">
        <v>932.09100000000001</v>
      </c>
      <c r="JC85">
        <v>389.536</v>
      </c>
      <c r="JD85">
        <v>3990.42</v>
      </c>
    </row>
    <row r="86" spans="1:264" x14ac:dyDescent="0.25">
      <c r="A86" s="1">
        <v>43569.547581018516</v>
      </c>
      <c r="B86" t="s">
        <v>363</v>
      </c>
      <c r="C86" t="s">
        <v>202</v>
      </c>
      <c r="D86">
        <v>14</v>
      </c>
      <c r="E86">
        <v>8</v>
      </c>
      <c r="F86">
        <v>6960</v>
      </c>
      <c r="G86" t="s">
        <v>51</v>
      </c>
      <c r="H86" t="s">
        <v>53</v>
      </c>
      <c r="I86">
        <v>-24.28</v>
      </c>
      <c r="J86">
        <v>-7.9</v>
      </c>
      <c r="K86">
        <v>-36.700000000000003</v>
      </c>
      <c r="L86">
        <v>69.2</v>
      </c>
      <c r="M86">
        <v>3987.04</v>
      </c>
      <c r="N86">
        <v>4915.26</v>
      </c>
      <c r="O86">
        <v>785.77200000000005</v>
      </c>
      <c r="P86">
        <v>13352.2</v>
      </c>
      <c r="Q86">
        <v>0</v>
      </c>
      <c r="R86">
        <v>0</v>
      </c>
      <c r="S86">
        <v>0</v>
      </c>
      <c r="T86">
        <v>0</v>
      </c>
      <c r="U86">
        <v>2033.7</v>
      </c>
      <c r="V86">
        <v>12015.7</v>
      </c>
      <c r="W86">
        <v>12062</v>
      </c>
      <c r="X86">
        <v>433.91399999999999</v>
      </c>
      <c r="Y86">
        <v>49585.5</v>
      </c>
      <c r="Z86">
        <v>23040.2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13.95</v>
      </c>
      <c r="AH86">
        <v>39.700000000000003</v>
      </c>
      <c r="AI86">
        <v>3.02</v>
      </c>
      <c r="AJ86">
        <v>50.07</v>
      </c>
      <c r="AK86">
        <v>0</v>
      </c>
      <c r="AL86">
        <v>0</v>
      </c>
      <c r="AM86">
        <v>0</v>
      </c>
      <c r="AN86">
        <v>0</v>
      </c>
      <c r="AO86">
        <v>8.5299999999999994</v>
      </c>
      <c r="AP86">
        <v>47.63</v>
      </c>
      <c r="AQ86">
        <v>47.74</v>
      </c>
      <c r="AR86">
        <v>1.72</v>
      </c>
      <c r="AS86">
        <v>212.36</v>
      </c>
      <c r="AT86">
        <v>106.74</v>
      </c>
      <c r="AU86">
        <v>0</v>
      </c>
      <c r="AV86">
        <v>6.0008299999999997</v>
      </c>
      <c r="AW86">
        <v>8.9726299999999995E-2</v>
      </c>
      <c r="AX86">
        <v>1.00017</v>
      </c>
      <c r="AY86">
        <v>0</v>
      </c>
      <c r="AZ86">
        <v>0</v>
      </c>
      <c r="BA86">
        <v>0</v>
      </c>
      <c r="BB86">
        <v>0</v>
      </c>
      <c r="BC86">
        <v>0.53989299999999996</v>
      </c>
      <c r="BD86">
        <v>1.4368000000000001</v>
      </c>
      <c r="BE86">
        <v>1.82348</v>
      </c>
      <c r="BF86">
        <v>7.39533E-2</v>
      </c>
      <c r="BG86">
        <v>10.9649</v>
      </c>
      <c r="BH86">
        <v>7.0907299999999998</v>
      </c>
      <c r="BI86">
        <v>5417.25</v>
      </c>
      <c r="BJ86">
        <v>4531.76</v>
      </c>
      <c r="BK86">
        <v>785.77200000000005</v>
      </c>
      <c r="BL86">
        <v>5433.68</v>
      </c>
      <c r="BM86">
        <v>-26319.599999999999</v>
      </c>
      <c r="BN86">
        <v>2033.7</v>
      </c>
      <c r="BO86">
        <v>11984.8</v>
      </c>
      <c r="BP86">
        <v>12062</v>
      </c>
      <c r="BQ86">
        <v>433.91399999999999</v>
      </c>
      <c r="BR86">
        <v>16363.2</v>
      </c>
      <c r="BS86">
        <v>16168.5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18.89</v>
      </c>
      <c r="BZ86">
        <v>40.51</v>
      </c>
      <c r="CA86">
        <v>3.02</v>
      </c>
      <c r="CB86">
        <v>20.04</v>
      </c>
      <c r="CC86">
        <v>-88.19</v>
      </c>
      <c r="CD86">
        <v>8.5299999999999994</v>
      </c>
      <c r="CE86">
        <v>47.52</v>
      </c>
      <c r="CF86">
        <v>47.74</v>
      </c>
      <c r="CG86">
        <v>1.72</v>
      </c>
      <c r="CH86">
        <v>99.78</v>
      </c>
      <c r="CI86">
        <v>82.46</v>
      </c>
      <c r="CJ86">
        <v>0</v>
      </c>
      <c r="CK86">
        <v>5.98515</v>
      </c>
      <c r="CL86">
        <v>8.9726299999999995E-2</v>
      </c>
      <c r="CM86">
        <v>0.39575900000000003</v>
      </c>
      <c r="CN86">
        <v>0</v>
      </c>
      <c r="CO86">
        <v>0.53989299999999996</v>
      </c>
      <c r="CP86">
        <v>1.4336800000000001</v>
      </c>
      <c r="CQ86">
        <v>1.82348</v>
      </c>
      <c r="CR86">
        <v>7.39533E-2</v>
      </c>
      <c r="CS86">
        <v>10.3416</v>
      </c>
      <c r="CT86">
        <v>6.4706400000000004</v>
      </c>
      <c r="CU86" t="s">
        <v>404</v>
      </c>
      <c r="CV86" t="s">
        <v>400</v>
      </c>
      <c r="CW86" t="s">
        <v>52</v>
      </c>
      <c r="CX86" t="s">
        <v>401</v>
      </c>
      <c r="CY86">
        <v>-0.62321000000000004</v>
      </c>
      <c r="CZ86">
        <v>-0.62009000000000003</v>
      </c>
      <c r="DA86">
        <v>-112.8</v>
      </c>
      <c r="DB86">
        <v>-29.4</v>
      </c>
      <c r="DC86">
        <v>3987.04</v>
      </c>
      <c r="DD86">
        <v>4915.26</v>
      </c>
      <c r="DE86">
        <v>785.77200000000005</v>
      </c>
      <c r="DF86">
        <v>13352.2</v>
      </c>
      <c r="DG86">
        <v>0</v>
      </c>
      <c r="DH86">
        <v>0</v>
      </c>
      <c r="DI86">
        <v>0</v>
      </c>
      <c r="DJ86">
        <v>0</v>
      </c>
      <c r="DK86">
        <v>2033.7</v>
      </c>
      <c r="DL86">
        <v>12015.7</v>
      </c>
      <c r="DM86">
        <v>12062</v>
      </c>
      <c r="DN86">
        <v>433.91399999999999</v>
      </c>
      <c r="DO86">
        <v>49585.5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13.95</v>
      </c>
      <c r="DV86">
        <v>39.700000000000003</v>
      </c>
      <c r="DW86">
        <v>3.02</v>
      </c>
      <c r="DX86">
        <v>50.07</v>
      </c>
      <c r="DY86">
        <v>0</v>
      </c>
      <c r="DZ86">
        <v>0</v>
      </c>
      <c r="EA86">
        <v>0</v>
      </c>
      <c r="EB86">
        <v>0</v>
      </c>
      <c r="EC86">
        <v>8.5299999999999994</v>
      </c>
      <c r="ED86">
        <v>47.63</v>
      </c>
      <c r="EE86">
        <v>47.74</v>
      </c>
      <c r="EF86">
        <v>1.72</v>
      </c>
      <c r="EG86">
        <v>212.36</v>
      </c>
      <c r="EH86">
        <v>0</v>
      </c>
      <c r="EI86">
        <v>6.0008299999999997</v>
      </c>
      <c r="EJ86">
        <v>8.9726299999999995E-2</v>
      </c>
      <c r="EK86">
        <v>1.00017</v>
      </c>
      <c r="EL86">
        <v>0</v>
      </c>
      <c r="EM86">
        <v>0</v>
      </c>
      <c r="EN86">
        <v>0</v>
      </c>
      <c r="EO86">
        <v>0</v>
      </c>
      <c r="EP86">
        <v>0.53989299999999996</v>
      </c>
      <c r="EQ86">
        <v>1.4368000000000001</v>
      </c>
      <c r="ER86">
        <v>1.82348</v>
      </c>
      <c r="ES86">
        <v>7.39533E-2</v>
      </c>
      <c r="ET86">
        <v>10.9649</v>
      </c>
      <c r="EU86">
        <v>10406.1</v>
      </c>
      <c r="EV86">
        <v>12159.5</v>
      </c>
      <c r="EW86">
        <v>785.77200000000005</v>
      </c>
      <c r="EX86">
        <v>14146</v>
      </c>
      <c r="EY86">
        <v>5894.96</v>
      </c>
      <c r="EZ86">
        <v>15077.5</v>
      </c>
      <c r="FA86">
        <v>10697.7</v>
      </c>
      <c r="FB86">
        <v>540.49900000000002</v>
      </c>
      <c r="FC86">
        <v>69708</v>
      </c>
      <c r="FD86">
        <v>0</v>
      </c>
      <c r="FE86">
        <v>0</v>
      </c>
      <c r="FF86">
        <v>0</v>
      </c>
      <c r="FG86">
        <v>0</v>
      </c>
      <c r="FH86">
        <v>36.4</v>
      </c>
      <c r="FI86">
        <v>84.72</v>
      </c>
      <c r="FJ86">
        <v>3.02</v>
      </c>
      <c r="FK86">
        <v>52.81</v>
      </c>
      <c r="FL86">
        <v>25.19</v>
      </c>
      <c r="FM86">
        <v>59.6</v>
      </c>
      <c r="FN86">
        <v>42.89</v>
      </c>
      <c r="FO86">
        <v>2.17</v>
      </c>
      <c r="FP86">
        <v>306.8</v>
      </c>
      <c r="FQ86">
        <v>36.4</v>
      </c>
      <c r="FR86">
        <v>84.72</v>
      </c>
      <c r="FS86">
        <v>3.02</v>
      </c>
      <c r="FT86">
        <v>52.81</v>
      </c>
      <c r="FU86">
        <v>25.19</v>
      </c>
      <c r="FV86">
        <v>59.6</v>
      </c>
      <c r="FW86">
        <v>42.89</v>
      </c>
      <c r="FX86">
        <v>2.17</v>
      </c>
      <c r="FY86">
        <v>306.8</v>
      </c>
      <c r="FZ86">
        <v>0</v>
      </c>
      <c r="GA86">
        <v>9.6374499999999994</v>
      </c>
      <c r="GB86">
        <v>8.9726299999999995E-2</v>
      </c>
      <c r="GC86">
        <v>0.860267</v>
      </c>
      <c r="GD86">
        <v>1.7213499999999999</v>
      </c>
      <c r="GE86">
        <v>2.2057600000000002</v>
      </c>
      <c r="GF86">
        <v>1.7518499999999999</v>
      </c>
      <c r="GG86">
        <v>0.114331</v>
      </c>
      <c r="GH86">
        <v>16.380700000000001</v>
      </c>
      <c r="GI86">
        <v>69.2</v>
      </c>
      <c r="GJ86">
        <v>0</v>
      </c>
      <c r="GK86">
        <v>69.2</v>
      </c>
      <c r="GL86">
        <v>61.3</v>
      </c>
      <c r="GM86">
        <v>28.8</v>
      </c>
      <c r="GN86">
        <v>32.5</v>
      </c>
      <c r="GO86">
        <v>106.74</v>
      </c>
      <c r="GP86">
        <v>0</v>
      </c>
      <c r="GQ86">
        <v>82.46</v>
      </c>
      <c r="GR86">
        <v>0</v>
      </c>
      <c r="GS86">
        <v>106.74</v>
      </c>
      <c r="GT86">
        <v>0</v>
      </c>
      <c r="GU86">
        <v>176.95</v>
      </c>
      <c r="GV86">
        <v>0</v>
      </c>
      <c r="HB86">
        <v>26327.4</v>
      </c>
      <c r="HC86">
        <v>14.6494</v>
      </c>
      <c r="HD86">
        <v>0</v>
      </c>
      <c r="HE86">
        <v>0</v>
      </c>
      <c r="HF86">
        <v>9.32</v>
      </c>
      <c r="HG86">
        <v>1.74</v>
      </c>
      <c r="HH86">
        <v>0.92</v>
      </c>
      <c r="HI86">
        <v>5.5</v>
      </c>
      <c r="HL86">
        <v>814.51199999999994</v>
      </c>
      <c r="HM86">
        <v>1269.8499999999999</v>
      </c>
      <c r="HN86">
        <v>145.71299999999999</v>
      </c>
      <c r="HO86">
        <v>2203.67</v>
      </c>
      <c r="HP86">
        <v>0</v>
      </c>
      <c r="HQ86">
        <v>0</v>
      </c>
      <c r="HR86">
        <v>0</v>
      </c>
      <c r="HS86">
        <v>0</v>
      </c>
      <c r="HT86">
        <v>444.32499999999999</v>
      </c>
      <c r="HU86">
        <v>1986.13</v>
      </c>
      <c r="HV86">
        <v>2355.87</v>
      </c>
      <c r="HW86">
        <v>95.474199999999996</v>
      </c>
      <c r="HX86">
        <v>9315.5400000000009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1071.22</v>
      </c>
      <c r="IE86">
        <v>1174.97</v>
      </c>
      <c r="IF86">
        <v>145.71299999999999</v>
      </c>
      <c r="IG86">
        <v>892.55700000000002</v>
      </c>
      <c r="IH86">
        <v>-2661.74</v>
      </c>
      <c r="II86">
        <v>444.32499999999999</v>
      </c>
      <c r="IJ86">
        <v>1980.77</v>
      </c>
      <c r="IK86">
        <v>2355.87</v>
      </c>
      <c r="IL86">
        <v>95.474199999999996</v>
      </c>
      <c r="IM86">
        <v>5499.16</v>
      </c>
      <c r="IN86">
        <v>0</v>
      </c>
      <c r="IO86">
        <v>0</v>
      </c>
      <c r="IP86">
        <v>0</v>
      </c>
      <c r="IQ86">
        <v>0</v>
      </c>
      <c r="IR86">
        <v>2132.71</v>
      </c>
      <c r="IS86">
        <v>2674.71</v>
      </c>
      <c r="IT86">
        <v>145.71299999999999</v>
      </c>
      <c r="IU86">
        <v>2358.5500000000002</v>
      </c>
      <c r="IV86">
        <v>1286.71</v>
      </c>
      <c r="IW86">
        <v>2922.79</v>
      </c>
      <c r="IX86">
        <v>2122.71</v>
      </c>
      <c r="IY86">
        <v>142.83199999999999</v>
      </c>
      <c r="IZ86">
        <v>13786.7</v>
      </c>
      <c r="JA86">
        <v>0</v>
      </c>
      <c r="JB86">
        <v>0</v>
      </c>
      <c r="JC86">
        <v>0</v>
      </c>
      <c r="JD86">
        <v>0</v>
      </c>
    </row>
    <row r="87" spans="1:264" x14ac:dyDescent="0.25">
      <c r="A87" s="1">
        <v>43569.548032407409</v>
      </c>
      <c r="B87" t="s">
        <v>364</v>
      </c>
      <c r="C87" t="s">
        <v>177</v>
      </c>
      <c r="D87">
        <v>14</v>
      </c>
      <c r="E87">
        <v>8</v>
      </c>
      <c r="F87">
        <v>6960</v>
      </c>
      <c r="G87" t="s">
        <v>51</v>
      </c>
      <c r="H87" t="s">
        <v>53</v>
      </c>
      <c r="I87">
        <v>3.4</v>
      </c>
      <c r="J87">
        <v>1.2</v>
      </c>
      <c r="K87">
        <v>-28.7</v>
      </c>
      <c r="L87">
        <v>54.3</v>
      </c>
      <c r="M87">
        <v>179.23099999999999</v>
      </c>
      <c r="N87">
        <v>4889.38</v>
      </c>
      <c r="O87">
        <v>785.77200000000005</v>
      </c>
      <c r="P87">
        <v>0</v>
      </c>
      <c r="Q87">
        <v>0</v>
      </c>
      <c r="R87">
        <v>0</v>
      </c>
      <c r="S87">
        <v>0</v>
      </c>
      <c r="T87">
        <v>0</v>
      </c>
      <c r="U87">
        <v>2033.7</v>
      </c>
      <c r="V87">
        <v>5389.81</v>
      </c>
      <c r="W87">
        <v>12062</v>
      </c>
      <c r="X87">
        <v>433.91399999999999</v>
      </c>
      <c r="Y87">
        <v>25773.8</v>
      </c>
      <c r="Z87">
        <v>5854.38</v>
      </c>
      <c r="AA87">
        <v>264.80200000000002</v>
      </c>
      <c r="AB87">
        <v>556.16099999999994</v>
      </c>
      <c r="AC87">
        <v>0</v>
      </c>
      <c r="AD87">
        <v>271.56400000000002</v>
      </c>
      <c r="AE87">
        <v>1092.53</v>
      </c>
      <c r="AF87">
        <v>820.96199999999999</v>
      </c>
      <c r="AG87">
        <v>9.1199999999999992</v>
      </c>
      <c r="AH87">
        <v>39.82</v>
      </c>
      <c r="AI87">
        <v>3.02</v>
      </c>
      <c r="AJ87">
        <v>16.11</v>
      </c>
      <c r="AK87">
        <v>0</v>
      </c>
      <c r="AL87">
        <v>0</v>
      </c>
      <c r="AM87">
        <v>0</v>
      </c>
      <c r="AN87">
        <v>0</v>
      </c>
      <c r="AO87">
        <v>8.5299999999999994</v>
      </c>
      <c r="AP87">
        <v>28.89</v>
      </c>
      <c r="AQ87">
        <v>47.74</v>
      </c>
      <c r="AR87">
        <v>1.72</v>
      </c>
      <c r="AS87">
        <v>154.94999999999999</v>
      </c>
      <c r="AT87">
        <v>68.069999999999993</v>
      </c>
      <c r="AU87">
        <v>0</v>
      </c>
      <c r="AV87">
        <v>6.0493300000000003</v>
      </c>
      <c r="AW87">
        <v>8.9726299999999995E-2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0.53989299999999996</v>
      </c>
      <c r="BD87">
        <v>0.67260699999999995</v>
      </c>
      <c r="BE87">
        <v>1.82348</v>
      </c>
      <c r="BF87">
        <v>7.39533E-2</v>
      </c>
      <c r="BG87">
        <v>9.2489899999999992</v>
      </c>
      <c r="BH87">
        <v>6.1390500000000001</v>
      </c>
      <c r="BI87">
        <v>179.23099999999999</v>
      </c>
      <c r="BJ87">
        <v>4889.38</v>
      </c>
      <c r="BK87">
        <v>785.77200000000005</v>
      </c>
      <c r="BL87">
        <v>549.173</v>
      </c>
      <c r="BM87">
        <v>-26322.9</v>
      </c>
      <c r="BN87">
        <v>2033.7</v>
      </c>
      <c r="BO87">
        <v>5389.81</v>
      </c>
      <c r="BP87">
        <v>12062</v>
      </c>
      <c r="BQ87">
        <v>433.91399999999999</v>
      </c>
      <c r="BR87">
        <v>-2.1753599999999999E-3</v>
      </c>
      <c r="BS87">
        <v>6403.55</v>
      </c>
      <c r="BT87">
        <v>264.80200000000002</v>
      </c>
      <c r="BU87">
        <v>602.08900000000006</v>
      </c>
      <c r="BV87">
        <v>271.56400000000002</v>
      </c>
      <c r="BW87">
        <v>1138.45</v>
      </c>
      <c r="BX87">
        <v>866.89099999999996</v>
      </c>
      <c r="BY87">
        <v>9.1199999999999992</v>
      </c>
      <c r="BZ87">
        <v>39.82</v>
      </c>
      <c r="CA87">
        <v>3.02</v>
      </c>
      <c r="CB87">
        <v>19.510000000000002</v>
      </c>
      <c r="CC87">
        <v>-85.33</v>
      </c>
      <c r="CD87">
        <v>8.5299999999999994</v>
      </c>
      <c r="CE87">
        <v>28.89</v>
      </c>
      <c r="CF87">
        <v>47.74</v>
      </c>
      <c r="CG87">
        <v>1.72</v>
      </c>
      <c r="CH87">
        <v>73.02</v>
      </c>
      <c r="CI87">
        <v>71.47</v>
      </c>
      <c r="CJ87">
        <v>0</v>
      </c>
      <c r="CK87">
        <v>6.0493300000000003</v>
      </c>
      <c r="CL87">
        <v>8.9726299999999995E-2</v>
      </c>
      <c r="CM87">
        <v>6.5314200000000003E-2</v>
      </c>
      <c r="CN87">
        <v>0</v>
      </c>
      <c r="CO87">
        <v>0.53989299999999996</v>
      </c>
      <c r="CP87">
        <v>0.67260699999999995</v>
      </c>
      <c r="CQ87">
        <v>1.82348</v>
      </c>
      <c r="CR87">
        <v>7.39533E-2</v>
      </c>
      <c r="CS87">
        <v>9.3142999999999994</v>
      </c>
      <c r="CT87">
        <v>6.2043699999999999</v>
      </c>
      <c r="CU87" t="s">
        <v>404</v>
      </c>
      <c r="CV87" t="s">
        <v>400</v>
      </c>
      <c r="CW87" t="s">
        <v>52</v>
      </c>
      <c r="CX87" t="s">
        <v>402</v>
      </c>
      <c r="CY87">
        <v>6.5314200000000003E-2</v>
      </c>
      <c r="CZ87">
        <v>6.5314200000000003E-2</v>
      </c>
      <c r="DA87">
        <v>-112.2</v>
      </c>
      <c r="DB87">
        <v>4.8</v>
      </c>
      <c r="DC87">
        <v>179.23099999999999</v>
      </c>
      <c r="DD87">
        <v>4889.38</v>
      </c>
      <c r="DE87">
        <v>785.77200000000005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2033.7</v>
      </c>
      <c r="DL87">
        <v>5389.81</v>
      </c>
      <c r="DM87">
        <v>12062</v>
      </c>
      <c r="DN87">
        <v>433.91399999999999</v>
      </c>
      <c r="DO87">
        <v>25773.8</v>
      </c>
      <c r="DP87">
        <v>264.80200000000002</v>
      </c>
      <c r="DQ87">
        <v>556.16099999999994</v>
      </c>
      <c r="DR87">
        <v>0</v>
      </c>
      <c r="DS87">
        <v>271.56400000000002</v>
      </c>
      <c r="DT87">
        <v>1092.53</v>
      </c>
      <c r="DU87">
        <v>9.1199999999999992</v>
      </c>
      <c r="DV87">
        <v>39.82</v>
      </c>
      <c r="DW87">
        <v>3.02</v>
      </c>
      <c r="DX87">
        <v>16.11</v>
      </c>
      <c r="DY87">
        <v>0</v>
      </c>
      <c r="DZ87">
        <v>0</v>
      </c>
      <c r="EA87">
        <v>0</v>
      </c>
      <c r="EB87">
        <v>0</v>
      </c>
      <c r="EC87">
        <v>8.5299999999999994</v>
      </c>
      <c r="ED87">
        <v>28.89</v>
      </c>
      <c r="EE87">
        <v>47.74</v>
      </c>
      <c r="EF87">
        <v>1.72</v>
      </c>
      <c r="EG87">
        <v>154.94999999999999</v>
      </c>
      <c r="EH87">
        <v>0</v>
      </c>
      <c r="EI87">
        <v>6.0493300000000003</v>
      </c>
      <c r="EJ87">
        <v>8.9726299999999995E-2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0.53989299999999996</v>
      </c>
      <c r="EQ87">
        <v>0.67260699999999995</v>
      </c>
      <c r="ER87">
        <v>1.82348</v>
      </c>
      <c r="ES87">
        <v>7.39533E-2</v>
      </c>
      <c r="ET87">
        <v>9.2489899999999992</v>
      </c>
      <c r="EU87">
        <v>1031.55</v>
      </c>
      <c r="EV87">
        <v>11891</v>
      </c>
      <c r="EW87">
        <v>785.77200000000005</v>
      </c>
      <c r="EX87">
        <v>0</v>
      </c>
      <c r="EY87">
        <v>5894.96</v>
      </c>
      <c r="EZ87">
        <v>6547.68</v>
      </c>
      <c r="FA87">
        <v>10697.7</v>
      </c>
      <c r="FB87">
        <v>540.49900000000002</v>
      </c>
      <c r="FC87">
        <v>37389.199999999997</v>
      </c>
      <c r="FD87">
        <v>859.51300000000003</v>
      </c>
      <c r="FE87">
        <v>1002.44</v>
      </c>
      <c r="FF87">
        <v>291.12400000000002</v>
      </c>
      <c r="FG87">
        <v>2153.08</v>
      </c>
      <c r="FH87">
        <v>35.927599999999998</v>
      </c>
      <c r="FI87">
        <v>83.41</v>
      </c>
      <c r="FJ87">
        <v>3.02</v>
      </c>
      <c r="FK87">
        <v>52.8</v>
      </c>
      <c r="FL87">
        <v>25.19</v>
      </c>
      <c r="FM87">
        <v>39.961399999999998</v>
      </c>
      <c r="FN87">
        <v>42.89</v>
      </c>
      <c r="FO87">
        <v>2.17</v>
      </c>
      <c r="FP87">
        <v>285.36900000000003</v>
      </c>
      <c r="FQ87">
        <v>31.08</v>
      </c>
      <c r="FR87">
        <v>83.41</v>
      </c>
      <c r="FS87">
        <v>3.02</v>
      </c>
      <c r="FT87">
        <v>29.04</v>
      </c>
      <c r="FU87">
        <v>25.19</v>
      </c>
      <c r="FV87">
        <v>33.700000000000003</v>
      </c>
      <c r="FW87">
        <v>42.89</v>
      </c>
      <c r="FX87">
        <v>2.17</v>
      </c>
      <c r="FY87">
        <v>250.5</v>
      </c>
      <c r="FZ87">
        <v>0</v>
      </c>
      <c r="GA87">
        <v>9.5320999999999998</v>
      </c>
      <c r="GB87">
        <v>8.9726299999999995E-2</v>
      </c>
      <c r="GC87">
        <v>0</v>
      </c>
      <c r="GD87">
        <v>1.7213499999999999</v>
      </c>
      <c r="GE87">
        <v>0.80892399999999998</v>
      </c>
      <c r="GF87">
        <v>1.7518499999999999</v>
      </c>
      <c r="GG87">
        <v>0.114331</v>
      </c>
      <c r="GH87">
        <v>14.0183</v>
      </c>
      <c r="GI87">
        <v>54.3</v>
      </c>
      <c r="GJ87">
        <v>0</v>
      </c>
      <c r="GK87">
        <v>54.3</v>
      </c>
      <c r="GL87">
        <v>55.5</v>
      </c>
      <c r="GM87">
        <v>29.9</v>
      </c>
      <c r="GN87">
        <v>25.6</v>
      </c>
      <c r="GO87">
        <v>43.47</v>
      </c>
      <c r="GP87">
        <v>24.6</v>
      </c>
      <c r="GQ87">
        <v>45.6</v>
      </c>
      <c r="GR87">
        <v>25.87</v>
      </c>
      <c r="GS87">
        <v>43.47</v>
      </c>
      <c r="GT87">
        <v>24.6</v>
      </c>
      <c r="GU87">
        <v>90.04</v>
      </c>
      <c r="GV87">
        <v>85.117599999999996</v>
      </c>
      <c r="HB87">
        <v>26330.7</v>
      </c>
      <c r="HC87">
        <v>14.651300000000001</v>
      </c>
      <c r="HD87">
        <v>0</v>
      </c>
      <c r="HE87">
        <v>0</v>
      </c>
      <c r="HF87">
        <v>11.11</v>
      </c>
      <c r="HG87">
        <v>1.23</v>
      </c>
      <c r="HH87">
        <v>1.43</v>
      </c>
      <c r="HI87">
        <v>8.7899999999999991</v>
      </c>
      <c r="HL87">
        <v>34.839199999999998</v>
      </c>
      <c r="HM87">
        <v>1263.79</v>
      </c>
      <c r="HN87">
        <v>145.71299999999999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444.32499999999999</v>
      </c>
      <c r="HU87">
        <v>970.41399999999999</v>
      </c>
      <c r="HV87">
        <v>2355.87</v>
      </c>
      <c r="HW87">
        <v>95.474199999999996</v>
      </c>
      <c r="HX87">
        <v>5310.42</v>
      </c>
      <c r="HY87">
        <v>1405.31</v>
      </c>
      <c r="HZ87">
        <v>2951.56</v>
      </c>
      <c r="IA87">
        <v>0</v>
      </c>
      <c r="IB87">
        <v>1441.2</v>
      </c>
      <c r="IC87">
        <v>5798.07</v>
      </c>
      <c r="ID87">
        <v>34.839199999999998</v>
      </c>
      <c r="IE87">
        <v>1263.79</v>
      </c>
      <c r="IF87">
        <v>145.71299999999999</v>
      </c>
      <c r="IG87">
        <v>97.715800000000002</v>
      </c>
      <c r="IH87">
        <v>-2662.07</v>
      </c>
      <c r="II87">
        <v>444.32499999999999</v>
      </c>
      <c r="IJ87">
        <v>970.41399999999999</v>
      </c>
      <c r="IK87">
        <v>2355.87</v>
      </c>
      <c r="IL87">
        <v>95.474199999999996</v>
      </c>
      <c r="IM87">
        <v>2746.07</v>
      </c>
      <c r="IN87">
        <v>1405.31</v>
      </c>
      <c r="IO87">
        <v>3195.3</v>
      </c>
      <c r="IP87">
        <v>1441.2</v>
      </c>
      <c r="IQ87">
        <v>6041.81</v>
      </c>
      <c r="IR87">
        <v>209.51400000000001</v>
      </c>
      <c r="IS87">
        <v>2623.2</v>
      </c>
      <c r="IT87">
        <v>145.71299999999999</v>
      </c>
      <c r="IU87">
        <v>0</v>
      </c>
      <c r="IV87">
        <v>1286.71</v>
      </c>
      <c r="IW87">
        <v>1230.25</v>
      </c>
      <c r="IX87">
        <v>2122.71</v>
      </c>
      <c r="IY87">
        <v>142.83199999999999</v>
      </c>
      <c r="IZ87">
        <v>7760.92</v>
      </c>
      <c r="JA87">
        <v>4561.46</v>
      </c>
      <c r="JB87">
        <v>5319.98</v>
      </c>
      <c r="JC87">
        <v>1545</v>
      </c>
      <c r="JD87">
        <v>11426.5</v>
      </c>
    </row>
    <row r="88" spans="1:264" x14ac:dyDescent="0.25">
      <c r="A88" s="1">
        <v>43569.547476851854</v>
      </c>
      <c r="B88" t="s">
        <v>365</v>
      </c>
      <c r="C88" t="s">
        <v>178</v>
      </c>
      <c r="D88">
        <v>15</v>
      </c>
      <c r="E88">
        <v>1</v>
      </c>
      <c r="F88">
        <v>2100</v>
      </c>
      <c r="G88" t="s">
        <v>51</v>
      </c>
      <c r="H88" t="s">
        <v>53</v>
      </c>
      <c r="I88">
        <v>-8.76</v>
      </c>
      <c r="J88">
        <v>-2.8</v>
      </c>
      <c r="K88">
        <v>-30.4</v>
      </c>
      <c r="L88">
        <v>57.4</v>
      </c>
      <c r="M88">
        <v>82.011200000000002</v>
      </c>
      <c r="N88">
        <v>4193.03</v>
      </c>
      <c r="O88">
        <v>198.15700000000001</v>
      </c>
      <c r="P88">
        <v>1853.06</v>
      </c>
      <c r="Q88">
        <v>0</v>
      </c>
      <c r="R88">
        <v>0</v>
      </c>
      <c r="S88">
        <v>0</v>
      </c>
      <c r="T88">
        <v>0</v>
      </c>
      <c r="U88">
        <v>505.55700000000002</v>
      </c>
      <c r="V88">
        <v>2082.04</v>
      </c>
      <c r="W88">
        <v>2025.88</v>
      </c>
      <c r="X88">
        <v>119.621</v>
      </c>
      <c r="Y88">
        <v>11059.4</v>
      </c>
      <c r="Z88">
        <v>6326.26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0.96</v>
      </c>
      <c r="AH88">
        <v>88.24</v>
      </c>
      <c r="AI88">
        <v>2.54</v>
      </c>
      <c r="AJ88">
        <v>23.46</v>
      </c>
      <c r="AK88">
        <v>0</v>
      </c>
      <c r="AL88">
        <v>0</v>
      </c>
      <c r="AM88">
        <v>0</v>
      </c>
      <c r="AN88">
        <v>0</v>
      </c>
      <c r="AO88">
        <v>7.12</v>
      </c>
      <c r="AP88">
        <v>28.37</v>
      </c>
      <c r="AQ88">
        <v>26.69</v>
      </c>
      <c r="AR88">
        <v>1.59</v>
      </c>
      <c r="AS88">
        <v>178.97</v>
      </c>
      <c r="AT88">
        <v>115.2</v>
      </c>
      <c r="AU88">
        <v>0</v>
      </c>
      <c r="AV88">
        <v>3.2363400000000002</v>
      </c>
      <c r="AW88">
        <v>2.2627299999999999E-2</v>
      </c>
      <c r="AX88">
        <v>0.15044099999999999</v>
      </c>
      <c r="AY88">
        <v>0</v>
      </c>
      <c r="AZ88">
        <v>0</v>
      </c>
      <c r="BA88">
        <v>0</v>
      </c>
      <c r="BB88">
        <v>0</v>
      </c>
      <c r="BC88">
        <v>0.134212</v>
      </c>
      <c r="BD88">
        <v>0.29682900000000001</v>
      </c>
      <c r="BE88">
        <v>0.30364400000000002</v>
      </c>
      <c r="BF88">
        <v>2.03874E-2</v>
      </c>
      <c r="BG88">
        <v>4.1644800000000002</v>
      </c>
      <c r="BH88">
        <v>3.4094099999999998</v>
      </c>
      <c r="BI88">
        <v>93.548900000000003</v>
      </c>
      <c r="BJ88">
        <v>4468.1000000000004</v>
      </c>
      <c r="BK88">
        <v>198.15700000000001</v>
      </c>
      <c r="BL88">
        <v>686.38599999999997</v>
      </c>
      <c r="BM88">
        <v>-8218.75</v>
      </c>
      <c r="BN88">
        <v>505.55700000000002</v>
      </c>
      <c r="BO88">
        <v>2077.62</v>
      </c>
      <c r="BP88">
        <v>2025.88</v>
      </c>
      <c r="BQ88">
        <v>119.621</v>
      </c>
      <c r="BR88">
        <v>1956.13</v>
      </c>
      <c r="BS88">
        <v>5446.2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1.0900000000000001</v>
      </c>
      <c r="BZ88">
        <v>94.33</v>
      </c>
      <c r="CA88">
        <v>2.54</v>
      </c>
      <c r="CB88">
        <v>8.48</v>
      </c>
      <c r="CC88">
        <v>-85.97</v>
      </c>
      <c r="CD88">
        <v>7.12</v>
      </c>
      <c r="CE88">
        <v>28.32</v>
      </c>
      <c r="CF88">
        <v>26.69</v>
      </c>
      <c r="CG88">
        <v>1.59</v>
      </c>
      <c r="CH88">
        <v>84.19</v>
      </c>
      <c r="CI88">
        <v>106.44</v>
      </c>
      <c r="CJ88">
        <v>0</v>
      </c>
      <c r="CK88">
        <v>3.4683299999999999</v>
      </c>
      <c r="CL88">
        <v>2.2627299999999999E-2</v>
      </c>
      <c r="CM88">
        <v>8.0106999999999998E-2</v>
      </c>
      <c r="CN88">
        <v>0</v>
      </c>
      <c r="CO88">
        <v>0.134212</v>
      </c>
      <c r="CP88">
        <v>0.29633100000000001</v>
      </c>
      <c r="CQ88">
        <v>0.30364400000000002</v>
      </c>
      <c r="CR88">
        <v>2.03874E-2</v>
      </c>
      <c r="CS88">
        <v>4.3256399999999999</v>
      </c>
      <c r="CT88">
        <v>3.5710600000000001</v>
      </c>
      <c r="CU88" t="s">
        <v>404</v>
      </c>
      <c r="CV88" t="s">
        <v>400</v>
      </c>
      <c r="CW88" t="s">
        <v>52</v>
      </c>
      <c r="CX88" t="s">
        <v>401</v>
      </c>
      <c r="CY88">
        <v>0.16115499999999999</v>
      </c>
      <c r="CZ88">
        <v>0.16165299999999999</v>
      </c>
      <c r="DA88">
        <v>-112.6</v>
      </c>
      <c r="DB88">
        <v>-8.1999999999999993</v>
      </c>
      <c r="DC88">
        <v>82.011200000000002</v>
      </c>
      <c r="DD88">
        <v>4193.03</v>
      </c>
      <c r="DE88">
        <v>198.15700000000001</v>
      </c>
      <c r="DF88">
        <v>1853.06</v>
      </c>
      <c r="DG88">
        <v>0</v>
      </c>
      <c r="DH88">
        <v>0</v>
      </c>
      <c r="DI88">
        <v>0</v>
      </c>
      <c r="DJ88">
        <v>0</v>
      </c>
      <c r="DK88">
        <v>505.55700000000002</v>
      </c>
      <c r="DL88">
        <v>2082.04</v>
      </c>
      <c r="DM88">
        <v>2025.88</v>
      </c>
      <c r="DN88">
        <v>119.621</v>
      </c>
      <c r="DO88">
        <v>11059.4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0.96</v>
      </c>
      <c r="DV88">
        <v>88.24</v>
      </c>
      <c r="DW88">
        <v>2.54</v>
      </c>
      <c r="DX88">
        <v>23.46</v>
      </c>
      <c r="DY88">
        <v>0</v>
      </c>
      <c r="DZ88">
        <v>0</v>
      </c>
      <c r="EA88">
        <v>0</v>
      </c>
      <c r="EB88">
        <v>0</v>
      </c>
      <c r="EC88">
        <v>7.12</v>
      </c>
      <c r="ED88">
        <v>28.37</v>
      </c>
      <c r="EE88">
        <v>26.69</v>
      </c>
      <c r="EF88">
        <v>1.59</v>
      </c>
      <c r="EG88">
        <v>178.97</v>
      </c>
      <c r="EH88">
        <v>0</v>
      </c>
      <c r="EI88">
        <v>3.2363400000000002</v>
      </c>
      <c r="EJ88">
        <v>2.2627299999999999E-2</v>
      </c>
      <c r="EK88">
        <v>0.15044099999999999</v>
      </c>
      <c r="EL88">
        <v>0</v>
      </c>
      <c r="EM88">
        <v>0</v>
      </c>
      <c r="EN88">
        <v>0</v>
      </c>
      <c r="EO88">
        <v>0</v>
      </c>
      <c r="EP88">
        <v>0.134212</v>
      </c>
      <c r="EQ88">
        <v>0.29682900000000001</v>
      </c>
      <c r="ER88">
        <v>0.30364400000000002</v>
      </c>
      <c r="ES88">
        <v>2.03874E-2</v>
      </c>
      <c r="ET88">
        <v>4.1644800000000002</v>
      </c>
      <c r="EU88">
        <v>406.13299999999998</v>
      </c>
      <c r="EV88">
        <v>9873.6</v>
      </c>
      <c r="EW88">
        <v>198.15700000000001</v>
      </c>
      <c r="EX88">
        <v>1935.69</v>
      </c>
      <c r="EY88">
        <v>2135</v>
      </c>
      <c r="EZ88">
        <v>2349</v>
      </c>
      <c r="FA88">
        <v>2531</v>
      </c>
      <c r="FB88">
        <v>297.5</v>
      </c>
      <c r="FC88">
        <v>19726.099999999999</v>
      </c>
      <c r="FD88">
        <v>0</v>
      </c>
      <c r="FE88">
        <v>0</v>
      </c>
      <c r="FF88">
        <v>0</v>
      </c>
      <c r="FG88">
        <v>0</v>
      </c>
      <c r="FH88">
        <v>4.7300000000000004</v>
      </c>
      <c r="FI88">
        <v>181</v>
      </c>
      <c r="FJ88">
        <v>2.54</v>
      </c>
      <c r="FK88">
        <v>23.79</v>
      </c>
      <c r="FL88">
        <v>30.71</v>
      </c>
      <c r="FM88">
        <v>31.03</v>
      </c>
      <c r="FN88">
        <v>33.869999999999997</v>
      </c>
      <c r="FO88">
        <v>4</v>
      </c>
      <c r="FP88">
        <v>311.67</v>
      </c>
      <c r="FQ88">
        <v>4.7300000000000004</v>
      </c>
      <c r="FR88">
        <v>181</v>
      </c>
      <c r="FS88">
        <v>2.54</v>
      </c>
      <c r="FT88">
        <v>23.79</v>
      </c>
      <c r="FU88">
        <v>30.71</v>
      </c>
      <c r="FV88">
        <v>31.03</v>
      </c>
      <c r="FW88">
        <v>33.869999999999997</v>
      </c>
      <c r="FX88">
        <v>4</v>
      </c>
      <c r="FY88">
        <v>311.67</v>
      </c>
      <c r="FZ88">
        <v>0</v>
      </c>
      <c r="GA88">
        <v>4.8927699999999996</v>
      </c>
      <c r="GB88">
        <v>2.2627299999999999E-2</v>
      </c>
      <c r="GC88">
        <v>2.78792E-2</v>
      </c>
      <c r="GD88">
        <v>0.62342900000000001</v>
      </c>
      <c r="GE88">
        <v>0.35041600000000001</v>
      </c>
      <c r="GF88">
        <v>0.41447200000000001</v>
      </c>
      <c r="GG88">
        <v>6.2929700000000005E-2</v>
      </c>
      <c r="GH88">
        <v>6.39452</v>
      </c>
      <c r="GI88">
        <v>57.4</v>
      </c>
      <c r="GJ88">
        <v>0</v>
      </c>
      <c r="GK88">
        <v>57.4</v>
      </c>
      <c r="GL88">
        <v>54.6</v>
      </c>
      <c r="GM88">
        <v>27.6</v>
      </c>
      <c r="GN88">
        <v>27</v>
      </c>
      <c r="GO88">
        <v>115.2</v>
      </c>
      <c r="GP88">
        <v>0</v>
      </c>
      <c r="GQ88">
        <v>106.44</v>
      </c>
      <c r="GR88">
        <v>0</v>
      </c>
      <c r="GS88">
        <v>115.2</v>
      </c>
      <c r="GT88">
        <v>0</v>
      </c>
      <c r="GU88">
        <v>212.06</v>
      </c>
      <c r="GV88">
        <v>0</v>
      </c>
      <c r="HB88">
        <v>8221.16</v>
      </c>
      <c r="HC88">
        <v>4.9129100000000001</v>
      </c>
      <c r="HD88">
        <v>0</v>
      </c>
      <c r="HE88">
        <v>0</v>
      </c>
      <c r="HF88">
        <v>2.27</v>
      </c>
      <c r="HG88">
        <v>0.39</v>
      </c>
      <c r="HH88">
        <v>0.43</v>
      </c>
      <c r="HI88">
        <v>1.31</v>
      </c>
      <c r="HL88">
        <v>17.217199999999998</v>
      </c>
      <c r="HM88">
        <v>1013.43</v>
      </c>
      <c r="HN88">
        <v>36.746000000000002</v>
      </c>
      <c r="HO88">
        <v>313.12299999999999</v>
      </c>
      <c r="HP88">
        <v>0</v>
      </c>
      <c r="HQ88">
        <v>0</v>
      </c>
      <c r="HR88">
        <v>0</v>
      </c>
      <c r="HS88">
        <v>0</v>
      </c>
      <c r="HT88">
        <v>110.455</v>
      </c>
      <c r="HU88">
        <v>358.64499999999998</v>
      </c>
      <c r="HV88">
        <v>395.209</v>
      </c>
      <c r="HW88">
        <v>26.3203</v>
      </c>
      <c r="HX88">
        <v>2271.14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19.5852</v>
      </c>
      <c r="IE88">
        <v>1078.72</v>
      </c>
      <c r="IF88">
        <v>36.746000000000002</v>
      </c>
      <c r="IG88">
        <v>113.843</v>
      </c>
      <c r="IH88">
        <v>-827.51300000000003</v>
      </c>
      <c r="II88">
        <v>110.455</v>
      </c>
      <c r="IJ88">
        <v>357.892</v>
      </c>
      <c r="IK88">
        <v>395.209</v>
      </c>
      <c r="IL88">
        <v>26.3203</v>
      </c>
      <c r="IM88">
        <v>1311.26</v>
      </c>
      <c r="IN88">
        <v>0</v>
      </c>
      <c r="IO88">
        <v>0</v>
      </c>
      <c r="IP88">
        <v>0</v>
      </c>
      <c r="IQ88">
        <v>0</v>
      </c>
      <c r="IR88">
        <v>83.290400000000005</v>
      </c>
      <c r="IS88">
        <v>2011.84</v>
      </c>
      <c r="IT88">
        <v>36.746000000000002</v>
      </c>
      <c r="IU88">
        <v>335.46600000000001</v>
      </c>
      <c r="IV88">
        <v>466.012</v>
      </c>
      <c r="IW88">
        <v>457.12900000000002</v>
      </c>
      <c r="IX88">
        <v>502.21600000000001</v>
      </c>
      <c r="IY88">
        <v>78.617400000000004</v>
      </c>
      <c r="IZ88">
        <v>3971.32</v>
      </c>
      <c r="JA88">
        <v>0</v>
      </c>
      <c r="JB88">
        <v>0</v>
      </c>
      <c r="JC88">
        <v>0</v>
      </c>
      <c r="JD88">
        <v>0</v>
      </c>
    </row>
    <row r="89" spans="1:264" x14ac:dyDescent="0.25">
      <c r="A89" s="1">
        <v>43569.547476851854</v>
      </c>
      <c r="B89" t="s">
        <v>366</v>
      </c>
      <c r="C89" t="s">
        <v>179</v>
      </c>
      <c r="D89">
        <v>15</v>
      </c>
      <c r="E89">
        <v>1</v>
      </c>
      <c r="F89">
        <v>2100</v>
      </c>
      <c r="G89" t="s">
        <v>51</v>
      </c>
      <c r="H89" t="s">
        <v>53</v>
      </c>
      <c r="I89">
        <v>2.61</v>
      </c>
      <c r="J89">
        <v>0.8</v>
      </c>
      <c r="K89">
        <v>-26.8</v>
      </c>
      <c r="L89">
        <v>49.8</v>
      </c>
      <c r="M89">
        <v>3.6014900000000001</v>
      </c>
      <c r="N89">
        <v>4208.84</v>
      </c>
      <c r="O89">
        <v>198.15700000000001</v>
      </c>
      <c r="P89">
        <v>0</v>
      </c>
      <c r="Q89">
        <v>0</v>
      </c>
      <c r="R89">
        <v>0</v>
      </c>
      <c r="S89">
        <v>0</v>
      </c>
      <c r="T89">
        <v>0</v>
      </c>
      <c r="U89">
        <v>505.55700000000002</v>
      </c>
      <c r="V89">
        <v>1032.76</v>
      </c>
      <c r="W89">
        <v>2025.88</v>
      </c>
      <c r="X89">
        <v>119.621</v>
      </c>
      <c r="Y89">
        <v>8094.41</v>
      </c>
      <c r="Z89">
        <v>4410.6000000000004</v>
      </c>
      <c r="AA89">
        <v>5.31569</v>
      </c>
      <c r="AB89">
        <v>78.882000000000005</v>
      </c>
      <c r="AC89">
        <v>0</v>
      </c>
      <c r="AD89">
        <v>42.792499999999997</v>
      </c>
      <c r="AE89">
        <v>126.99</v>
      </c>
      <c r="AF89">
        <v>84.197699999999998</v>
      </c>
      <c r="AG89">
        <v>0.61</v>
      </c>
      <c r="AH89">
        <v>88.8</v>
      </c>
      <c r="AI89">
        <v>2.54</v>
      </c>
      <c r="AJ89">
        <v>7.62</v>
      </c>
      <c r="AK89">
        <v>0</v>
      </c>
      <c r="AL89">
        <v>0</v>
      </c>
      <c r="AM89">
        <v>0</v>
      </c>
      <c r="AN89">
        <v>0</v>
      </c>
      <c r="AO89">
        <v>7.12</v>
      </c>
      <c r="AP89">
        <v>17.8</v>
      </c>
      <c r="AQ89">
        <v>26.69</v>
      </c>
      <c r="AR89">
        <v>1.59</v>
      </c>
      <c r="AS89">
        <v>152.77000000000001</v>
      </c>
      <c r="AT89">
        <v>99.57</v>
      </c>
      <c r="AU89">
        <v>0</v>
      </c>
      <c r="AV89">
        <v>3.2641900000000001</v>
      </c>
      <c r="AW89">
        <v>2.2627299999999999E-2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0.134212</v>
      </c>
      <c r="BD89">
        <v>0.14937800000000001</v>
      </c>
      <c r="BE89">
        <v>0.30364400000000002</v>
      </c>
      <c r="BF89">
        <v>2.03874E-2</v>
      </c>
      <c r="BG89">
        <v>3.8944399999999999</v>
      </c>
      <c r="BH89">
        <v>3.2868200000000001</v>
      </c>
      <c r="BI89">
        <v>4.0127100000000002</v>
      </c>
      <c r="BJ89">
        <v>4249.34</v>
      </c>
      <c r="BK89">
        <v>198.15700000000001</v>
      </c>
      <c r="BL89">
        <v>85.222800000000007</v>
      </c>
      <c r="BM89">
        <v>-8220.42</v>
      </c>
      <c r="BN89">
        <v>505.55700000000002</v>
      </c>
      <c r="BO89">
        <v>1032.6300000000001</v>
      </c>
      <c r="BP89">
        <v>2025.88</v>
      </c>
      <c r="BQ89">
        <v>119.621</v>
      </c>
      <c r="BR89">
        <v>-1.7303899999999999E-4</v>
      </c>
      <c r="BS89">
        <v>4536.7299999999996</v>
      </c>
      <c r="BT89">
        <v>5.9226400000000003</v>
      </c>
      <c r="BU89">
        <v>85.781800000000004</v>
      </c>
      <c r="BV89">
        <v>42.792499999999997</v>
      </c>
      <c r="BW89">
        <v>134.49700000000001</v>
      </c>
      <c r="BX89">
        <v>91.704499999999996</v>
      </c>
      <c r="BY89">
        <v>0.68</v>
      </c>
      <c r="BZ89">
        <v>89.58</v>
      </c>
      <c r="CA89">
        <v>2.54</v>
      </c>
      <c r="CB89">
        <v>9.3800000000000008</v>
      </c>
      <c r="CC89">
        <v>-84.83</v>
      </c>
      <c r="CD89">
        <v>7.12</v>
      </c>
      <c r="CE89">
        <v>17.8</v>
      </c>
      <c r="CF89">
        <v>26.69</v>
      </c>
      <c r="CG89">
        <v>1.59</v>
      </c>
      <c r="CH89">
        <v>70.55</v>
      </c>
      <c r="CI89">
        <v>102.18</v>
      </c>
      <c r="CJ89">
        <v>0</v>
      </c>
      <c r="CK89">
        <v>3.2890100000000002</v>
      </c>
      <c r="CL89">
        <v>2.2627299999999999E-2</v>
      </c>
      <c r="CM89">
        <v>1.4324399999999999E-2</v>
      </c>
      <c r="CN89">
        <v>0</v>
      </c>
      <c r="CO89">
        <v>0.134212</v>
      </c>
      <c r="CP89">
        <v>0.14938199999999999</v>
      </c>
      <c r="CQ89">
        <v>0.30364400000000002</v>
      </c>
      <c r="CR89">
        <v>2.03874E-2</v>
      </c>
      <c r="CS89">
        <v>3.9335800000000001</v>
      </c>
      <c r="CT89">
        <v>3.3259599999999998</v>
      </c>
      <c r="CU89" t="s">
        <v>404</v>
      </c>
      <c r="CV89" t="s">
        <v>400</v>
      </c>
      <c r="CW89" t="s">
        <v>52</v>
      </c>
      <c r="CX89" t="s">
        <v>402</v>
      </c>
      <c r="CY89">
        <v>3.91402E-2</v>
      </c>
      <c r="CZ89">
        <v>3.9136600000000001E-2</v>
      </c>
      <c r="DA89">
        <v>-116.5</v>
      </c>
      <c r="DB89">
        <v>2.6</v>
      </c>
      <c r="DC89">
        <v>3.6014900000000001</v>
      </c>
      <c r="DD89">
        <v>4208.84</v>
      </c>
      <c r="DE89">
        <v>198.15700000000001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505.55700000000002</v>
      </c>
      <c r="DL89">
        <v>1032.76</v>
      </c>
      <c r="DM89">
        <v>2025.88</v>
      </c>
      <c r="DN89">
        <v>119.621</v>
      </c>
      <c r="DO89">
        <v>8094.41</v>
      </c>
      <c r="DP89">
        <v>5.31569</v>
      </c>
      <c r="DQ89">
        <v>78.882000000000005</v>
      </c>
      <c r="DR89">
        <v>0</v>
      </c>
      <c r="DS89">
        <v>42.792499999999997</v>
      </c>
      <c r="DT89">
        <v>126.99</v>
      </c>
      <c r="DU89">
        <v>0.61</v>
      </c>
      <c r="DV89">
        <v>88.8</v>
      </c>
      <c r="DW89">
        <v>2.54</v>
      </c>
      <c r="DX89">
        <v>7.62</v>
      </c>
      <c r="DY89">
        <v>0</v>
      </c>
      <c r="DZ89">
        <v>0</v>
      </c>
      <c r="EA89">
        <v>0</v>
      </c>
      <c r="EB89">
        <v>0</v>
      </c>
      <c r="EC89">
        <v>7.12</v>
      </c>
      <c r="ED89">
        <v>17.8</v>
      </c>
      <c r="EE89">
        <v>26.69</v>
      </c>
      <c r="EF89">
        <v>1.59</v>
      </c>
      <c r="EG89">
        <v>152.77000000000001</v>
      </c>
      <c r="EH89">
        <v>0</v>
      </c>
      <c r="EI89">
        <v>3.2641900000000001</v>
      </c>
      <c r="EJ89">
        <v>2.2627299999999999E-2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0.134212</v>
      </c>
      <c r="EQ89">
        <v>0.14937800000000001</v>
      </c>
      <c r="ER89">
        <v>0.30364400000000002</v>
      </c>
      <c r="ES89">
        <v>2.03874E-2</v>
      </c>
      <c r="ET89">
        <v>3.8944399999999999</v>
      </c>
      <c r="EU89">
        <v>45.088500000000003</v>
      </c>
      <c r="EV89">
        <v>9975.6</v>
      </c>
      <c r="EW89">
        <v>198.15700000000001</v>
      </c>
      <c r="EX89">
        <v>0</v>
      </c>
      <c r="EY89">
        <v>2135</v>
      </c>
      <c r="EZ89">
        <v>930.00099999999998</v>
      </c>
      <c r="FA89">
        <v>2637.81</v>
      </c>
      <c r="FB89">
        <v>297.5</v>
      </c>
      <c r="FC89">
        <v>16219.2</v>
      </c>
      <c r="FD89">
        <v>37.530700000000003</v>
      </c>
      <c r="FE89">
        <v>134.09899999999999</v>
      </c>
      <c r="FF89">
        <v>65.400000000000006</v>
      </c>
      <c r="FG89">
        <v>237.03</v>
      </c>
      <c r="FH89">
        <v>4.5907099999999996</v>
      </c>
      <c r="FI89">
        <v>182.66</v>
      </c>
      <c r="FJ89">
        <v>2.54</v>
      </c>
      <c r="FK89">
        <v>24.4528</v>
      </c>
      <c r="FL89">
        <v>30.71</v>
      </c>
      <c r="FM89">
        <v>22.6952</v>
      </c>
      <c r="FN89">
        <v>35.299999999999997</v>
      </c>
      <c r="FO89">
        <v>4</v>
      </c>
      <c r="FP89">
        <v>306.94900000000001</v>
      </c>
      <c r="FQ89">
        <v>4.55</v>
      </c>
      <c r="FR89">
        <v>182.66</v>
      </c>
      <c r="FS89">
        <v>2.54</v>
      </c>
      <c r="FT89">
        <v>12.96</v>
      </c>
      <c r="FU89">
        <v>30.71</v>
      </c>
      <c r="FV89">
        <v>18.22</v>
      </c>
      <c r="FW89">
        <v>35.299999999999997</v>
      </c>
      <c r="FX89">
        <v>4</v>
      </c>
      <c r="FY89">
        <v>290.94</v>
      </c>
      <c r="FZ89">
        <v>0</v>
      </c>
      <c r="GA89">
        <v>4.9344299999999999</v>
      </c>
      <c r="GB89">
        <v>2.2627299999999999E-2</v>
      </c>
      <c r="GC89">
        <v>0</v>
      </c>
      <c r="GD89">
        <v>0.62342900000000001</v>
      </c>
      <c r="GE89">
        <v>0.118043</v>
      </c>
      <c r="GF89">
        <v>0.43196400000000001</v>
      </c>
      <c r="GG89">
        <v>6.2929700000000005E-2</v>
      </c>
      <c r="GH89">
        <v>6.1934199999999997</v>
      </c>
      <c r="GI89">
        <v>49.8</v>
      </c>
      <c r="GJ89">
        <v>0</v>
      </c>
      <c r="GK89">
        <v>49.8</v>
      </c>
      <c r="GL89">
        <v>50.6</v>
      </c>
      <c r="GM89">
        <v>27.6</v>
      </c>
      <c r="GN89">
        <v>23</v>
      </c>
      <c r="GO89">
        <v>91.38</v>
      </c>
      <c r="GP89">
        <v>8.19</v>
      </c>
      <c r="GQ89">
        <v>93.3</v>
      </c>
      <c r="GR89">
        <v>8.8800000000000008</v>
      </c>
      <c r="GS89">
        <v>91.38</v>
      </c>
      <c r="GT89">
        <v>8.19</v>
      </c>
      <c r="GU89">
        <v>185.72</v>
      </c>
      <c r="GV89">
        <v>28.523499999999999</v>
      </c>
      <c r="HB89">
        <v>8222.82</v>
      </c>
      <c r="HC89">
        <v>4.9139099999999996</v>
      </c>
      <c r="HD89">
        <v>0</v>
      </c>
      <c r="HE89">
        <v>0</v>
      </c>
      <c r="HF89">
        <v>2.4500000000000002</v>
      </c>
      <c r="HG89">
        <v>0.33</v>
      </c>
      <c r="HH89">
        <v>0.49</v>
      </c>
      <c r="HI89">
        <v>1.69</v>
      </c>
      <c r="HL89">
        <v>0.75028700000000004</v>
      </c>
      <c r="HM89">
        <v>1016.66</v>
      </c>
      <c r="HN89">
        <v>36.746000000000002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110.455</v>
      </c>
      <c r="HU89">
        <v>188.76300000000001</v>
      </c>
      <c r="HV89">
        <v>395.209</v>
      </c>
      <c r="HW89">
        <v>26.3203</v>
      </c>
      <c r="HX89">
        <v>1774.91</v>
      </c>
      <c r="HY89">
        <v>28.2105</v>
      </c>
      <c r="HZ89">
        <v>418.62900000000002</v>
      </c>
      <c r="IA89">
        <v>0</v>
      </c>
      <c r="IB89">
        <v>227.101</v>
      </c>
      <c r="IC89">
        <v>673.94100000000003</v>
      </c>
      <c r="ID89">
        <v>0.83233599999999996</v>
      </c>
      <c r="IE89">
        <v>1025.73</v>
      </c>
      <c r="IF89">
        <v>36.746000000000002</v>
      </c>
      <c r="IG89">
        <v>15.3582</v>
      </c>
      <c r="IH89">
        <v>-827.68100000000004</v>
      </c>
      <c r="II89">
        <v>110.455</v>
      </c>
      <c r="IJ89">
        <v>188.738</v>
      </c>
      <c r="IK89">
        <v>395.209</v>
      </c>
      <c r="IL89">
        <v>26.3203</v>
      </c>
      <c r="IM89">
        <v>971.71100000000001</v>
      </c>
      <c r="IN89">
        <v>31.4316</v>
      </c>
      <c r="IO89">
        <v>455.24700000000001</v>
      </c>
      <c r="IP89">
        <v>227.101</v>
      </c>
      <c r="IQ89">
        <v>713.78</v>
      </c>
      <c r="IR89">
        <v>9.1523400000000006</v>
      </c>
      <c r="IS89">
        <v>2032.64</v>
      </c>
      <c r="IT89">
        <v>36.746000000000002</v>
      </c>
      <c r="IU89">
        <v>0</v>
      </c>
      <c r="IV89">
        <v>466.012</v>
      </c>
      <c r="IW89">
        <v>175.56200000000001</v>
      </c>
      <c r="IX89">
        <v>523.41</v>
      </c>
      <c r="IY89">
        <v>78.617400000000004</v>
      </c>
      <c r="IZ89">
        <v>3322.14</v>
      </c>
      <c r="JA89">
        <v>199.17699999999999</v>
      </c>
      <c r="JB89">
        <v>711.66800000000001</v>
      </c>
      <c r="JC89">
        <v>347.08</v>
      </c>
      <c r="JD89">
        <v>1257.92</v>
      </c>
    </row>
    <row r="90" spans="1:264" x14ac:dyDescent="0.25">
      <c r="A90" s="1">
        <v>43569.547500000001</v>
      </c>
      <c r="B90" t="s">
        <v>367</v>
      </c>
      <c r="C90" t="s">
        <v>180</v>
      </c>
      <c r="D90">
        <v>15</v>
      </c>
      <c r="E90">
        <v>1</v>
      </c>
      <c r="F90">
        <v>2700</v>
      </c>
      <c r="G90" t="s">
        <v>51</v>
      </c>
      <c r="H90" t="s">
        <v>53</v>
      </c>
      <c r="I90">
        <v>-6.82</v>
      </c>
      <c r="J90">
        <v>-2.2999999999999998</v>
      </c>
      <c r="K90">
        <v>-28.1</v>
      </c>
      <c r="L90">
        <v>53.6</v>
      </c>
      <c r="M90">
        <v>190.56899999999999</v>
      </c>
      <c r="N90">
        <v>5009.38</v>
      </c>
      <c r="O90">
        <v>246.511</v>
      </c>
      <c r="P90">
        <v>2058.09</v>
      </c>
      <c r="Q90">
        <v>0</v>
      </c>
      <c r="R90">
        <v>0</v>
      </c>
      <c r="S90">
        <v>0</v>
      </c>
      <c r="T90">
        <v>0</v>
      </c>
      <c r="U90">
        <v>615.745</v>
      </c>
      <c r="V90">
        <v>2354.71</v>
      </c>
      <c r="W90">
        <v>2371.31</v>
      </c>
      <c r="X90">
        <v>151.51499999999999</v>
      </c>
      <c r="Y90">
        <v>12997.8</v>
      </c>
      <c r="Z90">
        <v>7504.55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1.73</v>
      </c>
      <c r="AH90">
        <v>82.44</v>
      </c>
      <c r="AI90">
        <v>2.4500000000000002</v>
      </c>
      <c r="AJ90">
        <v>20.170000000000002</v>
      </c>
      <c r="AK90">
        <v>0</v>
      </c>
      <c r="AL90">
        <v>0</v>
      </c>
      <c r="AM90">
        <v>0</v>
      </c>
      <c r="AN90">
        <v>0</v>
      </c>
      <c r="AO90">
        <v>6.75</v>
      </c>
      <c r="AP90">
        <v>24.73</v>
      </c>
      <c r="AQ90">
        <v>24.29</v>
      </c>
      <c r="AR90">
        <v>1.56</v>
      </c>
      <c r="AS90">
        <v>164.12</v>
      </c>
      <c r="AT90">
        <v>106.79</v>
      </c>
      <c r="AU90">
        <v>0</v>
      </c>
      <c r="AV90">
        <v>3.9233500000000001</v>
      </c>
      <c r="AW90">
        <v>2.8148800000000002E-2</v>
      </c>
      <c r="AX90">
        <v>0.225768</v>
      </c>
      <c r="AY90">
        <v>0</v>
      </c>
      <c r="AZ90">
        <v>0</v>
      </c>
      <c r="BA90">
        <v>0</v>
      </c>
      <c r="BB90">
        <v>0</v>
      </c>
      <c r="BC90">
        <v>0.163464</v>
      </c>
      <c r="BD90">
        <v>0.486794</v>
      </c>
      <c r="BE90">
        <v>0.35411700000000002</v>
      </c>
      <c r="BF90">
        <v>2.5823200000000001E-2</v>
      </c>
      <c r="BG90">
        <v>5.2074699999999998</v>
      </c>
      <c r="BH90">
        <v>4.17727</v>
      </c>
      <c r="BI90">
        <v>219.483</v>
      </c>
      <c r="BJ90">
        <v>5368.28</v>
      </c>
      <c r="BK90">
        <v>246.511</v>
      </c>
      <c r="BL90">
        <v>748.57</v>
      </c>
      <c r="BM90">
        <v>-9761.56</v>
      </c>
      <c r="BN90">
        <v>615.745</v>
      </c>
      <c r="BO90">
        <v>2347.71</v>
      </c>
      <c r="BP90">
        <v>2371.31</v>
      </c>
      <c r="BQ90">
        <v>151.51499999999999</v>
      </c>
      <c r="BR90">
        <v>2307.56</v>
      </c>
      <c r="BS90">
        <v>6582.84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1.99</v>
      </c>
      <c r="BZ90">
        <v>88.5</v>
      </c>
      <c r="CA90">
        <v>2.4500000000000002</v>
      </c>
      <c r="CB90">
        <v>7.03</v>
      </c>
      <c r="CC90">
        <v>-79.290000000000006</v>
      </c>
      <c r="CD90">
        <v>6.75</v>
      </c>
      <c r="CE90">
        <v>24.66</v>
      </c>
      <c r="CF90">
        <v>24.29</v>
      </c>
      <c r="CG90">
        <v>1.56</v>
      </c>
      <c r="CH90">
        <v>77.94</v>
      </c>
      <c r="CI90">
        <v>99.97</v>
      </c>
      <c r="CJ90">
        <v>0</v>
      </c>
      <c r="CK90">
        <v>4.2178100000000001</v>
      </c>
      <c r="CL90">
        <v>2.8148800000000002E-2</v>
      </c>
      <c r="CM90">
        <v>5.4784899999999997E-2</v>
      </c>
      <c r="CN90">
        <v>0</v>
      </c>
      <c r="CO90">
        <v>0.163464</v>
      </c>
      <c r="CP90">
        <v>0.48639900000000003</v>
      </c>
      <c r="CQ90">
        <v>0.35411700000000002</v>
      </c>
      <c r="CR90">
        <v>2.5823200000000001E-2</v>
      </c>
      <c r="CS90">
        <v>5.3305499999999997</v>
      </c>
      <c r="CT90">
        <v>4.3007400000000002</v>
      </c>
      <c r="CU90" t="s">
        <v>404</v>
      </c>
      <c r="CV90" t="s">
        <v>400</v>
      </c>
      <c r="CW90" t="s">
        <v>52</v>
      </c>
      <c r="CX90" t="s">
        <v>401</v>
      </c>
      <c r="CY90">
        <v>0.123082</v>
      </c>
      <c r="CZ90">
        <v>0.123477</v>
      </c>
      <c r="DA90">
        <v>-110.6</v>
      </c>
      <c r="DB90">
        <v>-6.8</v>
      </c>
      <c r="DC90">
        <v>190.56899999999999</v>
      </c>
      <c r="DD90">
        <v>5009.38</v>
      </c>
      <c r="DE90">
        <v>246.511</v>
      </c>
      <c r="DF90">
        <v>2058.09</v>
      </c>
      <c r="DG90">
        <v>0</v>
      </c>
      <c r="DH90">
        <v>0</v>
      </c>
      <c r="DI90">
        <v>0</v>
      </c>
      <c r="DJ90">
        <v>0</v>
      </c>
      <c r="DK90">
        <v>615.745</v>
      </c>
      <c r="DL90">
        <v>2354.71</v>
      </c>
      <c r="DM90">
        <v>2371.31</v>
      </c>
      <c r="DN90">
        <v>151.51499999999999</v>
      </c>
      <c r="DO90">
        <v>12997.8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1.73</v>
      </c>
      <c r="DV90">
        <v>82.44</v>
      </c>
      <c r="DW90">
        <v>2.4500000000000002</v>
      </c>
      <c r="DX90">
        <v>20.170000000000002</v>
      </c>
      <c r="DY90">
        <v>0</v>
      </c>
      <c r="DZ90">
        <v>0</v>
      </c>
      <c r="EA90">
        <v>0</v>
      </c>
      <c r="EB90">
        <v>0</v>
      </c>
      <c r="EC90">
        <v>6.75</v>
      </c>
      <c r="ED90">
        <v>24.73</v>
      </c>
      <c r="EE90">
        <v>24.29</v>
      </c>
      <c r="EF90">
        <v>1.56</v>
      </c>
      <c r="EG90">
        <v>164.12</v>
      </c>
      <c r="EH90">
        <v>0</v>
      </c>
      <c r="EI90">
        <v>3.9233500000000001</v>
      </c>
      <c r="EJ90">
        <v>2.8148800000000002E-2</v>
      </c>
      <c r="EK90">
        <v>0.225768</v>
      </c>
      <c r="EL90">
        <v>0</v>
      </c>
      <c r="EM90">
        <v>0</v>
      </c>
      <c r="EN90">
        <v>0</v>
      </c>
      <c r="EO90">
        <v>0</v>
      </c>
      <c r="EP90">
        <v>0.163464</v>
      </c>
      <c r="EQ90">
        <v>0.486794</v>
      </c>
      <c r="ER90">
        <v>0.35411700000000002</v>
      </c>
      <c r="ES90">
        <v>2.5823200000000001E-2</v>
      </c>
      <c r="ET90">
        <v>5.2074699999999998</v>
      </c>
      <c r="EU90">
        <v>729.83</v>
      </c>
      <c r="EV90">
        <v>12832.7</v>
      </c>
      <c r="EW90">
        <v>246.511</v>
      </c>
      <c r="EX90">
        <v>2141.92</v>
      </c>
      <c r="EY90">
        <v>2615</v>
      </c>
      <c r="EZ90">
        <v>2596</v>
      </c>
      <c r="FA90">
        <v>3146.01</v>
      </c>
      <c r="FB90">
        <v>327.5</v>
      </c>
      <c r="FC90">
        <v>24635.5</v>
      </c>
      <c r="FD90">
        <v>0</v>
      </c>
      <c r="FE90">
        <v>0</v>
      </c>
      <c r="FF90">
        <v>0</v>
      </c>
      <c r="FG90">
        <v>0</v>
      </c>
      <c r="FH90">
        <v>6.6</v>
      </c>
      <c r="FI90">
        <v>184.09</v>
      </c>
      <c r="FJ90">
        <v>2.4500000000000002</v>
      </c>
      <c r="FK90">
        <v>20.95</v>
      </c>
      <c r="FL90">
        <v>29.26</v>
      </c>
      <c r="FM90">
        <v>26.7</v>
      </c>
      <c r="FN90">
        <v>32.74</v>
      </c>
      <c r="FO90">
        <v>3.43</v>
      </c>
      <c r="FP90">
        <v>306.22000000000003</v>
      </c>
      <c r="FQ90">
        <v>6.6</v>
      </c>
      <c r="FR90">
        <v>184.09</v>
      </c>
      <c r="FS90">
        <v>2.4500000000000002</v>
      </c>
      <c r="FT90">
        <v>20.95</v>
      </c>
      <c r="FU90">
        <v>29.26</v>
      </c>
      <c r="FV90">
        <v>26.7</v>
      </c>
      <c r="FW90">
        <v>32.74</v>
      </c>
      <c r="FX90">
        <v>3.43</v>
      </c>
      <c r="FY90">
        <v>306.22000000000003</v>
      </c>
      <c r="FZ90">
        <v>0</v>
      </c>
      <c r="GA90">
        <v>6.4157400000000004</v>
      </c>
      <c r="GB90">
        <v>2.8148800000000002E-2</v>
      </c>
      <c r="GC90">
        <v>0.24770400000000001</v>
      </c>
      <c r="GD90">
        <v>0.76358999999999999</v>
      </c>
      <c r="GE90">
        <v>0.38997300000000001</v>
      </c>
      <c r="GF90">
        <v>0.515185</v>
      </c>
      <c r="GG90">
        <v>6.9275500000000004E-2</v>
      </c>
      <c r="GH90">
        <v>8.4296199999999999</v>
      </c>
      <c r="GI90">
        <v>53.6</v>
      </c>
      <c r="GJ90">
        <v>0</v>
      </c>
      <c r="GK90">
        <v>53.6</v>
      </c>
      <c r="GL90">
        <v>51.3</v>
      </c>
      <c r="GM90">
        <v>25.8</v>
      </c>
      <c r="GN90">
        <v>25.5</v>
      </c>
      <c r="GO90">
        <v>106.79</v>
      </c>
      <c r="GP90">
        <v>0</v>
      </c>
      <c r="GQ90">
        <v>99.97</v>
      </c>
      <c r="GR90">
        <v>0</v>
      </c>
      <c r="GS90">
        <v>106.79</v>
      </c>
      <c r="GT90">
        <v>0</v>
      </c>
      <c r="GU90">
        <v>214.09</v>
      </c>
      <c r="GV90">
        <v>0</v>
      </c>
      <c r="HB90">
        <v>9764.43</v>
      </c>
      <c r="HC90">
        <v>5.8351600000000001</v>
      </c>
      <c r="HD90">
        <v>0</v>
      </c>
      <c r="HE90">
        <v>0</v>
      </c>
      <c r="HF90">
        <v>2.7</v>
      </c>
      <c r="HG90">
        <v>0.46</v>
      </c>
      <c r="HH90">
        <v>0.52</v>
      </c>
      <c r="HI90">
        <v>1.58</v>
      </c>
      <c r="HL90">
        <v>39.548999999999999</v>
      </c>
      <c r="HM90">
        <v>1212.43</v>
      </c>
      <c r="HN90">
        <v>45.712800000000001</v>
      </c>
      <c r="HO90">
        <v>362.57799999999997</v>
      </c>
      <c r="HP90">
        <v>0</v>
      </c>
      <c r="HQ90">
        <v>0</v>
      </c>
      <c r="HR90">
        <v>0</v>
      </c>
      <c r="HS90">
        <v>0</v>
      </c>
      <c r="HT90">
        <v>134.529</v>
      </c>
      <c r="HU90">
        <v>414.005</v>
      </c>
      <c r="HV90">
        <v>462.36</v>
      </c>
      <c r="HW90">
        <v>33.337899999999998</v>
      </c>
      <c r="HX90">
        <v>2704.5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45.535600000000002</v>
      </c>
      <c r="IE90">
        <v>1297.6600000000001</v>
      </c>
      <c r="IF90">
        <v>45.712800000000001</v>
      </c>
      <c r="IG90">
        <v>128.77699999999999</v>
      </c>
      <c r="IH90">
        <v>-982.85400000000004</v>
      </c>
      <c r="II90">
        <v>134.529</v>
      </c>
      <c r="IJ90">
        <v>412.81799999999998</v>
      </c>
      <c r="IK90">
        <v>462.36</v>
      </c>
      <c r="IL90">
        <v>33.337899999999998</v>
      </c>
      <c r="IM90">
        <v>1577.87</v>
      </c>
      <c r="IN90">
        <v>0</v>
      </c>
      <c r="IO90">
        <v>0</v>
      </c>
      <c r="IP90">
        <v>0</v>
      </c>
      <c r="IQ90">
        <v>0</v>
      </c>
      <c r="IR90">
        <v>150.999</v>
      </c>
      <c r="IS90">
        <v>2608.06</v>
      </c>
      <c r="IT90">
        <v>45.712800000000001</v>
      </c>
      <c r="IU90">
        <v>377.50700000000001</v>
      </c>
      <c r="IV90">
        <v>570.78300000000002</v>
      </c>
      <c r="IW90">
        <v>505.90699999999998</v>
      </c>
      <c r="IX90">
        <v>624.24900000000002</v>
      </c>
      <c r="IY90">
        <v>86.545199999999994</v>
      </c>
      <c r="IZ90">
        <v>4969.76</v>
      </c>
      <c r="JA90">
        <v>0</v>
      </c>
      <c r="JB90">
        <v>0</v>
      </c>
      <c r="JC90">
        <v>0</v>
      </c>
      <c r="JD90">
        <v>0</v>
      </c>
    </row>
    <row r="91" spans="1:264" x14ac:dyDescent="0.25">
      <c r="A91" s="1">
        <v>43569.547905092593</v>
      </c>
      <c r="B91" t="s">
        <v>368</v>
      </c>
      <c r="C91" t="s">
        <v>181</v>
      </c>
      <c r="D91">
        <v>15</v>
      </c>
      <c r="E91">
        <v>1</v>
      </c>
      <c r="F91">
        <v>2700</v>
      </c>
      <c r="G91" t="s">
        <v>51</v>
      </c>
      <c r="H91" t="s">
        <v>53</v>
      </c>
      <c r="I91">
        <v>2.64</v>
      </c>
      <c r="J91">
        <v>0.8</v>
      </c>
      <c r="K91">
        <v>-25.2</v>
      </c>
      <c r="L91">
        <v>47.1</v>
      </c>
      <c r="M91">
        <v>10.970700000000001</v>
      </c>
      <c r="N91">
        <v>5026.45</v>
      </c>
      <c r="O91">
        <v>246.511</v>
      </c>
      <c r="P91">
        <v>0</v>
      </c>
      <c r="Q91">
        <v>0</v>
      </c>
      <c r="R91">
        <v>0</v>
      </c>
      <c r="S91">
        <v>0</v>
      </c>
      <c r="T91">
        <v>0</v>
      </c>
      <c r="U91">
        <v>615.745</v>
      </c>
      <c r="V91">
        <v>1168.93</v>
      </c>
      <c r="W91">
        <v>2371.31</v>
      </c>
      <c r="X91">
        <v>151.51499999999999</v>
      </c>
      <c r="Y91">
        <v>9591.43</v>
      </c>
      <c r="Z91">
        <v>5283.93</v>
      </c>
      <c r="AA91">
        <v>16.192399999999999</v>
      </c>
      <c r="AB91">
        <v>88.025000000000006</v>
      </c>
      <c r="AC91">
        <v>0</v>
      </c>
      <c r="AD91">
        <v>48.234200000000001</v>
      </c>
      <c r="AE91">
        <v>152.452</v>
      </c>
      <c r="AF91">
        <v>104.217</v>
      </c>
      <c r="AG91">
        <v>1.45</v>
      </c>
      <c r="AH91">
        <v>82.89</v>
      </c>
      <c r="AI91">
        <v>2.4500000000000002</v>
      </c>
      <c r="AJ91">
        <v>6.6</v>
      </c>
      <c r="AK91">
        <v>0</v>
      </c>
      <c r="AL91">
        <v>0</v>
      </c>
      <c r="AM91">
        <v>0</v>
      </c>
      <c r="AN91">
        <v>0</v>
      </c>
      <c r="AO91">
        <v>6.75</v>
      </c>
      <c r="AP91">
        <v>15.58</v>
      </c>
      <c r="AQ91">
        <v>24.29</v>
      </c>
      <c r="AR91">
        <v>1.56</v>
      </c>
      <c r="AS91">
        <v>141.57</v>
      </c>
      <c r="AT91">
        <v>93.39</v>
      </c>
      <c r="AU91">
        <v>0</v>
      </c>
      <c r="AV91">
        <v>3.9536600000000002</v>
      </c>
      <c r="AW91">
        <v>2.8148800000000002E-2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0.163464</v>
      </c>
      <c r="BD91">
        <v>0.18820600000000001</v>
      </c>
      <c r="BE91">
        <v>0.35411700000000002</v>
      </c>
      <c r="BF91">
        <v>2.5823200000000001E-2</v>
      </c>
      <c r="BG91">
        <v>4.7134200000000002</v>
      </c>
      <c r="BH91">
        <v>3.9818099999999998</v>
      </c>
      <c r="BI91">
        <v>12.132099999999999</v>
      </c>
      <c r="BJ91">
        <v>5109.6000000000004</v>
      </c>
      <c r="BK91">
        <v>246.511</v>
      </c>
      <c r="BL91">
        <v>87.747799999999998</v>
      </c>
      <c r="BM91">
        <v>-9763.32</v>
      </c>
      <c r="BN91">
        <v>615.745</v>
      </c>
      <c r="BO91">
        <v>1168.76</v>
      </c>
      <c r="BP91">
        <v>2371.31</v>
      </c>
      <c r="BQ91">
        <v>151.51499999999999</v>
      </c>
      <c r="BR91">
        <v>9.4658899999999996E-4</v>
      </c>
      <c r="BS91">
        <v>5455.99</v>
      </c>
      <c r="BT91">
        <v>17.906700000000001</v>
      </c>
      <c r="BU91">
        <v>93.816900000000004</v>
      </c>
      <c r="BV91">
        <v>48.234200000000001</v>
      </c>
      <c r="BW91">
        <v>159.958</v>
      </c>
      <c r="BX91">
        <v>111.724</v>
      </c>
      <c r="BY91">
        <v>1.6</v>
      </c>
      <c r="BZ91">
        <v>84.07</v>
      </c>
      <c r="CA91">
        <v>2.4500000000000002</v>
      </c>
      <c r="CB91">
        <v>7.91</v>
      </c>
      <c r="CC91">
        <v>-78.31</v>
      </c>
      <c r="CD91">
        <v>6.75</v>
      </c>
      <c r="CE91">
        <v>15.58</v>
      </c>
      <c r="CF91">
        <v>24.29</v>
      </c>
      <c r="CG91">
        <v>1.56</v>
      </c>
      <c r="CH91">
        <v>65.900000000000006</v>
      </c>
      <c r="CI91">
        <v>96.03</v>
      </c>
      <c r="CJ91">
        <v>0</v>
      </c>
      <c r="CK91">
        <v>3.9986000000000002</v>
      </c>
      <c r="CL91">
        <v>2.8148800000000002E-2</v>
      </c>
      <c r="CM91">
        <v>1.29783E-2</v>
      </c>
      <c r="CN91">
        <v>0</v>
      </c>
      <c r="CO91">
        <v>0.163464</v>
      </c>
      <c r="CP91">
        <v>0.188223</v>
      </c>
      <c r="CQ91">
        <v>0.35411700000000002</v>
      </c>
      <c r="CR91">
        <v>2.5823200000000001E-2</v>
      </c>
      <c r="CS91">
        <v>4.77135</v>
      </c>
      <c r="CT91">
        <v>4.0397299999999996</v>
      </c>
      <c r="CU91" t="s">
        <v>404</v>
      </c>
      <c r="CV91" t="s">
        <v>400</v>
      </c>
      <c r="CW91" t="s">
        <v>52</v>
      </c>
      <c r="CX91" t="s">
        <v>402</v>
      </c>
      <c r="CY91">
        <v>5.7935199999999999E-2</v>
      </c>
      <c r="CZ91">
        <v>5.7917400000000001E-2</v>
      </c>
      <c r="DA91">
        <v>-114.8</v>
      </c>
      <c r="DB91">
        <v>2.7</v>
      </c>
      <c r="DC91">
        <v>10.970700000000001</v>
      </c>
      <c r="DD91">
        <v>5026.45</v>
      </c>
      <c r="DE91">
        <v>246.511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615.745</v>
      </c>
      <c r="DL91">
        <v>1168.93</v>
      </c>
      <c r="DM91">
        <v>2371.31</v>
      </c>
      <c r="DN91">
        <v>151.51499999999999</v>
      </c>
      <c r="DO91">
        <v>9591.43</v>
      </c>
      <c r="DP91">
        <v>16.192399999999999</v>
      </c>
      <c r="DQ91">
        <v>88.025000000000006</v>
      </c>
      <c r="DR91">
        <v>0</v>
      </c>
      <c r="DS91">
        <v>48.234200000000001</v>
      </c>
      <c r="DT91">
        <v>152.452</v>
      </c>
      <c r="DU91">
        <v>1.45</v>
      </c>
      <c r="DV91">
        <v>82.89</v>
      </c>
      <c r="DW91">
        <v>2.4500000000000002</v>
      </c>
      <c r="DX91">
        <v>6.6</v>
      </c>
      <c r="DY91">
        <v>0</v>
      </c>
      <c r="DZ91">
        <v>0</v>
      </c>
      <c r="EA91">
        <v>0</v>
      </c>
      <c r="EB91">
        <v>0</v>
      </c>
      <c r="EC91">
        <v>6.75</v>
      </c>
      <c r="ED91">
        <v>15.58</v>
      </c>
      <c r="EE91">
        <v>24.29</v>
      </c>
      <c r="EF91">
        <v>1.56</v>
      </c>
      <c r="EG91">
        <v>141.57</v>
      </c>
      <c r="EH91">
        <v>0</v>
      </c>
      <c r="EI91">
        <v>3.9536600000000002</v>
      </c>
      <c r="EJ91">
        <v>2.8148800000000002E-2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0.163464</v>
      </c>
      <c r="EQ91">
        <v>0.18820600000000001</v>
      </c>
      <c r="ER91">
        <v>0.35411700000000002</v>
      </c>
      <c r="ES91">
        <v>2.5823200000000001E-2</v>
      </c>
      <c r="ET91">
        <v>4.7134200000000002</v>
      </c>
      <c r="EU91">
        <v>84.882599999999996</v>
      </c>
      <c r="EV91">
        <v>12941.3</v>
      </c>
      <c r="EW91">
        <v>246.511</v>
      </c>
      <c r="EX91">
        <v>0</v>
      </c>
      <c r="EY91">
        <v>2615</v>
      </c>
      <c r="EZ91">
        <v>989.00099999999998</v>
      </c>
      <c r="FA91">
        <v>3267.2</v>
      </c>
      <c r="FB91">
        <v>327.5</v>
      </c>
      <c r="FC91">
        <v>20471.400000000001</v>
      </c>
      <c r="FD91">
        <v>70.654399999999995</v>
      </c>
      <c r="FE91">
        <v>142.96100000000001</v>
      </c>
      <c r="FF91">
        <v>73.400000000000006</v>
      </c>
      <c r="FG91">
        <v>287.01499999999999</v>
      </c>
      <c r="FH91">
        <v>6.7194900000000004</v>
      </c>
      <c r="FI91">
        <v>185.47</v>
      </c>
      <c r="FJ91">
        <v>2.4500000000000002</v>
      </c>
      <c r="FK91">
        <v>20.226400000000002</v>
      </c>
      <c r="FL91">
        <v>29.26</v>
      </c>
      <c r="FM91">
        <v>19.263100000000001</v>
      </c>
      <c r="FN91">
        <v>34.01</v>
      </c>
      <c r="FO91">
        <v>3.43</v>
      </c>
      <c r="FP91">
        <v>300.82900000000001</v>
      </c>
      <c r="FQ91">
        <v>6.66</v>
      </c>
      <c r="FR91">
        <v>185.47</v>
      </c>
      <c r="FS91">
        <v>2.4500000000000002</v>
      </c>
      <c r="FT91">
        <v>10.72</v>
      </c>
      <c r="FU91">
        <v>29.26</v>
      </c>
      <c r="FV91">
        <v>15.36</v>
      </c>
      <c r="FW91">
        <v>34.01</v>
      </c>
      <c r="FX91">
        <v>3.43</v>
      </c>
      <c r="FY91">
        <v>287.36</v>
      </c>
      <c r="FZ91">
        <v>0</v>
      </c>
      <c r="GA91">
        <v>6.4610599999999998</v>
      </c>
      <c r="GB91">
        <v>2.8148800000000002E-2</v>
      </c>
      <c r="GC91">
        <v>0</v>
      </c>
      <c r="GD91">
        <v>0.76358999999999999</v>
      </c>
      <c r="GE91">
        <v>0.12681200000000001</v>
      </c>
      <c r="GF91">
        <v>0.53503100000000003</v>
      </c>
      <c r="GG91">
        <v>6.9275500000000004E-2</v>
      </c>
      <c r="GH91">
        <v>7.9839099999999998</v>
      </c>
      <c r="GI91">
        <v>47.1</v>
      </c>
      <c r="GJ91">
        <v>0</v>
      </c>
      <c r="GK91">
        <v>47.1</v>
      </c>
      <c r="GL91">
        <v>47.9</v>
      </c>
      <c r="GM91">
        <v>26</v>
      </c>
      <c r="GN91">
        <v>21.9</v>
      </c>
      <c r="GO91">
        <v>85.44</v>
      </c>
      <c r="GP91">
        <v>7.95</v>
      </c>
      <c r="GQ91">
        <v>87.53</v>
      </c>
      <c r="GR91">
        <v>8.5</v>
      </c>
      <c r="GS91">
        <v>85.44</v>
      </c>
      <c r="GT91">
        <v>7.95</v>
      </c>
      <c r="GU91">
        <v>188.69</v>
      </c>
      <c r="GV91">
        <v>26.175899999999999</v>
      </c>
      <c r="HB91">
        <v>9766.18</v>
      </c>
      <c r="HC91">
        <v>5.8362100000000003</v>
      </c>
      <c r="HD91">
        <v>0</v>
      </c>
      <c r="HE91">
        <v>0</v>
      </c>
      <c r="HF91">
        <v>2.92</v>
      </c>
      <c r="HG91">
        <v>0.39</v>
      </c>
      <c r="HH91">
        <v>0.59</v>
      </c>
      <c r="HI91">
        <v>2.0099999999999998</v>
      </c>
      <c r="HL91">
        <v>2.2134800000000001</v>
      </c>
      <c r="HM91">
        <v>1215.99</v>
      </c>
      <c r="HN91">
        <v>45.712800000000001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134.529</v>
      </c>
      <c r="HU91">
        <v>215.393</v>
      </c>
      <c r="HV91">
        <v>462.36</v>
      </c>
      <c r="HW91">
        <v>33.337899999999998</v>
      </c>
      <c r="HX91">
        <v>2109.5300000000002</v>
      </c>
      <c r="HY91">
        <v>85.933800000000005</v>
      </c>
      <c r="HZ91">
        <v>467.15100000000001</v>
      </c>
      <c r="IA91">
        <v>0</v>
      </c>
      <c r="IB91">
        <v>255.98</v>
      </c>
      <c r="IC91">
        <v>809.06500000000005</v>
      </c>
      <c r="ID91">
        <v>2.4424399999999999</v>
      </c>
      <c r="IE91">
        <v>1234.77</v>
      </c>
      <c r="IF91">
        <v>45.712800000000001</v>
      </c>
      <c r="IG91">
        <v>15.860799999999999</v>
      </c>
      <c r="IH91">
        <v>-983.03</v>
      </c>
      <c r="II91">
        <v>134.529</v>
      </c>
      <c r="IJ91">
        <v>215.35900000000001</v>
      </c>
      <c r="IK91">
        <v>462.36</v>
      </c>
      <c r="IL91">
        <v>33.337899999999998</v>
      </c>
      <c r="IM91">
        <v>1161.3399999999999</v>
      </c>
      <c r="IN91">
        <v>95.031400000000005</v>
      </c>
      <c r="IO91">
        <v>497.88900000000001</v>
      </c>
      <c r="IP91">
        <v>255.98</v>
      </c>
      <c r="IQ91">
        <v>848.90099999999995</v>
      </c>
      <c r="IR91">
        <v>17.418399999999998</v>
      </c>
      <c r="IS91">
        <v>2630.18</v>
      </c>
      <c r="IT91">
        <v>45.712800000000001</v>
      </c>
      <c r="IU91">
        <v>0</v>
      </c>
      <c r="IV91">
        <v>570.78300000000002</v>
      </c>
      <c r="IW91">
        <v>187.036</v>
      </c>
      <c r="IX91">
        <v>648.29600000000005</v>
      </c>
      <c r="IY91">
        <v>86.545199999999994</v>
      </c>
      <c r="IZ91">
        <v>4185.97</v>
      </c>
      <c r="JA91">
        <v>374.96499999999997</v>
      </c>
      <c r="JB91">
        <v>758.69600000000003</v>
      </c>
      <c r="JC91">
        <v>389.536</v>
      </c>
      <c r="JD91">
        <v>1523.2</v>
      </c>
    </row>
    <row r="92" spans="1:264" x14ac:dyDescent="0.25">
      <c r="A92" s="1">
        <v>43569.547777777778</v>
      </c>
      <c r="B92" t="s">
        <v>369</v>
      </c>
      <c r="C92" t="s">
        <v>203</v>
      </c>
      <c r="D92">
        <v>15</v>
      </c>
      <c r="E92">
        <v>8</v>
      </c>
      <c r="F92">
        <v>6960</v>
      </c>
      <c r="G92" t="s">
        <v>51</v>
      </c>
      <c r="H92" t="s">
        <v>53</v>
      </c>
      <c r="I92">
        <v>-19.239999999999998</v>
      </c>
      <c r="J92">
        <v>-5.4</v>
      </c>
      <c r="K92">
        <v>-37.9</v>
      </c>
      <c r="L92">
        <v>65.900000000000006</v>
      </c>
      <c r="M92">
        <v>158.51599999999999</v>
      </c>
      <c r="N92">
        <v>14662.6</v>
      </c>
      <c r="O92">
        <v>785.77200000000005</v>
      </c>
      <c r="P92">
        <v>9902.1299999999992</v>
      </c>
      <c r="Q92">
        <v>0</v>
      </c>
      <c r="R92">
        <v>0</v>
      </c>
      <c r="S92">
        <v>0</v>
      </c>
      <c r="T92">
        <v>0</v>
      </c>
      <c r="U92">
        <v>2033.7</v>
      </c>
      <c r="V92">
        <v>12251.1</v>
      </c>
      <c r="W92">
        <v>12062</v>
      </c>
      <c r="X92">
        <v>433.91399999999999</v>
      </c>
      <c r="Y92">
        <v>52289.7</v>
      </c>
      <c r="Z92">
        <v>25509.1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0.56000000000000005</v>
      </c>
      <c r="AH92">
        <v>88.9</v>
      </c>
      <c r="AI92">
        <v>3.03</v>
      </c>
      <c r="AJ92">
        <v>36.79</v>
      </c>
      <c r="AK92">
        <v>0</v>
      </c>
      <c r="AL92">
        <v>0</v>
      </c>
      <c r="AM92">
        <v>0</v>
      </c>
      <c r="AN92">
        <v>0</v>
      </c>
      <c r="AO92">
        <v>8.64</v>
      </c>
      <c r="AP92">
        <v>48.25</v>
      </c>
      <c r="AQ92">
        <v>48</v>
      </c>
      <c r="AR92">
        <v>1.74</v>
      </c>
      <c r="AS92">
        <v>235.91</v>
      </c>
      <c r="AT92">
        <v>129.28</v>
      </c>
      <c r="AU92">
        <v>0</v>
      </c>
      <c r="AV92">
        <v>10.167</v>
      </c>
      <c r="AW92">
        <v>8.9726299999999995E-2</v>
      </c>
      <c r="AX92">
        <v>0.75932699999999997</v>
      </c>
      <c r="AY92">
        <v>0</v>
      </c>
      <c r="AZ92">
        <v>0</v>
      </c>
      <c r="BA92">
        <v>0</v>
      </c>
      <c r="BB92">
        <v>0</v>
      </c>
      <c r="BC92">
        <v>0.53989299999999996</v>
      </c>
      <c r="BD92">
        <v>1.4394499999999999</v>
      </c>
      <c r="BE92">
        <v>1.82348</v>
      </c>
      <c r="BF92">
        <v>7.39533E-2</v>
      </c>
      <c r="BG92">
        <v>14.892899999999999</v>
      </c>
      <c r="BH92">
        <v>11.0161</v>
      </c>
      <c r="BI92">
        <v>246.71600000000001</v>
      </c>
      <c r="BJ92">
        <v>14754.2</v>
      </c>
      <c r="BK92">
        <v>785.77200000000005</v>
      </c>
      <c r="BL92">
        <v>3783.47</v>
      </c>
      <c r="BM92">
        <v>-36349.599999999999</v>
      </c>
      <c r="BN92">
        <v>2033.7</v>
      </c>
      <c r="BO92">
        <v>12201.5</v>
      </c>
      <c r="BP92">
        <v>12062</v>
      </c>
      <c r="BQ92">
        <v>433.91399999999999</v>
      </c>
      <c r="BR92">
        <v>9951.61</v>
      </c>
      <c r="BS92">
        <v>19570.099999999999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0.87</v>
      </c>
      <c r="BZ92">
        <v>91.97</v>
      </c>
      <c r="CA92">
        <v>3.03</v>
      </c>
      <c r="CB92">
        <v>14.17</v>
      </c>
      <c r="CC92">
        <v>-116.23</v>
      </c>
      <c r="CD92">
        <v>8.64</v>
      </c>
      <c r="CE92">
        <v>48.08</v>
      </c>
      <c r="CF92">
        <v>48</v>
      </c>
      <c r="CG92">
        <v>1.74</v>
      </c>
      <c r="CH92">
        <v>100.27</v>
      </c>
      <c r="CI92">
        <v>110.04</v>
      </c>
      <c r="CJ92">
        <v>0</v>
      </c>
      <c r="CK92">
        <v>10.919</v>
      </c>
      <c r="CL92">
        <v>8.9726299999999995E-2</v>
      </c>
      <c r="CM92">
        <v>0.388123</v>
      </c>
      <c r="CN92">
        <v>0</v>
      </c>
      <c r="CO92">
        <v>0.53989299999999996</v>
      </c>
      <c r="CP92">
        <v>1.43845</v>
      </c>
      <c r="CQ92">
        <v>1.82348</v>
      </c>
      <c r="CR92">
        <v>7.39533E-2</v>
      </c>
      <c r="CS92">
        <v>15.272600000000001</v>
      </c>
      <c r="CT92">
        <v>11.3969</v>
      </c>
      <c r="CU92" t="s">
        <v>404</v>
      </c>
      <c r="CV92" t="s">
        <v>400</v>
      </c>
      <c r="CW92" t="s">
        <v>52</v>
      </c>
      <c r="CX92" t="s">
        <v>401</v>
      </c>
      <c r="CY92">
        <v>0.379749</v>
      </c>
      <c r="CZ92">
        <v>0.38074999999999998</v>
      </c>
      <c r="DA92">
        <v>-135.30000000000001</v>
      </c>
      <c r="DB92">
        <v>-17.5</v>
      </c>
      <c r="DC92">
        <v>158.51599999999999</v>
      </c>
      <c r="DD92">
        <v>14662.6</v>
      </c>
      <c r="DE92">
        <v>785.77200000000005</v>
      </c>
      <c r="DF92">
        <v>9902.1299999999992</v>
      </c>
      <c r="DG92">
        <v>0</v>
      </c>
      <c r="DH92">
        <v>0</v>
      </c>
      <c r="DI92">
        <v>0</v>
      </c>
      <c r="DJ92">
        <v>0</v>
      </c>
      <c r="DK92">
        <v>2033.7</v>
      </c>
      <c r="DL92">
        <v>12251.1</v>
      </c>
      <c r="DM92">
        <v>12062</v>
      </c>
      <c r="DN92">
        <v>433.91399999999999</v>
      </c>
      <c r="DO92">
        <v>52289.7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0.56000000000000005</v>
      </c>
      <c r="DV92">
        <v>88.9</v>
      </c>
      <c r="DW92">
        <v>3.03</v>
      </c>
      <c r="DX92">
        <v>36.79</v>
      </c>
      <c r="DY92">
        <v>0</v>
      </c>
      <c r="DZ92">
        <v>0</v>
      </c>
      <c r="EA92">
        <v>0</v>
      </c>
      <c r="EB92">
        <v>0</v>
      </c>
      <c r="EC92">
        <v>8.64</v>
      </c>
      <c r="ED92">
        <v>48.25</v>
      </c>
      <c r="EE92">
        <v>48</v>
      </c>
      <c r="EF92">
        <v>1.74</v>
      </c>
      <c r="EG92">
        <v>235.91</v>
      </c>
      <c r="EH92">
        <v>0</v>
      </c>
      <c r="EI92">
        <v>10.167</v>
      </c>
      <c r="EJ92">
        <v>8.9726299999999995E-2</v>
      </c>
      <c r="EK92">
        <v>0.75932699999999997</v>
      </c>
      <c r="EL92">
        <v>0</v>
      </c>
      <c r="EM92">
        <v>0</v>
      </c>
      <c r="EN92">
        <v>0</v>
      </c>
      <c r="EO92">
        <v>0</v>
      </c>
      <c r="EP92">
        <v>0.53989299999999996</v>
      </c>
      <c r="EQ92">
        <v>1.4394499999999999</v>
      </c>
      <c r="ER92">
        <v>1.82348</v>
      </c>
      <c r="ES92">
        <v>7.39533E-2</v>
      </c>
      <c r="ET92">
        <v>14.892899999999999</v>
      </c>
      <c r="EU92">
        <v>858.25599999999997</v>
      </c>
      <c r="EV92">
        <v>33366.400000000001</v>
      </c>
      <c r="EW92">
        <v>785.77200000000005</v>
      </c>
      <c r="EX92">
        <v>10637.9</v>
      </c>
      <c r="EY92">
        <v>5894.96</v>
      </c>
      <c r="EZ92">
        <v>15077.5</v>
      </c>
      <c r="FA92">
        <v>10697.7</v>
      </c>
      <c r="FB92">
        <v>540.49900000000002</v>
      </c>
      <c r="FC92">
        <v>77859</v>
      </c>
      <c r="FD92">
        <v>0</v>
      </c>
      <c r="FE92">
        <v>0</v>
      </c>
      <c r="FF92">
        <v>0</v>
      </c>
      <c r="FG92">
        <v>0</v>
      </c>
      <c r="FH92">
        <v>3.01</v>
      </c>
      <c r="FI92">
        <v>181.35</v>
      </c>
      <c r="FJ92">
        <v>3.03</v>
      </c>
      <c r="FK92">
        <v>39.57</v>
      </c>
      <c r="FL92">
        <v>25.58</v>
      </c>
      <c r="FM92">
        <v>59.94</v>
      </c>
      <c r="FN92">
        <v>43.19</v>
      </c>
      <c r="FO92">
        <v>2.19</v>
      </c>
      <c r="FP92">
        <v>357.86</v>
      </c>
      <c r="FQ92">
        <v>3.01</v>
      </c>
      <c r="FR92">
        <v>181.35</v>
      </c>
      <c r="FS92">
        <v>3.03</v>
      </c>
      <c r="FT92">
        <v>39.57</v>
      </c>
      <c r="FU92">
        <v>25.58</v>
      </c>
      <c r="FV92">
        <v>59.94</v>
      </c>
      <c r="FW92">
        <v>43.19</v>
      </c>
      <c r="FX92">
        <v>2.19</v>
      </c>
      <c r="FY92">
        <v>357.86</v>
      </c>
      <c r="FZ92">
        <v>0</v>
      </c>
      <c r="GA92">
        <v>15.9871</v>
      </c>
      <c r="GB92">
        <v>8.9726299999999995E-2</v>
      </c>
      <c r="GC92">
        <v>0.74021800000000004</v>
      </c>
      <c r="GD92">
        <v>1.7213499999999999</v>
      </c>
      <c r="GE92">
        <v>2.2057600000000002</v>
      </c>
      <c r="GF92">
        <v>1.7518499999999999</v>
      </c>
      <c r="GG92">
        <v>0.114331</v>
      </c>
      <c r="GH92">
        <v>22.610399999999998</v>
      </c>
      <c r="GI92">
        <v>65.900000000000006</v>
      </c>
      <c r="GJ92">
        <v>0</v>
      </c>
      <c r="GK92">
        <v>65.900000000000006</v>
      </c>
      <c r="GL92">
        <v>60.5</v>
      </c>
      <c r="GM92">
        <v>32.5</v>
      </c>
      <c r="GN92">
        <v>28</v>
      </c>
      <c r="GO92">
        <v>129.28</v>
      </c>
      <c r="GP92">
        <v>0</v>
      </c>
      <c r="GQ92">
        <v>110.04</v>
      </c>
      <c r="GR92">
        <v>0</v>
      </c>
      <c r="GS92">
        <v>129.28</v>
      </c>
      <c r="GT92">
        <v>0</v>
      </c>
      <c r="GU92">
        <v>226.96</v>
      </c>
      <c r="GV92">
        <v>0</v>
      </c>
      <c r="HB92">
        <v>36360.300000000003</v>
      </c>
      <c r="HC92">
        <v>21.7287</v>
      </c>
      <c r="HD92">
        <v>0</v>
      </c>
      <c r="HE92">
        <v>0</v>
      </c>
      <c r="HF92">
        <v>10.23</v>
      </c>
      <c r="HG92">
        <v>2.0499999999999998</v>
      </c>
      <c r="HH92">
        <v>1.61</v>
      </c>
      <c r="HI92">
        <v>5.64</v>
      </c>
      <c r="HL92">
        <v>33.422699999999999</v>
      </c>
      <c r="HM92">
        <v>3506.86</v>
      </c>
      <c r="HN92">
        <v>145.71299999999999</v>
      </c>
      <c r="HO92">
        <v>1623.46</v>
      </c>
      <c r="HP92">
        <v>0</v>
      </c>
      <c r="HQ92">
        <v>0</v>
      </c>
      <c r="HR92">
        <v>0</v>
      </c>
      <c r="HS92">
        <v>0</v>
      </c>
      <c r="HT92">
        <v>444.32499999999999</v>
      </c>
      <c r="HU92">
        <v>2027.01</v>
      </c>
      <c r="HV92">
        <v>2355.87</v>
      </c>
      <c r="HW92">
        <v>95.474199999999996</v>
      </c>
      <c r="HX92">
        <v>10232.1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50.4054</v>
      </c>
      <c r="IE92">
        <v>3551.16</v>
      </c>
      <c r="IF92">
        <v>145.71299999999999</v>
      </c>
      <c r="IG92">
        <v>643.30200000000002</v>
      </c>
      <c r="IH92">
        <v>-3659.9</v>
      </c>
      <c r="II92">
        <v>444.32499999999999</v>
      </c>
      <c r="IJ92">
        <v>2018.27</v>
      </c>
      <c r="IK92">
        <v>2355.87</v>
      </c>
      <c r="IL92">
        <v>95.474199999999996</v>
      </c>
      <c r="IM92">
        <v>5644.63</v>
      </c>
      <c r="IN92">
        <v>0</v>
      </c>
      <c r="IO92">
        <v>0</v>
      </c>
      <c r="IP92">
        <v>0</v>
      </c>
      <c r="IQ92">
        <v>0</v>
      </c>
      <c r="IR92">
        <v>175.58799999999999</v>
      </c>
      <c r="IS92">
        <v>6742.4</v>
      </c>
      <c r="IT92">
        <v>145.71299999999999</v>
      </c>
      <c r="IU92">
        <v>1778.76</v>
      </c>
      <c r="IV92">
        <v>1286.71</v>
      </c>
      <c r="IW92">
        <v>2922.79</v>
      </c>
      <c r="IX92">
        <v>2122.71</v>
      </c>
      <c r="IY92">
        <v>142.83199999999999</v>
      </c>
      <c r="IZ92">
        <v>15317.5</v>
      </c>
      <c r="JA92">
        <v>0</v>
      </c>
      <c r="JB92">
        <v>0</v>
      </c>
      <c r="JC92">
        <v>0</v>
      </c>
      <c r="JD92">
        <v>0</v>
      </c>
    </row>
    <row r="93" spans="1:264" x14ac:dyDescent="0.25">
      <c r="A93" s="1">
        <v>43569.547719907408</v>
      </c>
      <c r="B93" t="s">
        <v>370</v>
      </c>
      <c r="C93" t="s">
        <v>182</v>
      </c>
      <c r="D93">
        <v>15</v>
      </c>
      <c r="E93">
        <v>8</v>
      </c>
      <c r="F93">
        <v>6960</v>
      </c>
      <c r="G93" t="s">
        <v>51</v>
      </c>
      <c r="H93" t="s">
        <v>53</v>
      </c>
      <c r="I93">
        <v>5.43</v>
      </c>
      <c r="J93">
        <v>1.6</v>
      </c>
      <c r="K93">
        <v>-32.200000000000003</v>
      </c>
      <c r="L93">
        <v>57.1</v>
      </c>
      <c r="M93">
        <v>0.13032199999999999</v>
      </c>
      <c r="N93">
        <v>14632.1</v>
      </c>
      <c r="O93">
        <v>785.77200000000005</v>
      </c>
      <c r="P93">
        <v>0</v>
      </c>
      <c r="Q93">
        <v>0</v>
      </c>
      <c r="R93">
        <v>0</v>
      </c>
      <c r="S93">
        <v>0</v>
      </c>
      <c r="T93">
        <v>0</v>
      </c>
      <c r="U93">
        <v>2033.7</v>
      </c>
      <c r="V93">
        <v>5636.93</v>
      </c>
      <c r="W93">
        <v>12062</v>
      </c>
      <c r="X93">
        <v>433.91399999999999</v>
      </c>
      <c r="Y93">
        <v>35584.5</v>
      </c>
      <c r="Z93">
        <v>15418</v>
      </c>
      <c r="AA93">
        <v>0.19235099999999999</v>
      </c>
      <c r="AB93">
        <v>405.79399999999998</v>
      </c>
      <c r="AC93">
        <v>0</v>
      </c>
      <c r="AD93">
        <v>271.56400000000002</v>
      </c>
      <c r="AE93">
        <v>677.55</v>
      </c>
      <c r="AF93">
        <v>405.98599999999999</v>
      </c>
      <c r="AG93">
        <v>0.01</v>
      </c>
      <c r="AH93">
        <v>89.19</v>
      </c>
      <c r="AI93">
        <v>3.03</v>
      </c>
      <c r="AJ93">
        <v>11.83</v>
      </c>
      <c r="AK93">
        <v>0</v>
      </c>
      <c r="AL93">
        <v>0</v>
      </c>
      <c r="AM93">
        <v>0</v>
      </c>
      <c r="AN93">
        <v>0</v>
      </c>
      <c r="AO93">
        <v>8.64</v>
      </c>
      <c r="AP93">
        <v>29.81</v>
      </c>
      <c r="AQ93">
        <v>48</v>
      </c>
      <c r="AR93">
        <v>1.74</v>
      </c>
      <c r="AS93">
        <v>192.25</v>
      </c>
      <c r="AT93">
        <v>104.06</v>
      </c>
      <c r="AU93">
        <v>0</v>
      </c>
      <c r="AV93">
        <v>10.2705</v>
      </c>
      <c r="AW93">
        <v>8.9726299999999995E-2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0.53989299999999996</v>
      </c>
      <c r="BD93">
        <v>0.67516699999999996</v>
      </c>
      <c r="BE93">
        <v>1.82348</v>
      </c>
      <c r="BF93">
        <v>7.39533E-2</v>
      </c>
      <c r="BG93">
        <v>13.4727</v>
      </c>
      <c r="BH93">
        <v>10.360300000000001</v>
      </c>
      <c r="BI93">
        <v>0.20769199999999999</v>
      </c>
      <c r="BJ93">
        <v>14855</v>
      </c>
      <c r="BK93">
        <v>785.77200000000005</v>
      </c>
      <c r="BL93">
        <v>549.15800000000002</v>
      </c>
      <c r="BM93">
        <v>-36352</v>
      </c>
      <c r="BN93">
        <v>2033.7</v>
      </c>
      <c r="BO93">
        <v>5632.34</v>
      </c>
      <c r="BP93">
        <v>12062</v>
      </c>
      <c r="BQ93">
        <v>433.91399999999999</v>
      </c>
      <c r="BR93">
        <v>-1.1557900000000001E-3</v>
      </c>
      <c r="BS93">
        <v>16190.1</v>
      </c>
      <c r="BT93">
        <v>0.30654700000000001</v>
      </c>
      <c r="BU93">
        <v>474.15</v>
      </c>
      <c r="BV93">
        <v>271.56400000000002</v>
      </c>
      <c r="BW93">
        <v>746.02</v>
      </c>
      <c r="BX93">
        <v>474.45699999999999</v>
      </c>
      <c r="BY93">
        <v>0.01</v>
      </c>
      <c r="BZ93">
        <v>90.58</v>
      </c>
      <c r="CA93">
        <v>3.03</v>
      </c>
      <c r="CB93">
        <v>15.87</v>
      </c>
      <c r="CC93">
        <v>-113.9</v>
      </c>
      <c r="CD93">
        <v>8.64</v>
      </c>
      <c r="CE93">
        <v>29.79</v>
      </c>
      <c r="CF93">
        <v>48</v>
      </c>
      <c r="CG93">
        <v>1.74</v>
      </c>
      <c r="CH93">
        <v>83.76</v>
      </c>
      <c r="CI93">
        <v>109.49</v>
      </c>
      <c r="CJ93">
        <v>0</v>
      </c>
      <c r="CK93">
        <v>10.432399999999999</v>
      </c>
      <c r="CL93">
        <v>8.9726299999999995E-2</v>
      </c>
      <c r="CM93">
        <v>6.5314200000000003E-2</v>
      </c>
      <c r="CN93">
        <v>0</v>
      </c>
      <c r="CO93">
        <v>0.53989299999999996</v>
      </c>
      <c r="CP93">
        <v>0.67513699999999999</v>
      </c>
      <c r="CQ93">
        <v>1.82348</v>
      </c>
      <c r="CR93">
        <v>7.39533E-2</v>
      </c>
      <c r="CS93">
        <v>13.6999</v>
      </c>
      <c r="CT93">
        <v>10.5875</v>
      </c>
      <c r="CU93" t="s">
        <v>404</v>
      </c>
      <c r="CV93" t="s">
        <v>400</v>
      </c>
      <c r="CW93" t="s">
        <v>52</v>
      </c>
      <c r="CX93" t="s">
        <v>402</v>
      </c>
      <c r="CY93">
        <v>0.22719200000000001</v>
      </c>
      <c r="CZ93">
        <v>0.22722300000000001</v>
      </c>
      <c r="DA93">
        <v>-129.5</v>
      </c>
      <c r="DB93">
        <v>5</v>
      </c>
      <c r="DC93">
        <v>0.13032199999999999</v>
      </c>
      <c r="DD93">
        <v>14632.1</v>
      </c>
      <c r="DE93">
        <v>785.77200000000005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2033.7</v>
      </c>
      <c r="DL93">
        <v>5636.93</v>
      </c>
      <c r="DM93">
        <v>12062</v>
      </c>
      <c r="DN93">
        <v>433.91399999999999</v>
      </c>
      <c r="DO93">
        <v>35584.5</v>
      </c>
      <c r="DP93">
        <v>0.19235099999999999</v>
      </c>
      <c r="DQ93">
        <v>405.79399999999998</v>
      </c>
      <c r="DR93">
        <v>0</v>
      </c>
      <c r="DS93">
        <v>271.56400000000002</v>
      </c>
      <c r="DT93">
        <v>677.55</v>
      </c>
      <c r="DU93">
        <v>0.01</v>
      </c>
      <c r="DV93">
        <v>89.19</v>
      </c>
      <c r="DW93">
        <v>3.03</v>
      </c>
      <c r="DX93">
        <v>11.83</v>
      </c>
      <c r="DY93">
        <v>0</v>
      </c>
      <c r="DZ93">
        <v>0</v>
      </c>
      <c r="EA93">
        <v>0</v>
      </c>
      <c r="EB93">
        <v>0</v>
      </c>
      <c r="EC93">
        <v>8.64</v>
      </c>
      <c r="ED93">
        <v>29.81</v>
      </c>
      <c r="EE93">
        <v>48</v>
      </c>
      <c r="EF93">
        <v>1.74</v>
      </c>
      <c r="EG93">
        <v>192.25</v>
      </c>
      <c r="EH93">
        <v>0</v>
      </c>
      <c r="EI93">
        <v>10.2705</v>
      </c>
      <c r="EJ93">
        <v>8.9726299999999995E-2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0.53989299999999996</v>
      </c>
      <c r="EQ93">
        <v>0.67516699999999996</v>
      </c>
      <c r="ER93">
        <v>1.82348</v>
      </c>
      <c r="ES93">
        <v>7.39533E-2</v>
      </c>
      <c r="ET93">
        <v>13.4727</v>
      </c>
      <c r="EU93">
        <v>95.005700000000004</v>
      </c>
      <c r="EV93">
        <v>32917.800000000003</v>
      </c>
      <c r="EW93">
        <v>785.77200000000005</v>
      </c>
      <c r="EX93">
        <v>0</v>
      </c>
      <c r="EY93">
        <v>5894.96</v>
      </c>
      <c r="EZ93">
        <v>6547.68</v>
      </c>
      <c r="FA93">
        <v>10697.7</v>
      </c>
      <c r="FB93">
        <v>540.49900000000002</v>
      </c>
      <c r="FC93">
        <v>57479.5</v>
      </c>
      <c r="FD93">
        <v>79.080600000000004</v>
      </c>
      <c r="FE93">
        <v>846.05799999999999</v>
      </c>
      <c r="FF93">
        <v>291.12400000000002</v>
      </c>
      <c r="FG93">
        <v>1216.26</v>
      </c>
      <c r="FH93">
        <v>2.9966699999999999</v>
      </c>
      <c r="FI93">
        <v>179.41</v>
      </c>
      <c r="FJ93">
        <v>3.03</v>
      </c>
      <c r="FK93">
        <v>39.758099999999999</v>
      </c>
      <c r="FL93">
        <v>25.58</v>
      </c>
      <c r="FM93">
        <v>40.321399999999997</v>
      </c>
      <c r="FN93">
        <v>43.19</v>
      </c>
      <c r="FO93">
        <v>2.19</v>
      </c>
      <c r="FP93">
        <v>336.476</v>
      </c>
      <c r="FQ93">
        <v>2.89</v>
      </c>
      <c r="FR93">
        <v>179.41</v>
      </c>
      <c r="FS93">
        <v>3.03</v>
      </c>
      <c r="FT93">
        <v>24.65</v>
      </c>
      <c r="FU93">
        <v>25.58</v>
      </c>
      <c r="FV93">
        <v>33.799999999999997</v>
      </c>
      <c r="FW93">
        <v>43.19</v>
      </c>
      <c r="FX93">
        <v>2.19</v>
      </c>
      <c r="FY93">
        <v>314.74</v>
      </c>
      <c r="FZ93">
        <v>0</v>
      </c>
      <c r="GA93">
        <v>15.8802</v>
      </c>
      <c r="GB93">
        <v>8.9726299999999995E-2</v>
      </c>
      <c r="GC93">
        <v>0</v>
      </c>
      <c r="GD93">
        <v>1.7213499999999999</v>
      </c>
      <c r="GE93">
        <v>0.80892399999999998</v>
      </c>
      <c r="GF93">
        <v>1.7518499999999999</v>
      </c>
      <c r="GG93">
        <v>0.114331</v>
      </c>
      <c r="GH93">
        <v>20.366399999999999</v>
      </c>
      <c r="GI93">
        <v>57.1</v>
      </c>
      <c r="GJ93">
        <v>0</v>
      </c>
      <c r="GK93">
        <v>57.1</v>
      </c>
      <c r="GL93">
        <v>58.7</v>
      </c>
      <c r="GM93">
        <v>33.799999999999997</v>
      </c>
      <c r="GN93">
        <v>24.9</v>
      </c>
      <c r="GO93">
        <v>92.22</v>
      </c>
      <c r="GP93">
        <v>11.84</v>
      </c>
      <c r="GQ93">
        <v>95.75</v>
      </c>
      <c r="GR93">
        <v>13.74</v>
      </c>
      <c r="GS93">
        <v>92.22</v>
      </c>
      <c r="GT93">
        <v>11.84</v>
      </c>
      <c r="GU93">
        <v>182.77</v>
      </c>
      <c r="GV93">
        <v>42.424700000000001</v>
      </c>
      <c r="HB93">
        <v>36362.699999999997</v>
      </c>
      <c r="HC93">
        <v>21.7301</v>
      </c>
      <c r="HD93">
        <v>0</v>
      </c>
      <c r="HE93">
        <v>0</v>
      </c>
      <c r="HF93">
        <v>11.15</v>
      </c>
      <c r="HG93">
        <v>1.63</v>
      </c>
      <c r="HH93">
        <v>2.0299999999999998</v>
      </c>
      <c r="HI93">
        <v>8</v>
      </c>
      <c r="HL93">
        <v>0</v>
      </c>
      <c r="HM93">
        <v>3501.05</v>
      </c>
      <c r="HN93">
        <v>145.71299999999999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444.32499999999999</v>
      </c>
      <c r="HU93">
        <v>1013.76</v>
      </c>
      <c r="HV93">
        <v>2355.87</v>
      </c>
      <c r="HW93">
        <v>95.474199999999996</v>
      </c>
      <c r="HX93">
        <v>7556.19</v>
      </c>
      <c r="HY93">
        <v>1.02081</v>
      </c>
      <c r="HZ93">
        <v>2153.56</v>
      </c>
      <c r="IA93">
        <v>0</v>
      </c>
      <c r="IB93">
        <v>1441.2</v>
      </c>
      <c r="IC93">
        <v>3595.78</v>
      </c>
      <c r="ID93">
        <v>4.691E-2</v>
      </c>
      <c r="IE93">
        <v>3550.91</v>
      </c>
      <c r="IF93">
        <v>145.71299999999999</v>
      </c>
      <c r="IG93">
        <v>97.715400000000002</v>
      </c>
      <c r="IH93">
        <v>-3660.14</v>
      </c>
      <c r="II93">
        <v>444.32499999999999</v>
      </c>
      <c r="IJ93">
        <v>1012.9</v>
      </c>
      <c r="IK93">
        <v>2355.87</v>
      </c>
      <c r="IL93">
        <v>95.474199999999996</v>
      </c>
      <c r="IM93">
        <v>4042.81</v>
      </c>
      <c r="IN93">
        <v>1.62686</v>
      </c>
      <c r="IO93">
        <v>2516.33</v>
      </c>
      <c r="IP93">
        <v>1441.2</v>
      </c>
      <c r="IQ93">
        <v>3959.15</v>
      </c>
      <c r="IR93">
        <v>19.154399999999999</v>
      </c>
      <c r="IS93">
        <v>6660.35</v>
      </c>
      <c r="IT93">
        <v>145.71299999999999</v>
      </c>
      <c r="IU93">
        <v>0</v>
      </c>
      <c r="IV93">
        <v>1286.71</v>
      </c>
      <c r="IW93">
        <v>1230.25</v>
      </c>
      <c r="IX93">
        <v>2122.71</v>
      </c>
      <c r="IY93">
        <v>142.83199999999999</v>
      </c>
      <c r="IZ93">
        <v>11607.7</v>
      </c>
      <c r="JA93">
        <v>419.68299999999999</v>
      </c>
      <c r="JB93">
        <v>4490.0600000000004</v>
      </c>
      <c r="JC93">
        <v>1545</v>
      </c>
      <c r="JD93">
        <v>6454.74</v>
      </c>
    </row>
    <row r="94" spans="1:264" x14ac:dyDescent="0.25">
      <c r="A94" s="1">
        <v>43569.547638888886</v>
      </c>
      <c r="B94" t="s">
        <v>371</v>
      </c>
      <c r="C94" t="s">
        <v>183</v>
      </c>
      <c r="D94">
        <v>16</v>
      </c>
      <c r="E94">
        <v>1</v>
      </c>
      <c r="F94">
        <v>2100</v>
      </c>
      <c r="G94" t="s">
        <v>51</v>
      </c>
      <c r="H94" t="s">
        <v>53</v>
      </c>
      <c r="I94">
        <v>-14.45</v>
      </c>
      <c r="J94">
        <v>-6</v>
      </c>
      <c r="K94">
        <v>-24.4</v>
      </c>
      <c r="L94">
        <v>72.8</v>
      </c>
      <c r="M94">
        <v>4589.41</v>
      </c>
      <c r="N94">
        <v>73.438500000000005</v>
      </c>
      <c r="O94">
        <v>198.399</v>
      </c>
      <c r="P94">
        <v>3133.87</v>
      </c>
      <c r="Q94">
        <v>0</v>
      </c>
      <c r="R94">
        <v>0</v>
      </c>
      <c r="S94">
        <v>0</v>
      </c>
      <c r="T94">
        <v>0</v>
      </c>
      <c r="U94">
        <v>505.55700000000002</v>
      </c>
      <c r="V94">
        <v>1952.52</v>
      </c>
      <c r="W94">
        <v>2025.88</v>
      </c>
      <c r="X94">
        <v>119.621</v>
      </c>
      <c r="Y94">
        <v>12598.7</v>
      </c>
      <c r="Z94">
        <v>7995.12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65.5</v>
      </c>
      <c r="AH94">
        <v>1.97</v>
      </c>
      <c r="AI94">
        <v>2.63</v>
      </c>
      <c r="AJ94">
        <v>42.84</v>
      </c>
      <c r="AK94">
        <v>0</v>
      </c>
      <c r="AL94">
        <v>0</v>
      </c>
      <c r="AM94">
        <v>0</v>
      </c>
      <c r="AN94">
        <v>0</v>
      </c>
      <c r="AO94">
        <v>7.82</v>
      </c>
      <c r="AP94">
        <v>26.25</v>
      </c>
      <c r="AQ94">
        <v>28.02</v>
      </c>
      <c r="AR94">
        <v>1.73</v>
      </c>
      <c r="AS94">
        <v>176.76</v>
      </c>
      <c r="AT94">
        <v>112.94</v>
      </c>
      <c r="AU94">
        <v>0</v>
      </c>
      <c r="AV94">
        <v>0.221994</v>
      </c>
      <c r="AW94">
        <v>2.2654899999999999E-2</v>
      </c>
      <c r="AX94">
        <v>0.29669000000000001</v>
      </c>
      <c r="AY94">
        <v>0</v>
      </c>
      <c r="AZ94">
        <v>0</v>
      </c>
      <c r="BA94">
        <v>0</v>
      </c>
      <c r="BB94">
        <v>0</v>
      </c>
      <c r="BC94">
        <v>0.134212</v>
      </c>
      <c r="BD94">
        <v>0.286829</v>
      </c>
      <c r="BE94">
        <v>0.30364400000000002</v>
      </c>
      <c r="BF94">
        <v>2.03874E-2</v>
      </c>
      <c r="BG94">
        <v>1.2864100000000001</v>
      </c>
      <c r="BH94">
        <v>0.54133799999999999</v>
      </c>
      <c r="BI94">
        <v>5090.3900000000003</v>
      </c>
      <c r="BJ94">
        <v>75.802999999999997</v>
      </c>
      <c r="BK94">
        <v>198.399</v>
      </c>
      <c r="BL94">
        <v>1538.96</v>
      </c>
      <c r="BM94">
        <v>-4173.42</v>
      </c>
      <c r="BN94">
        <v>505.55700000000002</v>
      </c>
      <c r="BO94">
        <v>1949.43</v>
      </c>
      <c r="BP94">
        <v>2025.88</v>
      </c>
      <c r="BQ94">
        <v>119.621</v>
      </c>
      <c r="BR94">
        <v>7330.62</v>
      </c>
      <c r="BS94">
        <v>6903.56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72.36</v>
      </c>
      <c r="BZ94">
        <v>2.0099999999999998</v>
      </c>
      <c r="CA94">
        <v>2.63</v>
      </c>
      <c r="CB94">
        <v>21.49</v>
      </c>
      <c r="CC94">
        <v>-44.65</v>
      </c>
      <c r="CD94">
        <v>7.82</v>
      </c>
      <c r="CE94">
        <v>26.21</v>
      </c>
      <c r="CF94">
        <v>28.02</v>
      </c>
      <c r="CG94">
        <v>1.73</v>
      </c>
      <c r="CH94">
        <v>117.62</v>
      </c>
      <c r="CI94">
        <v>98.49</v>
      </c>
      <c r="CJ94">
        <v>0</v>
      </c>
      <c r="CK94">
        <v>0.22505600000000001</v>
      </c>
      <c r="CL94">
        <v>2.2654899999999999E-2</v>
      </c>
      <c r="CM94">
        <v>6.9900599999999993E-2</v>
      </c>
      <c r="CN94">
        <v>0</v>
      </c>
      <c r="CO94">
        <v>0.134212</v>
      </c>
      <c r="CP94">
        <v>0.28612500000000002</v>
      </c>
      <c r="CQ94">
        <v>0.30364400000000002</v>
      </c>
      <c r="CR94">
        <v>2.03874E-2</v>
      </c>
      <c r="CS94">
        <v>1.0619799999999999</v>
      </c>
      <c r="CT94">
        <v>0.31761099999999998</v>
      </c>
      <c r="CU94" t="s">
        <v>404</v>
      </c>
      <c r="CV94" t="s">
        <v>400</v>
      </c>
      <c r="CW94" t="s">
        <v>52</v>
      </c>
      <c r="CX94" t="s">
        <v>401</v>
      </c>
      <c r="CY94">
        <v>-0.22443099999999999</v>
      </c>
      <c r="CZ94">
        <v>-0.22372700000000001</v>
      </c>
      <c r="DA94">
        <v>-50.3</v>
      </c>
      <c r="DB94">
        <v>-14.7</v>
      </c>
      <c r="DC94">
        <v>4589.41</v>
      </c>
      <c r="DD94">
        <v>73.438500000000005</v>
      </c>
      <c r="DE94">
        <v>198.399</v>
      </c>
      <c r="DF94">
        <v>3133.87</v>
      </c>
      <c r="DG94">
        <v>0</v>
      </c>
      <c r="DH94">
        <v>0</v>
      </c>
      <c r="DI94">
        <v>0</v>
      </c>
      <c r="DJ94">
        <v>0</v>
      </c>
      <c r="DK94">
        <v>505.55700000000002</v>
      </c>
      <c r="DL94">
        <v>1952.52</v>
      </c>
      <c r="DM94">
        <v>2025.88</v>
      </c>
      <c r="DN94">
        <v>119.621</v>
      </c>
      <c r="DO94">
        <v>12598.7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65.5</v>
      </c>
      <c r="DV94">
        <v>1.97</v>
      </c>
      <c r="DW94">
        <v>2.63</v>
      </c>
      <c r="DX94">
        <v>42.84</v>
      </c>
      <c r="DY94">
        <v>0</v>
      </c>
      <c r="DZ94">
        <v>0</v>
      </c>
      <c r="EA94">
        <v>0</v>
      </c>
      <c r="EB94">
        <v>0</v>
      </c>
      <c r="EC94">
        <v>7.82</v>
      </c>
      <c r="ED94">
        <v>26.25</v>
      </c>
      <c r="EE94">
        <v>28.02</v>
      </c>
      <c r="EF94">
        <v>1.73</v>
      </c>
      <c r="EG94">
        <v>176.76</v>
      </c>
      <c r="EH94">
        <v>0</v>
      </c>
      <c r="EI94">
        <v>0.221994</v>
      </c>
      <c r="EJ94">
        <v>2.2654899999999999E-2</v>
      </c>
      <c r="EK94">
        <v>0.29669000000000001</v>
      </c>
      <c r="EL94">
        <v>0</v>
      </c>
      <c r="EM94">
        <v>0</v>
      </c>
      <c r="EN94">
        <v>0</v>
      </c>
      <c r="EO94">
        <v>0</v>
      </c>
      <c r="EP94">
        <v>0.134212</v>
      </c>
      <c r="EQ94">
        <v>0.286829</v>
      </c>
      <c r="ER94">
        <v>0.30364400000000002</v>
      </c>
      <c r="ES94">
        <v>2.03874E-2</v>
      </c>
      <c r="ET94">
        <v>1.2864100000000001</v>
      </c>
      <c r="EU94">
        <v>6037.25</v>
      </c>
      <c r="EV94">
        <v>239.715</v>
      </c>
      <c r="EW94">
        <v>198.399</v>
      </c>
      <c r="EX94">
        <v>3273.42</v>
      </c>
      <c r="EY94">
        <v>2135</v>
      </c>
      <c r="EZ94">
        <v>2349</v>
      </c>
      <c r="FA94">
        <v>2531</v>
      </c>
      <c r="FB94">
        <v>297.5</v>
      </c>
      <c r="FC94">
        <v>17061.3</v>
      </c>
      <c r="FD94">
        <v>0</v>
      </c>
      <c r="FE94">
        <v>0</v>
      </c>
      <c r="FF94">
        <v>0</v>
      </c>
      <c r="FG94">
        <v>0</v>
      </c>
      <c r="FH94">
        <v>84.58</v>
      </c>
      <c r="FI94">
        <v>5.51</v>
      </c>
      <c r="FJ94">
        <v>2.63</v>
      </c>
      <c r="FK94">
        <v>44.78</v>
      </c>
      <c r="FL94">
        <v>33.06</v>
      </c>
      <c r="FM94">
        <v>32.28</v>
      </c>
      <c r="FN94">
        <v>35.29</v>
      </c>
      <c r="FO94">
        <v>4.72</v>
      </c>
      <c r="FP94">
        <v>242.85</v>
      </c>
      <c r="FQ94">
        <v>84.58</v>
      </c>
      <c r="FR94">
        <v>5.51</v>
      </c>
      <c r="FS94">
        <v>2.63</v>
      </c>
      <c r="FT94">
        <v>44.78</v>
      </c>
      <c r="FU94">
        <v>33.06</v>
      </c>
      <c r="FV94">
        <v>32.28</v>
      </c>
      <c r="FW94">
        <v>35.29</v>
      </c>
      <c r="FX94">
        <v>4.72</v>
      </c>
      <c r="FY94">
        <v>242.85</v>
      </c>
      <c r="FZ94">
        <v>0</v>
      </c>
      <c r="GA94">
        <v>0.53606600000000004</v>
      </c>
      <c r="GB94">
        <v>2.2654899999999999E-2</v>
      </c>
      <c r="GC94">
        <v>0.29977999999999999</v>
      </c>
      <c r="GD94">
        <v>0.62342900000000001</v>
      </c>
      <c r="GE94">
        <v>0.35041600000000001</v>
      </c>
      <c r="GF94">
        <v>0.41447200000000001</v>
      </c>
      <c r="GG94">
        <v>6.2929700000000005E-2</v>
      </c>
      <c r="GH94">
        <v>2.3097500000000002</v>
      </c>
      <c r="GI94">
        <v>72.8</v>
      </c>
      <c r="GJ94">
        <v>0</v>
      </c>
      <c r="GK94">
        <v>72.8</v>
      </c>
      <c r="GL94">
        <v>66.8</v>
      </c>
      <c r="GM94">
        <v>18.399999999999999</v>
      </c>
      <c r="GN94">
        <v>48.4</v>
      </c>
      <c r="GO94">
        <v>112.94</v>
      </c>
      <c r="GP94">
        <v>0</v>
      </c>
      <c r="GQ94">
        <v>98.49</v>
      </c>
      <c r="GR94">
        <v>0</v>
      </c>
      <c r="GS94">
        <v>112.94</v>
      </c>
      <c r="GT94">
        <v>0</v>
      </c>
      <c r="GU94">
        <v>137.5</v>
      </c>
      <c r="GV94">
        <v>0</v>
      </c>
      <c r="HB94">
        <v>4174.6499999999996</v>
      </c>
      <c r="HC94">
        <v>2.45688</v>
      </c>
      <c r="HD94">
        <v>0</v>
      </c>
      <c r="HE94">
        <v>0</v>
      </c>
      <c r="HF94">
        <v>2.38</v>
      </c>
      <c r="HG94">
        <v>0.24</v>
      </c>
      <c r="HH94">
        <v>0.19</v>
      </c>
      <c r="HI94">
        <v>1.78</v>
      </c>
      <c r="HL94">
        <v>918.61199999999997</v>
      </c>
      <c r="HM94">
        <v>19.762599999999999</v>
      </c>
      <c r="HN94">
        <v>36.790999999999997</v>
      </c>
      <c r="HO94">
        <v>538.89099999999996</v>
      </c>
      <c r="HP94">
        <v>0</v>
      </c>
      <c r="HQ94">
        <v>0</v>
      </c>
      <c r="HR94">
        <v>0</v>
      </c>
      <c r="HS94">
        <v>0</v>
      </c>
      <c r="HT94">
        <v>110.455</v>
      </c>
      <c r="HU94">
        <v>334.93</v>
      </c>
      <c r="HV94">
        <v>395.209</v>
      </c>
      <c r="HW94">
        <v>26.3203</v>
      </c>
      <c r="HX94">
        <v>2380.9699999999998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1022.86</v>
      </c>
      <c r="IE94">
        <v>20.246500000000001</v>
      </c>
      <c r="IF94">
        <v>36.790999999999997</v>
      </c>
      <c r="IG94">
        <v>264.30399999999997</v>
      </c>
      <c r="IH94">
        <v>-430.67700000000002</v>
      </c>
      <c r="II94">
        <v>110.455</v>
      </c>
      <c r="IJ94">
        <v>334.38099999999997</v>
      </c>
      <c r="IK94">
        <v>395.209</v>
      </c>
      <c r="IL94">
        <v>26.3203</v>
      </c>
      <c r="IM94">
        <v>1779.89</v>
      </c>
      <c r="IN94">
        <v>0</v>
      </c>
      <c r="IO94">
        <v>0</v>
      </c>
      <c r="IP94">
        <v>0</v>
      </c>
      <c r="IQ94">
        <v>0</v>
      </c>
      <c r="IR94">
        <v>1185.3399999999999</v>
      </c>
      <c r="IS94">
        <v>59.667700000000004</v>
      </c>
      <c r="IT94">
        <v>36.790999999999997</v>
      </c>
      <c r="IU94">
        <v>565.178</v>
      </c>
      <c r="IV94">
        <v>466.012</v>
      </c>
      <c r="IW94">
        <v>457.12900000000002</v>
      </c>
      <c r="IX94">
        <v>502.21600000000001</v>
      </c>
      <c r="IY94">
        <v>78.617400000000004</v>
      </c>
      <c r="IZ94">
        <v>3350.95</v>
      </c>
      <c r="JA94">
        <v>0</v>
      </c>
      <c r="JB94">
        <v>0</v>
      </c>
      <c r="JC94">
        <v>0</v>
      </c>
      <c r="JD94">
        <v>0</v>
      </c>
    </row>
    <row r="95" spans="1:264" x14ac:dyDescent="0.25">
      <c r="A95" s="1">
        <v>43569.547581018516</v>
      </c>
      <c r="B95" t="s">
        <v>372</v>
      </c>
      <c r="C95" t="s">
        <v>184</v>
      </c>
      <c r="D95">
        <v>16</v>
      </c>
      <c r="E95">
        <v>1</v>
      </c>
      <c r="F95">
        <v>2100</v>
      </c>
      <c r="G95" t="s">
        <v>51</v>
      </c>
      <c r="H95" t="s">
        <v>53</v>
      </c>
      <c r="I95">
        <v>1.92</v>
      </c>
      <c r="J95">
        <v>0.8</v>
      </c>
      <c r="K95">
        <v>-17.899999999999999</v>
      </c>
      <c r="L95">
        <v>49.2</v>
      </c>
      <c r="M95">
        <v>261.13299999999998</v>
      </c>
      <c r="N95">
        <v>75.137100000000004</v>
      </c>
      <c r="O95">
        <v>198.399</v>
      </c>
      <c r="P95">
        <v>0</v>
      </c>
      <c r="Q95">
        <v>0</v>
      </c>
      <c r="R95">
        <v>0</v>
      </c>
      <c r="S95">
        <v>0</v>
      </c>
      <c r="T95">
        <v>0</v>
      </c>
      <c r="U95">
        <v>505.55700000000002</v>
      </c>
      <c r="V95">
        <v>898.94600000000003</v>
      </c>
      <c r="W95">
        <v>2025.88</v>
      </c>
      <c r="X95">
        <v>119.621</v>
      </c>
      <c r="Y95">
        <v>4084.68</v>
      </c>
      <c r="Z95">
        <v>534.66899999999998</v>
      </c>
      <c r="AA95">
        <v>386.37900000000002</v>
      </c>
      <c r="AB95">
        <v>133.73400000000001</v>
      </c>
      <c r="AC95">
        <v>0</v>
      </c>
      <c r="AD95">
        <v>42.792499999999997</v>
      </c>
      <c r="AE95">
        <v>562.90499999999997</v>
      </c>
      <c r="AF95">
        <v>520.11300000000006</v>
      </c>
      <c r="AG95">
        <v>43.51</v>
      </c>
      <c r="AH95">
        <v>2.0099999999999998</v>
      </c>
      <c r="AI95">
        <v>2.63</v>
      </c>
      <c r="AJ95">
        <v>12.78</v>
      </c>
      <c r="AK95">
        <v>0</v>
      </c>
      <c r="AL95">
        <v>0</v>
      </c>
      <c r="AM95">
        <v>0</v>
      </c>
      <c r="AN95">
        <v>0</v>
      </c>
      <c r="AO95">
        <v>7.82</v>
      </c>
      <c r="AP95">
        <v>16.239999999999998</v>
      </c>
      <c r="AQ95">
        <v>28.02</v>
      </c>
      <c r="AR95">
        <v>1.73</v>
      </c>
      <c r="AS95">
        <v>114.74</v>
      </c>
      <c r="AT95">
        <v>60.93</v>
      </c>
      <c r="AU95">
        <v>0</v>
      </c>
      <c r="AV95">
        <v>0.22678100000000001</v>
      </c>
      <c r="AW95">
        <v>2.2654899999999999E-2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0.134212</v>
      </c>
      <c r="BD95">
        <v>0.13938900000000001</v>
      </c>
      <c r="BE95">
        <v>0.30364400000000002</v>
      </c>
      <c r="BF95">
        <v>2.03874E-2</v>
      </c>
      <c r="BG95">
        <v>0.84706800000000004</v>
      </c>
      <c r="BH95">
        <v>0.24943499999999999</v>
      </c>
      <c r="BI95">
        <v>266.52300000000002</v>
      </c>
      <c r="BJ95">
        <v>75.739900000000006</v>
      </c>
      <c r="BK95">
        <v>198.399</v>
      </c>
      <c r="BL95">
        <v>85.232299999999995</v>
      </c>
      <c r="BM95">
        <v>-4175.8</v>
      </c>
      <c r="BN95">
        <v>505.55700000000002</v>
      </c>
      <c r="BO95">
        <v>898.84500000000003</v>
      </c>
      <c r="BP95">
        <v>2025.88</v>
      </c>
      <c r="BQ95">
        <v>119.621</v>
      </c>
      <c r="BR95">
        <v>1.12372E-4</v>
      </c>
      <c r="BS95">
        <v>625.89400000000001</v>
      </c>
      <c r="BT95">
        <v>394.35500000000002</v>
      </c>
      <c r="BU95">
        <v>132.452</v>
      </c>
      <c r="BV95">
        <v>42.792499999999997</v>
      </c>
      <c r="BW95">
        <v>569.6</v>
      </c>
      <c r="BX95">
        <v>526.80700000000002</v>
      </c>
      <c r="BY95">
        <v>44.39</v>
      </c>
      <c r="BZ95">
        <v>2.0299999999999998</v>
      </c>
      <c r="CA95">
        <v>2.63</v>
      </c>
      <c r="CB95">
        <v>13.8</v>
      </c>
      <c r="CC95">
        <v>-43.5</v>
      </c>
      <c r="CD95">
        <v>7.82</v>
      </c>
      <c r="CE95">
        <v>16.239999999999998</v>
      </c>
      <c r="CF95">
        <v>28.02</v>
      </c>
      <c r="CG95">
        <v>1.73</v>
      </c>
      <c r="CH95">
        <v>73.16</v>
      </c>
      <c r="CI95">
        <v>62.85</v>
      </c>
      <c r="CJ95">
        <v>0</v>
      </c>
      <c r="CK95">
        <v>0.22873599999999999</v>
      </c>
      <c r="CL95">
        <v>2.2654899999999999E-2</v>
      </c>
      <c r="CM95">
        <v>1.4324399999999999E-2</v>
      </c>
      <c r="CN95">
        <v>0</v>
      </c>
      <c r="CO95">
        <v>0.134212</v>
      </c>
      <c r="CP95">
        <v>0.13939399999999999</v>
      </c>
      <c r="CQ95">
        <v>0.30364400000000002</v>
      </c>
      <c r="CR95">
        <v>2.03874E-2</v>
      </c>
      <c r="CS95">
        <v>0.86335200000000001</v>
      </c>
      <c r="CT95">
        <v>0.26571499999999998</v>
      </c>
      <c r="CU95" t="s">
        <v>404</v>
      </c>
      <c r="CV95" t="s">
        <v>400</v>
      </c>
      <c r="CW95" t="s">
        <v>52</v>
      </c>
      <c r="CX95" t="s">
        <v>402</v>
      </c>
      <c r="CY95">
        <v>1.6284E-2</v>
      </c>
      <c r="CZ95">
        <v>1.6279600000000002E-2</v>
      </c>
      <c r="DA95">
        <v>-56.8</v>
      </c>
      <c r="DB95">
        <v>3.1</v>
      </c>
      <c r="DC95">
        <v>261.13299999999998</v>
      </c>
      <c r="DD95">
        <v>75.137100000000004</v>
      </c>
      <c r="DE95">
        <v>198.399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505.55700000000002</v>
      </c>
      <c r="DL95">
        <v>898.94600000000003</v>
      </c>
      <c r="DM95">
        <v>2025.88</v>
      </c>
      <c r="DN95">
        <v>119.621</v>
      </c>
      <c r="DO95">
        <v>4084.68</v>
      </c>
      <c r="DP95">
        <v>386.37900000000002</v>
      </c>
      <c r="DQ95">
        <v>133.73400000000001</v>
      </c>
      <c r="DR95">
        <v>0</v>
      </c>
      <c r="DS95">
        <v>42.792499999999997</v>
      </c>
      <c r="DT95">
        <v>562.90499999999997</v>
      </c>
      <c r="DU95">
        <v>43.51</v>
      </c>
      <c r="DV95">
        <v>2.0099999999999998</v>
      </c>
      <c r="DW95">
        <v>2.63</v>
      </c>
      <c r="DX95">
        <v>12.78</v>
      </c>
      <c r="DY95">
        <v>0</v>
      </c>
      <c r="DZ95">
        <v>0</v>
      </c>
      <c r="EA95">
        <v>0</v>
      </c>
      <c r="EB95">
        <v>0</v>
      </c>
      <c r="EC95">
        <v>7.82</v>
      </c>
      <c r="ED95">
        <v>16.239999999999998</v>
      </c>
      <c r="EE95">
        <v>28.02</v>
      </c>
      <c r="EF95">
        <v>1.73</v>
      </c>
      <c r="EG95">
        <v>114.74</v>
      </c>
      <c r="EH95">
        <v>0</v>
      </c>
      <c r="EI95">
        <v>0.22678100000000001</v>
      </c>
      <c r="EJ95">
        <v>2.2654899999999999E-2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0.134212</v>
      </c>
      <c r="EQ95">
        <v>0.13938900000000001</v>
      </c>
      <c r="ER95">
        <v>0.30364400000000002</v>
      </c>
      <c r="ES95">
        <v>2.03874E-2</v>
      </c>
      <c r="ET95">
        <v>0.84706800000000004</v>
      </c>
      <c r="EU95">
        <v>592.71600000000001</v>
      </c>
      <c r="EV95">
        <v>255.40899999999999</v>
      </c>
      <c r="EW95">
        <v>198.399</v>
      </c>
      <c r="EX95">
        <v>0</v>
      </c>
      <c r="EY95">
        <v>2135</v>
      </c>
      <c r="EZ95">
        <v>930.00099999999998</v>
      </c>
      <c r="FA95">
        <v>2637.81</v>
      </c>
      <c r="FB95">
        <v>297.5</v>
      </c>
      <c r="FC95">
        <v>7046.84</v>
      </c>
      <c r="FD95">
        <v>494.61399999999998</v>
      </c>
      <c r="FE95">
        <v>187.52</v>
      </c>
      <c r="FF95">
        <v>65.400000000000006</v>
      </c>
      <c r="FG95">
        <v>747.53300000000002</v>
      </c>
      <c r="FH95">
        <v>81.027100000000004</v>
      </c>
      <c r="FI95">
        <v>5.86</v>
      </c>
      <c r="FJ95">
        <v>2.63</v>
      </c>
      <c r="FK95">
        <v>45.948700000000002</v>
      </c>
      <c r="FL95">
        <v>33.06</v>
      </c>
      <c r="FM95">
        <v>23.342099999999999</v>
      </c>
      <c r="FN95">
        <v>36.78</v>
      </c>
      <c r="FO95">
        <v>4.72</v>
      </c>
      <c r="FP95">
        <v>233.36799999999999</v>
      </c>
      <c r="FQ95">
        <v>59.2</v>
      </c>
      <c r="FR95">
        <v>5.86</v>
      </c>
      <c r="FS95">
        <v>2.63</v>
      </c>
      <c r="FT95">
        <v>17.920000000000002</v>
      </c>
      <c r="FU95">
        <v>33.06</v>
      </c>
      <c r="FV95">
        <v>18.68</v>
      </c>
      <c r="FW95">
        <v>36.78</v>
      </c>
      <c r="FX95">
        <v>4.72</v>
      </c>
      <c r="FY95">
        <v>178.85</v>
      </c>
      <c r="FZ95">
        <v>0</v>
      </c>
      <c r="GA95">
        <v>0.56954099999999996</v>
      </c>
      <c r="GB95">
        <v>2.2654899999999999E-2</v>
      </c>
      <c r="GC95">
        <v>0</v>
      </c>
      <c r="GD95">
        <v>0.62342900000000001</v>
      </c>
      <c r="GE95">
        <v>0.118043</v>
      </c>
      <c r="GF95">
        <v>0.43196400000000001</v>
      </c>
      <c r="GG95">
        <v>6.2929700000000005E-2</v>
      </c>
      <c r="GH95">
        <v>1.82856</v>
      </c>
      <c r="GI95">
        <v>49.2</v>
      </c>
      <c r="GJ95">
        <v>0</v>
      </c>
      <c r="GK95">
        <v>49.2</v>
      </c>
      <c r="GL95">
        <v>50</v>
      </c>
      <c r="GM95">
        <v>18.7</v>
      </c>
      <c r="GN95">
        <v>31.3</v>
      </c>
      <c r="GO95">
        <v>8.41</v>
      </c>
      <c r="GP95">
        <v>52.52</v>
      </c>
      <c r="GQ95">
        <v>9.66</v>
      </c>
      <c r="GR95">
        <v>53.19</v>
      </c>
      <c r="GS95">
        <v>8.41</v>
      </c>
      <c r="GT95">
        <v>52.52</v>
      </c>
      <c r="GU95">
        <v>16.760000000000002</v>
      </c>
      <c r="GV95">
        <v>118.706</v>
      </c>
      <c r="HB95">
        <v>4177.0200000000004</v>
      </c>
      <c r="HC95">
        <v>2.4582799999999998</v>
      </c>
      <c r="HD95">
        <v>0</v>
      </c>
      <c r="HE95">
        <v>0</v>
      </c>
      <c r="HF95">
        <v>3.79</v>
      </c>
      <c r="HG95">
        <v>0.18</v>
      </c>
      <c r="HH95">
        <v>0.25</v>
      </c>
      <c r="HI95">
        <v>3.41</v>
      </c>
      <c r="HL95">
        <v>49.598999999999997</v>
      </c>
      <c r="HM95">
        <v>20.216899999999999</v>
      </c>
      <c r="HN95">
        <v>36.790999999999997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110.455</v>
      </c>
      <c r="HU95">
        <v>164.16300000000001</v>
      </c>
      <c r="HV95">
        <v>395.209</v>
      </c>
      <c r="HW95">
        <v>26.3203</v>
      </c>
      <c r="HX95">
        <v>802.75400000000002</v>
      </c>
      <c r="HY95">
        <v>2050.5300000000002</v>
      </c>
      <c r="HZ95">
        <v>709.73</v>
      </c>
      <c r="IA95">
        <v>0</v>
      </c>
      <c r="IB95">
        <v>227.101</v>
      </c>
      <c r="IC95">
        <v>2987.36</v>
      </c>
      <c r="ID95">
        <v>50.6066</v>
      </c>
      <c r="IE95">
        <v>20.376999999999999</v>
      </c>
      <c r="IF95">
        <v>36.790999999999997</v>
      </c>
      <c r="IG95">
        <v>15.3592</v>
      </c>
      <c r="IH95">
        <v>-430.923</v>
      </c>
      <c r="II95">
        <v>110.455</v>
      </c>
      <c r="IJ95">
        <v>164.143</v>
      </c>
      <c r="IK95">
        <v>395.209</v>
      </c>
      <c r="IL95">
        <v>26.3203</v>
      </c>
      <c r="IM95">
        <v>388.33800000000002</v>
      </c>
      <c r="IN95">
        <v>2092.85</v>
      </c>
      <c r="IO95">
        <v>702.928</v>
      </c>
      <c r="IP95">
        <v>227.101</v>
      </c>
      <c r="IQ95">
        <v>3022.88</v>
      </c>
      <c r="IR95">
        <v>115.96</v>
      </c>
      <c r="IS95">
        <v>63.565100000000001</v>
      </c>
      <c r="IT95">
        <v>36.790999999999997</v>
      </c>
      <c r="IU95">
        <v>0</v>
      </c>
      <c r="IV95">
        <v>466.012</v>
      </c>
      <c r="IW95">
        <v>175.56200000000001</v>
      </c>
      <c r="IX95">
        <v>523.41</v>
      </c>
      <c r="IY95">
        <v>78.617400000000004</v>
      </c>
      <c r="IZ95">
        <v>1459.92</v>
      </c>
      <c r="JA95">
        <v>2624.93</v>
      </c>
      <c r="JB95">
        <v>995.173</v>
      </c>
      <c r="JC95">
        <v>347.08</v>
      </c>
      <c r="JD95">
        <v>3967.18</v>
      </c>
    </row>
    <row r="96" spans="1:264" x14ac:dyDescent="0.25">
      <c r="A96" s="1">
        <v>43569.547581018516</v>
      </c>
      <c r="B96" t="s">
        <v>373</v>
      </c>
      <c r="C96" t="s">
        <v>185</v>
      </c>
      <c r="D96">
        <v>16</v>
      </c>
      <c r="E96">
        <v>1</v>
      </c>
      <c r="F96">
        <v>2700</v>
      </c>
      <c r="G96" t="s">
        <v>51</v>
      </c>
      <c r="H96" t="s">
        <v>53</v>
      </c>
      <c r="I96">
        <v>-14.37</v>
      </c>
      <c r="J96">
        <v>-6.1</v>
      </c>
      <c r="K96">
        <v>-23.9</v>
      </c>
      <c r="L96">
        <v>68.900000000000006</v>
      </c>
      <c r="M96">
        <v>5062.9399999999996</v>
      </c>
      <c r="N96">
        <v>209.447</v>
      </c>
      <c r="O96">
        <v>247.083</v>
      </c>
      <c r="P96">
        <v>3503.27</v>
      </c>
      <c r="Q96">
        <v>0</v>
      </c>
      <c r="R96">
        <v>0</v>
      </c>
      <c r="S96">
        <v>0</v>
      </c>
      <c r="T96">
        <v>0</v>
      </c>
      <c r="U96">
        <v>615.745</v>
      </c>
      <c r="V96">
        <v>2202.88</v>
      </c>
      <c r="W96">
        <v>2371.31</v>
      </c>
      <c r="X96">
        <v>151.51499999999999</v>
      </c>
      <c r="Y96">
        <v>14364.2</v>
      </c>
      <c r="Z96">
        <v>9022.74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56.44</v>
      </c>
      <c r="AH96">
        <v>4.34</v>
      </c>
      <c r="AI96">
        <v>2.5499999999999998</v>
      </c>
      <c r="AJ96">
        <v>38.159999999999997</v>
      </c>
      <c r="AK96">
        <v>0</v>
      </c>
      <c r="AL96">
        <v>0</v>
      </c>
      <c r="AM96">
        <v>0</v>
      </c>
      <c r="AN96">
        <v>0</v>
      </c>
      <c r="AO96">
        <v>7.41</v>
      </c>
      <c r="AP96">
        <v>24.57</v>
      </c>
      <c r="AQ96">
        <v>25.49</v>
      </c>
      <c r="AR96">
        <v>1.7</v>
      </c>
      <c r="AS96">
        <v>160.66</v>
      </c>
      <c r="AT96">
        <v>101.49</v>
      </c>
      <c r="AU96">
        <v>0</v>
      </c>
      <c r="AV96">
        <v>0.62505500000000003</v>
      </c>
      <c r="AW96">
        <v>2.8213999999999999E-2</v>
      </c>
      <c r="AX96">
        <v>0.480518</v>
      </c>
      <c r="AY96">
        <v>0</v>
      </c>
      <c r="AZ96">
        <v>0</v>
      </c>
      <c r="BA96">
        <v>0</v>
      </c>
      <c r="BB96">
        <v>0</v>
      </c>
      <c r="BC96">
        <v>0.163464</v>
      </c>
      <c r="BD96">
        <v>0.47458600000000001</v>
      </c>
      <c r="BE96">
        <v>0.35411700000000002</v>
      </c>
      <c r="BF96">
        <v>2.5823200000000001E-2</v>
      </c>
      <c r="BG96">
        <v>2.15178</v>
      </c>
      <c r="BH96">
        <v>1.1337900000000001</v>
      </c>
      <c r="BI96">
        <v>5587.41</v>
      </c>
      <c r="BJ96">
        <v>218.33099999999999</v>
      </c>
      <c r="BK96">
        <v>247.083</v>
      </c>
      <c r="BL96">
        <v>1596.43</v>
      </c>
      <c r="BM96">
        <v>-4993.24</v>
      </c>
      <c r="BN96">
        <v>615.745</v>
      </c>
      <c r="BO96">
        <v>2197.19</v>
      </c>
      <c r="BP96">
        <v>2371.31</v>
      </c>
      <c r="BQ96">
        <v>151.51499999999999</v>
      </c>
      <c r="BR96">
        <v>7991.78</v>
      </c>
      <c r="BS96">
        <v>7649.26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61.95</v>
      </c>
      <c r="BZ96">
        <v>4.5199999999999996</v>
      </c>
      <c r="CA96">
        <v>2.5499999999999998</v>
      </c>
      <c r="CB96">
        <v>18.100000000000001</v>
      </c>
      <c r="CC96">
        <v>-41.49</v>
      </c>
      <c r="CD96">
        <v>7.41</v>
      </c>
      <c r="CE96">
        <v>24.52</v>
      </c>
      <c r="CF96">
        <v>25.49</v>
      </c>
      <c r="CG96">
        <v>1.7</v>
      </c>
      <c r="CH96">
        <v>104.75</v>
      </c>
      <c r="CI96">
        <v>87.12</v>
      </c>
      <c r="CJ96">
        <v>0</v>
      </c>
      <c r="CK96">
        <v>0.64906600000000003</v>
      </c>
      <c r="CL96">
        <v>2.8213999999999999E-2</v>
      </c>
      <c r="CM96">
        <v>0.10359</v>
      </c>
      <c r="CN96">
        <v>0</v>
      </c>
      <c r="CO96">
        <v>0.163464</v>
      </c>
      <c r="CP96">
        <v>0.47389199999999998</v>
      </c>
      <c r="CQ96">
        <v>0.35411700000000002</v>
      </c>
      <c r="CR96">
        <v>2.5823200000000001E-2</v>
      </c>
      <c r="CS96">
        <v>1.79817</v>
      </c>
      <c r="CT96">
        <v>0.78086999999999995</v>
      </c>
      <c r="CU96" t="s">
        <v>404</v>
      </c>
      <c r="CV96" t="s">
        <v>400</v>
      </c>
      <c r="CW96" t="s">
        <v>52</v>
      </c>
      <c r="CX96" t="s">
        <v>401</v>
      </c>
      <c r="CY96">
        <v>-0.35361100000000001</v>
      </c>
      <c r="CZ96">
        <v>-0.35291699999999998</v>
      </c>
      <c r="DA96">
        <v>-53.4</v>
      </c>
      <c r="DB96">
        <v>-16.5</v>
      </c>
      <c r="DC96">
        <v>5062.9399999999996</v>
      </c>
      <c r="DD96">
        <v>209.447</v>
      </c>
      <c r="DE96">
        <v>247.083</v>
      </c>
      <c r="DF96">
        <v>3503.27</v>
      </c>
      <c r="DG96">
        <v>0</v>
      </c>
      <c r="DH96">
        <v>0</v>
      </c>
      <c r="DI96">
        <v>0</v>
      </c>
      <c r="DJ96">
        <v>0</v>
      </c>
      <c r="DK96">
        <v>615.745</v>
      </c>
      <c r="DL96">
        <v>2202.88</v>
      </c>
      <c r="DM96">
        <v>2371.31</v>
      </c>
      <c r="DN96">
        <v>151.51499999999999</v>
      </c>
      <c r="DO96">
        <v>14364.2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56.44</v>
      </c>
      <c r="DV96">
        <v>4.34</v>
      </c>
      <c r="DW96">
        <v>2.5499999999999998</v>
      </c>
      <c r="DX96">
        <v>38.159999999999997</v>
      </c>
      <c r="DY96">
        <v>0</v>
      </c>
      <c r="DZ96">
        <v>0</v>
      </c>
      <c r="EA96">
        <v>0</v>
      </c>
      <c r="EB96">
        <v>0</v>
      </c>
      <c r="EC96">
        <v>7.41</v>
      </c>
      <c r="ED96">
        <v>24.57</v>
      </c>
      <c r="EE96">
        <v>25.49</v>
      </c>
      <c r="EF96">
        <v>1.7</v>
      </c>
      <c r="EG96">
        <v>160.66</v>
      </c>
      <c r="EH96">
        <v>0</v>
      </c>
      <c r="EI96">
        <v>0.62505500000000003</v>
      </c>
      <c r="EJ96">
        <v>2.8213999999999999E-2</v>
      </c>
      <c r="EK96">
        <v>0.480518</v>
      </c>
      <c r="EL96">
        <v>0</v>
      </c>
      <c r="EM96">
        <v>0</v>
      </c>
      <c r="EN96">
        <v>0</v>
      </c>
      <c r="EO96">
        <v>0</v>
      </c>
      <c r="EP96">
        <v>0.163464</v>
      </c>
      <c r="EQ96">
        <v>0.47458600000000001</v>
      </c>
      <c r="ER96">
        <v>0.35411700000000002</v>
      </c>
      <c r="ES96">
        <v>2.5823200000000001E-2</v>
      </c>
      <c r="ET96">
        <v>2.15178</v>
      </c>
      <c r="EU96">
        <v>7651.58</v>
      </c>
      <c r="EV96">
        <v>544.68899999999996</v>
      </c>
      <c r="EW96">
        <v>247.083</v>
      </c>
      <c r="EX96">
        <v>3642.29</v>
      </c>
      <c r="EY96">
        <v>2615</v>
      </c>
      <c r="EZ96">
        <v>2596</v>
      </c>
      <c r="FA96">
        <v>3146.01</v>
      </c>
      <c r="FB96">
        <v>327.5</v>
      </c>
      <c r="FC96">
        <v>20770.2</v>
      </c>
      <c r="FD96">
        <v>0</v>
      </c>
      <c r="FE96">
        <v>0</v>
      </c>
      <c r="FF96">
        <v>0</v>
      </c>
      <c r="FG96">
        <v>0</v>
      </c>
      <c r="FH96">
        <v>84.23</v>
      </c>
      <c r="FI96">
        <v>9.09</v>
      </c>
      <c r="FJ96">
        <v>2.5499999999999998</v>
      </c>
      <c r="FK96">
        <v>39.71</v>
      </c>
      <c r="FL96">
        <v>31.5</v>
      </c>
      <c r="FM96">
        <v>27.78</v>
      </c>
      <c r="FN96">
        <v>34.119999999999997</v>
      </c>
      <c r="FO96">
        <v>4.04</v>
      </c>
      <c r="FP96">
        <v>233.02</v>
      </c>
      <c r="FQ96">
        <v>84.23</v>
      </c>
      <c r="FR96">
        <v>9.09</v>
      </c>
      <c r="FS96">
        <v>2.5499999999999998</v>
      </c>
      <c r="FT96">
        <v>39.71</v>
      </c>
      <c r="FU96">
        <v>31.5</v>
      </c>
      <c r="FV96">
        <v>27.78</v>
      </c>
      <c r="FW96">
        <v>34.119999999999997</v>
      </c>
      <c r="FX96">
        <v>4.04</v>
      </c>
      <c r="FY96">
        <v>233.02</v>
      </c>
      <c r="FZ96">
        <v>0</v>
      </c>
      <c r="GA96">
        <v>1.0512600000000001</v>
      </c>
      <c r="GB96">
        <v>2.8213999999999999E-2</v>
      </c>
      <c r="GC96">
        <v>0.49524600000000002</v>
      </c>
      <c r="GD96">
        <v>0.76358999999999999</v>
      </c>
      <c r="GE96">
        <v>0.38997300000000001</v>
      </c>
      <c r="GF96">
        <v>0.515185</v>
      </c>
      <c r="GG96">
        <v>6.9275500000000004E-2</v>
      </c>
      <c r="GH96">
        <v>3.3127499999999999</v>
      </c>
      <c r="GI96">
        <v>68.900000000000006</v>
      </c>
      <c r="GJ96">
        <v>0</v>
      </c>
      <c r="GK96">
        <v>68.900000000000006</v>
      </c>
      <c r="GL96">
        <v>62.8</v>
      </c>
      <c r="GM96">
        <v>17.8</v>
      </c>
      <c r="GN96">
        <v>45</v>
      </c>
      <c r="GO96">
        <v>101.49</v>
      </c>
      <c r="GP96">
        <v>0</v>
      </c>
      <c r="GQ96">
        <v>87.12</v>
      </c>
      <c r="GR96">
        <v>0</v>
      </c>
      <c r="GS96">
        <v>101.49</v>
      </c>
      <c r="GT96">
        <v>0</v>
      </c>
      <c r="GU96">
        <v>135.58000000000001</v>
      </c>
      <c r="GV96">
        <v>0</v>
      </c>
      <c r="HB96">
        <v>4994.7</v>
      </c>
      <c r="HC96">
        <v>2.9394999999999998</v>
      </c>
      <c r="HD96">
        <v>0</v>
      </c>
      <c r="HE96">
        <v>0</v>
      </c>
      <c r="HF96">
        <v>2.76</v>
      </c>
      <c r="HG96">
        <v>0.28999999999999998</v>
      </c>
      <c r="HH96">
        <v>0.23</v>
      </c>
      <c r="HI96">
        <v>2.0099999999999998</v>
      </c>
      <c r="HL96">
        <v>1016.66</v>
      </c>
      <c r="HM96">
        <v>56.859000000000002</v>
      </c>
      <c r="HN96">
        <v>45.818800000000003</v>
      </c>
      <c r="HO96">
        <v>623.53599999999994</v>
      </c>
      <c r="HP96">
        <v>0</v>
      </c>
      <c r="HQ96">
        <v>0</v>
      </c>
      <c r="HR96">
        <v>0</v>
      </c>
      <c r="HS96">
        <v>0</v>
      </c>
      <c r="HT96">
        <v>134.529</v>
      </c>
      <c r="HU96">
        <v>386.13099999999997</v>
      </c>
      <c r="HV96">
        <v>462.36</v>
      </c>
      <c r="HW96">
        <v>33.337899999999998</v>
      </c>
      <c r="HX96">
        <v>2759.23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1124.05</v>
      </c>
      <c r="IE96">
        <v>59.2029</v>
      </c>
      <c r="IF96">
        <v>45.818800000000003</v>
      </c>
      <c r="IG96">
        <v>278.83300000000003</v>
      </c>
      <c r="IH96">
        <v>-515.27800000000002</v>
      </c>
      <c r="II96">
        <v>134.529</v>
      </c>
      <c r="IJ96">
        <v>385.12</v>
      </c>
      <c r="IK96">
        <v>462.36</v>
      </c>
      <c r="IL96">
        <v>33.337899999999998</v>
      </c>
      <c r="IM96">
        <v>2007.97</v>
      </c>
      <c r="IN96">
        <v>0</v>
      </c>
      <c r="IO96">
        <v>0</v>
      </c>
      <c r="IP96">
        <v>0</v>
      </c>
      <c r="IQ96">
        <v>0</v>
      </c>
      <c r="IR96">
        <v>1507.33</v>
      </c>
      <c r="IS96">
        <v>130.422</v>
      </c>
      <c r="IT96">
        <v>45.818800000000003</v>
      </c>
      <c r="IU96">
        <v>650.49800000000005</v>
      </c>
      <c r="IV96">
        <v>570.78300000000002</v>
      </c>
      <c r="IW96">
        <v>505.90699999999998</v>
      </c>
      <c r="IX96">
        <v>624.24900000000002</v>
      </c>
      <c r="IY96">
        <v>86.545199999999994</v>
      </c>
      <c r="IZ96">
        <v>4121.5600000000004</v>
      </c>
      <c r="JA96">
        <v>0</v>
      </c>
      <c r="JB96">
        <v>0</v>
      </c>
      <c r="JC96">
        <v>0</v>
      </c>
      <c r="JD96">
        <v>0</v>
      </c>
    </row>
    <row r="97" spans="1:264" x14ac:dyDescent="0.25">
      <c r="A97" s="1">
        <v>43569.547581018516</v>
      </c>
      <c r="B97" t="s">
        <v>374</v>
      </c>
      <c r="C97" t="s">
        <v>186</v>
      </c>
      <c r="D97">
        <v>16</v>
      </c>
      <c r="E97">
        <v>1</v>
      </c>
      <c r="F97">
        <v>2700</v>
      </c>
      <c r="G97" t="s">
        <v>51</v>
      </c>
      <c r="H97" t="s">
        <v>53</v>
      </c>
      <c r="I97">
        <v>2.13</v>
      </c>
      <c r="J97">
        <v>1</v>
      </c>
      <c r="K97">
        <v>-17.3</v>
      </c>
      <c r="L97">
        <v>47</v>
      </c>
      <c r="M97">
        <v>285.74</v>
      </c>
      <c r="N97">
        <v>211.946</v>
      </c>
      <c r="O97">
        <v>247.083</v>
      </c>
      <c r="P97">
        <v>0</v>
      </c>
      <c r="Q97">
        <v>0</v>
      </c>
      <c r="R97">
        <v>0</v>
      </c>
      <c r="S97">
        <v>0</v>
      </c>
      <c r="T97">
        <v>0</v>
      </c>
      <c r="U97">
        <v>615.745</v>
      </c>
      <c r="V97">
        <v>1012.84</v>
      </c>
      <c r="W97">
        <v>2371.31</v>
      </c>
      <c r="X97">
        <v>151.51499999999999</v>
      </c>
      <c r="Y97">
        <v>4896.17</v>
      </c>
      <c r="Z97">
        <v>744.76900000000001</v>
      </c>
      <c r="AA97">
        <v>422.78899999999999</v>
      </c>
      <c r="AB97">
        <v>150.435</v>
      </c>
      <c r="AC97">
        <v>0</v>
      </c>
      <c r="AD97">
        <v>48.234200000000001</v>
      </c>
      <c r="AE97">
        <v>621.45799999999997</v>
      </c>
      <c r="AF97">
        <v>573.22400000000005</v>
      </c>
      <c r="AG97">
        <v>37.08</v>
      </c>
      <c r="AH97">
        <v>4.3899999999999997</v>
      </c>
      <c r="AI97">
        <v>2.5499999999999998</v>
      </c>
      <c r="AJ97">
        <v>11.15</v>
      </c>
      <c r="AK97">
        <v>0</v>
      </c>
      <c r="AL97">
        <v>0</v>
      </c>
      <c r="AM97">
        <v>0</v>
      </c>
      <c r="AN97">
        <v>0</v>
      </c>
      <c r="AO97">
        <v>7.41</v>
      </c>
      <c r="AP97">
        <v>14.47</v>
      </c>
      <c r="AQ97">
        <v>25.49</v>
      </c>
      <c r="AR97">
        <v>1.7</v>
      </c>
      <c r="AS97">
        <v>104.24</v>
      </c>
      <c r="AT97">
        <v>55.17</v>
      </c>
      <c r="AU97">
        <v>0</v>
      </c>
      <c r="AV97">
        <v>0.63303500000000001</v>
      </c>
      <c r="AW97">
        <v>2.8213999999999999E-2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0.163464</v>
      </c>
      <c r="BD97">
        <v>0.17597599999999999</v>
      </c>
      <c r="BE97">
        <v>0.35411700000000002</v>
      </c>
      <c r="BF97">
        <v>2.5823200000000001E-2</v>
      </c>
      <c r="BG97">
        <v>1.38063</v>
      </c>
      <c r="BH97">
        <v>0.66125</v>
      </c>
      <c r="BI97">
        <v>297.13299999999998</v>
      </c>
      <c r="BJ97">
        <v>212.452</v>
      </c>
      <c r="BK97">
        <v>247.083</v>
      </c>
      <c r="BL97">
        <v>87.759699999999995</v>
      </c>
      <c r="BM97">
        <v>-4995.5200000000004</v>
      </c>
      <c r="BN97">
        <v>615.745</v>
      </c>
      <c r="BO97">
        <v>1012.52</v>
      </c>
      <c r="BP97">
        <v>2371.31</v>
      </c>
      <c r="BQ97">
        <v>151.51499999999999</v>
      </c>
      <c r="BR97">
        <v>-2.31497E-4</v>
      </c>
      <c r="BS97">
        <v>844.428</v>
      </c>
      <c r="BT97">
        <v>439.64600000000002</v>
      </c>
      <c r="BU97">
        <v>146.91800000000001</v>
      </c>
      <c r="BV97">
        <v>48.234200000000001</v>
      </c>
      <c r="BW97">
        <v>634.79899999999998</v>
      </c>
      <c r="BX97">
        <v>586.56399999999996</v>
      </c>
      <c r="BY97">
        <v>38.54</v>
      </c>
      <c r="BZ97">
        <v>4.4000000000000004</v>
      </c>
      <c r="CA97">
        <v>2.5499999999999998</v>
      </c>
      <c r="CB97">
        <v>11.81</v>
      </c>
      <c r="CC97">
        <v>-40.450000000000003</v>
      </c>
      <c r="CD97">
        <v>7.41</v>
      </c>
      <c r="CE97">
        <v>14.46</v>
      </c>
      <c r="CF97">
        <v>25.49</v>
      </c>
      <c r="CG97">
        <v>1.7</v>
      </c>
      <c r="CH97">
        <v>65.91</v>
      </c>
      <c r="CI97">
        <v>57.3</v>
      </c>
      <c r="CJ97">
        <v>0</v>
      </c>
      <c r="CK97">
        <v>0.63350600000000001</v>
      </c>
      <c r="CL97">
        <v>2.8213999999999999E-2</v>
      </c>
      <c r="CM97">
        <v>1.29783E-2</v>
      </c>
      <c r="CN97">
        <v>0</v>
      </c>
      <c r="CO97">
        <v>0.163464</v>
      </c>
      <c r="CP97">
        <v>0.17597599999999999</v>
      </c>
      <c r="CQ97">
        <v>0.35411700000000002</v>
      </c>
      <c r="CR97">
        <v>2.5823200000000001E-2</v>
      </c>
      <c r="CS97">
        <v>1.39408</v>
      </c>
      <c r="CT97">
        <v>0.67469900000000005</v>
      </c>
      <c r="CU97" t="s">
        <v>404</v>
      </c>
      <c r="CV97" t="s">
        <v>400</v>
      </c>
      <c r="CW97" t="s">
        <v>52</v>
      </c>
      <c r="CX97" t="s">
        <v>402</v>
      </c>
      <c r="CY97">
        <v>1.3448399999999999E-2</v>
      </c>
      <c r="CZ97">
        <v>1.3448999999999999E-2</v>
      </c>
      <c r="DA97">
        <v>-58.2</v>
      </c>
      <c r="DB97">
        <v>3.7</v>
      </c>
      <c r="DC97">
        <v>285.74</v>
      </c>
      <c r="DD97">
        <v>211.946</v>
      </c>
      <c r="DE97">
        <v>247.083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615.745</v>
      </c>
      <c r="DL97">
        <v>1012.84</v>
      </c>
      <c r="DM97">
        <v>2371.31</v>
      </c>
      <c r="DN97">
        <v>151.51499999999999</v>
      </c>
      <c r="DO97">
        <v>4896.17</v>
      </c>
      <c r="DP97">
        <v>422.78899999999999</v>
      </c>
      <c r="DQ97">
        <v>150.435</v>
      </c>
      <c r="DR97">
        <v>0</v>
      </c>
      <c r="DS97">
        <v>48.234200000000001</v>
      </c>
      <c r="DT97">
        <v>621.45799999999997</v>
      </c>
      <c r="DU97">
        <v>37.08</v>
      </c>
      <c r="DV97">
        <v>4.3899999999999997</v>
      </c>
      <c r="DW97">
        <v>2.5499999999999998</v>
      </c>
      <c r="DX97">
        <v>11.15</v>
      </c>
      <c r="DY97">
        <v>0</v>
      </c>
      <c r="DZ97">
        <v>0</v>
      </c>
      <c r="EA97">
        <v>0</v>
      </c>
      <c r="EB97">
        <v>0</v>
      </c>
      <c r="EC97">
        <v>7.41</v>
      </c>
      <c r="ED97">
        <v>14.47</v>
      </c>
      <c r="EE97">
        <v>25.49</v>
      </c>
      <c r="EF97">
        <v>1.7</v>
      </c>
      <c r="EG97">
        <v>104.24</v>
      </c>
      <c r="EH97">
        <v>0</v>
      </c>
      <c r="EI97">
        <v>0.63303500000000001</v>
      </c>
      <c r="EJ97">
        <v>2.8213999999999999E-2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0.163464</v>
      </c>
      <c r="EQ97">
        <v>0.17597599999999999</v>
      </c>
      <c r="ER97">
        <v>0.35411700000000002</v>
      </c>
      <c r="ES97">
        <v>2.5823200000000001E-2</v>
      </c>
      <c r="ET97">
        <v>1.38063</v>
      </c>
      <c r="EU97">
        <v>755.71600000000001</v>
      </c>
      <c r="EV97">
        <v>567.42999999999995</v>
      </c>
      <c r="EW97">
        <v>247.083</v>
      </c>
      <c r="EX97">
        <v>0</v>
      </c>
      <c r="EY97">
        <v>2615</v>
      </c>
      <c r="EZ97">
        <v>989.00099999999998</v>
      </c>
      <c r="FA97">
        <v>3267.2</v>
      </c>
      <c r="FB97">
        <v>327.5</v>
      </c>
      <c r="FC97">
        <v>8768.93</v>
      </c>
      <c r="FD97">
        <v>630.63599999999997</v>
      </c>
      <c r="FE97">
        <v>202.642</v>
      </c>
      <c r="FF97">
        <v>73.400000000000006</v>
      </c>
      <c r="FG97">
        <v>906.678</v>
      </c>
      <c r="FH97">
        <v>80.375699999999995</v>
      </c>
      <c r="FI97">
        <v>9.42</v>
      </c>
      <c r="FJ97">
        <v>2.5499999999999998</v>
      </c>
      <c r="FK97">
        <v>38.512799999999999</v>
      </c>
      <c r="FL97">
        <v>31.5</v>
      </c>
      <c r="FM97">
        <v>19.806100000000001</v>
      </c>
      <c r="FN97">
        <v>35.43</v>
      </c>
      <c r="FO97">
        <v>4.04</v>
      </c>
      <c r="FP97">
        <v>221.63499999999999</v>
      </c>
      <c r="FQ97">
        <v>58.75</v>
      </c>
      <c r="FR97">
        <v>9.42</v>
      </c>
      <c r="FS97">
        <v>2.5499999999999998</v>
      </c>
      <c r="FT97">
        <v>15.02</v>
      </c>
      <c r="FU97">
        <v>31.5</v>
      </c>
      <c r="FV97">
        <v>15.74</v>
      </c>
      <c r="FW97">
        <v>35.43</v>
      </c>
      <c r="FX97">
        <v>4.04</v>
      </c>
      <c r="FY97">
        <v>172.45</v>
      </c>
      <c r="FZ97">
        <v>0</v>
      </c>
      <c r="GA97">
        <v>1.0813200000000001</v>
      </c>
      <c r="GB97">
        <v>2.8213999999999999E-2</v>
      </c>
      <c r="GC97">
        <v>0</v>
      </c>
      <c r="GD97">
        <v>0.76358999999999999</v>
      </c>
      <c r="GE97">
        <v>0.12681200000000001</v>
      </c>
      <c r="GF97">
        <v>0.53503100000000003</v>
      </c>
      <c r="GG97">
        <v>6.9275500000000004E-2</v>
      </c>
      <c r="GH97">
        <v>2.60425</v>
      </c>
      <c r="GI97">
        <v>47</v>
      </c>
      <c r="GJ97">
        <v>0</v>
      </c>
      <c r="GK97">
        <v>47</v>
      </c>
      <c r="GL97">
        <v>48</v>
      </c>
      <c r="GM97">
        <v>18.3</v>
      </c>
      <c r="GN97">
        <v>29.7</v>
      </c>
      <c r="GO97">
        <v>10.17</v>
      </c>
      <c r="GP97">
        <v>45</v>
      </c>
      <c r="GQ97">
        <v>11.23</v>
      </c>
      <c r="GR97">
        <v>46.07</v>
      </c>
      <c r="GS97">
        <v>10.17</v>
      </c>
      <c r="GT97">
        <v>45</v>
      </c>
      <c r="GU97">
        <v>20.260000000000002</v>
      </c>
      <c r="GV97">
        <v>110.599</v>
      </c>
      <c r="HB97">
        <v>4996.9799999999996</v>
      </c>
      <c r="HC97">
        <v>2.9408400000000001</v>
      </c>
      <c r="HD97">
        <v>0</v>
      </c>
      <c r="HE97">
        <v>0</v>
      </c>
      <c r="HF97">
        <v>4.2699999999999996</v>
      </c>
      <c r="HG97">
        <v>0.22</v>
      </c>
      <c r="HH97">
        <v>0.3</v>
      </c>
      <c r="HI97">
        <v>3.85</v>
      </c>
      <c r="HL97">
        <v>54.503999999999998</v>
      </c>
      <c r="HM97">
        <v>57.520499999999998</v>
      </c>
      <c r="HN97">
        <v>45.818800000000003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134.529</v>
      </c>
      <c r="HU97">
        <v>186.643</v>
      </c>
      <c r="HV97">
        <v>462.36</v>
      </c>
      <c r="HW97">
        <v>33.337899999999998</v>
      </c>
      <c r="HX97">
        <v>974.71299999999997</v>
      </c>
      <c r="HY97">
        <v>2243.75</v>
      </c>
      <c r="HZ97">
        <v>798.36400000000003</v>
      </c>
      <c r="IA97">
        <v>0</v>
      </c>
      <c r="IB97">
        <v>255.98</v>
      </c>
      <c r="IC97">
        <v>3298.1</v>
      </c>
      <c r="ID97">
        <v>56.651600000000002</v>
      </c>
      <c r="IE97">
        <v>57.621899999999997</v>
      </c>
      <c r="IF97">
        <v>45.818800000000003</v>
      </c>
      <c r="IG97">
        <v>15.8622</v>
      </c>
      <c r="IH97">
        <v>-515.51300000000003</v>
      </c>
      <c r="II97">
        <v>134.529</v>
      </c>
      <c r="IJ97">
        <v>186.583</v>
      </c>
      <c r="IK97">
        <v>462.36</v>
      </c>
      <c r="IL97">
        <v>33.337899999999998</v>
      </c>
      <c r="IM97">
        <v>477.25</v>
      </c>
      <c r="IN97">
        <v>2333.2199999999998</v>
      </c>
      <c r="IO97">
        <v>779.69899999999996</v>
      </c>
      <c r="IP97">
        <v>255.98</v>
      </c>
      <c r="IQ97">
        <v>3368.9</v>
      </c>
      <c r="IR97">
        <v>148.47300000000001</v>
      </c>
      <c r="IS97">
        <v>135.87700000000001</v>
      </c>
      <c r="IT97">
        <v>45.818800000000003</v>
      </c>
      <c r="IU97">
        <v>0</v>
      </c>
      <c r="IV97">
        <v>570.78300000000002</v>
      </c>
      <c r="IW97">
        <v>187.036</v>
      </c>
      <c r="IX97">
        <v>648.29600000000005</v>
      </c>
      <c r="IY97">
        <v>86.545199999999994</v>
      </c>
      <c r="IZ97">
        <v>1822.83</v>
      </c>
      <c r="JA97">
        <v>3346.8</v>
      </c>
      <c r="JB97">
        <v>1075.43</v>
      </c>
      <c r="JC97">
        <v>389.536</v>
      </c>
      <c r="JD97">
        <v>4811.7700000000004</v>
      </c>
    </row>
    <row r="98" spans="1:264" x14ac:dyDescent="0.25">
      <c r="A98" s="1">
        <v>43569.547766203701</v>
      </c>
      <c r="B98" t="s">
        <v>375</v>
      </c>
      <c r="C98" t="s">
        <v>204</v>
      </c>
      <c r="D98">
        <v>16</v>
      </c>
      <c r="E98">
        <v>8</v>
      </c>
      <c r="F98">
        <v>6960</v>
      </c>
      <c r="G98" t="s">
        <v>51</v>
      </c>
      <c r="H98" t="s">
        <v>53</v>
      </c>
      <c r="I98">
        <v>-38.21</v>
      </c>
      <c r="J98">
        <v>-13.4</v>
      </c>
      <c r="K98">
        <v>-39.200000000000003</v>
      </c>
      <c r="L98">
        <v>79.3</v>
      </c>
      <c r="M98">
        <v>9436.75</v>
      </c>
      <c r="N98">
        <v>1213.9100000000001</v>
      </c>
      <c r="O98">
        <v>785.77200000000005</v>
      </c>
      <c r="P98">
        <v>16249.8</v>
      </c>
      <c r="Q98">
        <v>0</v>
      </c>
      <c r="R98">
        <v>0</v>
      </c>
      <c r="S98">
        <v>0</v>
      </c>
      <c r="T98">
        <v>0</v>
      </c>
      <c r="U98">
        <v>2033.7</v>
      </c>
      <c r="V98">
        <v>11922.8</v>
      </c>
      <c r="W98">
        <v>12062</v>
      </c>
      <c r="X98">
        <v>433.91399999999999</v>
      </c>
      <c r="Y98">
        <v>54138.6</v>
      </c>
      <c r="Z98">
        <v>27686.2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40.5</v>
      </c>
      <c r="AH98">
        <v>8.35</v>
      </c>
      <c r="AI98">
        <v>3.14</v>
      </c>
      <c r="AJ98">
        <v>66.260000000000005</v>
      </c>
      <c r="AK98">
        <v>0</v>
      </c>
      <c r="AL98">
        <v>0</v>
      </c>
      <c r="AM98">
        <v>0</v>
      </c>
      <c r="AN98">
        <v>0</v>
      </c>
      <c r="AO98">
        <v>9.49</v>
      </c>
      <c r="AP98">
        <v>48.14</v>
      </c>
      <c r="AQ98">
        <v>50.4</v>
      </c>
      <c r="AR98">
        <v>1.89</v>
      </c>
      <c r="AS98">
        <v>228.17</v>
      </c>
      <c r="AT98">
        <v>118.25</v>
      </c>
      <c r="AU98">
        <v>0</v>
      </c>
      <c r="AV98">
        <v>2.6195599999999999</v>
      </c>
      <c r="AW98">
        <v>8.9726299999999995E-2</v>
      </c>
      <c r="AX98">
        <v>1.22515</v>
      </c>
      <c r="AY98">
        <v>0</v>
      </c>
      <c r="AZ98">
        <v>0</v>
      </c>
      <c r="BA98">
        <v>0</v>
      </c>
      <c r="BB98">
        <v>0</v>
      </c>
      <c r="BC98">
        <v>0.53989299999999996</v>
      </c>
      <c r="BD98">
        <v>1.4331700000000001</v>
      </c>
      <c r="BE98">
        <v>1.82348</v>
      </c>
      <c r="BF98">
        <v>7.39533E-2</v>
      </c>
      <c r="BG98">
        <v>7.8049299999999997</v>
      </c>
      <c r="BH98">
        <v>3.9344399999999999</v>
      </c>
      <c r="BI98">
        <v>11667.9</v>
      </c>
      <c r="BJ98">
        <v>977.24300000000005</v>
      </c>
      <c r="BK98">
        <v>785.77200000000005</v>
      </c>
      <c r="BL98">
        <v>4889.3500000000004</v>
      </c>
      <c r="BM98">
        <v>-22800</v>
      </c>
      <c r="BN98">
        <v>2033.7</v>
      </c>
      <c r="BO98">
        <v>11888</v>
      </c>
      <c r="BP98">
        <v>12062</v>
      </c>
      <c r="BQ98">
        <v>433.91399999999999</v>
      </c>
      <c r="BR98">
        <v>21937.9</v>
      </c>
      <c r="BS98">
        <v>18320.3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49.93</v>
      </c>
      <c r="BZ98">
        <v>6.8</v>
      </c>
      <c r="CA98">
        <v>3.14</v>
      </c>
      <c r="CB98">
        <v>20.170000000000002</v>
      </c>
      <c r="CC98">
        <v>-74.459999999999994</v>
      </c>
      <c r="CD98">
        <v>9.49</v>
      </c>
      <c r="CE98">
        <v>48.01</v>
      </c>
      <c r="CF98">
        <v>50.4</v>
      </c>
      <c r="CG98">
        <v>1.89</v>
      </c>
      <c r="CH98">
        <v>115.37</v>
      </c>
      <c r="CI98">
        <v>80.040000000000006</v>
      </c>
      <c r="CJ98">
        <v>0</v>
      </c>
      <c r="CK98">
        <v>2.17056</v>
      </c>
      <c r="CL98">
        <v>8.9726299999999995E-2</v>
      </c>
      <c r="CM98">
        <v>0.33777000000000001</v>
      </c>
      <c r="CN98">
        <v>0</v>
      </c>
      <c r="CO98">
        <v>0.53989299999999996</v>
      </c>
      <c r="CP98">
        <v>1.42998</v>
      </c>
      <c r="CQ98">
        <v>1.82348</v>
      </c>
      <c r="CR98">
        <v>7.39533E-2</v>
      </c>
      <c r="CS98">
        <v>6.4653600000000004</v>
      </c>
      <c r="CT98">
        <v>2.5980500000000002</v>
      </c>
      <c r="CU98" t="s">
        <v>404</v>
      </c>
      <c r="CV98" t="s">
        <v>400</v>
      </c>
      <c r="CW98" t="s">
        <v>52</v>
      </c>
      <c r="CX98" t="s">
        <v>401</v>
      </c>
      <c r="CY98">
        <v>-1.3395699999999999</v>
      </c>
      <c r="CZ98">
        <v>-1.3363799999999999</v>
      </c>
      <c r="DA98">
        <v>-97.8</v>
      </c>
      <c r="DB98">
        <v>-47.7</v>
      </c>
      <c r="DC98">
        <v>9436.75</v>
      </c>
      <c r="DD98">
        <v>1213.9100000000001</v>
      </c>
      <c r="DE98">
        <v>785.77200000000005</v>
      </c>
      <c r="DF98">
        <v>16249.8</v>
      </c>
      <c r="DG98">
        <v>0</v>
      </c>
      <c r="DH98">
        <v>0</v>
      </c>
      <c r="DI98">
        <v>0</v>
      </c>
      <c r="DJ98">
        <v>0</v>
      </c>
      <c r="DK98">
        <v>2033.7</v>
      </c>
      <c r="DL98">
        <v>11922.8</v>
      </c>
      <c r="DM98">
        <v>12062</v>
      </c>
      <c r="DN98">
        <v>433.91399999999999</v>
      </c>
      <c r="DO98">
        <v>54138.6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40.5</v>
      </c>
      <c r="DV98">
        <v>8.35</v>
      </c>
      <c r="DW98">
        <v>3.14</v>
      </c>
      <c r="DX98">
        <v>66.260000000000005</v>
      </c>
      <c r="DY98">
        <v>0</v>
      </c>
      <c r="DZ98">
        <v>0</v>
      </c>
      <c r="EA98">
        <v>0</v>
      </c>
      <c r="EB98">
        <v>0</v>
      </c>
      <c r="EC98">
        <v>9.49</v>
      </c>
      <c r="ED98">
        <v>48.14</v>
      </c>
      <c r="EE98">
        <v>50.4</v>
      </c>
      <c r="EF98">
        <v>1.89</v>
      </c>
      <c r="EG98">
        <v>228.17</v>
      </c>
      <c r="EH98">
        <v>0</v>
      </c>
      <c r="EI98">
        <v>2.6195599999999999</v>
      </c>
      <c r="EJ98">
        <v>8.9726299999999995E-2</v>
      </c>
      <c r="EK98">
        <v>1.22515</v>
      </c>
      <c r="EL98">
        <v>0</v>
      </c>
      <c r="EM98">
        <v>0</v>
      </c>
      <c r="EN98">
        <v>0</v>
      </c>
      <c r="EO98">
        <v>0</v>
      </c>
      <c r="EP98">
        <v>0.53989299999999996</v>
      </c>
      <c r="EQ98">
        <v>1.4331700000000001</v>
      </c>
      <c r="ER98">
        <v>1.82348</v>
      </c>
      <c r="ES98">
        <v>7.39533E-2</v>
      </c>
      <c r="ET98">
        <v>7.8049299999999997</v>
      </c>
      <c r="EU98">
        <v>14544.3</v>
      </c>
      <c r="EV98">
        <v>2817.02</v>
      </c>
      <c r="EW98">
        <v>785.77200000000005</v>
      </c>
      <c r="EX98">
        <v>17075.900000000001</v>
      </c>
      <c r="EY98">
        <v>5894.96</v>
      </c>
      <c r="EZ98">
        <v>15077.5</v>
      </c>
      <c r="FA98">
        <v>10697.7</v>
      </c>
      <c r="FB98">
        <v>540.49900000000002</v>
      </c>
      <c r="FC98">
        <v>67433.7</v>
      </c>
      <c r="FD98">
        <v>0</v>
      </c>
      <c r="FE98">
        <v>0</v>
      </c>
      <c r="FF98">
        <v>0</v>
      </c>
      <c r="FG98">
        <v>0</v>
      </c>
      <c r="FH98">
        <v>61.87</v>
      </c>
      <c r="FI98">
        <v>15.67</v>
      </c>
      <c r="FJ98">
        <v>3.14</v>
      </c>
      <c r="FK98">
        <v>69.73</v>
      </c>
      <c r="FL98">
        <v>27.55</v>
      </c>
      <c r="FM98">
        <v>62.34</v>
      </c>
      <c r="FN98">
        <v>45.01</v>
      </c>
      <c r="FO98">
        <v>2.59</v>
      </c>
      <c r="FP98">
        <v>287.89999999999998</v>
      </c>
      <c r="FQ98">
        <v>61.87</v>
      </c>
      <c r="FR98">
        <v>15.67</v>
      </c>
      <c r="FS98">
        <v>3.14</v>
      </c>
      <c r="FT98">
        <v>69.73</v>
      </c>
      <c r="FU98">
        <v>27.55</v>
      </c>
      <c r="FV98">
        <v>62.34</v>
      </c>
      <c r="FW98">
        <v>45.01</v>
      </c>
      <c r="FX98">
        <v>2.59</v>
      </c>
      <c r="FY98">
        <v>287.89999999999998</v>
      </c>
      <c r="FZ98">
        <v>0</v>
      </c>
      <c r="GA98">
        <v>3.6406200000000002</v>
      </c>
      <c r="GB98">
        <v>8.9726299999999995E-2</v>
      </c>
      <c r="GC98">
        <v>1.43797</v>
      </c>
      <c r="GD98">
        <v>1.7213499999999999</v>
      </c>
      <c r="GE98">
        <v>2.2057600000000002</v>
      </c>
      <c r="GF98">
        <v>1.7518499999999999</v>
      </c>
      <c r="GG98">
        <v>0.114331</v>
      </c>
      <c r="GH98">
        <v>10.961600000000001</v>
      </c>
      <c r="GI98">
        <v>79.3</v>
      </c>
      <c r="GJ98">
        <v>0</v>
      </c>
      <c r="GK98">
        <v>79.3</v>
      </c>
      <c r="GL98">
        <v>65.900000000000006</v>
      </c>
      <c r="GM98">
        <v>25.8</v>
      </c>
      <c r="GN98">
        <v>40.1</v>
      </c>
      <c r="GO98">
        <v>118.25</v>
      </c>
      <c r="GP98">
        <v>0</v>
      </c>
      <c r="GQ98">
        <v>80.040000000000006</v>
      </c>
      <c r="GR98">
        <v>0</v>
      </c>
      <c r="GS98">
        <v>118.25</v>
      </c>
      <c r="GT98">
        <v>0</v>
      </c>
      <c r="GU98">
        <v>150.41</v>
      </c>
      <c r="GV98">
        <v>0</v>
      </c>
      <c r="HB98">
        <v>22806.7</v>
      </c>
      <c r="HC98">
        <v>13.4223</v>
      </c>
      <c r="HD98">
        <v>0</v>
      </c>
      <c r="HE98">
        <v>0</v>
      </c>
      <c r="HF98">
        <v>9.86</v>
      </c>
      <c r="HG98">
        <v>1.52</v>
      </c>
      <c r="HH98">
        <v>0.83</v>
      </c>
      <c r="HI98">
        <v>5.96</v>
      </c>
      <c r="HL98">
        <v>1835.4</v>
      </c>
      <c r="HM98">
        <v>325.97899999999998</v>
      </c>
      <c r="HN98">
        <v>145.71299999999999</v>
      </c>
      <c r="HO98">
        <v>2689.13</v>
      </c>
      <c r="HP98">
        <v>0</v>
      </c>
      <c r="HQ98">
        <v>0</v>
      </c>
      <c r="HR98">
        <v>0</v>
      </c>
      <c r="HS98">
        <v>0</v>
      </c>
      <c r="HT98">
        <v>444.32499999999999</v>
      </c>
      <c r="HU98">
        <v>1969.41</v>
      </c>
      <c r="HV98">
        <v>2355.87</v>
      </c>
      <c r="HW98">
        <v>95.474199999999996</v>
      </c>
      <c r="HX98">
        <v>9861.31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2212.86</v>
      </c>
      <c r="IE98">
        <v>262.12799999999999</v>
      </c>
      <c r="IF98">
        <v>145.71299999999999</v>
      </c>
      <c r="IG98">
        <v>831.16899999999998</v>
      </c>
      <c r="IH98">
        <v>-2352.85</v>
      </c>
      <c r="II98">
        <v>444.32499999999999</v>
      </c>
      <c r="IJ98">
        <v>1962.92</v>
      </c>
      <c r="IK98">
        <v>2355.87</v>
      </c>
      <c r="IL98">
        <v>95.474199999999996</v>
      </c>
      <c r="IM98">
        <v>5957.61</v>
      </c>
      <c r="IN98">
        <v>0</v>
      </c>
      <c r="IO98">
        <v>0</v>
      </c>
      <c r="IP98">
        <v>0</v>
      </c>
      <c r="IQ98">
        <v>0</v>
      </c>
      <c r="IR98">
        <v>2835.93</v>
      </c>
      <c r="IS98">
        <v>647.09199999999998</v>
      </c>
      <c r="IT98">
        <v>145.71299999999999</v>
      </c>
      <c r="IU98">
        <v>2841.73</v>
      </c>
      <c r="IV98">
        <v>1286.71</v>
      </c>
      <c r="IW98">
        <v>2922.79</v>
      </c>
      <c r="IX98">
        <v>2122.71</v>
      </c>
      <c r="IY98">
        <v>142.83199999999999</v>
      </c>
      <c r="IZ98">
        <v>12945.5</v>
      </c>
      <c r="JA98">
        <v>0</v>
      </c>
      <c r="JB98">
        <v>0</v>
      </c>
      <c r="JC98">
        <v>0</v>
      </c>
      <c r="JD98">
        <v>0</v>
      </c>
    </row>
    <row r="99" spans="1:264" x14ac:dyDescent="0.25">
      <c r="A99" s="1">
        <v>43569.547719907408</v>
      </c>
      <c r="B99" t="s">
        <v>376</v>
      </c>
      <c r="C99" t="s">
        <v>187</v>
      </c>
      <c r="D99">
        <v>16</v>
      </c>
      <c r="E99">
        <v>8</v>
      </c>
      <c r="F99">
        <v>6960</v>
      </c>
      <c r="G99" t="s">
        <v>51</v>
      </c>
      <c r="H99" t="s">
        <v>53</v>
      </c>
      <c r="I99">
        <v>4.32</v>
      </c>
      <c r="J99">
        <v>1.7</v>
      </c>
      <c r="K99">
        <v>-25.7</v>
      </c>
      <c r="L99">
        <v>54.9</v>
      </c>
      <c r="M99">
        <v>442.87299999999999</v>
      </c>
      <c r="N99">
        <v>1194.1600000000001</v>
      </c>
      <c r="O99">
        <v>785.77200000000005</v>
      </c>
      <c r="P99">
        <v>0</v>
      </c>
      <c r="Q99">
        <v>0</v>
      </c>
      <c r="R99">
        <v>0</v>
      </c>
      <c r="S99">
        <v>0</v>
      </c>
      <c r="T99">
        <v>0</v>
      </c>
      <c r="U99">
        <v>2033.7</v>
      </c>
      <c r="V99">
        <v>5287.29</v>
      </c>
      <c r="W99">
        <v>12062</v>
      </c>
      <c r="X99">
        <v>433.91399999999999</v>
      </c>
      <c r="Y99">
        <v>22239.7</v>
      </c>
      <c r="Z99">
        <v>2422.8000000000002</v>
      </c>
      <c r="AA99">
        <v>655.28599999999994</v>
      </c>
      <c r="AB99">
        <v>684.61300000000006</v>
      </c>
      <c r="AC99">
        <v>0</v>
      </c>
      <c r="AD99">
        <v>271.56400000000002</v>
      </c>
      <c r="AE99">
        <v>1611.46</v>
      </c>
      <c r="AF99">
        <v>1339.9</v>
      </c>
      <c r="AG99">
        <v>22.3</v>
      </c>
      <c r="AH99">
        <v>8.2200000000000006</v>
      </c>
      <c r="AI99">
        <v>3.14</v>
      </c>
      <c r="AJ99">
        <v>19.72</v>
      </c>
      <c r="AK99">
        <v>0</v>
      </c>
      <c r="AL99">
        <v>0</v>
      </c>
      <c r="AM99">
        <v>0</v>
      </c>
      <c r="AN99">
        <v>0</v>
      </c>
      <c r="AO99">
        <v>9.49</v>
      </c>
      <c r="AP99">
        <v>29.19</v>
      </c>
      <c r="AQ99">
        <v>50.4</v>
      </c>
      <c r="AR99">
        <v>1.89</v>
      </c>
      <c r="AS99">
        <v>144.35</v>
      </c>
      <c r="AT99">
        <v>53.38</v>
      </c>
      <c r="AU99">
        <v>0</v>
      </c>
      <c r="AV99">
        <v>2.58697</v>
      </c>
      <c r="AW99">
        <v>8.9726299999999995E-2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0.53989299999999996</v>
      </c>
      <c r="BD99">
        <v>0.66885600000000001</v>
      </c>
      <c r="BE99">
        <v>1.82348</v>
      </c>
      <c r="BF99">
        <v>7.39533E-2</v>
      </c>
      <c r="BG99">
        <v>5.7828799999999996</v>
      </c>
      <c r="BH99">
        <v>2.6766999999999999</v>
      </c>
      <c r="BI99">
        <v>470.57900000000001</v>
      </c>
      <c r="BJ99">
        <v>1185.25</v>
      </c>
      <c r="BK99">
        <v>785.77200000000005</v>
      </c>
      <c r="BL99">
        <v>549.19200000000001</v>
      </c>
      <c r="BM99">
        <v>-22803.3</v>
      </c>
      <c r="BN99">
        <v>2033.7</v>
      </c>
      <c r="BO99">
        <v>5282.95</v>
      </c>
      <c r="BP99">
        <v>12062</v>
      </c>
      <c r="BQ99">
        <v>433.91399999999999</v>
      </c>
      <c r="BR99">
        <v>-3.2699699999999999E-4</v>
      </c>
      <c r="BS99">
        <v>2990.79</v>
      </c>
      <c r="BT99">
        <v>696.28200000000004</v>
      </c>
      <c r="BU99">
        <v>711.38199999999995</v>
      </c>
      <c r="BV99">
        <v>271.56400000000002</v>
      </c>
      <c r="BW99">
        <v>1679.23</v>
      </c>
      <c r="BX99">
        <v>1407.66</v>
      </c>
      <c r="BY99">
        <v>23.68</v>
      </c>
      <c r="BZ99">
        <v>8.19</v>
      </c>
      <c r="CA99">
        <v>3.14</v>
      </c>
      <c r="CB99">
        <v>22.69</v>
      </c>
      <c r="CC99">
        <v>-71.81</v>
      </c>
      <c r="CD99">
        <v>9.49</v>
      </c>
      <c r="CE99">
        <v>29.17</v>
      </c>
      <c r="CF99">
        <v>50.4</v>
      </c>
      <c r="CG99">
        <v>1.89</v>
      </c>
      <c r="CH99">
        <v>76.84</v>
      </c>
      <c r="CI99">
        <v>57.7</v>
      </c>
      <c r="CJ99">
        <v>0</v>
      </c>
      <c r="CK99">
        <v>2.5885400000000001</v>
      </c>
      <c r="CL99">
        <v>8.9726299999999995E-2</v>
      </c>
      <c r="CM99">
        <v>6.5314200000000003E-2</v>
      </c>
      <c r="CN99">
        <v>0</v>
      </c>
      <c r="CO99">
        <v>0.53989299999999996</v>
      </c>
      <c r="CP99">
        <v>0.66879299999999997</v>
      </c>
      <c r="CQ99">
        <v>1.82348</v>
      </c>
      <c r="CR99">
        <v>7.39533E-2</v>
      </c>
      <c r="CS99">
        <v>5.8497000000000003</v>
      </c>
      <c r="CT99">
        <v>2.7435800000000001</v>
      </c>
      <c r="CU99" t="s">
        <v>404</v>
      </c>
      <c r="CV99" t="s">
        <v>400</v>
      </c>
      <c r="CW99" t="s">
        <v>52</v>
      </c>
      <c r="CX99" t="s">
        <v>402</v>
      </c>
      <c r="CY99">
        <v>6.6826499999999997E-2</v>
      </c>
      <c r="CZ99">
        <v>6.6889100000000007E-2</v>
      </c>
      <c r="DA99">
        <v>-87.9</v>
      </c>
      <c r="DB99">
        <v>7.5</v>
      </c>
      <c r="DC99">
        <v>442.87299999999999</v>
      </c>
      <c r="DD99">
        <v>1194.1600000000001</v>
      </c>
      <c r="DE99">
        <v>785.77200000000005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2033.7</v>
      </c>
      <c r="DL99">
        <v>5287.29</v>
      </c>
      <c r="DM99">
        <v>12062</v>
      </c>
      <c r="DN99">
        <v>433.91399999999999</v>
      </c>
      <c r="DO99">
        <v>22239.7</v>
      </c>
      <c r="DP99">
        <v>655.28599999999994</v>
      </c>
      <c r="DQ99">
        <v>684.61300000000006</v>
      </c>
      <c r="DR99">
        <v>0</v>
      </c>
      <c r="DS99">
        <v>271.56400000000002</v>
      </c>
      <c r="DT99">
        <v>1611.46</v>
      </c>
      <c r="DU99">
        <v>22.3</v>
      </c>
      <c r="DV99">
        <v>8.2200000000000006</v>
      </c>
      <c r="DW99">
        <v>3.14</v>
      </c>
      <c r="DX99">
        <v>19.72</v>
      </c>
      <c r="DY99">
        <v>0</v>
      </c>
      <c r="DZ99">
        <v>0</v>
      </c>
      <c r="EA99">
        <v>0</v>
      </c>
      <c r="EB99">
        <v>0</v>
      </c>
      <c r="EC99">
        <v>9.49</v>
      </c>
      <c r="ED99">
        <v>29.19</v>
      </c>
      <c r="EE99">
        <v>50.4</v>
      </c>
      <c r="EF99">
        <v>1.89</v>
      </c>
      <c r="EG99">
        <v>144.35</v>
      </c>
      <c r="EH99">
        <v>0</v>
      </c>
      <c r="EI99">
        <v>2.58697</v>
      </c>
      <c r="EJ99">
        <v>8.9726299999999995E-2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0.53989299999999996</v>
      </c>
      <c r="EQ99">
        <v>0.66885600000000001</v>
      </c>
      <c r="ER99">
        <v>1.82348</v>
      </c>
      <c r="ES99">
        <v>7.39533E-2</v>
      </c>
      <c r="ET99">
        <v>5.7828799999999996</v>
      </c>
      <c r="EU99">
        <v>1366.91</v>
      </c>
      <c r="EV99">
        <v>2654.16</v>
      </c>
      <c r="EW99">
        <v>785.77200000000005</v>
      </c>
      <c r="EX99">
        <v>0</v>
      </c>
      <c r="EY99">
        <v>5894.96</v>
      </c>
      <c r="EZ99">
        <v>6547.68</v>
      </c>
      <c r="FA99">
        <v>10697.7</v>
      </c>
      <c r="FB99">
        <v>540.49900000000002</v>
      </c>
      <c r="FC99">
        <v>28487.7</v>
      </c>
      <c r="FD99">
        <v>1140.67</v>
      </c>
      <c r="FE99">
        <v>1133.77</v>
      </c>
      <c r="FF99">
        <v>291.12400000000002</v>
      </c>
      <c r="FG99">
        <v>2565.5700000000002</v>
      </c>
      <c r="FH99">
        <v>58.81</v>
      </c>
      <c r="FI99">
        <v>14.9</v>
      </c>
      <c r="FJ99">
        <v>3.14</v>
      </c>
      <c r="FK99">
        <v>69.468100000000007</v>
      </c>
      <c r="FL99">
        <v>27.55</v>
      </c>
      <c r="FM99">
        <v>41.281399999999998</v>
      </c>
      <c r="FN99">
        <v>45.01</v>
      </c>
      <c r="FO99">
        <v>2.59</v>
      </c>
      <c r="FP99">
        <v>262.75</v>
      </c>
      <c r="FQ99">
        <v>41.32</v>
      </c>
      <c r="FR99">
        <v>14.9</v>
      </c>
      <c r="FS99">
        <v>3.14</v>
      </c>
      <c r="FT99">
        <v>32.65</v>
      </c>
      <c r="FU99">
        <v>27.55</v>
      </c>
      <c r="FV99">
        <v>34.76</v>
      </c>
      <c r="FW99">
        <v>45.01</v>
      </c>
      <c r="FX99">
        <v>2.59</v>
      </c>
      <c r="FY99">
        <v>201.92</v>
      </c>
      <c r="FZ99">
        <v>0</v>
      </c>
      <c r="GA99">
        <v>3.51891</v>
      </c>
      <c r="GB99">
        <v>8.9726299999999995E-2</v>
      </c>
      <c r="GC99">
        <v>0</v>
      </c>
      <c r="GD99">
        <v>1.7213499999999999</v>
      </c>
      <c r="GE99">
        <v>0.80892399999999998</v>
      </c>
      <c r="GF99">
        <v>1.7518499999999999</v>
      </c>
      <c r="GG99">
        <v>0.114331</v>
      </c>
      <c r="GH99">
        <v>8.0050899999999992</v>
      </c>
      <c r="GI99">
        <v>54.9</v>
      </c>
      <c r="GJ99">
        <v>0</v>
      </c>
      <c r="GK99">
        <v>54.9</v>
      </c>
      <c r="GL99">
        <v>56.6</v>
      </c>
      <c r="GM99">
        <v>27.4</v>
      </c>
      <c r="GN99">
        <v>29.2</v>
      </c>
      <c r="GO99">
        <v>13.31</v>
      </c>
      <c r="GP99">
        <v>40.07</v>
      </c>
      <c r="GQ99">
        <v>15.63</v>
      </c>
      <c r="GR99">
        <v>42.07</v>
      </c>
      <c r="GS99">
        <v>13.31</v>
      </c>
      <c r="GT99">
        <v>40.07</v>
      </c>
      <c r="GU99">
        <v>23.85</v>
      </c>
      <c r="GV99">
        <v>122.468</v>
      </c>
      <c r="HB99">
        <v>22810</v>
      </c>
      <c r="HC99">
        <v>13.424200000000001</v>
      </c>
      <c r="HD99">
        <v>0</v>
      </c>
      <c r="HE99">
        <v>0</v>
      </c>
      <c r="HF99">
        <v>12.95</v>
      </c>
      <c r="HG99">
        <v>1.07</v>
      </c>
      <c r="HH99">
        <v>1.29</v>
      </c>
      <c r="HI99">
        <v>11.05</v>
      </c>
      <c r="HL99">
        <v>81.388199999999998</v>
      </c>
      <c r="HM99">
        <v>320.60399999999998</v>
      </c>
      <c r="HN99">
        <v>145.71299999999999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444.32499999999999</v>
      </c>
      <c r="HU99">
        <v>951.71500000000003</v>
      </c>
      <c r="HV99">
        <v>2355.87</v>
      </c>
      <c r="HW99">
        <v>95.474199999999996</v>
      </c>
      <c r="HX99">
        <v>4395.09</v>
      </c>
      <c r="HY99">
        <v>3477.62</v>
      </c>
      <c r="HZ99">
        <v>3633.27</v>
      </c>
      <c r="IA99">
        <v>0</v>
      </c>
      <c r="IB99">
        <v>1441.2</v>
      </c>
      <c r="IC99">
        <v>8552.09</v>
      </c>
      <c r="ID99">
        <v>86.536600000000007</v>
      </c>
      <c r="IE99">
        <v>318.28100000000001</v>
      </c>
      <c r="IF99">
        <v>145.71299999999999</v>
      </c>
      <c r="IG99">
        <v>97.716999999999999</v>
      </c>
      <c r="IH99">
        <v>-2353.19</v>
      </c>
      <c r="II99">
        <v>444.32499999999999</v>
      </c>
      <c r="IJ99">
        <v>950.89400000000001</v>
      </c>
      <c r="IK99">
        <v>2355.87</v>
      </c>
      <c r="IL99">
        <v>95.474199999999996</v>
      </c>
      <c r="IM99">
        <v>2141.62</v>
      </c>
      <c r="IN99">
        <v>3695.19</v>
      </c>
      <c r="IO99">
        <v>3775.33</v>
      </c>
      <c r="IP99">
        <v>1441.2</v>
      </c>
      <c r="IQ99">
        <v>8911.7199999999993</v>
      </c>
      <c r="IR99">
        <v>266.76400000000001</v>
      </c>
      <c r="IS99">
        <v>612.05399999999997</v>
      </c>
      <c r="IT99">
        <v>145.71299999999999</v>
      </c>
      <c r="IU99">
        <v>0</v>
      </c>
      <c r="IV99">
        <v>1286.71</v>
      </c>
      <c r="IW99">
        <v>1230.25</v>
      </c>
      <c r="IX99">
        <v>2122.71</v>
      </c>
      <c r="IY99">
        <v>142.83199999999999</v>
      </c>
      <c r="IZ99">
        <v>5807.02</v>
      </c>
      <c r="JA99">
        <v>6053.59</v>
      </c>
      <c r="JB99">
        <v>6016.96</v>
      </c>
      <c r="JC99">
        <v>1545</v>
      </c>
      <c r="JD99">
        <v>13615.6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Notes</vt:lpstr>
      <vt:lpstr>Results</vt:lpstr>
      <vt:lpstr>DataLast</vt:lpstr>
      <vt:lpstr>Data</vt:lpstr>
      <vt:lpstr>dataarray</vt:lpstr>
      <vt:lpstr>filename</vt:lpstr>
      <vt:lpstr>FractionSmall</vt:lpstr>
      <vt:lpstr>postfix</vt:lpstr>
      <vt:lpstr>Prefix</vt:lpstr>
      <vt:lpstr>UndoMultiplier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Ken Nittler</cp:lastModifiedBy>
  <dcterms:created xsi:type="dcterms:W3CDTF">2016-04-03T17:08:31Z</dcterms:created>
  <dcterms:modified xsi:type="dcterms:W3CDTF">2019-04-14T20:20:17Z</dcterms:modified>
</cp:coreProperties>
</file>