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BECCrSF\trunk\CBECC-Res-os\Projects\RegressionTests\2019\"/>
    </mc:Choice>
  </mc:AlternateContent>
  <xr:revisionPtr revIDLastSave="0" documentId="13_ncr:1_{E6C76CB6-5B44-4827-863A-7B0C42F465B7}" xr6:coauthVersionLast="46" xr6:coauthVersionMax="46" xr10:uidLastSave="{00000000-0000-0000-0000-000000000000}"/>
  <bookViews>
    <workbookView xWindow="-120" yWindow="-120" windowWidth="28110" windowHeight="16440" activeTab="6" xr2:uid="{2ECE629B-29E7-4E95-B5AE-5E6518EDEBD5}"/>
  </bookViews>
  <sheets>
    <sheet name="Notes" sheetId="9" r:id="rId1"/>
    <sheet name="Bat" sheetId="3" r:id="rId2"/>
    <sheet name="CASE List" sheetId="1" r:id="rId3"/>
    <sheet name="DHW" sheetId="2" r:id="rId4"/>
    <sheet name="DWHR" sheetId="4" r:id="rId5"/>
    <sheet name="Ducts" sheetId="5" r:id="rId6"/>
    <sheet name="IAQ_ADU" sheetId="6" r:id="rId7"/>
    <sheet name="PV" sheetId="7" r:id="rId8"/>
    <sheet name="MFCHPWH" sheetId="8" r:id="rId9"/>
    <sheet name="HVAC"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2" i="3" l="1"/>
  <c r="M63" i="3"/>
  <c r="M59" i="3"/>
  <c r="M60" i="3"/>
  <c r="M56" i="3"/>
  <c r="M57" i="3"/>
  <c r="M53" i="3"/>
  <c r="M54" i="3"/>
  <c r="M61" i="3" l="1"/>
  <c r="M58" i="3"/>
  <c r="M55" i="3"/>
  <c r="M52" i="3"/>
  <c r="L8" i="3" l="1"/>
  <c r="B153" i="1" l="1"/>
  <c r="B154" i="1" s="1"/>
  <c r="B155" i="1" s="1"/>
  <c r="B156" i="1" s="1"/>
  <c r="B157" i="1" s="1"/>
  <c r="B158" i="1" s="1"/>
  <c r="B159" i="1" s="1"/>
  <c r="B161" i="1" l="1"/>
  <c r="B162" i="1" s="1"/>
  <c r="B164" i="1" s="1"/>
  <c r="B165" i="1" s="1"/>
  <c r="B167" i="1" s="1"/>
  <c r="B168" i="1" s="1"/>
  <c r="B169" i="1" s="1"/>
  <c r="B170" i="1" s="1"/>
  <c r="B171" i="1" s="1"/>
  <c r="B172" i="1" s="1"/>
  <c r="B173" i="1" s="1"/>
  <c r="B174" i="1" s="1"/>
  <c r="B175"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alcChain>
</file>

<file path=xl/sharedStrings.xml><?xml version="1.0" encoding="utf-8"?>
<sst xmlns="http://schemas.openxmlformats.org/spreadsheetml/2006/main" count="1447" uniqueCount="583">
  <si>
    <t>Filename</t>
  </si>
  <si>
    <t>Case #</t>
  </si>
  <si>
    <t>Description</t>
  </si>
  <si>
    <t>CASE_0001_16.ribd16</t>
  </si>
  <si>
    <t>1 Story Example (1SE) - Overhangs &amp; Fins, Tile, RB</t>
  </si>
  <si>
    <t>CASE_0002_16.ribd16</t>
  </si>
  <si>
    <t>1SE - Crawl Space</t>
  </si>
  <si>
    <t>CASE_0003_16.ribd16</t>
  </si>
  <si>
    <t>1SE - Electric DHW Gas at Site</t>
  </si>
  <si>
    <t>CASE_0004_16.ribd16</t>
  </si>
  <si>
    <t>1SE - No Whole House Fan</t>
  </si>
  <si>
    <t>CASE_0005_16.ribd16</t>
  </si>
  <si>
    <t>CASE_0006_16.ribd16</t>
  </si>
  <si>
    <t>3 Story, 2 Zone, 2 System (2S2Z2S) Top/Bot - 2 GasFurn SplitAC Systems</t>
  </si>
  <si>
    <t>CASE_0007_16.ribd16</t>
  </si>
  <si>
    <t>2 Story Example (2SE) - Single Zone, Asphalt Shingles, RB &amp; PV</t>
  </si>
  <si>
    <t>CASE_0008_16.ribd16</t>
  </si>
  <si>
    <t>2SE - No PV</t>
  </si>
  <si>
    <t>CASE_0009_16.ribd16</t>
  </si>
  <si>
    <t>2SE - 2 Zone - 2 GasFurn SplitAC ((2S2Z2S)</t>
  </si>
  <si>
    <t>CASE_0010_16.ribd16</t>
  </si>
  <si>
    <t>2SE - 2 Zone  - 1 GasFurn SplitAC  (2S2Z1S)</t>
  </si>
  <si>
    <t>CASE_0011_16.ribd16</t>
  </si>
  <si>
    <t>2S2Z1S - Reduced Duct Surface Area</t>
  </si>
  <si>
    <t>CASE_0012_16.ribd16</t>
  </si>
  <si>
    <t>2S2Z1S - LoLkAH w/ 2% Duct Leakage</t>
  </si>
  <si>
    <t>CASE_0013_16.ribd16</t>
  </si>
  <si>
    <t>2S2Z1S - 150 CFM/ton</t>
  </si>
  <si>
    <t>CASE_0015_16.ribd16</t>
  </si>
  <si>
    <t>2S2Z1S - 150 CFM/ton,  Zonal Credit</t>
  </si>
  <si>
    <t>CASE_0016_16.ribd16</t>
  </si>
  <si>
    <t>2S2Z1S - 150 CFM/ton,  Zonal Credit, Living upstairs</t>
  </si>
  <si>
    <t>CASE_0018_16.ribd16</t>
  </si>
  <si>
    <t>2S2Z1S - BB Resistance Heat, No Cooling</t>
  </si>
  <si>
    <t>CASE_0019_16.ribd16</t>
  </si>
  <si>
    <t>2S2Z1S - Split Heat Pump</t>
  </si>
  <si>
    <t>CASE_0020_16.ribd16</t>
  </si>
  <si>
    <t>2S2Z1S - Split Heat Pump, High Efficiency</t>
  </si>
  <si>
    <t>CASE_0021_16.ribd16</t>
  </si>
  <si>
    <t>2S2Z1S - 2 Std Gas Water Heating Systems</t>
  </si>
  <si>
    <t>CASE_0027_16.ribd16</t>
  </si>
  <si>
    <t>MF Example 8 Units, 2 DUTs, Zoned 1st and 2nd Floor, AC different by flr</t>
  </si>
  <si>
    <t>CASE_0029_16.ribd16</t>
  </si>
  <si>
    <t>SFD  Windows, Ovhgs, R15/R49, BlackTile,  Efficient HVAC</t>
  </si>
  <si>
    <t>CASE_0031_16.ribd16</t>
  </si>
  <si>
    <t>SFD  with  High U &amp; SHGC Windows</t>
  </si>
  <si>
    <t>CASE_0032_16.ribd16</t>
  </si>
  <si>
    <t>1SE - All Orient, alt Constructions, ICQ, Low ACH50  East</t>
  </si>
  <si>
    <t>CASE_0033_16.ribd16</t>
  </si>
  <si>
    <t>1SE -  Electric DHW, No Gas, Supply IAQ</t>
  </si>
  <si>
    <t>CASE_0034_16.ribd16</t>
  </si>
  <si>
    <t>1SE DuctsInEx12, Proposed only</t>
  </si>
  <si>
    <t>CASE_0035_16.ribd16</t>
  </si>
  <si>
    <t>MFE AC different by flr, VLLDICS one Sys only</t>
  </si>
  <si>
    <t>CASE_0036_16.ribd16</t>
  </si>
  <si>
    <t>MFE AC different by flr, VLLDICS</t>
  </si>
  <si>
    <t>CASE_0037_16.ribd16</t>
  </si>
  <si>
    <t>1SE - R30/R8 Above Deck, 30% exposed slab, Cathedral</t>
  </si>
  <si>
    <t>CASE_0038_16.ribd16</t>
  </si>
  <si>
    <t>Multi-Zone, Construction, Attic w/ HPs, CTZ12</t>
  </si>
  <si>
    <t>CASE_0039_16.ribd16</t>
  </si>
  <si>
    <t>Multi-Zone, Construction, Attic w/ HPs, CTZ01</t>
  </si>
  <si>
    <t>CASE_0040_16.ribd16</t>
  </si>
  <si>
    <t>Multi-Zone, Construction, Attic w/ HPs, CTZ15</t>
  </si>
  <si>
    <t>CASE_0041_16.ribd16</t>
  </si>
  <si>
    <t>Multi-Zone, Construction, Attic w/ HPs, CTZ16</t>
  </si>
  <si>
    <t>CASE_0042_16.ribd16</t>
  </si>
  <si>
    <t>EAA Duct/Attic - additions, new attics and systems CTZ 9 2013</t>
  </si>
  <si>
    <t>CASE_0043_16.ribd16</t>
  </si>
  <si>
    <t>EAA Duct/Attic - additions, new attics and systems CTZ 3 2013</t>
  </si>
  <si>
    <t>CASE_0044_16.ribd16</t>
  </si>
  <si>
    <t>EAA Duct/Attic - additions, new attics and systems CTZ 13 2013</t>
  </si>
  <si>
    <t>CASE_0045_16.ribd16</t>
  </si>
  <si>
    <t>1 Story Example - IG0700_0BR - SF 700/1 Tankless</t>
  </si>
  <si>
    <t>CASE_0046_16.ribd16</t>
  </si>
  <si>
    <t>1 Story Example - IG0800_1BR - SF 800/1 GHPWH</t>
  </si>
  <si>
    <t>CASE_0047_16.ribd16</t>
  </si>
  <si>
    <t>1 Story Example - IG0922_2BR - SF 922/2 HPWH inside, 3 PV arrays</t>
  </si>
  <si>
    <t>CASE_0048_16.ribd16</t>
  </si>
  <si>
    <t>1 Story Example - IG2100_3BR - SF 2100/3</t>
  </si>
  <si>
    <t>CASE_0049_16.ribd16</t>
  </si>
  <si>
    <t>1 Story Example - IG2240_4BR - SF 2240/4</t>
  </si>
  <si>
    <t>CASE_0050_16.ribd16</t>
  </si>
  <si>
    <t>1 Story Example - IG2831_5BR - SF 2831/5</t>
  </si>
  <si>
    <t>CASE_0051_16.ribd16</t>
  </si>
  <si>
    <t>CASE_0052_16.ribd16</t>
  </si>
  <si>
    <t>CASE_0053_16.ribd16</t>
  </si>
  <si>
    <t>2 Zone MF Example - Individual SI water heaters</t>
  </si>
  <si>
    <t>CASE_0054_16.ribd16</t>
  </si>
  <si>
    <t>2 Zone MF Example - Central DHW 2 loops</t>
  </si>
  <si>
    <t>CASE_0055_16.ribd16</t>
  </si>
  <si>
    <t>2 Zone MF Example - 20 units 4 3 story central systems No Loops</t>
  </si>
  <si>
    <t>CASE_0056_16.ribd16</t>
  </si>
  <si>
    <t>2 Zone MF Example - Central DHW 1 loop</t>
  </si>
  <si>
    <t>CASE_1001_16.ribd16</t>
  </si>
  <si>
    <t>CASE_1002_16.ribd16</t>
  </si>
  <si>
    <t>CASE_1003_16.ribd16</t>
  </si>
  <si>
    <t>CASE_1004_16.ribd16</t>
  </si>
  <si>
    <t>CASE_1005_16.ribd16</t>
  </si>
  <si>
    <t>CASE_1006_16.ribd16</t>
  </si>
  <si>
    <t>CASE_1007_16.ribd16</t>
  </si>
  <si>
    <t>CASE_1008_16.ribd16</t>
  </si>
  <si>
    <t>CASE_1009_16.ribd16</t>
  </si>
  <si>
    <t>CASE_1010_16.ribd16</t>
  </si>
  <si>
    <t>CASE_1011_16.ribd16</t>
  </si>
  <si>
    <t>CASE_1012_16.ribd16</t>
  </si>
  <si>
    <t>CASE_1013_16.ribd16</t>
  </si>
  <si>
    <t>CASE_1014_16.ribd16</t>
  </si>
  <si>
    <t>CASE_1015_16.ribd16</t>
  </si>
  <si>
    <t>CASE_1016_16.ribd16</t>
  </si>
  <si>
    <t>CASE_1017_16.ribd16</t>
  </si>
  <si>
    <t>CASE_1018_16.ribd16</t>
  </si>
  <si>
    <t>CASE_1019_16.ribd16</t>
  </si>
  <si>
    <t>CASE_1020_16.ribd16</t>
  </si>
  <si>
    <t>CASE_1021_16.ribd16</t>
  </si>
  <si>
    <t>CASE_1022_16.ribd16</t>
  </si>
  <si>
    <t>CASE_1023_16.ribd16</t>
  </si>
  <si>
    <t>CASE_1024_16.ribd16</t>
  </si>
  <si>
    <t>CASE_1025_16.ribd16</t>
  </si>
  <si>
    <t>CASE_1026_16.ribd16</t>
  </si>
  <si>
    <t>CASE_1027_16.ribd16</t>
  </si>
  <si>
    <t>CASE_1028_16.ribd16</t>
  </si>
  <si>
    <t>CASE_1029_16.ribd16</t>
  </si>
  <si>
    <t>CASE_1030_16.ribd16</t>
  </si>
  <si>
    <t>CASE_1031_16.ribd16</t>
  </si>
  <si>
    <t>CASE_1032_16.ribd16</t>
  </si>
  <si>
    <t>CASE_1033_16.ribd16</t>
  </si>
  <si>
    <t>CASE_1034_16.ribd16</t>
  </si>
  <si>
    <t>CASE_1035_16.ribd16</t>
  </si>
  <si>
    <t>CASE_1036_16.ribd16</t>
  </si>
  <si>
    <t>CASE_1037_16.ribd16</t>
  </si>
  <si>
    <t>CASE_1038_16.ribd16</t>
  </si>
  <si>
    <t>CASE_1039_16.ribd16</t>
  </si>
  <si>
    <t>CASE_1040_16.ribd16</t>
  </si>
  <si>
    <t>CASE_1041_16.ribd16</t>
  </si>
  <si>
    <t>CASE_1042_16.ribd16</t>
  </si>
  <si>
    <t>CASE_1043_16.ribd16</t>
  </si>
  <si>
    <t>CASE_1044_16.ribd16</t>
  </si>
  <si>
    <t>CASE_1045_16.ribd16</t>
  </si>
  <si>
    <t>CASE_1046_16.ribd16</t>
  </si>
  <si>
    <t>CASE_1047_16.ribd16</t>
  </si>
  <si>
    <t>CASE_1048_16.ribd16</t>
  </si>
  <si>
    <t>CASE_1049_16.ribd16</t>
  </si>
  <si>
    <t>CASE_1050_16.ribd16</t>
  </si>
  <si>
    <t>CASE_1051_16.ribd16</t>
  </si>
  <si>
    <t>CASE_1052_16.ribd16</t>
  </si>
  <si>
    <t>CASE_1054_16.ribd16</t>
  </si>
  <si>
    <t>CASE_1055_16.ribd16</t>
  </si>
  <si>
    <t>CASE_1056_16.ribd16</t>
  </si>
  <si>
    <t>CASE_1057_16.ribd16</t>
  </si>
  <si>
    <t>CASE_1058_16.ribd16</t>
  </si>
  <si>
    <t>CASE_1059_16.ribd16</t>
  </si>
  <si>
    <t>CASE_1060_16.ribd16</t>
  </si>
  <si>
    <t>CASE_1061_16.ribd16</t>
  </si>
  <si>
    <t>CASE_1062_16.ribd16</t>
  </si>
  <si>
    <t>CASE_1063_16.ribd16</t>
  </si>
  <si>
    <t>CASE_1064_16.ribd16</t>
  </si>
  <si>
    <t>CASE_1065_16.ribd16</t>
  </si>
  <si>
    <t>CASE_1066_16.ribd16</t>
  </si>
  <si>
    <t>CASE_1067_16.ribd16</t>
  </si>
  <si>
    <t>CASE_1068_16.ribd16</t>
  </si>
  <si>
    <t>CASE_1069_16.ribd16</t>
  </si>
  <si>
    <t>CASE_1070_16.ribd16</t>
  </si>
  <si>
    <t>CASE_1071_16.ribd16</t>
  </si>
  <si>
    <t>CASE_1072_16.ribd16</t>
  </si>
  <si>
    <t>CASE_1073_16.ribd16</t>
  </si>
  <si>
    <t>CASE_1074_16.ribd16</t>
  </si>
  <si>
    <t>CASE_1075_16.ribd16</t>
  </si>
  <si>
    <t>CASE_1076_16.ribd16</t>
  </si>
  <si>
    <t>CASE_1077_16.ribd16</t>
  </si>
  <si>
    <t>CASE_1078_16.ribd16</t>
  </si>
  <si>
    <t>CASE_1079_16.ribd16</t>
  </si>
  <si>
    <t>CASE_1080_16.ribd16</t>
  </si>
  <si>
    <t>CASE_1081_16.ribd16</t>
  </si>
  <si>
    <t>CASE_1082_16.ribd16</t>
  </si>
  <si>
    <t>CASE_1083_16.ribd16</t>
  </si>
  <si>
    <t>CASE_1084_16.ribd16</t>
  </si>
  <si>
    <t>CASE_1085_16.ribd16</t>
  </si>
  <si>
    <t>CASE_1086_16.ribd16</t>
  </si>
  <si>
    <t>CASE_1087_16.ribd16</t>
  </si>
  <si>
    <t>CASE_1088_16.ribd16</t>
  </si>
  <si>
    <t>CASE_1089_16.ribd16</t>
  </si>
  <si>
    <t>CASE_1090_16.ribd16</t>
  </si>
  <si>
    <t>CASE_1091_16.ribd16</t>
  </si>
  <si>
    <t>CASE_1092_16.ribd16</t>
  </si>
  <si>
    <t>CASE_1093_16.ribd16</t>
  </si>
  <si>
    <t>CASE_1094_16.ribd16</t>
  </si>
  <si>
    <t>CASE_1095_16.ribd16</t>
  </si>
  <si>
    <t>CASE_1096_16.ribd16</t>
  </si>
  <si>
    <t>CASE_1097_16.ribd16</t>
  </si>
  <si>
    <t>CASE_1098_16.ribd16</t>
  </si>
  <si>
    <t>CASE_1099_16.ribd16</t>
  </si>
  <si>
    <t>CASE_1100_16.ribd16</t>
  </si>
  <si>
    <t>CASE_1101_16.ribd16</t>
  </si>
  <si>
    <t>CASE_1102_16.ribd16</t>
  </si>
  <si>
    <t>CASE_1103_16.ribd16</t>
  </si>
  <si>
    <t>CASE #</t>
  </si>
  <si>
    <t>Filename/Run Title</t>
  </si>
  <si>
    <t>Distribution System</t>
  </si>
  <si>
    <t>Heater Element Type</t>
  </si>
  <si>
    <t>Tank Type</t>
  </si>
  <si>
    <t>Energy Factor / Thermal Efficiency</t>
  </si>
  <si>
    <t>Tank Volume</t>
  </si>
  <si>
    <t>Input Rating</t>
  </si>
  <si>
    <t>Standby Loss</t>
  </si>
  <si>
    <t>1Se1Std1hSs24</t>
  </si>
  <si>
    <t>Std - Standard</t>
  </si>
  <si>
    <t>h - Heat Pump</t>
  </si>
  <si>
    <t>Ss - Small Storage</t>
  </si>
  <si>
    <t>1Se1Std1gSs58T02I10</t>
  </si>
  <si>
    <t>g - Natural Gas</t>
  </si>
  <si>
    <t>58 - 0.575</t>
  </si>
  <si>
    <t>T02 - 20</t>
  </si>
  <si>
    <t>I10 - 10000</t>
  </si>
  <si>
    <t>1Se1Std1gSs58T02I40</t>
  </si>
  <si>
    <t>I40 - 40000</t>
  </si>
  <si>
    <t>1Se1Std1gSs58T02I74</t>
  </si>
  <si>
    <t>I74 - 74000</t>
  </si>
  <si>
    <t>1Se1Std1gSs58T05I10</t>
  </si>
  <si>
    <t>T05 - 50</t>
  </si>
  <si>
    <t>1Se1Std1gSs58T05I40</t>
  </si>
  <si>
    <t>1Se1Std1gSs58T05I74</t>
  </si>
  <si>
    <t>1Se1Std1gSs58T06I10</t>
  </si>
  <si>
    <t>T06 - 60</t>
  </si>
  <si>
    <t>1Se1Std1gSs58T06I40</t>
  </si>
  <si>
    <t>1Se1Std1gSs58T06I74</t>
  </si>
  <si>
    <t>1Se1CDh1gSs60T05I40</t>
  </si>
  <si>
    <t>CDh -  "(HERS req'd) Compact Distribution System"</t>
  </si>
  <si>
    <t>60 - 0.6</t>
  </si>
  <si>
    <t>1Se1PIa1gSs60T05I40</t>
  </si>
  <si>
    <t>PIa  - Pipe Insulation, All Lines</t>
  </si>
  <si>
    <t>1Se1PIh1gSs60T05I40</t>
  </si>
  <si>
    <t>PIh -  "(HERS req'd) Pipe Insulation, All Lines"</t>
  </si>
  <si>
    <t>1Se1Ppg1gSs60T05I40</t>
  </si>
  <si>
    <t>PPg  - Parallel Piping</t>
  </si>
  <si>
    <t>1Se1PPh1gSs60T05I40</t>
  </si>
  <si>
    <t>PPh -  "(HERS req'd) Parallel Piping"</t>
  </si>
  <si>
    <t>1Se1PUh1gSs60T05I40</t>
  </si>
  <si>
    <t>PUh -  "(HERS req'd) Point of Use"</t>
  </si>
  <si>
    <t>1Se1RDo1gSs60T05I40</t>
  </si>
  <si>
    <t>RDo - Recirculation, Demand Control Occupancy/Motion</t>
  </si>
  <si>
    <t>1Se1RDp1gSs60T05I40</t>
  </si>
  <si>
    <t>RDp - Recirculation, Demand Control Push Button</t>
  </si>
  <si>
    <t>1Se1RNd1gSs60T05I40</t>
  </si>
  <si>
    <t>RNd - Recirculation, Non-Demand Control</t>
  </si>
  <si>
    <t>1Se1ROh1gSs60T05I40</t>
  </si>
  <si>
    <t>ROh -  "(HERS req'd) Recirculation, Demand Control Occupancy/Motion"</t>
  </si>
  <si>
    <t>1Se1RPh1gSs60T05I40</t>
  </si>
  <si>
    <t>RPh -  "(HERS req'd) Recirculation, Demand Control Push Button"</t>
  </si>
  <si>
    <t>1Se1Std1gSs60T02I10</t>
  </si>
  <si>
    <t>1Se1Std1gSs60T02I74</t>
  </si>
  <si>
    <t>1Se1Std1gSs60T05I10</t>
  </si>
  <si>
    <t>1Se1STd1gSs60T05I40</t>
  </si>
  <si>
    <t>1Se1Std1gSs60T05I74</t>
  </si>
  <si>
    <t>1Se1Std1gSs60T06I10</t>
  </si>
  <si>
    <t>1Se1Std1gSs60T06I40</t>
  </si>
  <si>
    <t>1Se1Std1gSs60T06I74</t>
  </si>
  <si>
    <t>1Se1CDh1gLs81T10I75</t>
  </si>
  <si>
    <t>Ls - Large Storage</t>
  </si>
  <si>
    <t>81 - 0.81</t>
  </si>
  <si>
    <t>T10 - 100</t>
  </si>
  <si>
    <t>I75 - 75100</t>
  </si>
  <si>
    <t>0.0209</t>
  </si>
  <si>
    <t>1Se1PIa1gLs81T10I75</t>
  </si>
  <si>
    <t>1Se1PIh1gLs81T10I75</t>
  </si>
  <si>
    <t>1Se1PPg1gLs81T10I75</t>
  </si>
  <si>
    <t>1Se1PPh1gLs81T10I75</t>
  </si>
  <si>
    <t>1Se1PUh1gLs81T10I75</t>
  </si>
  <si>
    <t>1Se1RDo1gLs81T10I75</t>
  </si>
  <si>
    <t>1Se1RDp1gLs81T10I75</t>
  </si>
  <si>
    <t>1Se1RNd1gLs81T10I75</t>
  </si>
  <si>
    <t>1Se1ROh1gLs81T10I75</t>
  </si>
  <si>
    <t>1Se1RPh1gLs81T10I75</t>
  </si>
  <si>
    <t>1Se1CDh1gSi82T00I180</t>
  </si>
  <si>
    <t>Si - Small Instantaneous</t>
  </si>
  <si>
    <t>82 - 0.82</t>
  </si>
  <si>
    <t>T00 - 0</t>
  </si>
  <si>
    <t>I180 - 180000</t>
  </si>
  <si>
    <t>1Se1PIa1gSi82T00I180</t>
  </si>
  <si>
    <t>1Se1PPg1gSi82T00I180</t>
  </si>
  <si>
    <t>1Se1PPh1gSi82T00I180</t>
  </si>
  <si>
    <t>1Se1PUh1gSi82T00I180</t>
  </si>
  <si>
    <t>1Se1RDo1gSi82T00I180</t>
  </si>
  <si>
    <t>1Se1RDp1gSi82T00I180</t>
  </si>
  <si>
    <t>1Se1RNd1gSi82T00I180</t>
  </si>
  <si>
    <t>1Se1ROh1gSi82T00I180</t>
  </si>
  <si>
    <t>1Se1RPh1gSi82T00I180</t>
  </si>
  <si>
    <t>1Se1Std1gBo82T00I105</t>
  </si>
  <si>
    <t>Bo - Boiler</t>
  </si>
  <si>
    <t>I105 - 105000</t>
  </si>
  <si>
    <t>1Se1Std1gSi82T00I180</t>
  </si>
  <si>
    <t>1Se1Std1gSs82T02I10</t>
  </si>
  <si>
    <t>1Se1Std1gSs82T02I40</t>
  </si>
  <si>
    <t>1Se1Std1gSs82T02I74</t>
  </si>
  <si>
    <t>1Se1Std1gSs82T05I10</t>
  </si>
  <si>
    <t>1Se1Std1gSs82T05I40</t>
  </si>
  <si>
    <t>1Se1Std1gSs82T05I74</t>
  </si>
  <si>
    <t>1Se1Std1gSs82T06I10</t>
  </si>
  <si>
    <t>1Se1Std1gSs82T06I40</t>
  </si>
  <si>
    <t>1Se1Std1gSs82T06I74</t>
  </si>
  <si>
    <t>1Se1CDh1eSs92T04I38</t>
  </si>
  <si>
    <t>e - Electric Resistance</t>
  </si>
  <si>
    <t>92 - 0.92</t>
  </si>
  <si>
    <t>T04 - 40</t>
  </si>
  <si>
    <t>I38 - 3800</t>
  </si>
  <si>
    <t>1Se1Std1eSs92T04I38</t>
  </si>
  <si>
    <t>T04 -40</t>
  </si>
  <si>
    <t>1Se1Std1gSi92T00I180</t>
  </si>
  <si>
    <t>1Se1Std1gLi94T00I240</t>
  </si>
  <si>
    <t>Li - Large Instantaneous</t>
  </si>
  <si>
    <t>94 - 0.94</t>
  </si>
  <si>
    <t>I240 - 240000</t>
  </si>
  <si>
    <t>1Se1Std1gSi95T00I180</t>
  </si>
  <si>
    <t>95 - 0.95</t>
  </si>
  <si>
    <t>1Se1Std1gSs96T02I10</t>
  </si>
  <si>
    <t>96 - 0.96</t>
  </si>
  <si>
    <t>1Se1Std1gSs96T02I40</t>
  </si>
  <si>
    <t>1Se1Std1gSs96T02I74</t>
  </si>
  <si>
    <t>1Se1Std1gSs96T05I10</t>
  </si>
  <si>
    <t>1Se1Std1gSs96T05I40</t>
  </si>
  <si>
    <t>1Se1Std1gSs96T05I74</t>
  </si>
  <si>
    <t>1Se1Std1gSs96T06I10</t>
  </si>
  <si>
    <t>1Se1Std1gSs96T06I40</t>
  </si>
  <si>
    <t>1Se1Std1gSs96T06I74</t>
  </si>
  <si>
    <t>1Se1CDh1eLs98T12I54</t>
  </si>
  <si>
    <t>98 - 0.98</t>
  </si>
  <si>
    <t>T12 - 120</t>
  </si>
  <si>
    <t>I54 - 54000</t>
  </si>
  <si>
    <t>0.055</t>
  </si>
  <si>
    <t>1Se1PIa1eLs98T12I54</t>
  </si>
  <si>
    <t>1Se1PIh1eLs98T12I54</t>
  </si>
  <si>
    <t>1Se1PPg1eLs98T12I54</t>
  </si>
  <si>
    <t>1Se1PPh1eLs98T12I54</t>
  </si>
  <si>
    <t>1Se1PUh1eLs98T12I54</t>
  </si>
  <si>
    <t>1Se1RDo1eLs98T12I54</t>
  </si>
  <si>
    <t>1Se1RDp1eLs98T12I54</t>
  </si>
  <si>
    <t>1Se1RNd1eLs98T12I54</t>
  </si>
  <si>
    <t>1Se1ROh1eLs98T12I54</t>
  </si>
  <si>
    <t>1Se1RPh1eLs98T12I54</t>
  </si>
  <si>
    <t>1Se1Std1eLs98T1I54</t>
  </si>
  <si>
    <t>1Se1CDh1eSi98T00I54</t>
  </si>
  <si>
    <t>1Se1Std1eSi98T00I54</t>
  </si>
  <si>
    <t>1Se1PIa1eSi98T00I54</t>
  </si>
  <si>
    <t>1Se1PPg1eSi98T00I54</t>
  </si>
  <si>
    <t>1Se1RNd1eSi98T00I54</t>
  </si>
  <si>
    <t>1Se1RDp1eSi98T00I54</t>
  </si>
  <si>
    <t>1Se1RDo1eSi98T00I54</t>
  </si>
  <si>
    <t>1Se1PIh1eSi98T00I54</t>
  </si>
  <si>
    <t>1Se1PPh1eSi98T00I54</t>
  </si>
  <si>
    <t>1Se1RPh1eSi98T00I54</t>
  </si>
  <si>
    <t>1Se1ROh1eSi98T00I54</t>
  </si>
  <si>
    <t>1Se1PUh1eSi98T00I54</t>
  </si>
  <si>
    <t>CASE_1104_19</t>
  </si>
  <si>
    <t>CASE_1105_19</t>
  </si>
  <si>
    <t>CASE_1106_19</t>
  </si>
  <si>
    <t>CASE_1107_19</t>
  </si>
  <si>
    <t>CASE_1108_19</t>
  </si>
  <si>
    <t>CASE_1109_19</t>
  </si>
  <si>
    <t>CASE_1110_19</t>
  </si>
  <si>
    <t>CASE_1112_19</t>
  </si>
  <si>
    <t>CASE_1113_19</t>
  </si>
  <si>
    <t>CASE_1114_19</t>
  </si>
  <si>
    <t>CASE_1116_19</t>
  </si>
  <si>
    <t>CASE_1117_19</t>
  </si>
  <si>
    <t>CASE_1118_19</t>
  </si>
  <si>
    <t>CASE_1120_19</t>
  </si>
  <si>
    <t>CASE_1121_19</t>
  </si>
  <si>
    <t>CASE_1122_19</t>
  </si>
  <si>
    <t>CASE_1123_19</t>
  </si>
  <si>
    <t>CASE_1124_19</t>
  </si>
  <si>
    <t>CASE_1125_19</t>
  </si>
  <si>
    <t>CASE_1126_19</t>
  </si>
  <si>
    <t>CASE_1127_19</t>
  </si>
  <si>
    <t>CASE_1128_19</t>
  </si>
  <si>
    <t>CASE_1129_19</t>
  </si>
  <si>
    <t>CASE_1135_19</t>
  </si>
  <si>
    <t>CASE_1136_19</t>
  </si>
  <si>
    <t>CASE_1137_19</t>
  </si>
  <si>
    <t>CASE_1138_19</t>
  </si>
  <si>
    <t>CASE_1139_19</t>
  </si>
  <si>
    <t>CASE_1140_19</t>
  </si>
  <si>
    <t>CASE_1141_19</t>
  </si>
  <si>
    <t>CASE_1142_19</t>
  </si>
  <si>
    <t>CASE_1143_19</t>
  </si>
  <si>
    <t>CASE_1144_19</t>
  </si>
  <si>
    <t>CASE_1145_19</t>
  </si>
  <si>
    <t>CASE_1146_19</t>
  </si>
  <si>
    <t>CASE_1147_19</t>
  </si>
  <si>
    <t>CASE_1148_19</t>
  </si>
  <si>
    <t>CASE_1149_19</t>
  </si>
  <si>
    <t>CASE_1150_19</t>
  </si>
  <si>
    <t>CASE_1151_19</t>
  </si>
  <si>
    <t>CASE_1152_19</t>
  </si>
  <si>
    <t>CASE_1153_19</t>
  </si>
  <si>
    <t>CASE_1154_19</t>
  </si>
  <si>
    <t>CASE_1155_19</t>
  </si>
  <si>
    <t>CASE_1156_19</t>
  </si>
  <si>
    <t>CASE_1157_19</t>
  </si>
  <si>
    <t>CASE_1158_19</t>
  </si>
  <si>
    <t>CASE_1159_19</t>
  </si>
  <si>
    <t>CASE_1160_19</t>
  </si>
  <si>
    <t>CASE_1161_19</t>
  </si>
  <si>
    <t>CASE_1162_19</t>
  </si>
  <si>
    <t>ID</t>
  </si>
  <si>
    <t>CZ</t>
  </si>
  <si>
    <t>Prototype</t>
  </si>
  <si>
    <t>Bat Cont</t>
  </si>
  <si>
    <t>Bat kWh</t>
  </si>
  <si>
    <t>PV Size</t>
  </si>
  <si>
    <t>Target EDR</t>
  </si>
  <si>
    <t>PreCool</t>
  </si>
  <si>
    <t>Bat01</t>
  </si>
  <si>
    <t>P21E</t>
  </si>
  <si>
    <t>Advanced</t>
  </si>
  <si>
    <t>SD</t>
  </si>
  <si>
    <t>N/A</t>
  </si>
  <si>
    <t>n</t>
  </si>
  <si>
    <t>Bat02</t>
  </si>
  <si>
    <t>P21G</t>
  </si>
  <si>
    <t>y</t>
  </si>
  <si>
    <t>Bat03</t>
  </si>
  <si>
    <t>P27E</t>
  </si>
  <si>
    <t>Bat04</t>
  </si>
  <si>
    <t>P69E</t>
  </si>
  <si>
    <t>Bat05</t>
  </si>
  <si>
    <t>Bat06</t>
  </si>
  <si>
    <t>Bat07</t>
  </si>
  <si>
    <t>Bat08</t>
  </si>
  <si>
    <t>Bat09</t>
  </si>
  <si>
    <t>Bat10</t>
  </si>
  <si>
    <t>Bat11</t>
  </si>
  <si>
    <t>Bat12</t>
  </si>
  <si>
    <t>Bat13</t>
  </si>
  <si>
    <t>Bat14</t>
  </si>
  <si>
    <t>Bat15</t>
  </si>
  <si>
    <t>Bat16</t>
  </si>
  <si>
    <t>Bat17</t>
  </si>
  <si>
    <t>TOU</t>
  </si>
  <si>
    <t>Bat18</t>
  </si>
  <si>
    <t>Bat19</t>
  </si>
  <si>
    <t>Bat20</t>
  </si>
  <si>
    <t>Bat21</t>
  </si>
  <si>
    <t>Bat22</t>
  </si>
  <si>
    <t>Bat23</t>
  </si>
  <si>
    <t>Bat24</t>
  </si>
  <si>
    <t>Bat25</t>
  </si>
  <si>
    <t>Bat26</t>
  </si>
  <si>
    <t>Bat27</t>
  </si>
  <si>
    <t>Bat28</t>
  </si>
  <si>
    <t>Bat29</t>
  </si>
  <si>
    <t>Bat30</t>
  </si>
  <si>
    <t>Bat31</t>
  </si>
  <si>
    <t>Bat32</t>
  </si>
  <si>
    <t>Bat33</t>
  </si>
  <si>
    <t>Basic</t>
  </si>
  <si>
    <t>Bat34</t>
  </si>
  <si>
    <t>Bat35</t>
  </si>
  <si>
    <t>Bat36</t>
  </si>
  <si>
    <t>Bat37</t>
  </si>
  <si>
    <t>Bat38</t>
  </si>
  <si>
    <t>Bat39</t>
  </si>
  <si>
    <t>Bat40</t>
  </si>
  <si>
    <t>Bat41</t>
  </si>
  <si>
    <t>Bat42</t>
  </si>
  <si>
    <t>Bat43</t>
  </si>
  <si>
    <t>Bat44</t>
  </si>
  <si>
    <t>Bat45</t>
  </si>
  <si>
    <t>Bat46</t>
  </si>
  <si>
    <t>Bat47</t>
  </si>
  <si>
    <t>Bat48</t>
  </si>
  <si>
    <t>DWHR CZ12 STD2702 ELEC AEBE</t>
  </si>
  <si>
    <t>DWHR CZ12 STD2704 ELEC AEAE</t>
  </si>
  <si>
    <t>DWHR CZ12 STD2704 ELEC AENO</t>
  </si>
  <si>
    <t>DWHR CZ12 STD2704 ELEC ASAS</t>
  </si>
  <si>
    <t>DWHR CZ12 STD2704 ELEC ASNO</t>
  </si>
  <si>
    <t>DWHR CZ12 STD2704 ELEC AWAE</t>
  </si>
  <si>
    <t>DWHR CZ12 STD2704 ELEC AWAW</t>
  </si>
  <si>
    <t>DWHR CZ12 STD2704 ELEC AWBW</t>
  </si>
  <si>
    <t>DWHR CZ12 STD2704 ELEC AWNO</t>
  </si>
  <si>
    <t>DWHR CZ12 STD2706 ELEC AEBE</t>
  </si>
  <si>
    <t>CASE_1163</t>
  </si>
  <si>
    <t>CASE_1164</t>
  </si>
  <si>
    <t>CASE_1165</t>
  </si>
  <si>
    <t>CASE_1166</t>
  </si>
  <si>
    <t>CASE_1167</t>
  </si>
  <si>
    <t>CASE_1168</t>
  </si>
  <si>
    <t>CASE_1169</t>
  </si>
  <si>
    <t>CASE_1170</t>
  </si>
  <si>
    <t>CASE_1171</t>
  </si>
  <si>
    <t>CASE_1172</t>
  </si>
  <si>
    <t>Run Title</t>
  </si>
  <si>
    <t>CASE_1173</t>
  </si>
  <si>
    <t>Note</t>
  </si>
  <si>
    <t xml:space="preserve">Detailed Duct Design A </t>
  </si>
  <si>
    <t>CASE_1174</t>
  </si>
  <si>
    <t>CASE_1175</t>
  </si>
  <si>
    <t>CASE_1176</t>
  </si>
  <si>
    <t>CASE_1177</t>
  </si>
  <si>
    <t>Detailed Duct Design B</t>
  </si>
  <si>
    <t>Detailed Duct Design C</t>
  </si>
  <si>
    <t>Detailed Duct Design D</t>
  </si>
  <si>
    <t>Detailed Duct Design E</t>
  </si>
  <si>
    <t>17 duct segments, R8, not buried, HPA, From Todd Ferris 1storyExample3TF3041519.ribd19</t>
  </si>
  <si>
    <t>17 duct segments, R6, not buried, no roof deck insulation, Dark asphalt roof, R30 Ceil</t>
  </si>
  <si>
    <t>17 duct segments, R6, burred, no roof deck insulation, Dark asphalt roof, R38 Ceil</t>
  </si>
  <si>
    <t>17 duct segments, R6, buried, no roof deck insulation, Dark asphalt roof, R38 Cellulose</t>
  </si>
  <si>
    <t>17 duct segments, R6, buried, no roof deck insulation, Dark asphalt roof, R60 Fiberglass</t>
  </si>
  <si>
    <t>CASE_1178</t>
  </si>
  <si>
    <t>P2700 with partial Basement down 7 feet.  Max height 12.  114.2 IAQ CFM vs normal 113.2</t>
  </si>
  <si>
    <t>CASE_1179</t>
  </si>
  <si>
    <t>IAQ w/ Basement - Max Height 12</t>
  </si>
  <si>
    <t>CASE_1178  P2100 w/ 21 foot high cathedral BH=30.  86.1 CFM IAQ vs 90.3 w/o cathedral  Energy effect tiny, No significant EDR impact</t>
  </si>
  <si>
    <t>IAQ  w/ 21 foot high cathedral BH=30</t>
  </si>
  <si>
    <t>CASE_1180</t>
  </si>
  <si>
    <t>IAQ w/ Townhouse attached both sides</t>
  </si>
  <si>
    <t>P2700 with both side atttached to test Aext,  114.3  vs 112.3 CFM as detached</t>
  </si>
  <si>
    <t>ADU_New_Detached_Mixed</t>
  </si>
  <si>
    <t>CASE_1181</t>
  </si>
  <si>
    <t>Std 2700 with Std Errors Tick #1103 2019 ADU and its Standard Design</t>
  </si>
  <si>
    <t>Std IAQ w/ big HRV</t>
  </si>
  <si>
    <t>CASE_1182</t>
  </si>
  <si>
    <t>CASE_1183</t>
  </si>
  <si>
    <t>s2700 w/ 400 ft2 ADU</t>
  </si>
  <si>
    <t>s2700 w/ 400 ft2 ADU  Standard Design attic vent heights and leakage areas are munged and need to be fixed.  Tic  1107.  DHW system is ambiguos and needs to be fixed  Tic 1106</t>
  </si>
  <si>
    <t>CASE_1184</t>
  </si>
  <si>
    <t>s2700E w/ 1200 ft2 3 BR ADU</t>
  </si>
  <si>
    <t>s2700E w/ 1200 ft2 3 BR ADU  -  DHW Errors:Ticket #1108 Main/ADU with 2 DHW systems gets 4 HPWHs  Also has Vent height isues of Tic 1107</t>
  </si>
  <si>
    <t>Unducted minisplit with ducts</t>
  </si>
  <si>
    <t>Room heat pump</t>
  </si>
  <si>
    <t>DschargeMult</t>
  </si>
  <si>
    <t xml:space="preserve">   btMaxCap = 4.25                      // The maximum amount of energy that can be stored in the BATTERY system, kWh</t>
  </si>
  <si>
    <t xml:space="preserve">   btMaxChgPwr = 1.785714               // The maximum rate at which the BATTERY can be charged in kilowatts (i.e., energy flowing into the BATTERY), kW</t>
  </si>
  <si>
    <t xml:space="preserve">   btMaxDschgPwr = 1.785714   </t>
  </si>
  <si>
    <t>Default</t>
  </si>
  <si>
    <t>1/4 Rate</t>
  </si>
  <si>
    <t>4x rate</t>
  </si>
  <si>
    <t>Bat49</t>
  </si>
  <si>
    <t>Bat50</t>
  </si>
  <si>
    <t>Bat51</t>
  </si>
  <si>
    <t>Bat52</t>
  </si>
  <si>
    <t>Bat53</t>
  </si>
  <si>
    <t>Bat54</t>
  </si>
  <si>
    <t>Bat55</t>
  </si>
  <si>
    <t>Bat56</t>
  </si>
  <si>
    <t>Bat57</t>
  </si>
  <si>
    <t>Bat58</t>
  </si>
  <si>
    <t>Bat59</t>
  </si>
  <si>
    <t>Bat60</t>
  </si>
  <si>
    <t>start</t>
  </si>
  <si>
    <t>Discharge rate</t>
  </si>
  <si>
    <t>New cases added to test max charge/discharge rate 190803</t>
  </si>
  <si>
    <t>PV 2SE with 3 kW of CSI Default PV</t>
  </si>
  <si>
    <t>PV 2SE with 3 kW of  Premium PV 180/55</t>
  </si>
  <si>
    <t>PV 2SE with 2 kW of SMUD horizontal Axis tracker</t>
  </si>
  <si>
    <t>PV 2SE with 2 kW of SMUD Tilted Axis tracker</t>
  </si>
  <si>
    <t>CASE_1190.ribd19</t>
  </si>
  <si>
    <t>CASE_1189.ribd19</t>
  </si>
  <si>
    <t>CASE_1185.ribd16</t>
  </si>
  <si>
    <t>CASE_1186.ribd17</t>
  </si>
  <si>
    <t>CASE_1187.ribd18</t>
  </si>
  <si>
    <t>CASE_1188.ribd19</t>
  </si>
  <si>
    <t>1SE  XLarge Battery Advanced DR Control Case Test ZNE</t>
  </si>
  <si>
    <t>The tests have unique numbers, but numbers are not necessarily continuous.  Tests for specific topics have been developed over the years and are shown on separate tabs in this spreadsheet</t>
  </si>
  <si>
    <t>CBECC-Res Regression Tests Notes</t>
  </si>
  <si>
    <t>CASE_1191.ribd19</t>
  </si>
  <si>
    <t>VCHP Compliance Option.  Taken from the Files run 11/8/2018 for the 1801VCHPAlg project  P27 CTZ11 VCHP</t>
  </si>
  <si>
    <t>Tests revised - R1798   200527  Wilcox</t>
  </si>
  <si>
    <t>MF8 with 2 Sandens, Loop and Resistance loop heater.  Modified for 1805 with zones.  No mechanical room this building so tanks in Zone1.  PV Flexibility credit</t>
  </si>
  <si>
    <t>MF8 with 2 Sandens, Loop and Resistance loop heater.  Modified for 1805 with zones etc.  No mechanical room this building so tanks in Zone1.</t>
  </si>
  <si>
    <t>The tests are generally not backward compatable (tests run and saved in recent versions of CBECC-Res will not run in earlier versions).  This is because of added inputs.  To rerun earlier versions, export the test files at the revision of the program to be tested to a separate directory and run the tests there.</t>
  </si>
  <si>
    <t>R1847  200626 BAW</t>
  </si>
  <si>
    <t>Deleted 1130-1134.  Tests had very large unrealistic PV and batteries and generated relatively large absolute changes wich were actually insignificat as a fraction.</t>
  </si>
  <si>
    <t>3 Story 123 Unit MF DHW with 0-5 BR Apts - CASEbigmfdhw Ind HPWH</t>
  </si>
  <si>
    <t>3 Story 123 Unit MF DHW with 0-5 BR Apts - CASEbigmfdhw Central Gas 0.35 Solar 1 Loop</t>
  </si>
  <si>
    <t>Room Heat Pump</t>
  </si>
  <si>
    <t>R1978 201120 SAC</t>
  </si>
  <si>
    <t>CASE 1170 - updated run title to align ID (was 1169)</t>
  </si>
  <si>
    <t>CASE_1160_19 - fixed analysis error: 'Heat Pump System 1' missing Cap47 input - added 7k Cap47</t>
  </si>
  <si>
    <t>all runs processed and consistent w/ 2019.1.3 SP1 release this date</t>
  </si>
  <si>
    <t>51-1</t>
  </si>
  <si>
    <t>51.1 - 70.3- 32.2</t>
  </si>
  <si>
    <t>1SE - IAQ is HRV.  Modified 210227 for new HRV inputs.  Won't match previous results</t>
  </si>
  <si>
    <t xml:space="preserve">CASE 1181 Std IAQ w/ big HRV.  200 HRV with new 75/81 inputs.  Won't match previous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</si>
</sst>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49" fontId="0" fillId="0" borderId="0" xfId="0" applyNumberFormat="1"/>
    <xf numFmtId="0" fontId="0" fillId="0" borderId="0" xfId="0" applyAlignment="1">
      <alignment horizontal="center"/>
    </xf>
    <xf numFmtId="0" fontId="0" fillId="2" borderId="0" xfId="0" applyFill="1"/>
    <xf numFmtId="0" fontId="0" fillId="0" borderId="0" xfId="0" applyFont="1" applyFill="1" applyBorder="1"/>
    <xf numFmtId="2" fontId="0" fillId="0" borderId="0" xfId="0" applyNumberFormat="1"/>
    <xf numFmtId="0" fontId="0" fillId="3"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1171-C2EE-4C15-BF26-94B6FD2D5911}">
  <dimension ref="A1:B12"/>
  <sheetViews>
    <sheetView workbookViewId="0">
      <selection activeCell="B13" sqref="B13"/>
    </sheetView>
  </sheetViews>
  <sheetFormatPr defaultRowHeight="15" x14ac:dyDescent="0.25"/>
  <cols>
    <col min="2" max="2" width="230.140625" customWidth="1"/>
  </cols>
  <sheetData>
    <row r="1" spans="1:2" x14ac:dyDescent="0.25">
      <c r="A1" t="s">
        <v>566</v>
      </c>
    </row>
    <row r="2" spans="1:2" x14ac:dyDescent="0.25">
      <c r="A2" t="s">
        <v>563</v>
      </c>
    </row>
    <row r="3" spans="1:2" x14ac:dyDescent="0.25">
      <c r="A3">
        <v>1</v>
      </c>
      <c r="B3" t="s">
        <v>562</v>
      </c>
    </row>
    <row r="4" spans="1:2" x14ac:dyDescent="0.25">
      <c r="A4">
        <v>2</v>
      </c>
      <c r="B4" t="s">
        <v>569</v>
      </c>
    </row>
    <row r="6" spans="1:2" x14ac:dyDescent="0.25">
      <c r="A6" t="s">
        <v>570</v>
      </c>
    </row>
    <row r="7" spans="1:2" x14ac:dyDescent="0.25">
      <c r="B7" t="s">
        <v>571</v>
      </c>
    </row>
    <row r="9" spans="1:2" x14ac:dyDescent="0.25">
      <c r="A9" t="s">
        <v>575</v>
      </c>
    </row>
    <row r="10" spans="1:2" x14ac:dyDescent="0.25">
      <c r="B10" t="s">
        <v>576</v>
      </c>
    </row>
    <row r="11" spans="1:2" x14ac:dyDescent="0.25">
      <c r="B11" t="s">
        <v>577</v>
      </c>
    </row>
    <row r="12" spans="1:2" x14ac:dyDescent="0.25">
      <c r="B12" t="s">
        <v>578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2042-B4BE-4652-B8E8-2D9810A0FEBE}">
  <dimension ref="A1:C1"/>
  <sheetViews>
    <sheetView workbookViewId="0">
      <selection activeCell="C26" sqref="C26"/>
    </sheetView>
  </sheetViews>
  <sheetFormatPr defaultRowHeight="15" x14ac:dyDescent="0.25"/>
  <cols>
    <col min="1" max="1" width="18.140625" customWidth="1"/>
    <col min="3" max="3" width="108" customWidth="1"/>
  </cols>
  <sheetData>
    <row r="1" spans="1:3" x14ac:dyDescent="0.25">
      <c r="A1" t="s">
        <v>564</v>
      </c>
      <c r="B1">
        <v>1191</v>
      </c>
      <c r="C1"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6BAB-DB39-4060-BBEB-34A3EACE300E}">
  <dimension ref="A2:U63"/>
  <sheetViews>
    <sheetView workbookViewId="0">
      <pane ySplit="2" topLeftCell="A26" activePane="bottomLeft" state="frozen"/>
      <selection pane="bottomLeft" activeCell="U57" sqref="U57"/>
    </sheetView>
  </sheetViews>
  <sheetFormatPr defaultRowHeight="15" x14ac:dyDescent="0.25"/>
  <cols>
    <col min="2" max="6" width="8.7109375" style="4"/>
    <col min="7" max="7" width="10.85546875" style="4" customWidth="1"/>
    <col min="8" max="8" width="8.7109375" style="4"/>
    <col min="9" max="9" width="12.42578125" customWidth="1"/>
  </cols>
  <sheetData>
    <row r="2" spans="1:12" x14ac:dyDescent="0.25">
      <c r="A2" t="s">
        <v>403</v>
      </c>
      <c r="B2" s="4" t="s">
        <v>404</v>
      </c>
      <c r="C2" s="4" t="s">
        <v>405</v>
      </c>
      <c r="D2" s="4" t="s">
        <v>406</v>
      </c>
      <c r="E2" s="4" t="s">
        <v>407</v>
      </c>
      <c r="F2" s="4" t="s">
        <v>408</v>
      </c>
      <c r="G2" s="4" t="s">
        <v>409</v>
      </c>
      <c r="H2" s="4" t="s">
        <v>410</v>
      </c>
      <c r="I2" s="4" t="s">
        <v>529</v>
      </c>
    </row>
    <row r="3" spans="1:12" x14ac:dyDescent="0.25">
      <c r="A3" t="s">
        <v>411</v>
      </c>
      <c r="B3" s="4">
        <v>1</v>
      </c>
      <c r="C3" s="4" t="s">
        <v>412</v>
      </c>
      <c r="D3" s="4" t="s">
        <v>413</v>
      </c>
      <c r="E3" s="4">
        <v>5</v>
      </c>
      <c r="F3" s="4" t="s">
        <v>414</v>
      </c>
      <c r="G3" s="4" t="s">
        <v>415</v>
      </c>
      <c r="H3" s="4" t="s">
        <v>416</v>
      </c>
    </row>
    <row r="4" spans="1:12" x14ac:dyDescent="0.25">
      <c r="A4" t="s">
        <v>417</v>
      </c>
      <c r="B4" s="4">
        <v>2</v>
      </c>
      <c r="C4" s="4" t="s">
        <v>418</v>
      </c>
      <c r="D4" s="4" t="s">
        <v>413</v>
      </c>
      <c r="E4" s="4">
        <v>7</v>
      </c>
      <c r="F4" s="4" t="s">
        <v>414</v>
      </c>
      <c r="G4" s="4" t="s">
        <v>415</v>
      </c>
      <c r="H4" s="4" t="s">
        <v>419</v>
      </c>
      <c r="I4" s="4"/>
      <c r="K4" t="s">
        <v>530</v>
      </c>
    </row>
    <row r="5" spans="1:12" x14ac:dyDescent="0.25">
      <c r="A5" t="s">
        <v>420</v>
      </c>
      <c r="B5" s="4">
        <v>3</v>
      </c>
      <c r="C5" s="4" t="s">
        <v>421</v>
      </c>
      <c r="D5" s="4" t="s">
        <v>413</v>
      </c>
      <c r="E5" s="4">
        <v>9</v>
      </c>
      <c r="F5" s="4" t="s">
        <v>414</v>
      </c>
      <c r="G5" s="4" t="s">
        <v>415</v>
      </c>
      <c r="H5" s="4" t="s">
        <v>416</v>
      </c>
      <c r="K5" t="s">
        <v>531</v>
      </c>
    </row>
    <row r="6" spans="1:12" x14ac:dyDescent="0.25">
      <c r="A6" t="s">
        <v>422</v>
      </c>
      <c r="B6" s="4">
        <v>4</v>
      </c>
      <c r="C6" s="4" t="s">
        <v>423</v>
      </c>
      <c r="D6" s="4" t="s">
        <v>413</v>
      </c>
      <c r="E6" s="4">
        <v>12</v>
      </c>
      <c r="F6" s="4" t="s">
        <v>414</v>
      </c>
      <c r="G6" s="4" t="s">
        <v>415</v>
      </c>
      <c r="H6" s="4" t="s">
        <v>416</v>
      </c>
      <c r="K6" t="s">
        <v>532</v>
      </c>
    </row>
    <row r="7" spans="1:12" x14ac:dyDescent="0.25">
      <c r="A7" t="s">
        <v>424</v>
      </c>
      <c r="B7" s="4">
        <v>5</v>
      </c>
      <c r="C7" s="4" t="s">
        <v>412</v>
      </c>
      <c r="D7" s="4" t="s">
        <v>413</v>
      </c>
      <c r="E7" s="4">
        <v>16</v>
      </c>
      <c r="F7" s="4" t="s">
        <v>414</v>
      </c>
      <c r="G7" s="4" t="s">
        <v>415</v>
      </c>
      <c r="H7" s="4" t="s">
        <v>416</v>
      </c>
    </row>
    <row r="8" spans="1:12" x14ac:dyDescent="0.25">
      <c r="A8" t="s">
        <v>425</v>
      </c>
      <c r="B8" s="4">
        <v>6</v>
      </c>
      <c r="C8" s="4" t="s">
        <v>418</v>
      </c>
      <c r="D8" s="4" t="s">
        <v>413</v>
      </c>
      <c r="E8" s="4">
        <v>20</v>
      </c>
      <c r="F8" s="4" t="s">
        <v>414</v>
      </c>
      <c r="G8" s="4" t="s">
        <v>415</v>
      </c>
      <c r="H8" s="4" t="s">
        <v>419</v>
      </c>
      <c r="K8" s="4" t="s">
        <v>533</v>
      </c>
      <c r="L8" s="7">
        <f>1.785714/4.25</f>
        <v>0.42016799999999999</v>
      </c>
    </row>
    <row r="9" spans="1:12" x14ac:dyDescent="0.25">
      <c r="A9" t="s">
        <v>426</v>
      </c>
      <c r="B9" s="4">
        <v>7</v>
      </c>
      <c r="C9" s="4" t="s">
        <v>421</v>
      </c>
      <c r="D9" s="4" t="s">
        <v>413</v>
      </c>
      <c r="E9" s="4">
        <v>30</v>
      </c>
      <c r="F9" s="4" t="s">
        <v>414</v>
      </c>
      <c r="G9" s="4" t="s">
        <v>415</v>
      </c>
      <c r="H9" s="4" t="s">
        <v>416</v>
      </c>
      <c r="K9" s="4" t="s">
        <v>534</v>
      </c>
      <c r="L9">
        <v>0.1</v>
      </c>
    </row>
    <row r="10" spans="1:12" x14ac:dyDescent="0.25">
      <c r="A10" t="s">
        <v>427</v>
      </c>
      <c r="B10" s="4">
        <v>8</v>
      </c>
      <c r="C10" s="4" t="s">
        <v>423</v>
      </c>
      <c r="D10" s="4" t="s">
        <v>413</v>
      </c>
      <c r="E10" s="4">
        <v>40</v>
      </c>
      <c r="F10" s="4" t="s">
        <v>414</v>
      </c>
      <c r="G10" s="4" t="s">
        <v>415</v>
      </c>
      <c r="H10" s="4" t="s">
        <v>416</v>
      </c>
      <c r="K10" s="4" t="s">
        <v>535</v>
      </c>
      <c r="L10">
        <v>0.8</v>
      </c>
    </row>
    <row r="11" spans="1:12" x14ac:dyDescent="0.25">
      <c r="A11" t="s">
        <v>428</v>
      </c>
      <c r="B11" s="4">
        <v>9</v>
      </c>
      <c r="C11" s="4" t="s">
        <v>412</v>
      </c>
      <c r="D11" s="4" t="s">
        <v>413</v>
      </c>
      <c r="E11" s="4">
        <v>5</v>
      </c>
      <c r="F11" s="4" t="s">
        <v>415</v>
      </c>
      <c r="G11" s="4">
        <v>0</v>
      </c>
      <c r="H11" s="4" t="s">
        <v>419</v>
      </c>
    </row>
    <row r="12" spans="1:12" x14ac:dyDescent="0.25">
      <c r="A12" t="s">
        <v>429</v>
      </c>
      <c r="B12" s="4">
        <v>10</v>
      </c>
      <c r="C12" s="4" t="s">
        <v>418</v>
      </c>
      <c r="D12" s="4" t="s">
        <v>413</v>
      </c>
      <c r="E12" s="4">
        <v>7</v>
      </c>
      <c r="F12" s="4" t="s">
        <v>415</v>
      </c>
      <c r="G12" s="4">
        <v>20</v>
      </c>
      <c r="H12" s="4" t="s">
        <v>419</v>
      </c>
    </row>
    <row r="13" spans="1:12" x14ac:dyDescent="0.25">
      <c r="A13" t="s">
        <v>430</v>
      </c>
      <c r="B13" s="4">
        <v>11</v>
      </c>
      <c r="C13" s="4" t="s">
        <v>421</v>
      </c>
      <c r="D13" s="4" t="s">
        <v>413</v>
      </c>
      <c r="E13" s="4">
        <v>9</v>
      </c>
      <c r="F13" s="4" t="s">
        <v>415</v>
      </c>
      <c r="G13" s="4">
        <v>10</v>
      </c>
      <c r="H13" s="4" t="s">
        <v>419</v>
      </c>
    </row>
    <row r="14" spans="1:12" x14ac:dyDescent="0.25">
      <c r="A14" t="s">
        <v>431</v>
      </c>
      <c r="B14" s="4">
        <v>12</v>
      </c>
      <c r="C14" s="4" t="s">
        <v>423</v>
      </c>
      <c r="D14" s="4" t="s">
        <v>413</v>
      </c>
      <c r="E14" s="4">
        <v>12</v>
      </c>
      <c r="F14" s="4" t="s">
        <v>415</v>
      </c>
      <c r="G14" s="4">
        <v>0</v>
      </c>
      <c r="H14" s="4" t="s">
        <v>419</v>
      </c>
    </row>
    <row r="15" spans="1:12" x14ac:dyDescent="0.25">
      <c r="A15" t="s">
        <v>432</v>
      </c>
      <c r="B15" s="4">
        <v>13</v>
      </c>
      <c r="C15" s="4" t="s">
        <v>412</v>
      </c>
      <c r="D15" s="4" t="s">
        <v>413</v>
      </c>
      <c r="E15" s="4">
        <v>16</v>
      </c>
      <c r="F15" s="4" t="s">
        <v>415</v>
      </c>
      <c r="G15" s="4">
        <v>20</v>
      </c>
      <c r="H15" s="4" t="s">
        <v>416</v>
      </c>
    </row>
    <row r="16" spans="1:12" x14ac:dyDescent="0.25">
      <c r="A16" t="s">
        <v>433</v>
      </c>
      <c r="B16" s="4">
        <v>14</v>
      </c>
      <c r="C16" s="4" t="s">
        <v>418</v>
      </c>
      <c r="D16" s="4" t="s">
        <v>413</v>
      </c>
      <c r="E16" s="4">
        <v>20</v>
      </c>
      <c r="F16" s="4" t="s">
        <v>415</v>
      </c>
      <c r="G16" s="4">
        <v>10</v>
      </c>
      <c r="H16" s="4" t="s">
        <v>416</v>
      </c>
    </row>
    <row r="17" spans="1:9" x14ac:dyDescent="0.25">
      <c r="A17" t="s">
        <v>434</v>
      </c>
      <c r="B17" s="4">
        <v>15</v>
      </c>
      <c r="C17" s="4" t="s">
        <v>421</v>
      </c>
      <c r="D17" s="4" t="s">
        <v>413</v>
      </c>
      <c r="E17" s="4">
        <v>30</v>
      </c>
      <c r="F17" s="4" t="s">
        <v>415</v>
      </c>
      <c r="G17" s="4">
        <v>0</v>
      </c>
      <c r="H17" s="4" t="s">
        <v>416</v>
      </c>
      <c r="I17" s="4"/>
    </row>
    <row r="18" spans="1:9" x14ac:dyDescent="0.25">
      <c r="A18" t="s">
        <v>435</v>
      </c>
      <c r="B18" s="4">
        <v>16</v>
      </c>
      <c r="C18" s="4" t="s">
        <v>423</v>
      </c>
      <c r="D18" s="4" t="s">
        <v>413</v>
      </c>
      <c r="E18" s="4">
        <v>40</v>
      </c>
      <c r="F18" s="4" t="s">
        <v>415</v>
      </c>
      <c r="G18" s="4">
        <v>0</v>
      </c>
      <c r="H18" s="4" t="s">
        <v>416</v>
      </c>
    </row>
    <row r="19" spans="1:9" x14ac:dyDescent="0.25">
      <c r="A19" t="s">
        <v>436</v>
      </c>
      <c r="B19" s="4">
        <v>1</v>
      </c>
      <c r="C19" s="4" t="s">
        <v>423</v>
      </c>
      <c r="D19" s="4" t="s">
        <v>437</v>
      </c>
      <c r="E19" s="4">
        <v>5</v>
      </c>
      <c r="F19" s="4" t="s">
        <v>414</v>
      </c>
      <c r="G19" s="4" t="s">
        <v>415</v>
      </c>
      <c r="H19" s="4" t="s">
        <v>416</v>
      </c>
    </row>
    <row r="20" spans="1:9" x14ac:dyDescent="0.25">
      <c r="A20" t="s">
        <v>438</v>
      </c>
      <c r="B20" s="4">
        <v>2</v>
      </c>
      <c r="C20" s="4" t="s">
        <v>421</v>
      </c>
      <c r="D20" s="4" t="s">
        <v>437</v>
      </c>
      <c r="E20" s="4">
        <v>7</v>
      </c>
      <c r="F20" s="4" t="s">
        <v>414</v>
      </c>
      <c r="G20" s="4" t="s">
        <v>415</v>
      </c>
      <c r="H20" s="4" t="s">
        <v>419</v>
      </c>
    </row>
    <row r="21" spans="1:9" x14ac:dyDescent="0.25">
      <c r="A21" t="s">
        <v>439</v>
      </c>
      <c r="B21" s="4">
        <v>3</v>
      </c>
      <c r="C21" s="4" t="s">
        <v>418</v>
      </c>
      <c r="D21" s="4" t="s">
        <v>437</v>
      </c>
      <c r="E21" s="4">
        <v>9</v>
      </c>
      <c r="F21" s="4" t="s">
        <v>414</v>
      </c>
      <c r="G21" s="4" t="s">
        <v>415</v>
      </c>
      <c r="H21" s="4" t="s">
        <v>416</v>
      </c>
    </row>
    <row r="22" spans="1:9" x14ac:dyDescent="0.25">
      <c r="A22" t="s">
        <v>440</v>
      </c>
      <c r="B22" s="4">
        <v>4</v>
      </c>
      <c r="C22" s="4" t="s">
        <v>412</v>
      </c>
      <c r="D22" s="4" t="s">
        <v>437</v>
      </c>
      <c r="E22" s="4">
        <v>12</v>
      </c>
      <c r="F22" s="4" t="s">
        <v>414</v>
      </c>
      <c r="G22" s="4" t="s">
        <v>415</v>
      </c>
      <c r="H22" s="4" t="s">
        <v>416</v>
      </c>
    </row>
    <row r="23" spans="1:9" x14ac:dyDescent="0.25">
      <c r="A23" t="s">
        <v>441</v>
      </c>
      <c r="B23" s="4">
        <v>5</v>
      </c>
      <c r="C23" s="4" t="s">
        <v>423</v>
      </c>
      <c r="D23" s="4" t="s">
        <v>437</v>
      </c>
      <c r="E23" s="4">
        <v>16</v>
      </c>
      <c r="F23" s="4" t="s">
        <v>414</v>
      </c>
      <c r="G23" s="4" t="s">
        <v>415</v>
      </c>
      <c r="H23" s="4" t="s">
        <v>416</v>
      </c>
    </row>
    <row r="24" spans="1:9" x14ac:dyDescent="0.25">
      <c r="A24" t="s">
        <v>442</v>
      </c>
      <c r="B24" s="4">
        <v>6</v>
      </c>
      <c r="C24" s="4" t="s">
        <v>421</v>
      </c>
      <c r="D24" s="4" t="s">
        <v>437</v>
      </c>
      <c r="E24" s="4">
        <v>20</v>
      </c>
      <c r="F24" s="4" t="s">
        <v>414</v>
      </c>
      <c r="G24" s="4" t="s">
        <v>415</v>
      </c>
      <c r="H24" s="4" t="s">
        <v>419</v>
      </c>
    </row>
    <row r="25" spans="1:9" x14ac:dyDescent="0.25">
      <c r="A25" t="s">
        <v>443</v>
      </c>
      <c r="B25" s="4">
        <v>7</v>
      </c>
      <c r="C25" s="4" t="s">
        <v>418</v>
      </c>
      <c r="D25" s="4" t="s">
        <v>437</v>
      </c>
      <c r="E25" s="4">
        <v>30</v>
      </c>
      <c r="F25" s="4" t="s">
        <v>414</v>
      </c>
      <c r="G25" s="4" t="s">
        <v>415</v>
      </c>
      <c r="H25" s="4" t="s">
        <v>416</v>
      </c>
    </row>
    <row r="26" spans="1:9" x14ac:dyDescent="0.25">
      <c r="A26" t="s">
        <v>444</v>
      </c>
      <c r="B26" s="4">
        <v>8</v>
      </c>
      <c r="C26" s="4" t="s">
        <v>412</v>
      </c>
      <c r="D26" s="4" t="s">
        <v>437</v>
      </c>
      <c r="E26" s="4">
        <v>40</v>
      </c>
      <c r="F26" s="4" t="s">
        <v>414</v>
      </c>
      <c r="G26" s="4" t="s">
        <v>415</v>
      </c>
      <c r="H26" s="4" t="s">
        <v>416</v>
      </c>
    </row>
    <row r="27" spans="1:9" x14ac:dyDescent="0.25">
      <c r="A27" t="s">
        <v>445</v>
      </c>
      <c r="B27" s="4">
        <v>9</v>
      </c>
      <c r="C27" s="4" t="s">
        <v>423</v>
      </c>
      <c r="D27" s="4" t="s">
        <v>437</v>
      </c>
      <c r="E27" s="4">
        <v>5</v>
      </c>
      <c r="F27" s="4" t="s">
        <v>415</v>
      </c>
      <c r="G27" s="4">
        <v>0</v>
      </c>
      <c r="H27" s="4" t="s">
        <v>419</v>
      </c>
    </row>
    <row r="28" spans="1:9" x14ac:dyDescent="0.25">
      <c r="A28" t="s">
        <v>446</v>
      </c>
      <c r="B28" s="4">
        <v>10</v>
      </c>
      <c r="C28" s="4" t="s">
        <v>421</v>
      </c>
      <c r="D28" s="4" t="s">
        <v>437</v>
      </c>
      <c r="E28" s="4">
        <v>7</v>
      </c>
      <c r="F28" s="4" t="s">
        <v>415</v>
      </c>
      <c r="G28" s="4">
        <v>20</v>
      </c>
      <c r="H28" s="4" t="s">
        <v>419</v>
      </c>
    </row>
    <row r="29" spans="1:9" x14ac:dyDescent="0.25">
      <c r="A29" t="s">
        <v>447</v>
      </c>
      <c r="B29" s="4">
        <v>11</v>
      </c>
      <c r="C29" s="4" t="s">
        <v>418</v>
      </c>
      <c r="D29" s="4" t="s">
        <v>437</v>
      </c>
      <c r="E29" s="4">
        <v>9</v>
      </c>
      <c r="F29" s="4" t="s">
        <v>415</v>
      </c>
      <c r="G29" s="4">
        <v>10</v>
      </c>
      <c r="H29" s="4" t="s">
        <v>419</v>
      </c>
    </row>
    <row r="30" spans="1:9" x14ac:dyDescent="0.25">
      <c r="A30" t="s">
        <v>448</v>
      </c>
      <c r="B30" s="4">
        <v>12</v>
      </c>
      <c r="C30" s="4" t="s">
        <v>412</v>
      </c>
      <c r="D30" s="4" t="s">
        <v>437</v>
      </c>
      <c r="E30" s="4">
        <v>12</v>
      </c>
      <c r="F30" s="4" t="s">
        <v>415</v>
      </c>
      <c r="G30" s="4">
        <v>0</v>
      </c>
      <c r="H30" s="4" t="s">
        <v>419</v>
      </c>
    </row>
    <row r="31" spans="1:9" x14ac:dyDescent="0.25">
      <c r="A31" t="s">
        <v>449</v>
      </c>
      <c r="B31" s="4">
        <v>13</v>
      </c>
      <c r="C31" s="4" t="s">
        <v>423</v>
      </c>
      <c r="D31" s="4" t="s">
        <v>437</v>
      </c>
      <c r="E31" s="4">
        <v>16</v>
      </c>
      <c r="F31" s="4" t="s">
        <v>415</v>
      </c>
      <c r="G31" s="4">
        <v>20</v>
      </c>
      <c r="H31" s="4" t="s">
        <v>416</v>
      </c>
    </row>
    <row r="32" spans="1:9" x14ac:dyDescent="0.25">
      <c r="A32" t="s">
        <v>450</v>
      </c>
      <c r="B32" s="4">
        <v>14</v>
      </c>
      <c r="C32" s="4" t="s">
        <v>421</v>
      </c>
      <c r="D32" s="4" t="s">
        <v>437</v>
      </c>
      <c r="E32" s="4">
        <v>20</v>
      </c>
      <c r="F32" s="4" t="s">
        <v>415</v>
      </c>
      <c r="G32" s="4">
        <v>10</v>
      </c>
      <c r="H32" s="4" t="s">
        <v>416</v>
      </c>
    </row>
    <row r="33" spans="1:9" x14ac:dyDescent="0.25">
      <c r="A33" t="s">
        <v>451</v>
      </c>
      <c r="B33" s="4">
        <v>15</v>
      </c>
      <c r="C33" s="4" t="s">
        <v>418</v>
      </c>
      <c r="D33" s="4" t="s">
        <v>437</v>
      </c>
      <c r="E33" s="4">
        <v>30</v>
      </c>
      <c r="F33" s="4" t="s">
        <v>415</v>
      </c>
      <c r="G33" s="4">
        <v>0</v>
      </c>
      <c r="H33" s="4" t="s">
        <v>416</v>
      </c>
      <c r="I33" s="4"/>
    </row>
    <row r="34" spans="1:9" x14ac:dyDescent="0.25">
      <c r="A34" t="s">
        <v>452</v>
      </c>
      <c r="B34" s="4">
        <v>16</v>
      </c>
      <c r="C34" s="4" t="s">
        <v>412</v>
      </c>
      <c r="D34" s="4" t="s">
        <v>437</v>
      </c>
      <c r="E34" s="4" t="s">
        <v>579</v>
      </c>
      <c r="F34" s="4" t="s">
        <v>415</v>
      </c>
      <c r="G34" s="4">
        <v>0</v>
      </c>
      <c r="H34" s="4" t="s">
        <v>416</v>
      </c>
    </row>
    <row r="35" spans="1:9" x14ac:dyDescent="0.25">
      <c r="A35" t="s">
        <v>453</v>
      </c>
      <c r="B35" s="4">
        <v>1</v>
      </c>
      <c r="C35" s="4" t="s">
        <v>421</v>
      </c>
      <c r="D35" s="4" t="s">
        <v>454</v>
      </c>
      <c r="E35" s="4">
        <v>5</v>
      </c>
      <c r="F35" s="4" t="s">
        <v>414</v>
      </c>
      <c r="G35" s="4" t="s">
        <v>415</v>
      </c>
      <c r="H35" s="4" t="s">
        <v>416</v>
      </c>
    </row>
    <row r="36" spans="1:9" x14ac:dyDescent="0.25">
      <c r="A36" t="s">
        <v>455</v>
      </c>
      <c r="B36" s="4">
        <v>2</v>
      </c>
      <c r="C36" s="4" t="s">
        <v>412</v>
      </c>
      <c r="D36" s="4" t="s">
        <v>454</v>
      </c>
      <c r="E36" s="4">
        <v>7</v>
      </c>
      <c r="F36" s="4" t="s">
        <v>414</v>
      </c>
      <c r="G36" s="4" t="s">
        <v>415</v>
      </c>
      <c r="H36" s="4" t="s">
        <v>419</v>
      </c>
    </row>
    <row r="37" spans="1:9" x14ac:dyDescent="0.25">
      <c r="A37" t="s">
        <v>456</v>
      </c>
      <c r="B37" s="4">
        <v>3</v>
      </c>
      <c r="C37" s="4" t="s">
        <v>418</v>
      </c>
      <c r="D37" s="4" t="s">
        <v>454</v>
      </c>
      <c r="E37" s="4">
        <v>9</v>
      </c>
      <c r="F37" s="4" t="s">
        <v>414</v>
      </c>
      <c r="G37" s="4" t="s">
        <v>415</v>
      </c>
      <c r="H37" s="4" t="s">
        <v>416</v>
      </c>
    </row>
    <row r="38" spans="1:9" x14ac:dyDescent="0.25">
      <c r="A38" t="s">
        <v>457</v>
      </c>
      <c r="B38" s="4">
        <v>4</v>
      </c>
      <c r="C38" s="4" t="s">
        <v>423</v>
      </c>
      <c r="D38" s="4" t="s">
        <v>454</v>
      </c>
      <c r="E38" s="4">
        <v>12</v>
      </c>
      <c r="F38" s="4" t="s">
        <v>414</v>
      </c>
      <c r="G38" s="4" t="s">
        <v>415</v>
      </c>
      <c r="H38" s="4" t="s">
        <v>416</v>
      </c>
    </row>
    <row r="39" spans="1:9" x14ac:dyDescent="0.25">
      <c r="A39" t="s">
        <v>458</v>
      </c>
      <c r="B39" s="4">
        <v>5</v>
      </c>
      <c r="C39" s="4" t="s">
        <v>421</v>
      </c>
      <c r="D39" s="4" t="s">
        <v>454</v>
      </c>
      <c r="E39" s="4">
        <v>16</v>
      </c>
      <c r="F39" s="4" t="s">
        <v>414</v>
      </c>
      <c r="G39" s="4" t="s">
        <v>415</v>
      </c>
      <c r="H39" s="4" t="s">
        <v>416</v>
      </c>
    </row>
    <row r="40" spans="1:9" x14ac:dyDescent="0.25">
      <c r="A40" t="s">
        <v>459</v>
      </c>
      <c r="B40" s="4">
        <v>6</v>
      </c>
      <c r="C40" s="4" t="s">
        <v>412</v>
      </c>
      <c r="D40" s="4" t="s">
        <v>454</v>
      </c>
      <c r="E40" s="4">
        <v>20</v>
      </c>
      <c r="F40" s="4" t="s">
        <v>414</v>
      </c>
      <c r="G40" s="4" t="s">
        <v>415</v>
      </c>
      <c r="H40" s="4" t="s">
        <v>419</v>
      </c>
    </row>
    <row r="41" spans="1:9" x14ac:dyDescent="0.25">
      <c r="A41" t="s">
        <v>460</v>
      </c>
      <c r="B41" s="4">
        <v>7</v>
      </c>
      <c r="C41" s="4" t="s">
        <v>418</v>
      </c>
      <c r="D41" s="4" t="s">
        <v>454</v>
      </c>
      <c r="E41" s="4">
        <v>30</v>
      </c>
      <c r="F41" s="4" t="s">
        <v>414</v>
      </c>
      <c r="G41" s="4" t="s">
        <v>415</v>
      </c>
      <c r="H41" s="4" t="s">
        <v>416</v>
      </c>
    </row>
    <row r="42" spans="1:9" x14ac:dyDescent="0.25">
      <c r="A42" t="s">
        <v>461</v>
      </c>
      <c r="B42" s="4">
        <v>8</v>
      </c>
      <c r="C42" s="4" t="s">
        <v>423</v>
      </c>
      <c r="D42" s="4" t="s">
        <v>454</v>
      </c>
      <c r="E42" s="4">
        <v>40</v>
      </c>
      <c r="F42" s="4" t="s">
        <v>414</v>
      </c>
      <c r="G42" s="4" t="s">
        <v>415</v>
      </c>
      <c r="H42" s="4" t="s">
        <v>416</v>
      </c>
    </row>
    <row r="43" spans="1:9" x14ac:dyDescent="0.25">
      <c r="A43" t="s">
        <v>462</v>
      </c>
      <c r="B43" s="4">
        <v>9</v>
      </c>
      <c r="C43" s="4" t="s">
        <v>421</v>
      </c>
      <c r="D43" s="4" t="s">
        <v>454</v>
      </c>
      <c r="E43" s="4">
        <v>5</v>
      </c>
      <c r="F43" s="4" t="s">
        <v>415</v>
      </c>
      <c r="G43" s="4">
        <v>0</v>
      </c>
      <c r="H43" s="4" t="s">
        <v>419</v>
      </c>
    </row>
    <row r="44" spans="1:9" x14ac:dyDescent="0.25">
      <c r="A44" t="s">
        <v>463</v>
      </c>
      <c r="B44" s="4">
        <v>10</v>
      </c>
      <c r="C44" s="4" t="s">
        <v>412</v>
      </c>
      <c r="D44" s="4" t="s">
        <v>454</v>
      </c>
      <c r="E44" s="4">
        <v>7</v>
      </c>
      <c r="F44" s="4" t="s">
        <v>415</v>
      </c>
      <c r="G44" s="4">
        <v>20</v>
      </c>
      <c r="H44" s="4" t="s">
        <v>419</v>
      </c>
    </row>
    <row r="45" spans="1:9" x14ac:dyDescent="0.25">
      <c r="A45" t="s">
        <v>464</v>
      </c>
      <c r="B45" s="4">
        <v>11</v>
      </c>
      <c r="C45" s="4" t="s">
        <v>418</v>
      </c>
      <c r="D45" s="4" t="s">
        <v>454</v>
      </c>
      <c r="E45" s="4">
        <v>9</v>
      </c>
      <c r="F45" s="4" t="s">
        <v>415</v>
      </c>
      <c r="G45" s="4">
        <v>10</v>
      </c>
      <c r="H45" s="4" t="s">
        <v>419</v>
      </c>
    </row>
    <row r="46" spans="1:9" x14ac:dyDescent="0.25">
      <c r="A46" t="s">
        <v>465</v>
      </c>
      <c r="B46" s="4">
        <v>12</v>
      </c>
      <c r="C46" s="4" t="s">
        <v>423</v>
      </c>
      <c r="D46" s="4" t="s">
        <v>454</v>
      </c>
      <c r="E46" s="4">
        <v>12</v>
      </c>
      <c r="F46" s="4" t="s">
        <v>415</v>
      </c>
      <c r="G46" s="4">
        <v>0</v>
      </c>
      <c r="H46" s="4" t="s">
        <v>419</v>
      </c>
    </row>
    <row r="47" spans="1:9" x14ac:dyDescent="0.25">
      <c r="A47" t="s">
        <v>466</v>
      </c>
      <c r="B47" s="4">
        <v>13</v>
      </c>
      <c r="C47" s="4" t="s">
        <v>421</v>
      </c>
      <c r="D47" s="4" t="s">
        <v>454</v>
      </c>
      <c r="E47" s="4">
        <v>16</v>
      </c>
      <c r="F47" s="4" t="s">
        <v>415</v>
      </c>
      <c r="G47" s="4">
        <v>20</v>
      </c>
      <c r="H47" s="4" t="s">
        <v>416</v>
      </c>
    </row>
    <row r="48" spans="1:9" x14ac:dyDescent="0.25">
      <c r="A48" t="s">
        <v>467</v>
      </c>
      <c r="B48" s="4">
        <v>14</v>
      </c>
      <c r="C48" s="4" t="s">
        <v>412</v>
      </c>
      <c r="D48" s="4" t="s">
        <v>454</v>
      </c>
      <c r="E48" s="4">
        <v>20</v>
      </c>
      <c r="F48" s="4" t="s">
        <v>415</v>
      </c>
      <c r="G48" s="4">
        <v>10</v>
      </c>
      <c r="H48" s="4" t="s">
        <v>416</v>
      </c>
    </row>
    <row r="49" spans="1:21" x14ac:dyDescent="0.25">
      <c r="A49" t="s">
        <v>468</v>
      </c>
      <c r="B49" s="4">
        <v>15</v>
      </c>
      <c r="C49" s="4" t="s">
        <v>418</v>
      </c>
      <c r="D49" s="4" t="s">
        <v>454</v>
      </c>
      <c r="E49" s="4">
        <v>30</v>
      </c>
      <c r="F49" s="4" t="s">
        <v>415</v>
      </c>
      <c r="G49" s="4">
        <v>0</v>
      </c>
      <c r="H49" s="4" t="s">
        <v>416</v>
      </c>
      <c r="I49" s="4"/>
    </row>
    <row r="50" spans="1:21" x14ac:dyDescent="0.25">
      <c r="A50" t="s">
        <v>469</v>
      </c>
      <c r="B50" s="4">
        <v>16</v>
      </c>
      <c r="C50" s="4" t="s">
        <v>423</v>
      </c>
      <c r="D50" s="4" t="s">
        <v>454</v>
      </c>
      <c r="E50" s="4">
        <v>40</v>
      </c>
      <c r="F50" s="4" t="s">
        <v>415</v>
      </c>
      <c r="G50" s="4">
        <v>0</v>
      </c>
      <c r="H50" s="4" t="s">
        <v>416</v>
      </c>
    </row>
    <row r="51" spans="1:21" x14ac:dyDescent="0.25">
      <c r="A51" t="s">
        <v>550</v>
      </c>
      <c r="K51" t="s">
        <v>548</v>
      </c>
      <c r="M51" t="s">
        <v>549</v>
      </c>
    </row>
    <row r="52" spans="1:21" x14ac:dyDescent="0.25">
      <c r="A52" s="5" t="s">
        <v>536</v>
      </c>
      <c r="B52" s="4">
        <v>12</v>
      </c>
      <c r="C52" s="9" t="s">
        <v>421</v>
      </c>
      <c r="D52" s="4" t="s">
        <v>413</v>
      </c>
      <c r="E52" s="4">
        <v>12</v>
      </c>
      <c r="F52" s="4" t="s">
        <v>414</v>
      </c>
      <c r="G52" s="4" t="s">
        <v>415</v>
      </c>
      <c r="H52" s="4" t="s">
        <v>416</v>
      </c>
      <c r="I52">
        <v>0.1</v>
      </c>
      <c r="K52">
        <v>45</v>
      </c>
      <c r="M52">
        <f>E52*I52</f>
        <v>1.2000000000000002</v>
      </c>
    </row>
    <row r="53" spans="1:21" x14ac:dyDescent="0.25">
      <c r="A53" s="5" t="s">
        <v>537</v>
      </c>
      <c r="B53" s="4">
        <v>12</v>
      </c>
      <c r="C53" s="10" t="s">
        <v>412</v>
      </c>
      <c r="D53" s="4" t="s">
        <v>437</v>
      </c>
      <c r="E53" s="4">
        <v>12</v>
      </c>
      <c r="F53" s="4" t="s">
        <v>414</v>
      </c>
      <c r="G53" s="4" t="s">
        <v>415</v>
      </c>
      <c r="H53" s="4" t="s">
        <v>416</v>
      </c>
      <c r="I53">
        <v>0.1</v>
      </c>
      <c r="K53">
        <v>28</v>
      </c>
      <c r="M53">
        <f t="shared" ref="M53:M54" si="0">E53*I53</f>
        <v>1.2000000000000002</v>
      </c>
    </row>
    <row r="54" spans="1:21" x14ac:dyDescent="0.25">
      <c r="A54" s="5" t="s">
        <v>538</v>
      </c>
      <c r="B54" s="4">
        <v>12</v>
      </c>
      <c r="C54" s="10" t="s">
        <v>412</v>
      </c>
      <c r="D54" s="4" t="s">
        <v>454</v>
      </c>
      <c r="E54" s="4">
        <v>12</v>
      </c>
      <c r="F54" s="4" t="s">
        <v>414</v>
      </c>
      <c r="G54" s="4" t="s">
        <v>415</v>
      </c>
      <c r="H54" s="4" t="s">
        <v>416</v>
      </c>
      <c r="I54">
        <v>0.1</v>
      </c>
      <c r="M54">
        <f t="shared" si="0"/>
        <v>1.2000000000000002</v>
      </c>
    </row>
    <row r="55" spans="1:21" x14ac:dyDescent="0.25">
      <c r="A55" s="5" t="s">
        <v>539</v>
      </c>
      <c r="B55" s="4">
        <v>12</v>
      </c>
      <c r="C55" s="9" t="s">
        <v>421</v>
      </c>
      <c r="D55" s="4" t="s">
        <v>413</v>
      </c>
      <c r="E55" s="4">
        <v>12</v>
      </c>
      <c r="F55" s="4" t="s">
        <v>414</v>
      </c>
      <c r="G55" s="4" t="s">
        <v>415</v>
      </c>
      <c r="H55" s="4" t="s">
        <v>416</v>
      </c>
      <c r="I55">
        <v>0.8</v>
      </c>
      <c r="K55">
        <v>49</v>
      </c>
      <c r="M55">
        <f>E55*I55</f>
        <v>9.6000000000000014</v>
      </c>
    </row>
    <row r="56" spans="1:21" x14ac:dyDescent="0.25">
      <c r="A56" s="5" t="s">
        <v>540</v>
      </c>
      <c r="B56" s="4">
        <v>12</v>
      </c>
      <c r="C56" s="10" t="s">
        <v>412</v>
      </c>
      <c r="D56" s="4" t="s">
        <v>437</v>
      </c>
      <c r="E56" s="4">
        <v>12</v>
      </c>
      <c r="F56" s="4" t="s">
        <v>414</v>
      </c>
      <c r="G56" s="4" t="s">
        <v>415</v>
      </c>
      <c r="H56" s="4" t="s">
        <v>416</v>
      </c>
      <c r="I56">
        <v>0.8</v>
      </c>
      <c r="M56">
        <f t="shared" ref="M56:M57" si="1">E56*I56</f>
        <v>9.6000000000000014</v>
      </c>
    </row>
    <row r="57" spans="1:21" x14ac:dyDescent="0.25">
      <c r="A57" s="5" t="s">
        <v>541</v>
      </c>
      <c r="B57" s="4">
        <v>12</v>
      </c>
      <c r="C57" s="10" t="s">
        <v>412</v>
      </c>
      <c r="D57" s="4" t="s">
        <v>454</v>
      </c>
      <c r="E57" s="4">
        <v>12</v>
      </c>
      <c r="F57" s="4" t="s">
        <v>414</v>
      </c>
      <c r="G57" s="4" t="s">
        <v>415</v>
      </c>
      <c r="H57" s="4" t="s">
        <v>416</v>
      </c>
      <c r="I57">
        <v>0.8</v>
      </c>
      <c r="M57">
        <f t="shared" si="1"/>
        <v>9.6000000000000014</v>
      </c>
      <c r="U57" t="s">
        <v>580</v>
      </c>
    </row>
    <row r="58" spans="1:21" x14ac:dyDescent="0.25">
      <c r="A58" s="5" t="s">
        <v>542</v>
      </c>
      <c r="B58" s="4">
        <v>12</v>
      </c>
      <c r="C58" s="10" t="s">
        <v>412</v>
      </c>
      <c r="D58" s="4" t="s">
        <v>413</v>
      </c>
      <c r="E58" s="4">
        <v>5</v>
      </c>
      <c r="F58" s="4" t="s">
        <v>415</v>
      </c>
      <c r="G58" s="4">
        <v>0</v>
      </c>
      <c r="H58" s="4" t="s">
        <v>416</v>
      </c>
      <c r="I58">
        <v>0.1</v>
      </c>
      <c r="M58">
        <f>E58*I58</f>
        <v>0.5</v>
      </c>
    </row>
    <row r="59" spans="1:21" x14ac:dyDescent="0.25">
      <c r="A59" s="5" t="s">
        <v>543</v>
      </c>
      <c r="B59" s="4">
        <v>12</v>
      </c>
      <c r="C59" s="11" t="s">
        <v>423</v>
      </c>
      <c r="D59" s="4" t="s">
        <v>437</v>
      </c>
      <c r="E59" s="4">
        <v>5</v>
      </c>
      <c r="F59" s="4" t="s">
        <v>415</v>
      </c>
      <c r="G59" s="4">
        <v>0</v>
      </c>
      <c r="H59" s="4" t="s">
        <v>416</v>
      </c>
      <c r="I59">
        <v>0.1</v>
      </c>
      <c r="K59">
        <v>25</v>
      </c>
      <c r="M59">
        <f t="shared" ref="M59:M60" si="2">E59*I59</f>
        <v>0.5</v>
      </c>
    </row>
    <row r="60" spans="1:21" x14ac:dyDescent="0.25">
      <c r="A60" s="5" t="s">
        <v>544</v>
      </c>
      <c r="B60" s="4">
        <v>12</v>
      </c>
      <c r="C60" s="9" t="s">
        <v>421</v>
      </c>
      <c r="D60" s="4" t="s">
        <v>454</v>
      </c>
      <c r="E60" s="4">
        <v>5</v>
      </c>
      <c r="F60" s="4" t="s">
        <v>415</v>
      </c>
      <c r="G60" s="4">
        <v>0</v>
      </c>
      <c r="H60" s="4" t="s">
        <v>416</v>
      </c>
      <c r="I60">
        <v>0.1</v>
      </c>
      <c r="M60">
        <f t="shared" si="2"/>
        <v>0.5</v>
      </c>
      <c r="Q60" s="8"/>
    </row>
    <row r="61" spans="1:21" x14ac:dyDescent="0.25">
      <c r="A61" s="5" t="s">
        <v>545</v>
      </c>
      <c r="B61" s="4">
        <v>12</v>
      </c>
      <c r="C61" s="10" t="s">
        <v>412</v>
      </c>
      <c r="D61" s="4" t="s">
        <v>413</v>
      </c>
      <c r="E61" s="4">
        <v>5</v>
      </c>
      <c r="F61" s="4" t="s">
        <v>415</v>
      </c>
      <c r="G61" s="4">
        <v>0</v>
      </c>
      <c r="H61" s="4" t="s">
        <v>416</v>
      </c>
      <c r="I61">
        <v>0.8</v>
      </c>
      <c r="M61">
        <f>E61*I61</f>
        <v>4</v>
      </c>
    </row>
    <row r="62" spans="1:21" x14ac:dyDescent="0.25">
      <c r="A62" s="5" t="s">
        <v>546</v>
      </c>
      <c r="B62" s="4">
        <v>12</v>
      </c>
      <c r="C62" s="11" t="s">
        <v>423</v>
      </c>
      <c r="D62" s="4" t="s">
        <v>437</v>
      </c>
      <c r="E62" s="4">
        <v>5</v>
      </c>
      <c r="F62" s="4" t="s">
        <v>415</v>
      </c>
      <c r="G62" s="4">
        <v>0</v>
      </c>
      <c r="H62" s="4" t="s">
        <v>416</v>
      </c>
      <c r="I62">
        <v>0.8</v>
      </c>
      <c r="M62">
        <f t="shared" ref="M62:M63" si="3">E62*I62</f>
        <v>4</v>
      </c>
    </row>
    <row r="63" spans="1:21" x14ac:dyDescent="0.25">
      <c r="A63" s="5" t="s">
        <v>547</v>
      </c>
      <c r="B63" s="4">
        <v>12</v>
      </c>
      <c r="C63" s="9" t="s">
        <v>421</v>
      </c>
      <c r="D63" s="4" t="s">
        <v>454</v>
      </c>
      <c r="E63" s="4">
        <v>5</v>
      </c>
      <c r="F63" s="4" t="s">
        <v>415</v>
      </c>
      <c r="G63" s="4">
        <v>0</v>
      </c>
      <c r="H63" s="4" t="s">
        <v>416</v>
      </c>
      <c r="I63">
        <v>0.8</v>
      </c>
      <c r="K63">
        <v>56</v>
      </c>
      <c r="M63">
        <f t="shared" si="3"/>
        <v>4</v>
      </c>
    </row>
  </sheetData>
  <sortState xmlns:xlrd2="http://schemas.microsoft.com/office/spreadsheetml/2017/richdata2" ref="A3:I50">
    <sortCondition ref="A3:A50"/>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28D7-533A-42BD-A317-805D2A9D7427}">
  <dimension ref="A3:C203"/>
  <sheetViews>
    <sheetView topLeftCell="A169" workbookViewId="0">
      <selection activeCell="C8" sqref="C8"/>
    </sheetView>
  </sheetViews>
  <sheetFormatPr defaultRowHeight="15" x14ac:dyDescent="0.25"/>
  <cols>
    <col min="1" max="1" width="25.140625" customWidth="1"/>
    <col min="2" max="2" width="8.85546875" customWidth="1"/>
    <col min="3" max="3" width="80.140625" customWidth="1"/>
  </cols>
  <sheetData>
    <row r="3" spans="1:3" x14ac:dyDescent="0.25">
      <c r="A3" t="s">
        <v>0</v>
      </c>
      <c r="B3" t="s">
        <v>1</v>
      </c>
      <c r="C3" t="s">
        <v>2</v>
      </c>
    </row>
    <row r="4" spans="1:3" x14ac:dyDescent="0.25">
      <c r="A4" t="s">
        <v>3</v>
      </c>
      <c r="B4">
        <v>1</v>
      </c>
      <c r="C4" t="s">
        <v>4</v>
      </c>
    </row>
    <row r="5" spans="1:3" x14ac:dyDescent="0.25">
      <c r="A5" t="s">
        <v>5</v>
      </c>
      <c r="B5">
        <v>2</v>
      </c>
      <c r="C5" t="s">
        <v>6</v>
      </c>
    </row>
    <row r="6" spans="1:3" x14ac:dyDescent="0.25">
      <c r="A6" t="s">
        <v>7</v>
      </c>
      <c r="B6">
        <v>3</v>
      </c>
      <c r="C6" t="s">
        <v>8</v>
      </c>
    </row>
    <row r="7" spans="1:3" x14ac:dyDescent="0.25">
      <c r="A7" t="s">
        <v>9</v>
      </c>
      <c r="B7">
        <v>4</v>
      </c>
      <c r="C7" t="s">
        <v>10</v>
      </c>
    </row>
    <row r="8" spans="1:3" x14ac:dyDescent="0.25">
      <c r="A8" t="s">
        <v>11</v>
      </c>
      <c r="B8">
        <v>5</v>
      </c>
      <c r="C8" t="s">
        <v>581</v>
      </c>
    </row>
    <row r="9" spans="1:3" x14ac:dyDescent="0.25">
      <c r="A9" t="s">
        <v>12</v>
      </c>
      <c r="B9">
        <v>6</v>
      </c>
      <c r="C9" t="s">
        <v>13</v>
      </c>
    </row>
    <row r="10" spans="1:3" x14ac:dyDescent="0.25">
      <c r="A10" t="s">
        <v>14</v>
      </c>
      <c r="B10">
        <v>7</v>
      </c>
      <c r="C10" t="s">
        <v>15</v>
      </c>
    </row>
    <row r="11" spans="1:3" x14ac:dyDescent="0.25">
      <c r="A11" t="s">
        <v>16</v>
      </c>
      <c r="B11">
        <v>8</v>
      </c>
      <c r="C11" t="s">
        <v>17</v>
      </c>
    </row>
    <row r="12" spans="1:3" x14ac:dyDescent="0.25">
      <c r="A12" t="s">
        <v>18</v>
      </c>
      <c r="B12">
        <v>9</v>
      </c>
      <c r="C12" t="s">
        <v>19</v>
      </c>
    </row>
    <row r="13" spans="1:3" x14ac:dyDescent="0.25">
      <c r="A13" t="s">
        <v>20</v>
      </c>
      <c r="B13">
        <v>10</v>
      </c>
      <c r="C13" t="s">
        <v>21</v>
      </c>
    </row>
    <row r="14" spans="1:3" x14ac:dyDescent="0.25">
      <c r="A14" t="s">
        <v>22</v>
      </c>
      <c r="B14">
        <v>11</v>
      </c>
      <c r="C14" t="s">
        <v>23</v>
      </c>
    </row>
    <row r="15" spans="1:3" x14ac:dyDescent="0.25">
      <c r="A15" t="s">
        <v>24</v>
      </c>
      <c r="B15">
        <v>12</v>
      </c>
      <c r="C15" t="s">
        <v>25</v>
      </c>
    </row>
    <row r="16" spans="1:3" x14ac:dyDescent="0.25">
      <c r="A16" t="s">
        <v>26</v>
      </c>
      <c r="B16">
        <v>13</v>
      </c>
      <c r="C16" t="s">
        <v>27</v>
      </c>
    </row>
    <row r="17" spans="1:3" x14ac:dyDescent="0.25">
      <c r="A17" t="s">
        <v>28</v>
      </c>
      <c r="B17">
        <v>15</v>
      </c>
      <c r="C17" t="s">
        <v>29</v>
      </c>
    </row>
    <row r="18" spans="1:3" x14ac:dyDescent="0.25">
      <c r="A18" t="s">
        <v>30</v>
      </c>
      <c r="B18">
        <v>16</v>
      </c>
      <c r="C18" t="s">
        <v>31</v>
      </c>
    </row>
    <row r="19" spans="1:3" x14ac:dyDescent="0.25">
      <c r="A19" t="s">
        <v>32</v>
      </c>
      <c r="B19">
        <v>18</v>
      </c>
      <c r="C19" t="s">
        <v>33</v>
      </c>
    </row>
    <row r="20" spans="1:3" x14ac:dyDescent="0.25">
      <c r="A20" t="s">
        <v>34</v>
      </c>
      <c r="B20">
        <v>19</v>
      </c>
      <c r="C20" t="s">
        <v>35</v>
      </c>
    </row>
    <row r="21" spans="1:3" x14ac:dyDescent="0.25">
      <c r="A21" t="s">
        <v>36</v>
      </c>
      <c r="B21">
        <v>20</v>
      </c>
      <c r="C21" t="s">
        <v>37</v>
      </c>
    </row>
    <row r="22" spans="1:3" x14ac:dyDescent="0.25">
      <c r="A22" t="s">
        <v>38</v>
      </c>
      <c r="B22">
        <v>21</v>
      </c>
      <c r="C22" t="s">
        <v>39</v>
      </c>
    </row>
    <row r="23" spans="1:3" x14ac:dyDescent="0.25">
      <c r="A23" t="s">
        <v>40</v>
      </c>
      <c r="B23">
        <v>27</v>
      </c>
      <c r="C23" t="s">
        <v>41</v>
      </c>
    </row>
    <row r="24" spans="1:3" x14ac:dyDescent="0.25">
      <c r="A24" t="s">
        <v>42</v>
      </c>
      <c r="B24">
        <v>29</v>
      </c>
      <c r="C24" t="s">
        <v>43</v>
      </c>
    </row>
    <row r="25" spans="1:3" x14ac:dyDescent="0.25">
      <c r="A25" t="s">
        <v>44</v>
      </c>
      <c r="B25">
        <v>31</v>
      </c>
      <c r="C25" t="s">
        <v>45</v>
      </c>
    </row>
    <row r="26" spans="1:3" x14ac:dyDescent="0.25">
      <c r="A26" t="s">
        <v>46</v>
      </c>
      <c r="B26">
        <v>32</v>
      </c>
      <c r="C26" t="s">
        <v>47</v>
      </c>
    </row>
    <row r="27" spans="1:3" x14ac:dyDescent="0.25">
      <c r="A27" t="s">
        <v>48</v>
      </c>
      <c r="B27">
        <v>33</v>
      </c>
      <c r="C27" t="s">
        <v>49</v>
      </c>
    </row>
    <row r="28" spans="1:3" x14ac:dyDescent="0.25">
      <c r="A28" t="s">
        <v>50</v>
      </c>
      <c r="B28">
        <v>34</v>
      </c>
      <c r="C28" t="s">
        <v>51</v>
      </c>
    </row>
    <row r="29" spans="1:3" x14ac:dyDescent="0.25">
      <c r="A29" t="s">
        <v>52</v>
      </c>
      <c r="B29">
        <v>35</v>
      </c>
      <c r="C29" t="s">
        <v>53</v>
      </c>
    </row>
    <row r="30" spans="1:3" x14ac:dyDescent="0.25">
      <c r="A30" t="s">
        <v>54</v>
      </c>
      <c r="B30">
        <v>36</v>
      </c>
      <c r="C30" t="s">
        <v>55</v>
      </c>
    </row>
    <row r="31" spans="1:3" x14ac:dyDescent="0.25">
      <c r="A31" t="s">
        <v>56</v>
      </c>
      <c r="B31">
        <v>37</v>
      </c>
      <c r="C31" t="s">
        <v>57</v>
      </c>
    </row>
    <row r="32" spans="1:3" x14ac:dyDescent="0.25">
      <c r="A32" t="s">
        <v>58</v>
      </c>
      <c r="B32">
        <v>38</v>
      </c>
      <c r="C32" t="s">
        <v>59</v>
      </c>
    </row>
    <row r="33" spans="1:3" x14ac:dyDescent="0.25">
      <c r="A33" t="s">
        <v>60</v>
      </c>
      <c r="B33">
        <v>39</v>
      </c>
      <c r="C33" t="s">
        <v>61</v>
      </c>
    </row>
    <row r="34" spans="1:3" x14ac:dyDescent="0.25">
      <c r="A34" t="s">
        <v>62</v>
      </c>
      <c r="B34">
        <v>40</v>
      </c>
      <c r="C34" t="s">
        <v>63</v>
      </c>
    </row>
    <row r="35" spans="1:3" x14ac:dyDescent="0.25">
      <c r="A35" t="s">
        <v>64</v>
      </c>
      <c r="B35">
        <v>41</v>
      </c>
      <c r="C35" t="s">
        <v>65</v>
      </c>
    </row>
    <row r="36" spans="1:3" x14ac:dyDescent="0.25">
      <c r="A36" t="s">
        <v>66</v>
      </c>
      <c r="B36">
        <v>42</v>
      </c>
      <c r="C36" t="s">
        <v>67</v>
      </c>
    </row>
    <row r="37" spans="1:3" x14ac:dyDescent="0.25">
      <c r="A37" t="s">
        <v>68</v>
      </c>
      <c r="B37">
        <v>43</v>
      </c>
      <c r="C37" t="s">
        <v>69</v>
      </c>
    </row>
    <row r="38" spans="1:3" x14ac:dyDescent="0.25">
      <c r="A38" t="s">
        <v>70</v>
      </c>
      <c r="B38">
        <v>44</v>
      </c>
      <c r="C38" t="s">
        <v>71</v>
      </c>
    </row>
    <row r="39" spans="1:3" x14ac:dyDescent="0.25">
      <c r="A39" t="s">
        <v>72</v>
      </c>
      <c r="B39">
        <v>45</v>
      </c>
      <c r="C39" t="s">
        <v>73</v>
      </c>
    </row>
    <row r="40" spans="1:3" x14ac:dyDescent="0.25">
      <c r="A40" t="s">
        <v>74</v>
      </c>
      <c r="B40">
        <v>46</v>
      </c>
      <c r="C40" t="s">
        <v>75</v>
      </c>
    </row>
    <row r="41" spans="1:3" x14ac:dyDescent="0.25">
      <c r="A41" t="s">
        <v>76</v>
      </c>
      <c r="B41">
        <v>47</v>
      </c>
      <c r="C41" t="s">
        <v>77</v>
      </c>
    </row>
    <row r="42" spans="1:3" x14ac:dyDescent="0.25">
      <c r="A42" t="s">
        <v>78</v>
      </c>
      <c r="B42">
        <v>48</v>
      </c>
      <c r="C42" t="s">
        <v>79</v>
      </c>
    </row>
    <row r="43" spans="1:3" x14ac:dyDescent="0.25">
      <c r="A43" t="s">
        <v>80</v>
      </c>
      <c r="B43">
        <v>49</v>
      </c>
      <c r="C43" t="s">
        <v>81</v>
      </c>
    </row>
    <row r="44" spans="1:3" x14ac:dyDescent="0.25">
      <c r="A44" t="s">
        <v>82</v>
      </c>
      <c r="B44">
        <v>50</v>
      </c>
      <c r="C44" t="s">
        <v>83</v>
      </c>
    </row>
    <row r="45" spans="1:3" x14ac:dyDescent="0.25">
      <c r="A45" t="s">
        <v>84</v>
      </c>
      <c r="B45">
        <v>51</v>
      </c>
      <c r="C45" t="s">
        <v>572</v>
      </c>
    </row>
    <row r="46" spans="1:3" x14ac:dyDescent="0.25">
      <c r="A46" t="s">
        <v>85</v>
      </c>
      <c r="B46">
        <v>52</v>
      </c>
      <c r="C46" t="s">
        <v>573</v>
      </c>
    </row>
    <row r="47" spans="1:3" x14ac:dyDescent="0.25">
      <c r="A47" t="s">
        <v>86</v>
      </c>
      <c r="B47">
        <v>53</v>
      </c>
      <c r="C47" t="s">
        <v>87</v>
      </c>
    </row>
    <row r="48" spans="1:3" x14ac:dyDescent="0.25">
      <c r="A48" t="s">
        <v>88</v>
      </c>
      <c r="B48">
        <v>54</v>
      </c>
      <c r="C48" t="s">
        <v>89</v>
      </c>
    </row>
    <row r="49" spans="1:3" x14ac:dyDescent="0.25">
      <c r="A49" t="s">
        <v>90</v>
      </c>
      <c r="B49">
        <v>55</v>
      </c>
      <c r="C49" t="s">
        <v>91</v>
      </c>
    </row>
    <row r="50" spans="1:3" x14ac:dyDescent="0.25">
      <c r="A50" t="s">
        <v>92</v>
      </c>
      <c r="B50">
        <v>56</v>
      </c>
      <c r="C50" t="s">
        <v>93</v>
      </c>
    </row>
    <row r="51" spans="1:3" x14ac:dyDescent="0.25">
      <c r="A51" t="s">
        <v>94</v>
      </c>
      <c r="B51">
        <v>1001</v>
      </c>
    </row>
    <row r="52" spans="1:3" x14ac:dyDescent="0.25">
      <c r="A52" t="s">
        <v>95</v>
      </c>
      <c r="B52">
        <v>1002</v>
      </c>
    </row>
    <row r="53" spans="1:3" x14ac:dyDescent="0.25">
      <c r="A53" t="s">
        <v>96</v>
      </c>
      <c r="B53">
        <v>1003</v>
      </c>
    </row>
    <row r="54" spans="1:3" x14ac:dyDescent="0.25">
      <c r="A54" t="s">
        <v>97</v>
      </c>
      <c r="B54">
        <v>1004</v>
      </c>
    </row>
    <row r="55" spans="1:3" x14ac:dyDescent="0.25">
      <c r="A55" t="s">
        <v>98</v>
      </c>
      <c r="B55">
        <v>1005</v>
      </c>
    </row>
    <row r="56" spans="1:3" x14ac:dyDescent="0.25">
      <c r="A56" t="s">
        <v>99</v>
      </c>
      <c r="B56">
        <v>1006</v>
      </c>
    </row>
    <row r="57" spans="1:3" x14ac:dyDescent="0.25">
      <c r="A57" t="s">
        <v>100</v>
      </c>
      <c r="B57">
        <v>1007</v>
      </c>
    </row>
    <row r="58" spans="1:3" x14ac:dyDescent="0.25">
      <c r="A58" t="s">
        <v>101</v>
      </c>
      <c r="B58">
        <v>1008</v>
      </c>
    </row>
    <row r="59" spans="1:3" x14ac:dyDescent="0.25">
      <c r="A59" t="s">
        <v>102</v>
      </c>
      <c r="B59">
        <v>1009</v>
      </c>
    </row>
    <row r="60" spans="1:3" x14ac:dyDescent="0.25">
      <c r="A60" t="s">
        <v>103</v>
      </c>
      <c r="B60">
        <v>1010</v>
      </c>
    </row>
    <row r="61" spans="1:3" x14ac:dyDescent="0.25">
      <c r="A61" t="s">
        <v>104</v>
      </c>
      <c r="B61">
        <v>1011</v>
      </c>
    </row>
    <row r="62" spans="1:3" x14ac:dyDescent="0.25">
      <c r="A62" t="s">
        <v>105</v>
      </c>
      <c r="B62">
        <v>1012</v>
      </c>
    </row>
    <row r="63" spans="1:3" x14ac:dyDescent="0.25">
      <c r="A63" t="s">
        <v>106</v>
      </c>
      <c r="B63">
        <v>1013</v>
      </c>
    </row>
    <row r="64" spans="1:3" x14ac:dyDescent="0.25">
      <c r="A64" t="s">
        <v>107</v>
      </c>
      <c r="B64">
        <v>1014</v>
      </c>
    </row>
    <row r="65" spans="1:2" x14ac:dyDescent="0.25">
      <c r="A65" t="s">
        <v>108</v>
      </c>
      <c r="B65">
        <v>1015</v>
      </c>
    </row>
    <row r="66" spans="1:2" x14ac:dyDescent="0.25">
      <c r="A66" t="s">
        <v>109</v>
      </c>
      <c r="B66">
        <v>1016</v>
      </c>
    </row>
    <row r="67" spans="1:2" x14ac:dyDescent="0.25">
      <c r="A67" t="s">
        <v>110</v>
      </c>
      <c r="B67">
        <v>1017</v>
      </c>
    </row>
    <row r="68" spans="1:2" x14ac:dyDescent="0.25">
      <c r="A68" t="s">
        <v>111</v>
      </c>
      <c r="B68">
        <v>1018</v>
      </c>
    </row>
    <row r="69" spans="1:2" x14ac:dyDescent="0.25">
      <c r="A69" t="s">
        <v>112</v>
      </c>
      <c r="B69">
        <v>1019</v>
      </c>
    </row>
    <row r="70" spans="1:2" x14ac:dyDescent="0.25">
      <c r="A70" t="s">
        <v>113</v>
      </c>
      <c r="B70">
        <v>1020</v>
      </c>
    </row>
    <row r="71" spans="1:2" x14ac:dyDescent="0.25">
      <c r="A71" t="s">
        <v>114</v>
      </c>
      <c r="B71">
        <v>1021</v>
      </c>
    </row>
    <row r="72" spans="1:2" x14ac:dyDescent="0.25">
      <c r="A72" t="s">
        <v>115</v>
      </c>
      <c r="B72">
        <v>1022</v>
      </c>
    </row>
    <row r="73" spans="1:2" x14ac:dyDescent="0.25">
      <c r="A73" t="s">
        <v>116</v>
      </c>
      <c r="B73">
        <v>1023</v>
      </c>
    </row>
    <row r="74" spans="1:2" x14ac:dyDescent="0.25">
      <c r="A74" t="s">
        <v>117</v>
      </c>
      <c r="B74">
        <v>1024</v>
      </c>
    </row>
    <row r="75" spans="1:2" x14ac:dyDescent="0.25">
      <c r="A75" t="s">
        <v>118</v>
      </c>
      <c r="B75">
        <v>1025</v>
      </c>
    </row>
    <row r="76" spans="1:2" x14ac:dyDescent="0.25">
      <c r="A76" t="s">
        <v>119</v>
      </c>
      <c r="B76">
        <v>1026</v>
      </c>
    </row>
    <row r="77" spans="1:2" x14ac:dyDescent="0.25">
      <c r="A77" t="s">
        <v>120</v>
      </c>
      <c r="B77">
        <v>1027</v>
      </c>
    </row>
    <row r="78" spans="1:2" x14ac:dyDescent="0.25">
      <c r="A78" t="s">
        <v>121</v>
      </c>
      <c r="B78">
        <v>1028</v>
      </c>
    </row>
    <row r="79" spans="1:2" x14ac:dyDescent="0.25">
      <c r="A79" t="s">
        <v>122</v>
      </c>
      <c r="B79">
        <v>1029</v>
      </c>
    </row>
    <row r="80" spans="1:2" x14ac:dyDescent="0.25">
      <c r="A80" t="s">
        <v>123</v>
      </c>
      <c r="B80">
        <v>1030</v>
      </c>
    </row>
    <row r="81" spans="1:2" x14ac:dyDescent="0.25">
      <c r="A81" t="s">
        <v>124</v>
      </c>
      <c r="B81">
        <v>1031</v>
      </c>
    </row>
    <row r="82" spans="1:2" x14ac:dyDescent="0.25">
      <c r="A82" t="s">
        <v>125</v>
      </c>
      <c r="B82">
        <v>1032</v>
      </c>
    </row>
    <row r="83" spans="1:2" x14ac:dyDescent="0.25">
      <c r="A83" t="s">
        <v>126</v>
      </c>
      <c r="B83">
        <v>1033</v>
      </c>
    </row>
    <row r="84" spans="1:2" x14ac:dyDescent="0.25">
      <c r="A84" t="s">
        <v>127</v>
      </c>
      <c r="B84">
        <v>1034</v>
      </c>
    </row>
    <row r="85" spans="1:2" x14ac:dyDescent="0.25">
      <c r="A85" t="s">
        <v>128</v>
      </c>
      <c r="B85">
        <v>1035</v>
      </c>
    </row>
    <row r="86" spans="1:2" x14ac:dyDescent="0.25">
      <c r="A86" t="s">
        <v>129</v>
      </c>
      <c r="B86">
        <v>1036</v>
      </c>
    </row>
    <row r="87" spans="1:2" x14ac:dyDescent="0.25">
      <c r="A87" t="s">
        <v>130</v>
      </c>
      <c r="B87">
        <v>1037</v>
      </c>
    </row>
    <row r="88" spans="1:2" x14ac:dyDescent="0.25">
      <c r="A88" t="s">
        <v>131</v>
      </c>
      <c r="B88">
        <v>1038</v>
      </c>
    </row>
    <row r="89" spans="1:2" x14ac:dyDescent="0.25">
      <c r="A89" t="s">
        <v>132</v>
      </c>
      <c r="B89">
        <v>1039</v>
      </c>
    </row>
    <row r="90" spans="1:2" x14ac:dyDescent="0.25">
      <c r="A90" t="s">
        <v>133</v>
      </c>
      <c r="B90">
        <v>1040</v>
      </c>
    </row>
    <row r="91" spans="1:2" x14ac:dyDescent="0.25">
      <c r="A91" t="s">
        <v>134</v>
      </c>
      <c r="B91">
        <v>1041</v>
      </c>
    </row>
    <row r="92" spans="1:2" x14ac:dyDescent="0.25">
      <c r="A92" t="s">
        <v>135</v>
      </c>
      <c r="B92">
        <v>1042</v>
      </c>
    </row>
    <row r="93" spans="1:2" x14ac:dyDescent="0.25">
      <c r="A93" t="s">
        <v>136</v>
      </c>
      <c r="B93">
        <v>1043</v>
      </c>
    </row>
    <row r="94" spans="1:2" x14ac:dyDescent="0.25">
      <c r="A94" t="s">
        <v>137</v>
      </c>
      <c r="B94">
        <v>1044</v>
      </c>
    </row>
    <row r="95" spans="1:2" x14ac:dyDescent="0.25">
      <c r="A95" t="s">
        <v>138</v>
      </c>
      <c r="B95">
        <v>1045</v>
      </c>
    </row>
    <row r="96" spans="1:2" x14ac:dyDescent="0.25">
      <c r="A96" t="s">
        <v>139</v>
      </c>
      <c r="B96">
        <v>1046</v>
      </c>
    </row>
    <row r="97" spans="1:2" x14ac:dyDescent="0.25">
      <c r="A97" t="s">
        <v>140</v>
      </c>
      <c r="B97">
        <v>1047</v>
      </c>
    </row>
    <row r="98" spans="1:2" x14ac:dyDescent="0.25">
      <c r="A98" t="s">
        <v>141</v>
      </c>
      <c r="B98">
        <v>1048</v>
      </c>
    </row>
    <row r="99" spans="1:2" x14ac:dyDescent="0.25">
      <c r="A99" t="s">
        <v>142</v>
      </c>
      <c r="B99">
        <v>1049</v>
      </c>
    </row>
    <row r="100" spans="1:2" x14ac:dyDescent="0.25">
      <c r="A100" t="s">
        <v>143</v>
      </c>
      <c r="B100">
        <v>1050</v>
      </c>
    </row>
    <row r="101" spans="1:2" x14ac:dyDescent="0.25">
      <c r="A101" t="s">
        <v>144</v>
      </c>
      <c r="B101">
        <v>1051</v>
      </c>
    </row>
    <row r="102" spans="1:2" x14ac:dyDescent="0.25">
      <c r="A102" t="s">
        <v>145</v>
      </c>
      <c r="B102">
        <v>1052</v>
      </c>
    </row>
    <row r="103" spans="1:2" x14ac:dyDescent="0.25">
      <c r="A103" t="s">
        <v>146</v>
      </c>
      <c r="B103">
        <v>1054</v>
      </c>
    </row>
    <row r="104" spans="1:2" x14ac:dyDescent="0.25">
      <c r="A104" t="s">
        <v>147</v>
      </c>
      <c r="B104">
        <v>1055</v>
      </c>
    </row>
    <row r="105" spans="1:2" x14ac:dyDescent="0.25">
      <c r="A105" t="s">
        <v>148</v>
      </c>
      <c r="B105">
        <v>1056</v>
      </c>
    </row>
    <row r="106" spans="1:2" x14ac:dyDescent="0.25">
      <c r="A106" t="s">
        <v>149</v>
      </c>
      <c r="B106">
        <v>1057</v>
      </c>
    </row>
    <row r="107" spans="1:2" x14ac:dyDescent="0.25">
      <c r="A107" t="s">
        <v>150</v>
      </c>
      <c r="B107">
        <v>1058</v>
      </c>
    </row>
    <row r="108" spans="1:2" x14ac:dyDescent="0.25">
      <c r="A108" t="s">
        <v>151</v>
      </c>
      <c r="B108">
        <v>1059</v>
      </c>
    </row>
    <row r="109" spans="1:2" x14ac:dyDescent="0.25">
      <c r="A109" t="s">
        <v>152</v>
      </c>
      <c r="B109">
        <v>1060</v>
      </c>
    </row>
    <row r="110" spans="1:2" x14ac:dyDescent="0.25">
      <c r="A110" t="s">
        <v>153</v>
      </c>
      <c r="B110">
        <v>1061</v>
      </c>
    </row>
    <row r="111" spans="1:2" x14ac:dyDescent="0.25">
      <c r="A111" t="s">
        <v>154</v>
      </c>
      <c r="B111">
        <v>1062</v>
      </c>
    </row>
    <row r="112" spans="1:2" x14ac:dyDescent="0.25">
      <c r="A112" t="s">
        <v>155</v>
      </c>
      <c r="B112">
        <v>1063</v>
      </c>
    </row>
    <row r="113" spans="1:2" x14ac:dyDescent="0.25">
      <c r="A113" t="s">
        <v>156</v>
      </c>
      <c r="B113">
        <v>1064</v>
      </c>
    </row>
    <row r="114" spans="1:2" x14ac:dyDescent="0.25">
      <c r="A114" t="s">
        <v>157</v>
      </c>
      <c r="B114">
        <v>1065</v>
      </c>
    </row>
    <row r="115" spans="1:2" x14ac:dyDescent="0.25">
      <c r="A115" t="s">
        <v>158</v>
      </c>
      <c r="B115">
        <v>1066</v>
      </c>
    </row>
    <row r="116" spans="1:2" x14ac:dyDescent="0.25">
      <c r="A116" t="s">
        <v>159</v>
      </c>
      <c r="B116">
        <v>1067</v>
      </c>
    </row>
    <row r="117" spans="1:2" x14ac:dyDescent="0.25">
      <c r="A117" t="s">
        <v>160</v>
      </c>
      <c r="B117">
        <v>1068</v>
      </c>
    </row>
    <row r="118" spans="1:2" x14ac:dyDescent="0.25">
      <c r="A118" t="s">
        <v>161</v>
      </c>
      <c r="B118">
        <v>1069</v>
      </c>
    </row>
    <row r="119" spans="1:2" x14ac:dyDescent="0.25">
      <c r="A119" t="s">
        <v>162</v>
      </c>
      <c r="B119">
        <v>1070</v>
      </c>
    </row>
    <row r="120" spans="1:2" x14ac:dyDescent="0.25">
      <c r="A120" t="s">
        <v>163</v>
      </c>
      <c r="B120">
        <v>1071</v>
      </c>
    </row>
    <row r="121" spans="1:2" x14ac:dyDescent="0.25">
      <c r="A121" t="s">
        <v>164</v>
      </c>
      <c r="B121">
        <v>1072</v>
      </c>
    </row>
    <row r="122" spans="1:2" x14ac:dyDescent="0.25">
      <c r="A122" t="s">
        <v>165</v>
      </c>
      <c r="B122">
        <v>1073</v>
      </c>
    </row>
    <row r="123" spans="1:2" x14ac:dyDescent="0.25">
      <c r="A123" t="s">
        <v>166</v>
      </c>
      <c r="B123">
        <v>1074</v>
      </c>
    </row>
    <row r="124" spans="1:2" x14ac:dyDescent="0.25">
      <c r="A124" t="s">
        <v>167</v>
      </c>
      <c r="B124">
        <v>1075</v>
      </c>
    </row>
    <row r="125" spans="1:2" x14ac:dyDescent="0.25">
      <c r="A125" t="s">
        <v>168</v>
      </c>
      <c r="B125">
        <v>1076</v>
      </c>
    </row>
    <row r="126" spans="1:2" x14ac:dyDescent="0.25">
      <c r="A126" t="s">
        <v>169</v>
      </c>
      <c r="B126">
        <v>1077</v>
      </c>
    </row>
    <row r="127" spans="1:2" x14ac:dyDescent="0.25">
      <c r="A127" t="s">
        <v>170</v>
      </c>
      <c r="B127">
        <v>1078</v>
      </c>
    </row>
    <row r="128" spans="1:2" x14ac:dyDescent="0.25">
      <c r="A128" t="s">
        <v>171</v>
      </c>
      <c r="B128">
        <v>1079</v>
      </c>
    </row>
    <row r="129" spans="1:2" x14ac:dyDescent="0.25">
      <c r="A129" t="s">
        <v>172</v>
      </c>
      <c r="B129">
        <v>1080</v>
      </c>
    </row>
    <row r="130" spans="1:2" x14ac:dyDescent="0.25">
      <c r="A130" t="s">
        <v>173</v>
      </c>
      <c r="B130">
        <v>1081</v>
      </c>
    </row>
    <row r="131" spans="1:2" x14ac:dyDescent="0.25">
      <c r="A131" t="s">
        <v>174</v>
      </c>
      <c r="B131">
        <v>1082</v>
      </c>
    </row>
    <row r="132" spans="1:2" x14ac:dyDescent="0.25">
      <c r="A132" t="s">
        <v>175</v>
      </c>
      <c r="B132">
        <v>1083</v>
      </c>
    </row>
    <row r="133" spans="1:2" x14ac:dyDescent="0.25">
      <c r="A133" t="s">
        <v>176</v>
      </c>
      <c r="B133">
        <v>1084</v>
      </c>
    </row>
    <row r="134" spans="1:2" x14ac:dyDescent="0.25">
      <c r="A134" t="s">
        <v>177</v>
      </c>
      <c r="B134">
        <v>1085</v>
      </c>
    </row>
    <row r="135" spans="1:2" x14ac:dyDescent="0.25">
      <c r="A135" t="s">
        <v>178</v>
      </c>
      <c r="B135">
        <v>1086</v>
      </c>
    </row>
    <row r="136" spans="1:2" x14ac:dyDescent="0.25">
      <c r="A136" t="s">
        <v>179</v>
      </c>
      <c r="B136">
        <v>1087</v>
      </c>
    </row>
    <row r="137" spans="1:2" x14ac:dyDescent="0.25">
      <c r="A137" t="s">
        <v>180</v>
      </c>
      <c r="B137">
        <v>1088</v>
      </c>
    </row>
    <row r="138" spans="1:2" x14ac:dyDescent="0.25">
      <c r="A138" t="s">
        <v>181</v>
      </c>
      <c r="B138">
        <v>1089</v>
      </c>
    </row>
    <row r="139" spans="1:2" x14ac:dyDescent="0.25">
      <c r="A139" t="s">
        <v>182</v>
      </c>
      <c r="B139">
        <v>1090</v>
      </c>
    </row>
    <row r="140" spans="1:2" x14ac:dyDescent="0.25">
      <c r="A140" t="s">
        <v>183</v>
      </c>
      <c r="B140">
        <v>1091</v>
      </c>
    </row>
    <row r="141" spans="1:2" x14ac:dyDescent="0.25">
      <c r="A141" t="s">
        <v>184</v>
      </c>
      <c r="B141">
        <v>1092</v>
      </c>
    </row>
    <row r="142" spans="1:2" x14ac:dyDescent="0.25">
      <c r="A142" t="s">
        <v>185</v>
      </c>
      <c r="B142">
        <v>1093</v>
      </c>
    </row>
    <row r="143" spans="1:2" x14ac:dyDescent="0.25">
      <c r="A143" t="s">
        <v>186</v>
      </c>
      <c r="B143">
        <v>1094</v>
      </c>
    </row>
    <row r="144" spans="1:2" x14ac:dyDescent="0.25">
      <c r="A144" t="s">
        <v>187</v>
      </c>
      <c r="B144">
        <v>1095</v>
      </c>
    </row>
    <row r="145" spans="1:2" x14ac:dyDescent="0.25">
      <c r="A145" t="s">
        <v>188</v>
      </c>
      <c r="B145">
        <v>1096</v>
      </c>
    </row>
    <row r="146" spans="1:2" x14ac:dyDescent="0.25">
      <c r="A146" t="s">
        <v>189</v>
      </c>
      <c r="B146">
        <v>1097</v>
      </c>
    </row>
    <row r="147" spans="1:2" x14ac:dyDescent="0.25">
      <c r="A147" t="s">
        <v>190</v>
      </c>
      <c r="B147">
        <v>1098</v>
      </c>
    </row>
    <row r="148" spans="1:2" x14ac:dyDescent="0.25">
      <c r="A148" t="s">
        <v>191</v>
      </c>
      <c r="B148">
        <v>1099</v>
      </c>
    </row>
    <row r="149" spans="1:2" x14ac:dyDescent="0.25">
      <c r="A149" t="s">
        <v>192</v>
      </c>
      <c r="B149">
        <v>1100</v>
      </c>
    </row>
    <row r="150" spans="1:2" x14ac:dyDescent="0.25">
      <c r="A150" t="s">
        <v>193</v>
      </c>
      <c r="B150">
        <v>1101</v>
      </c>
    </row>
    <row r="151" spans="1:2" x14ac:dyDescent="0.25">
      <c r="A151" t="s">
        <v>194</v>
      </c>
      <c r="B151">
        <v>1102</v>
      </c>
    </row>
    <row r="152" spans="1:2" x14ac:dyDescent="0.25">
      <c r="A152" t="s">
        <v>195</v>
      </c>
      <c r="B152">
        <v>1103</v>
      </c>
    </row>
    <row r="153" spans="1:2" x14ac:dyDescent="0.25">
      <c r="A153" t="s">
        <v>352</v>
      </c>
      <c r="B153">
        <f>B152+1</f>
        <v>1104</v>
      </c>
    </row>
    <row r="154" spans="1:2" x14ac:dyDescent="0.25">
      <c r="A154" t="s">
        <v>353</v>
      </c>
      <c r="B154">
        <f t="shared" ref="B154:B203" si="0">B153+1</f>
        <v>1105</v>
      </c>
    </row>
    <row r="155" spans="1:2" x14ac:dyDescent="0.25">
      <c r="A155" t="s">
        <v>354</v>
      </c>
      <c r="B155">
        <f t="shared" si="0"/>
        <v>1106</v>
      </c>
    </row>
    <row r="156" spans="1:2" x14ac:dyDescent="0.25">
      <c r="A156" t="s">
        <v>355</v>
      </c>
      <c r="B156">
        <f t="shared" si="0"/>
        <v>1107</v>
      </c>
    </row>
    <row r="157" spans="1:2" x14ac:dyDescent="0.25">
      <c r="A157" t="s">
        <v>356</v>
      </c>
      <c r="B157">
        <f t="shared" si="0"/>
        <v>1108</v>
      </c>
    </row>
    <row r="158" spans="1:2" x14ac:dyDescent="0.25">
      <c r="A158" t="s">
        <v>357</v>
      </c>
      <c r="B158">
        <f t="shared" si="0"/>
        <v>1109</v>
      </c>
    </row>
    <row r="159" spans="1:2" x14ac:dyDescent="0.25">
      <c r="A159" t="s">
        <v>358</v>
      </c>
      <c r="B159">
        <f t="shared" si="0"/>
        <v>1110</v>
      </c>
    </row>
    <row r="160" spans="1:2" x14ac:dyDescent="0.25">
      <c r="A160" t="s">
        <v>359</v>
      </c>
      <c r="B160">
        <v>1112</v>
      </c>
    </row>
    <row r="161" spans="1:3" x14ac:dyDescent="0.25">
      <c r="A161" t="s">
        <v>360</v>
      </c>
      <c r="B161">
        <f t="shared" si="0"/>
        <v>1113</v>
      </c>
    </row>
    <row r="162" spans="1:3" x14ac:dyDescent="0.25">
      <c r="A162" t="s">
        <v>361</v>
      </c>
      <c r="B162">
        <f t="shared" si="0"/>
        <v>1114</v>
      </c>
      <c r="C162" t="s">
        <v>561</v>
      </c>
    </row>
    <row r="163" spans="1:3" x14ac:dyDescent="0.25">
      <c r="A163" t="s">
        <v>362</v>
      </c>
      <c r="B163">
        <v>1116</v>
      </c>
    </row>
    <row r="164" spans="1:3" x14ac:dyDescent="0.25">
      <c r="A164" t="s">
        <v>363</v>
      </c>
      <c r="B164">
        <f t="shared" si="0"/>
        <v>1117</v>
      </c>
    </row>
    <row r="165" spans="1:3" x14ac:dyDescent="0.25">
      <c r="A165" t="s">
        <v>364</v>
      </c>
      <c r="B165">
        <f t="shared" si="0"/>
        <v>1118</v>
      </c>
    </row>
    <row r="166" spans="1:3" x14ac:dyDescent="0.25">
      <c r="A166" t="s">
        <v>365</v>
      </c>
      <c r="B166">
        <v>1120</v>
      </c>
    </row>
    <row r="167" spans="1:3" x14ac:dyDescent="0.25">
      <c r="A167" t="s">
        <v>366</v>
      </c>
      <c r="B167">
        <f t="shared" si="0"/>
        <v>1121</v>
      </c>
    </row>
    <row r="168" spans="1:3" x14ac:dyDescent="0.25">
      <c r="A168" t="s">
        <v>367</v>
      </c>
      <c r="B168">
        <f t="shared" si="0"/>
        <v>1122</v>
      </c>
    </row>
    <row r="169" spans="1:3" x14ac:dyDescent="0.25">
      <c r="A169" t="s">
        <v>368</v>
      </c>
      <c r="B169">
        <f t="shared" si="0"/>
        <v>1123</v>
      </c>
    </row>
    <row r="170" spans="1:3" x14ac:dyDescent="0.25">
      <c r="A170" t="s">
        <v>369</v>
      </c>
      <c r="B170">
        <f t="shared" si="0"/>
        <v>1124</v>
      </c>
    </row>
    <row r="171" spans="1:3" x14ac:dyDescent="0.25">
      <c r="A171" t="s">
        <v>370</v>
      </c>
      <c r="B171">
        <f t="shared" si="0"/>
        <v>1125</v>
      </c>
    </row>
    <row r="172" spans="1:3" x14ac:dyDescent="0.25">
      <c r="A172" t="s">
        <v>371</v>
      </c>
      <c r="B172">
        <f t="shared" si="0"/>
        <v>1126</v>
      </c>
    </row>
    <row r="173" spans="1:3" x14ac:dyDescent="0.25">
      <c r="A173" t="s">
        <v>372</v>
      </c>
      <c r="B173">
        <f t="shared" si="0"/>
        <v>1127</v>
      </c>
    </row>
    <row r="174" spans="1:3" x14ac:dyDescent="0.25">
      <c r="A174" t="s">
        <v>373</v>
      </c>
      <c r="B174">
        <f t="shared" si="0"/>
        <v>1128</v>
      </c>
    </row>
    <row r="175" spans="1:3" x14ac:dyDescent="0.25">
      <c r="A175" t="s">
        <v>374</v>
      </c>
      <c r="B175">
        <f t="shared" si="0"/>
        <v>1129</v>
      </c>
    </row>
    <row r="176" spans="1:3" x14ac:dyDescent="0.25">
      <c r="A176" t="s">
        <v>375</v>
      </c>
      <c r="B176">
        <v>1135</v>
      </c>
    </row>
    <row r="177" spans="1:2" x14ac:dyDescent="0.25">
      <c r="A177" t="s">
        <v>376</v>
      </c>
      <c r="B177">
        <f t="shared" si="0"/>
        <v>1136</v>
      </c>
    </row>
    <row r="178" spans="1:2" x14ac:dyDescent="0.25">
      <c r="A178" t="s">
        <v>377</v>
      </c>
      <c r="B178">
        <f t="shared" si="0"/>
        <v>1137</v>
      </c>
    </row>
    <row r="179" spans="1:2" x14ac:dyDescent="0.25">
      <c r="A179" t="s">
        <v>378</v>
      </c>
      <c r="B179">
        <f t="shared" si="0"/>
        <v>1138</v>
      </c>
    </row>
    <row r="180" spans="1:2" x14ac:dyDescent="0.25">
      <c r="A180" t="s">
        <v>379</v>
      </c>
      <c r="B180">
        <f t="shared" si="0"/>
        <v>1139</v>
      </c>
    </row>
    <row r="181" spans="1:2" x14ac:dyDescent="0.25">
      <c r="A181" t="s">
        <v>380</v>
      </c>
      <c r="B181">
        <f t="shared" si="0"/>
        <v>1140</v>
      </c>
    </row>
    <row r="182" spans="1:2" x14ac:dyDescent="0.25">
      <c r="A182" t="s">
        <v>381</v>
      </c>
      <c r="B182">
        <f t="shared" si="0"/>
        <v>1141</v>
      </c>
    </row>
    <row r="183" spans="1:2" x14ac:dyDescent="0.25">
      <c r="A183" t="s">
        <v>382</v>
      </c>
      <c r="B183">
        <f t="shared" si="0"/>
        <v>1142</v>
      </c>
    </row>
    <row r="184" spans="1:2" x14ac:dyDescent="0.25">
      <c r="A184" t="s">
        <v>383</v>
      </c>
      <c r="B184">
        <f t="shared" si="0"/>
        <v>1143</v>
      </c>
    </row>
    <row r="185" spans="1:2" x14ac:dyDescent="0.25">
      <c r="A185" t="s">
        <v>384</v>
      </c>
      <c r="B185">
        <f t="shared" si="0"/>
        <v>1144</v>
      </c>
    </row>
    <row r="186" spans="1:2" x14ac:dyDescent="0.25">
      <c r="A186" t="s">
        <v>385</v>
      </c>
      <c r="B186">
        <f t="shared" si="0"/>
        <v>1145</v>
      </c>
    </row>
    <row r="187" spans="1:2" x14ac:dyDescent="0.25">
      <c r="A187" t="s">
        <v>386</v>
      </c>
      <c r="B187">
        <f t="shared" si="0"/>
        <v>1146</v>
      </c>
    </row>
    <row r="188" spans="1:2" x14ac:dyDescent="0.25">
      <c r="A188" t="s">
        <v>387</v>
      </c>
      <c r="B188">
        <f t="shared" si="0"/>
        <v>1147</v>
      </c>
    </row>
    <row r="189" spans="1:2" x14ac:dyDescent="0.25">
      <c r="A189" t="s">
        <v>388</v>
      </c>
      <c r="B189">
        <f t="shared" si="0"/>
        <v>1148</v>
      </c>
    </row>
    <row r="190" spans="1:2" x14ac:dyDescent="0.25">
      <c r="A190" t="s">
        <v>389</v>
      </c>
      <c r="B190">
        <f t="shared" si="0"/>
        <v>1149</v>
      </c>
    </row>
    <row r="191" spans="1:2" x14ac:dyDescent="0.25">
      <c r="A191" t="s">
        <v>390</v>
      </c>
      <c r="B191">
        <f t="shared" si="0"/>
        <v>1150</v>
      </c>
    </row>
    <row r="192" spans="1:2" x14ac:dyDescent="0.25">
      <c r="A192" t="s">
        <v>391</v>
      </c>
      <c r="B192">
        <f t="shared" si="0"/>
        <v>1151</v>
      </c>
    </row>
    <row r="193" spans="1:3" x14ac:dyDescent="0.25">
      <c r="A193" t="s">
        <v>392</v>
      </c>
      <c r="B193">
        <f t="shared" si="0"/>
        <v>1152</v>
      </c>
    </row>
    <row r="194" spans="1:3" x14ac:dyDescent="0.25">
      <c r="A194" t="s">
        <v>393</v>
      </c>
      <c r="B194">
        <f t="shared" si="0"/>
        <v>1153</v>
      </c>
      <c r="C194" t="s">
        <v>527</v>
      </c>
    </row>
    <row r="195" spans="1:3" x14ac:dyDescent="0.25">
      <c r="A195" t="s">
        <v>394</v>
      </c>
      <c r="B195">
        <f t="shared" si="0"/>
        <v>1154</v>
      </c>
      <c r="C195" t="s">
        <v>527</v>
      </c>
    </row>
    <row r="196" spans="1:3" x14ac:dyDescent="0.25">
      <c r="A196" t="s">
        <v>395</v>
      </c>
      <c r="B196">
        <f t="shared" si="0"/>
        <v>1155</v>
      </c>
      <c r="C196" t="s">
        <v>527</v>
      </c>
    </row>
    <row r="197" spans="1:3" x14ac:dyDescent="0.25">
      <c r="A197" t="s">
        <v>396</v>
      </c>
      <c r="B197">
        <f t="shared" si="0"/>
        <v>1156</v>
      </c>
      <c r="C197" s="6" t="s">
        <v>528</v>
      </c>
    </row>
    <row r="198" spans="1:3" x14ac:dyDescent="0.25">
      <c r="A198" t="s">
        <v>397</v>
      </c>
      <c r="B198">
        <f t="shared" si="0"/>
        <v>1157</v>
      </c>
    </row>
    <row r="199" spans="1:3" x14ac:dyDescent="0.25">
      <c r="A199" t="s">
        <v>398</v>
      </c>
      <c r="B199">
        <f t="shared" si="0"/>
        <v>1158</v>
      </c>
    </row>
    <row r="200" spans="1:3" x14ac:dyDescent="0.25">
      <c r="A200" t="s">
        <v>399</v>
      </c>
      <c r="B200">
        <f t="shared" si="0"/>
        <v>1159</v>
      </c>
    </row>
    <row r="201" spans="1:3" x14ac:dyDescent="0.25">
      <c r="A201" t="s">
        <v>400</v>
      </c>
      <c r="B201">
        <f t="shared" si="0"/>
        <v>1160</v>
      </c>
      <c r="C201" t="s">
        <v>574</v>
      </c>
    </row>
    <row r="202" spans="1:3" x14ac:dyDescent="0.25">
      <c r="A202" t="s">
        <v>401</v>
      </c>
      <c r="B202">
        <f t="shared" si="0"/>
        <v>1161</v>
      </c>
    </row>
    <row r="203" spans="1:3" x14ac:dyDescent="0.25">
      <c r="A203" t="s">
        <v>402</v>
      </c>
      <c r="B203">
        <f t="shared" si="0"/>
        <v>1162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D4AB-C1A0-4BE5-A9CE-549E997463C0}">
  <dimension ref="A3:I106"/>
  <sheetViews>
    <sheetView topLeftCell="A67" workbookViewId="0">
      <selection activeCell="C116" sqref="C116"/>
    </sheetView>
  </sheetViews>
  <sheetFormatPr defaultRowHeight="15" x14ac:dyDescent="0.25"/>
  <cols>
    <col min="2" max="2" width="23.85546875" customWidth="1"/>
    <col min="3" max="3" width="65.5703125" customWidth="1"/>
    <col min="4" max="4" width="21.42578125" customWidth="1"/>
    <col min="5" max="5" width="24.7109375" customWidth="1"/>
    <col min="6" max="6" width="20" customWidth="1"/>
    <col min="7" max="7" width="13.140625" customWidth="1"/>
    <col min="8" max="9" width="14.28515625" customWidth="1"/>
  </cols>
  <sheetData>
    <row r="3" spans="1:9" ht="30" x14ac:dyDescent="0.25">
      <c r="A3" s="1" t="s">
        <v>196</v>
      </c>
      <c r="B3" s="1" t="s">
        <v>197</v>
      </c>
      <c r="C3" s="1" t="s">
        <v>198</v>
      </c>
      <c r="D3" s="1" t="s">
        <v>199</v>
      </c>
      <c r="E3" s="1" t="s">
        <v>200</v>
      </c>
      <c r="F3" s="2" t="s">
        <v>201</v>
      </c>
      <c r="G3" s="1" t="s">
        <v>202</v>
      </c>
      <c r="H3" s="1" t="s">
        <v>203</v>
      </c>
      <c r="I3" s="1" t="s">
        <v>204</v>
      </c>
    </row>
    <row r="4" spans="1:9" x14ac:dyDescent="0.25">
      <c r="A4">
        <v>1001</v>
      </c>
      <c r="B4" t="s">
        <v>324</v>
      </c>
      <c r="C4" t="s">
        <v>227</v>
      </c>
      <c r="D4" t="s">
        <v>301</v>
      </c>
      <c r="E4" t="s">
        <v>258</v>
      </c>
      <c r="F4" s="3" t="s">
        <v>325</v>
      </c>
      <c r="G4" s="3" t="s">
        <v>326</v>
      </c>
      <c r="H4" s="3" t="s">
        <v>327</v>
      </c>
      <c r="I4" s="3" t="s">
        <v>328</v>
      </c>
    </row>
    <row r="5" spans="1:9" x14ac:dyDescent="0.25">
      <c r="A5">
        <v>1002</v>
      </c>
      <c r="B5" t="s">
        <v>300</v>
      </c>
      <c r="C5" t="s">
        <v>227</v>
      </c>
      <c r="D5" t="s">
        <v>301</v>
      </c>
      <c r="E5" t="s">
        <v>208</v>
      </c>
      <c r="F5" s="3" t="s">
        <v>302</v>
      </c>
      <c r="G5" s="3" t="s">
        <v>303</v>
      </c>
      <c r="H5" s="3" t="s">
        <v>304</v>
      </c>
      <c r="I5" s="3"/>
    </row>
    <row r="6" spans="1:9" x14ac:dyDescent="0.25">
      <c r="A6">
        <v>1003</v>
      </c>
      <c r="B6" t="s">
        <v>257</v>
      </c>
      <c r="C6" t="s">
        <v>227</v>
      </c>
      <c r="D6" t="s">
        <v>210</v>
      </c>
      <c r="E6" t="s">
        <v>258</v>
      </c>
      <c r="F6" s="3" t="s">
        <v>259</v>
      </c>
      <c r="G6" s="3" t="s">
        <v>260</v>
      </c>
      <c r="H6" s="3" t="s">
        <v>261</v>
      </c>
      <c r="I6" s="3" t="s">
        <v>262</v>
      </c>
    </row>
    <row r="7" spans="1:9" x14ac:dyDescent="0.25">
      <c r="A7">
        <v>1004</v>
      </c>
      <c r="B7" t="s">
        <v>273</v>
      </c>
      <c r="C7" t="s">
        <v>227</v>
      </c>
      <c r="D7" t="s">
        <v>210</v>
      </c>
      <c r="E7" t="s">
        <v>274</v>
      </c>
      <c r="F7" s="3" t="s">
        <v>275</v>
      </c>
      <c r="G7" t="s">
        <v>276</v>
      </c>
      <c r="H7" t="s">
        <v>277</v>
      </c>
      <c r="I7" s="3"/>
    </row>
    <row r="8" spans="1:9" x14ac:dyDescent="0.25">
      <c r="A8">
        <v>1005</v>
      </c>
      <c r="B8" t="s">
        <v>226</v>
      </c>
      <c r="C8" t="s">
        <v>227</v>
      </c>
      <c r="D8" t="s">
        <v>210</v>
      </c>
      <c r="E8" t="s">
        <v>208</v>
      </c>
      <c r="F8" s="3" t="s">
        <v>228</v>
      </c>
      <c r="G8" s="3" t="s">
        <v>219</v>
      </c>
      <c r="H8" t="s">
        <v>215</v>
      </c>
      <c r="I8" s="3"/>
    </row>
    <row r="9" spans="1:9" x14ac:dyDescent="0.25">
      <c r="A9">
        <v>1006</v>
      </c>
      <c r="B9" t="s">
        <v>329</v>
      </c>
      <c r="C9" t="s">
        <v>230</v>
      </c>
      <c r="D9" t="s">
        <v>301</v>
      </c>
      <c r="E9" t="s">
        <v>258</v>
      </c>
      <c r="F9" s="3" t="s">
        <v>325</v>
      </c>
      <c r="G9" s="3" t="s">
        <v>326</v>
      </c>
      <c r="H9" s="3" t="s">
        <v>327</v>
      </c>
      <c r="I9" s="3" t="s">
        <v>328</v>
      </c>
    </row>
    <row r="10" spans="1:9" x14ac:dyDescent="0.25">
      <c r="A10">
        <v>1007</v>
      </c>
      <c r="B10" t="s">
        <v>263</v>
      </c>
      <c r="C10" t="s">
        <v>230</v>
      </c>
      <c r="D10" t="s">
        <v>210</v>
      </c>
      <c r="E10" t="s">
        <v>258</v>
      </c>
      <c r="F10" s="3" t="s">
        <v>259</v>
      </c>
      <c r="G10" s="3" t="s">
        <v>260</v>
      </c>
      <c r="H10" s="3" t="s">
        <v>261</v>
      </c>
      <c r="I10" s="3" t="s">
        <v>262</v>
      </c>
    </row>
    <row r="11" spans="1:9" x14ac:dyDescent="0.25">
      <c r="A11">
        <v>1008</v>
      </c>
      <c r="B11" t="s">
        <v>278</v>
      </c>
      <c r="C11" t="s">
        <v>230</v>
      </c>
      <c r="D11" t="s">
        <v>210</v>
      </c>
      <c r="E11" t="s">
        <v>274</v>
      </c>
      <c r="F11" s="3" t="s">
        <v>275</v>
      </c>
      <c r="G11" s="3" t="s">
        <v>276</v>
      </c>
      <c r="H11" t="s">
        <v>277</v>
      </c>
    </row>
    <row r="12" spans="1:9" x14ac:dyDescent="0.25">
      <c r="A12">
        <v>1009</v>
      </c>
      <c r="B12" t="s">
        <v>229</v>
      </c>
      <c r="C12" t="s">
        <v>230</v>
      </c>
      <c r="D12" t="s">
        <v>210</v>
      </c>
      <c r="E12" t="s">
        <v>208</v>
      </c>
      <c r="F12" s="3" t="s">
        <v>228</v>
      </c>
      <c r="G12" s="3" t="s">
        <v>219</v>
      </c>
      <c r="H12" t="s">
        <v>215</v>
      </c>
      <c r="I12" s="3"/>
    </row>
    <row r="13" spans="1:9" x14ac:dyDescent="0.25">
      <c r="A13">
        <v>1010</v>
      </c>
      <c r="B13" t="s">
        <v>330</v>
      </c>
      <c r="C13" t="s">
        <v>232</v>
      </c>
      <c r="D13" t="s">
        <v>301</v>
      </c>
      <c r="E13" t="s">
        <v>258</v>
      </c>
      <c r="F13" s="3" t="s">
        <v>325</v>
      </c>
      <c r="G13" s="3" t="s">
        <v>326</v>
      </c>
      <c r="H13" s="3" t="s">
        <v>327</v>
      </c>
      <c r="I13" s="3" t="s">
        <v>328</v>
      </c>
    </row>
    <row r="14" spans="1:9" x14ac:dyDescent="0.25">
      <c r="A14">
        <v>1011</v>
      </c>
      <c r="B14" t="s">
        <v>264</v>
      </c>
      <c r="C14" t="s">
        <v>232</v>
      </c>
      <c r="D14" t="s">
        <v>210</v>
      </c>
      <c r="E14" t="s">
        <v>258</v>
      </c>
      <c r="F14" s="3" t="s">
        <v>259</v>
      </c>
      <c r="G14" s="3" t="s">
        <v>260</v>
      </c>
      <c r="H14" s="3" t="s">
        <v>261</v>
      </c>
      <c r="I14" s="3" t="s">
        <v>262</v>
      </c>
    </row>
    <row r="15" spans="1:9" x14ac:dyDescent="0.25">
      <c r="A15">
        <v>1012</v>
      </c>
      <c r="B15" t="s">
        <v>278</v>
      </c>
      <c r="C15" t="s">
        <v>230</v>
      </c>
      <c r="D15" t="s">
        <v>210</v>
      </c>
      <c r="E15" t="s">
        <v>274</v>
      </c>
      <c r="F15" s="3" t="s">
        <v>275</v>
      </c>
      <c r="G15" t="s">
        <v>276</v>
      </c>
      <c r="H15" t="s">
        <v>277</v>
      </c>
    </row>
    <row r="16" spans="1:9" x14ac:dyDescent="0.25">
      <c r="A16">
        <v>1013</v>
      </c>
      <c r="B16" t="s">
        <v>231</v>
      </c>
      <c r="C16" t="s">
        <v>232</v>
      </c>
      <c r="D16" t="s">
        <v>210</v>
      </c>
      <c r="E16" t="s">
        <v>208</v>
      </c>
      <c r="F16" s="3" t="s">
        <v>228</v>
      </c>
      <c r="G16" s="3" t="s">
        <v>219</v>
      </c>
      <c r="H16" t="s">
        <v>215</v>
      </c>
      <c r="I16" s="3"/>
    </row>
    <row r="17" spans="1:9" x14ac:dyDescent="0.25">
      <c r="A17">
        <v>1014</v>
      </c>
      <c r="B17" t="s">
        <v>331</v>
      </c>
      <c r="C17" t="s">
        <v>234</v>
      </c>
      <c r="D17" t="s">
        <v>301</v>
      </c>
      <c r="E17" t="s">
        <v>258</v>
      </c>
      <c r="F17" s="3" t="s">
        <v>325</v>
      </c>
      <c r="G17" s="3" t="s">
        <v>326</v>
      </c>
      <c r="H17" s="3" t="s">
        <v>327</v>
      </c>
      <c r="I17" s="3" t="s">
        <v>328</v>
      </c>
    </row>
    <row r="18" spans="1:9" x14ac:dyDescent="0.25">
      <c r="A18">
        <v>1015</v>
      </c>
      <c r="B18" t="s">
        <v>265</v>
      </c>
      <c r="C18" t="s">
        <v>234</v>
      </c>
      <c r="D18" t="s">
        <v>210</v>
      </c>
      <c r="E18" t="s">
        <v>258</v>
      </c>
      <c r="F18" s="3" t="s">
        <v>259</v>
      </c>
      <c r="G18" s="3" t="s">
        <v>260</v>
      </c>
      <c r="H18" s="3" t="s">
        <v>261</v>
      </c>
      <c r="I18" s="3" t="s">
        <v>262</v>
      </c>
    </row>
    <row r="19" spans="1:9" x14ac:dyDescent="0.25">
      <c r="A19">
        <v>1016</v>
      </c>
      <c r="B19" t="s">
        <v>279</v>
      </c>
      <c r="C19" t="s">
        <v>234</v>
      </c>
      <c r="D19" t="s">
        <v>210</v>
      </c>
      <c r="E19" t="s">
        <v>274</v>
      </c>
      <c r="F19" s="3" t="s">
        <v>275</v>
      </c>
      <c r="G19" s="3" t="s">
        <v>276</v>
      </c>
      <c r="H19" t="s">
        <v>277</v>
      </c>
    </row>
    <row r="20" spans="1:9" x14ac:dyDescent="0.25">
      <c r="A20">
        <v>1017</v>
      </c>
      <c r="B20" t="s">
        <v>233</v>
      </c>
      <c r="C20" t="s">
        <v>234</v>
      </c>
      <c r="D20" t="s">
        <v>210</v>
      </c>
      <c r="E20" t="s">
        <v>208</v>
      </c>
      <c r="F20" s="3" t="s">
        <v>228</v>
      </c>
      <c r="G20" s="3" t="s">
        <v>219</v>
      </c>
      <c r="H20" t="s">
        <v>215</v>
      </c>
      <c r="I20" s="3"/>
    </row>
    <row r="21" spans="1:9" x14ac:dyDescent="0.25">
      <c r="A21">
        <v>1018</v>
      </c>
      <c r="B21" t="s">
        <v>332</v>
      </c>
      <c r="C21" t="s">
        <v>236</v>
      </c>
      <c r="D21" t="s">
        <v>301</v>
      </c>
      <c r="E21" t="s">
        <v>258</v>
      </c>
      <c r="F21" s="3" t="s">
        <v>325</v>
      </c>
      <c r="G21" s="3" t="s">
        <v>326</v>
      </c>
      <c r="H21" s="3" t="s">
        <v>327</v>
      </c>
      <c r="I21" s="3" t="s">
        <v>328</v>
      </c>
    </row>
    <row r="22" spans="1:9" x14ac:dyDescent="0.25">
      <c r="A22">
        <v>1019</v>
      </c>
      <c r="B22" t="s">
        <v>266</v>
      </c>
      <c r="C22" t="s">
        <v>236</v>
      </c>
      <c r="D22" t="s">
        <v>210</v>
      </c>
      <c r="E22" t="s">
        <v>258</v>
      </c>
      <c r="F22" s="3" t="s">
        <v>259</v>
      </c>
      <c r="G22" s="3" t="s">
        <v>260</v>
      </c>
      <c r="H22" s="3" t="s">
        <v>261</v>
      </c>
      <c r="I22" s="3" t="s">
        <v>262</v>
      </c>
    </row>
    <row r="23" spans="1:9" x14ac:dyDescent="0.25">
      <c r="A23">
        <v>1020</v>
      </c>
      <c r="B23" t="s">
        <v>280</v>
      </c>
      <c r="C23" t="s">
        <v>236</v>
      </c>
      <c r="D23" t="s">
        <v>210</v>
      </c>
      <c r="E23" t="s">
        <v>274</v>
      </c>
      <c r="F23" s="3" t="s">
        <v>275</v>
      </c>
      <c r="G23" t="s">
        <v>276</v>
      </c>
      <c r="H23" t="s">
        <v>277</v>
      </c>
    </row>
    <row r="24" spans="1:9" x14ac:dyDescent="0.25">
      <c r="A24">
        <v>1021</v>
      </c>
      <c r="B24" t="s">
        <v>235</v>
      </c>
      <c r="C24" t="s">
        <v>236</v>
      </c>
      <c r="D24" t="s">
        <v>210</v>
      </c>
      <c r="E24" t="s">
        <v>208</v>
      </c>
      <c r="F24" s="3" t="s">
        <v>228</v>
      </c>
      <c r="G24" s="3" t="s">
        <v>219</v>
      </c>
      <c r="H24" t="s">
        <v>215</v>
      </c>
      <c r="I24" s="3"/>
    </row>
    <row r="25" spans="1:9" x14ac:dyDescent="0.25">
      <c r="A25">
        <v>1022</v>
      </c>
      <c r="B25" t="s">
        <v>333</v>
      </c>
      <c r="C25" t="s">
        <v>238</v>
      </c>
      <c r="D25" t="s">
        <v>301</v>
      </c>
      <c r="E25" t="s">
        <v>258</v>
      </c>
      <c r="F25" s="3" t="s">
        <v>325</v>
      </c>
      <c r="G25" s="3" t="s">
        <v>326</v>
      </c>
      <c r="H25" s="3" t="s">
        <v>327</v>
      </c>
      <c r="I25" s="3" t="s">
        <v>328</v>
      </c>
    </row>
    <row r="26" spans="1:9" x14ac:dyDescent="0.25">
      <c r="A26">
        <v>1023</v>
      </c>
      <c r="B26" t="s">
        <v>267</v>
      </c>
      <c r="C26" t="s">
        <v>238</v>
      </c>
      <c r="D26" t="s">
        <v>210</v>
      </c>
      <c r="E26" t="s">
        <v>258</v>
      </c>
      <c r="F26" s="3" t="s">
        <v>259</v>
      </c>
      <c r="G26" s="3" t="s">
        <v>260</v>
      </c>
      <c r="H26" s="3" t="s">
        <v>261</v>
      </c>
      <c r="I26" s="3" t="s">
        <v>262</v>
      </c>
    </row>
    <row r="27" spans="1:9" x14ac:dyDescent="0.25">
      <c r="A27">
        <v>1024</v>
      </c>
      <c r="B27" t="s">
        <v>281</v>
      </c>
      <c r="C27" t="s">
        <v>238</v>
      </c>
      <c r="D27" t="s">
        <v>210</v>
      </c>
      <c r="E27" t="s">
        <v>274</v>
      </c>
      <c r="F27" s="3" t="s">
        <v>275</v>
      </c>
      <c r="G27" s="3" t="s">
        <v>276</v>
      </c>
      <c r="H27" t="s">
        <v>277</v>
      </c>
    </row>
    <row r="28" spans="1:9" x14ac:dyDescent="0.25">
      <c r="A28">
        <v>1025</v>
      </c>
      <c r="B28" t="s">
        <v>237</v>
      </c>
      <c r="C28" t="s">
        <v>238</v>
      </c>
      <c r="D28" t="s">
        <v>210</v>
      </c>
      <c r="E28" t="s">
        <v>208</v>
      </c>
      <c r="F28" s="3" t="s">
        <v>228</v>
      </c>
      <c r="G28" s="3" t="s">
        <v>219</v>
      </c>
      <c r="H28" t="s">
        <v>215</v>
      </c>
      <c r="I28" s="3"/>
    </row>
    <row r="29" spans="1:9" x14ac:dyDescent="0.25">
      <c r="A29">
        <v>1026</v>
      </c>
      <c r="B29" t="s">
        <v>334</v>
      </c>
      <c r="C29" t="s">
        <v>240</v>
      </c>
      <c r="D29" t="s">
        <v>301</v>
      </c>
      <c r="E29" t="s">
        <v>258</v>
      </c>
      <c r="F29" s="3" t="s">
        <v>325</v>
      </c>
      <c r="G29" s="3" t="s">
        <v>326</v>
      </c>
      <c r="H29" s="3" t="s">
        <v>327</v>
      </c>
      <c r="I29" s="3" t="s">
        <v>328</v>
      </c>
    </row>
    <row r="30" spans="1:9" x14ac:dyDescent="0.25">
      <c r="A30">
        <v>1027</v>
      </c>
      <c r="B30" t="s">
        <v>268</v>
      </c>
      <c r="C30" t="s">
        <v>240</v>
      </c>
      <c r="D30" t="s">
        <v>210</v>
      </c>
      <c r="E30" t="s">
        <v>258</v>
      </c>
      <c r="F30" s="3" t="s">
        <v>259</v>
      </c>
      <c r="G30" s="3" t="s">
        <v>260</v>
      </c>
      <c r="H30" s="3" t="s">
        <v>261</v>
      </c>
      <c r="I30" s="3" t="s">
        <v>262</v>
      </c>
    </row>
    <row r="31" spans="1:9" x14ac:dyDescent="0.25">
      <c r="A31">
        <v>1028</v>
      </c>
      <c r="B31" t="s">
        <v>282</v>
      </c>
      <c r="C31" t="s">
        <v>240</v>
      </c>
      <c r="D31" t="s">
        <v>210</v>
      </c>
      <c r="E31" t="s">
        <v>274</v>
      </c>
      <c r="F31" s="3" t="s">
        <v>275</v>
      </c>
      <c r="G31" t="s">
        <v>276</v>
      </c>
      <c r="H31" t="s">
        <v>277</v>
      </c>
    </row>
    <row r="32" spans="1:9" x14ac:dyDescent="0.25">
      <c r="A32">
        <v>1029</v>
      </c>
      <c r="B32" t="s">
        <v>239</v>
      </c>
      <c r="C32" t="s">
        <v>240</v>
      </c>
      <c r="D32" t="s">
        <v>210</v>
      </c>
      <c r="E32" t="s">
        <v>208</v>
      </c>
      <c r="F32" s="3" t="s">
        <v>228</v>
      </c>
      <c r="G32" s="3" t="s">
        <v>219</v>
      </c>
      <c r="H32" t="s">
        <v>215</v>
      </c>
      <c r="I32" s="3"/>
    </row>
    <row r="33" spans="1:9" x14ac:dyDescent="0.25">
      <c r="A33">
        <v>1030</v>
      </c>
      <c r="B33" t="s">
        <v>335</v>
      </c>
      <c r="C33" t="s">
        <v>242</v>
      </c>
      <c r="D33" t="s">
        <v>301</v>
      </c>
      <c r="E33" t="s">
        <v>258</v>
      </c>
      <c r="F33" s="3" t="s">
        <v>325</v>
      </c>
      <c r="G33" s="3" t="s">
        <v>326</v>
      </c>
      <c r="H33" s="3" t="s">
        <v>327</v>
      </c>
      <c r="I33" s="3" t="s">
        <v>328</v>
      </c>
    </row>
    <row r="34" spans="1:9" x14ac:dyDescent="0.25">
      <c r="A34">
        <v>1031</v>
      </c>
      <c r="B34" t="s">
        <v>269</v>
      </c>
      <c r="C34" t="s">
        <v>242</v>
      </c>
      <c r="D34" t="s">
        <v>210</v>
      </c>
      <c r="E34" t="s">
        <v>258</v>
      </c>
      <c r="F34" s="3" t="s">
        <v>259</v>
      </c>
      <c r="G34" s="3" t="s">
        <v>260</v>
      </c>
      <c r="H34" s="3" t="s">
        <v>261</v>
      </c>
      <c r="I34" s="3" t="s">
        <v>262</v>
      </c>
    </row>
    <row r="35" spans="1:9" x14ac:dyDescent="0.25">
      <c r="A35">
        <v>1032</v>
      </c>
      <c r="B35" t="s">
        <v>283</v>
      </c>
      <c r="C35" t="s">
        <v>242</v>
      </c>
      <c r="D35" t="s">
        <v>210</v>
      </c>
      <c r="E35" t="s">
        <v>274</v>
      </c>
      <c r="F35" s="3" t="s">
        <v>275</v>
      </c>
      <c r="G35" s="3" t="s">
        <v>276</v>
      </c>
      <c r="H35" t="s">
        <v>277</v>
      </c>
    </row>
    <row r="36" spans="1:9" x14ac:dyDescent="0.25">
      <c r="A36">
        <v>1033</v>
      </c>
      <c r="B36" t="s">
        <v>241</v>
      </c>
      <c r="C36" t="s">
        <v>242</v>
      </c>
      <c r="D36" t="s">
        <v>210</v>
      </c>
      <c r="E36" t="s">
        <v>208</v>
      </c>
      <c r="F36" s="3" t="s">
        <v>228</v>
      </c>
      <c r="G36" s="3" t="s">
        <v>219</v>
      </c>
      <c r="H36" t="s">
        <v>215</v>
      </c>
      <c r="I36" s="3"/>
    </row>
    <row r="37" spans="1:9" x14ac:dyDescent="0.25">
      <c r="A37">
        <v>1034</v>
      </c>
      <c r="B37" t="s">
        <v>336</v>
      </c>
      <c r="C37" t="s">
        <v>244</v>
      </c>
      <c r="D37" t="s">
        <v>301</v>
      </c>
      <c r="E37" t="s">
        <v>258</v>
      </c>
      <c r="F37" s="3" t="s">
        <v>325</v>
      </c>
      <c r="G37" s="3" t="s">
        <v>326</v>
      </c>
      <c r="H37" s="3" t="s">
        <v>327</v>
      </c>
      <c r="I37" s="3" t="s">
        <v>328</v>
      </c>
    </row>
    <row r="38" spans="1:9" x14ac:dyDescent="0.25">
      <c r="A38">
        <v>1035</v>
      </c>
      <c r="B38" t="s">
        <v>270</v>
      </c>
      <c r="C38" t="s">
        <v>244</v>
      </c>
      <c r="D38" t="s">
        <v>210</v>
      </c>
      <c r="E38" t="s">
        <v>258</v>
      </c>
      <c r="F38" s="3" t="s">
        <v>259</v>
      </c>
      <c r="G38" s="3" t="s">
        <v>260</v>
      </c>
      <c r="H38" s="3" t="s">
        <v>261</v>
      </c>
      <c r="I38" s="3" t="s">
        <v>262</v>
      </c>
    </row>
    <row r="39" spans="1:9" x14ac:dyDescent="0.25">
      <c r="A39">
        <v>1036</v>
      </c>
      <c r="B39" t="s">
        <v>284</v>
      </c>
      <c r="C39" t="s">
        <v>244</v>
      </c>
      <c r="D39" t="s">
        <v>210</v>
      </c>
      <c r="E39" t="s">
        <v>274</v>
      </c>
      <c r="F39" s="3" t="s">
        <v>275</v>
      </c>
      <c r="G39" t="s">
        <v>276</v>
      </c>
      <c r="H39" t="s">
        <v>277</v>
      </c>
    </row>
    <row r="40" spans="1:9" x14ac:dyDescent="0.25">
      <c r="A40">
        <v>1037</v>
      </c>
      <c r="B40" t="s">
        <v>243</v>
      </c>
      <c r="C40" t="s">
        <v>244</v>
      </c>
      <c r="D40" t="s">
        <v>210</v>
      </c>
      <c r="E40" t="s">
        <v>208</v>
      </c>
      <c r="F40" s="3" t="s">
        <v>228</v>
      </c>
      <c r="G40" s="3" t="s">
        <v>219</v>
      </c>
      <c r="H40" t="s">
        <v>215</v>
      </c>
      <c r="I40" s="3"/>
    </row>
    <row r="41" spans="1:9" x14ac:dyDescent="0.25">
      <c r="A41">
        <v>1038</v>
      </c>
      <c r="B41" t="s">
        <v>337</v>
      </c>
      <c r="C41" t="s">
        <v>246</v>
      </c>
      <c r="D41" t="s">
        <v>301</v>
      </c>
      <c r="E41" t="s">
        <v>258</v>
      </c>
      <c r="F41" s="3" t="s">
        <v>325</v>
      </c>
      <c r="G41" s="3" t="s">
        <v>326</v>
      </c>
      <c r="H41" s="3" t="s">
        <v>327</v>
      </c>
      <c r="I41" s="3" t="s">
        <v>328</v>
      </c>
    </row>
    <row r="42" spans="1:9" x14ac:dyDescent="0.25">
      <c r="A42">
        <v>1039</v>
      </c>
      <c r="B42" t="s">
        <v>271</v>
      </c>
      <c r="C42" t="s">
        <v>246</v>
      </c>
      <c r="D42" t="s">
        <v>210</v>
      </c>
      <c r="E42" t="s">
        <v>258</v>
      </c>
      <c r="F42" s="3" t="s">
        <v>259</v>
      </c>
      <c r="G42" s="3" t="s">
        <v>260</v>
      </c>
      <c r="H42" s="3" t="s">
        <v>261</v>
      </c>
      <c r="I42" s="3" t="s">
        <v>262</v>
      </c>
    </row>
    <row r="43" spans="1:9" x14ac:dyDescent="0.25">
      <c r="A43">
        <v>1040</v>
      </c>
      <c r="B43" t="s">
        <v>285</v>
      </c>
      <c r="C43" t="s">
        <v>246</v>
      </c>
      <c r="D43" t="s">
        <v>210</v>
      </c>
      <c r="E43" t="s">
        <v>274</v>
      </c>
      <c r="F43" s="3" t="s">
        <v>275</v>
      </c>
      <c r="G43" s="3" t="s">
        <v>276</v>
      </c>
      <c r="H43" t="s">
        <v>277</v>
      </c>
    </row>
    <row r="44" spans="1:9" x14ac:dyDescent="0.25">
      <c r="A44">
        <v>1041</v>
      </c>
      <c r="B44" t="s">
        <v>245</v>
      </c>
      <c r="C44" t="s">
        <v>246</v>
      </c>
      <c r="D44" t="s">
        <v>210</v>
      </c>
      <c r="E44" t="s">
        <v>208</v>
      </c>
      <c r="F44" s="3" t="s">
        <v>228</v>
      </c>
      <c r="G44" s="3" t="s">
        <v>219</v>
      </c>
      <c r="H44" t="s">
        <v>215</v>
      </c>
      <c r="I44" s="3"/>
    </row>
    <row r="45" spans="1:9" x14ac:dyDescent="0.25">
      <c r="A45">
        <v>1042</v>
      </c>
      <c r="B45" t="s">
        <v>338</v>
      </c>
      <c r="C45" t="s">
        <v>248</v>
      </c>
      <c r="D45" t="s">
        <v>301</v>
      </c>
      <c r="E45" t="s">
        <v>258</v>
      </c>
      <c r="F45" s="3" t="s">
        <v>325</v>
      </c>
      <c r="G45" s="3" t="s">
        <v>326</v>
      </c>
      <c r="H45" s="3" t="s">
        <v>327</v>
      </c>
      <c r="I45" s="3" t="s">
        <v>328</v>
      </c>
    </row>
    <row r="46" spans="1:9" x14ac:dyDescent="0.25">
      <c r="A46">
        <v>1043</v>
      </c>
      <c r="B46" t="s">
        <v>272</v>
      </c>
      <c r="C46" t="s">
        <v>248</v>
      </c>
      <c r="D46" t="s">
        <v>210</v>
      </c>
      <c r="E46" t="s">
        <v>258</v>
      </c>
      <c r="F46" s="3" t="s">
        <v>259</v>
      </c>
      <c r="G46" s="3" t="s">
        <v>260</v>
      </c>
      <c r="H46" s="3" t="s">
        <v>261</v>
      </c>
      <c r="I46" s="3" t="s">
        <v>262</v>
      </c>
    </row>
    <row r="47" spans="1:9" x14ac:dyDescent="0.25">
      <c r="A47">
        <v>1044</v>
      </c>
      <c r="B47" t="s">
        <v>286</v>
      </c>
      <c r="C47" t="s">
        <v>248</v>
      </c>
      <c r="D47" t="s">
        <v>210</v>
      </c>
      <c r="E47" t="s">
        <v>274</v>
      </c>
      <c r="F47" s="3" t="s">
        <v>275</v>
      </c>
      <c r="G47" t="s">
        <v>276</v>
      </c>
      <c r="H47" t="s">
        <v>277</v>
      </c>
    </row>
    <row r="48" spans="1:9" x14ac:dyDescent="0.25">
      <c r="A48">
        <v>1045</v>
      </c>
      <c r="B48" t="s">
        <v>247</v>
      </c>
      <c r="C48" t="s">
        <v>248</v>
      </c>
      <c r="D48" t="s">
        <v>210</v>
      </c>
      <c r="E48" t="s">
        <v>208</v>
      </c>
      <c r="F48" s="3" t="s">
        <v>228</v>
      </c>
      <c r="G48" s="3" t="s">
        <v>219</v>
      </c>
      <c r="H48" t="s">
        <v>215</v>
      </c>
      <c r="I48" s="3"/>
    </row>
    <row r="49" spans="1:9" x14ac:dyDescent="0.25">
      <c r="A49">
        <v>1046</v>
      </c>
      <c r="B49" t="s">
        <v>339</v>
      </c>
      <c r="C49" t="s">
        <v>206</v>
      </c>
      <c r="D49" t="s">
        <v>301</v>
      </c>
      <c r="E49" t="s">
        <v>258</v>
      </c>
      <c r="F49" s="3" t="s">
        <v>325</v>
      </c>
      <c r="G49" s="3" t="s">
        <v>260</v>
      </c>
      <c r="H49" s="3" t="s">
        <v>327</v>
      </c>
      <c r="I49" s="3" t="s">
        <v>328</v>
      </c>
    </row>
    <row r="50" spans="1:9" x14ac:dyDescent="0.25">
      <c r="A50">
        <v>1047</v>
      </c>
      <c r="B50" t="s">
        <v>305</v>
      </c>
      <c r="C50" t="s">
        <v>206</v>
      </c>
      <c r="D50" t="s">
        <v>301</v>
      </c>
      <c r="E50" t="s">
        <v>208</v>
      </c>
      <c r="F50" s="3" t="s">
        <v>302</v>
      </c>
      <c r="G50" s="3" t="s">
        <v>306</v>
      </c>
      <c r="H50" s="3" t="s">
        <v>304</v>
      </c>
    </row>
    <row r="51" spans="1:9" x14ac:dyDescent="0.25">
      <c r="A51">
        <v>1048</v>
      </c>
      <c r="B51" t="s">
        <v>287</v>
      </c>
      <c r="C51" t="s">
        <v>206</v>
      </c>
      <c r="D51" t="s">
        <v>210</v>
      </c>
      <c r="E51" t="s">
        <v>288</v>
      </c>
      <c r="F51" s="3" t="s">
        <v>275</v>
      </c>
      <c r="G51" s="3" t="s">
        <v>276</v>
      </c>
      <c r="H51" s="3" t="s">
        <v>289</v>
      </c>
    </row>
    <row r="52" spans="1:9" x14ac:dyDescent="0.25">
      <c r="A52">
        <v>1049</v>
      </c>
      <c r="B52" t="s">
        <v>308</v>
      </c>
      <c r="C52" t="s">
        <v>206</v>
      </c>
      <c r="D52" t="s">
        <v>210</v>
      </c>
      <c r="E52" t="s">
        <v>309</v>
      </c>
      <c r="F52" s="3" t="s">
        <v>310</v>
      </c>
      <c r="G52" t="s">
        <v>276</v>
      </c>
      <c r="H52" t="s">
        <v>311</v>
      </c>
    </row>
    <row r="53" spans="1:9" x14ac:dyDescent="0.25">
      <c r="A53">
        <v>1050</v>
      </c>
      <c r="B53" t="s">
        <v>247</v>
      </c>
      <c r="C53" t="s">
        <v>248</v>
      </c>
      <c r="D53" t="s">
        <v>210</v>
      </c>
      <c r="E53" t="s">
        <v>208</v>
      </c>
      <c r="F53" s="3" t="s">
        <v>228</v>
      </c>
      <c r="G53" s="3" t="s">
        <v>219</v>
      </c>
      <c r="H53" t="s">
        <v>215</v>
      </c>
    </row>
    <row r="54" spans="1:9" x14ac:dyDescent="0.25">
      <c r="A54">
        <v>1051</v>
      </c>
      <c r="B54" t="s">
        <v>290</v>
      </c>
      <c r="C54" t="s">
        <v>206</v>
      </c>
      <c r="D54" t="s">
        <v>210</v>
      </c>
      <c r="E54" t="s">
        <v>274</v>
      </c>
      <c r="F54" s="3" t="s">
        <v>275</v>
      </c>
      <c r="G54" s="3" t="s">
        <v>276</v>
      </c>
      <c r="H54" t="s">
        <v>277</v>
      </c>
    </row>
    <row r="55" spans="1:9" x14ac:dyDescent="0.25">
      <c r="A55">
        <v>1052</v>
      </c>
      <c r="B55" t="s">
        <v>307</v>
      </c>
      <c r="C55" t="s">
        <v>206</v>
      </c>
      <c r="D55" t="s">
        <v>210</v>
      </c>
      <c r="E55" t="s">
        <v>274</v>
      </c>
      <c r="F55" s="3" t="s">
        <v>302</v>
      </c>
      <c r="G55" t="s">
        <v>276</v>
      </c>
      <c r="H55" t="s">
        <v>277</v>
      </c>
    </row>
    <row r="56" spans="1:9" x14ac:dyDescent="0.25">
      <c r="A56">
        <v>1053</v>
      </c>
      <c r="B56" t="s">
        <v>307</v>
      </c>
      <c r="C56" t="s">
        <v>206</v>
      </c>
      <c r="D56" t="s">
        <v>210</v>
      </c>
      <c r="E56" t="s">
        <v>274</v>
      </c>
      <c r="F56" s="3" t="s">
        <v>302</v>
      </c>
      <c r="G56" s="3" t="s">
        <v>276</v>
      </c>
      <c r="H56" t="s">
        <v>277</v>
      </c>
    </row>
    <row r="57" spans="1:9" x14ac:dyDescent="0.25">
      <c r="A57">
        <v>1054</v>
      </c>
      <c r="B57" t="s">
        <v>312</v>
      </c>
      <c r="C57" t="s">
        <v>206</v>
      </c>
      <c r="D57" t="s">
        <v>210</v>
      </c>
      <c r="E57" t="s">
        <v>274</v>
      </c>
      <c r="F57" s="3" t="s">
        <v>313</v>
      </c>
      <c r="G57" s="3" t="s">
        <v>276</v>
      </c>
      <c r="H57" t="s">
        <v>277</v>
      </c>
    </row>
    <row r="58" spans="1:9" x14ac:dyDescent="0.25">
      <c r="A58">
        <v>1055</v>
      </c>
      <c r="B58" t="s">
        <v>209</v>
      </c>
      <c r="C58" t="s">
        <v>206</v>
      </c>
      <c r="D58" t="s">
        <v>210</v>
      </c>
      <c r="E58" t="s">
        <v>208</v>
      </c>
      <c r="F58" s="3" t="s">
        <v>211</v>
      </c>
      <c r="G58" s="3" t="s">
        <v>212</v>
      </c>
      <c r="H58" s="3" t="s">
        <v>213</v>
      </c>
    </row>
    <row r="59" spans="1:9" x14ac:dyDescent="0.25">
      <c r="A59">
        <v>1056</v>
      </c>
      <c r="B59" t="s">
        <v>214</v>
      </c>
      <c r="C59" t="s">
        <v>206</v>
      </c>
      <c r="D59" t="s">
        <v>210</v>
      </c>
      <c r="E59" t="s">
        <v>208</v>
      </c>
      <c r="F59" s="3" t="s">
        <v>211</v>
      </c>
      <c r="G59" s="3" t="s">
        <v>212</v>
      </c>
      <c r="H59" t="s">
        <v>215</v>
      </c>
    </row>
    <row r="60" spans="1:9" x14ac:dyDescent="0.25">
      <c r="A60">
        <v>1057</v>
      </c>
      <c r="B60" t="s">
        <v>216</v>
      </c>
      <c r="C60" t="s">
        <v>206</v>
      </c>
      <c r="D60" t="s">
        <v>210</v>
      </c>
      <c r="E60" t="s">
        <v>208</v>
      </c>
      <c r="F60" s="3" t="s">
        <v>211</v>
      </c>
      <c r="G60" s="3" t="s">
        <v>212</v>
      </c>
      <c r="H60" s="3" t="s">
        <v>217</v>
      </c>
    </row>
    <row r="61" spans="1:9" x14ac:dyDescent="0.25">
      <c r="A61">
        <v>1058</v>
      </c>
      <c r="B61" t="s">
        <v>218</v>
      </c>
      <c r="C61" t="s">
        <v>206</v>
      </c>
      <c r="D61" t="s">
        <v>210</v>
      </c>
      <c r="E61" t="s">
        <v>208</v>
      </c>
      <c r="F61" s="3" t="s">
        <v>211</v>
      </c>
      <c r="G61" s="3" t="s">
        <v>219</v>
      </c>
      <c r="H61" s="3" t="s">
        <v>213</v>
      </c>
    </row>
    <row r="62" spans="1:9" x14ac:dyDescent="0.25">
      <c r="A62">
        <v>1059</v>
      </c>
      <c r="B62" t="s">
        <v>220</v>
      </c>
      <c r="C62" t="s">
        <v>206</v>
      </c>
      <c r="D62" t="s">
        <v>210</v>
      </c>
      <c r="E62" t="s">
        <v>208</v>
      </c>
      <c r="F62" s="3" t="s">
        <v>211</v>
      </c>
      <c r="G62" s="3" t="s">
        <v>219</v>
      </c>
      <c r="H62" t="s">
        <v>215</v>
      </c>
    </row>
    <row r="63" spans="1:9" x14ac:dyDescent="0.25">
      <c r="A63">
        <v>1060</v>
      </c>
      <c r="B63" t="s">
        <v>221</v>
      </c>
      <c r="C63" t="s">
        <v>206</v>
      </c>
      <c r="D63" t="s">
        <v>210</v>
      </c>
      <c r="E63" t="s">
        <v>208</v>
      </c>
      <c r="F63" s="3" t="s">
        <v>211</v>
      </c>
      <c r="G63" s="3" t="s">
        <v>219</v>
      </c>
      <c r="H63" s="3" t="s">
        <v>217</v>
      </c>
    </row>
    <row r="64" spans="1:9" x14ac:dyDescent="0.25">
      <c r="A64">
        <v>1061</v>
      </c>
      <c r="B64" t="s">
        <v>222</v>
      </c>
      <c r="C64" t="s">
        <v>206</v>
      </c>
      <c r="D64" t="s">
        <v>210</v>
      </c>
      <c r="E64" t="s">
        <v>208</v>
      </c>
      <c r="F64" s="3" t="s">
        <v>211</v>
      </c>
      <c r="G64" s="3" t="s">
        <v>223</v>
      </c>
      <c r="H64" s="3" t="s">
        <v>213</v>
      </c>
    </row>
    <row r="65" spans="1:8" x14ac:dyDescent="0.25">
      <c r="A65">
        <v>1062</v>
      </c>
      <c r="B65" t="s">
        <v>224</v>
      </c>
      <c r="C65" t="s">
        <v>206</v>
      </c>
      <c r="D65" t="s">
        <v>210</v>
      </c>
      <c r="E65" t="s">
        <v>208</v>
      </c>
      <c r="F65" s="3" t="s">
        <v>211</v>
      </c>
      <c r="G65" s="3" t="s">
        <v>223</v>
      </c>
      <c r="H65" t="s">
        <v>215</v>
      </c>
    </row>
    <row r="66" spans="1:8" x14ac:dyDescent="0.25">
      <c r="A66">
        <v>1063</v>
      </c>
      <c r="B66" t="s">
        <v>225</v>
      </c>
      <c r="C66" t="s">
        <v>206</v>
      </c>
      <c r="D66" t="s">
        <v>210</v>
      </c>
      <c r="E66" t="s">
        <v>208</v>
      </c>
      <c r="F66" s="3" t="s">
        <v>211</v>
      </c>
      <c r="G66" s="3" t="s">
        <v>223</v>
      </c>
      <c r="H66" s="3" t="s">
        <v>217</v>
      </c>
    </row>
    <row r="67" spans="1:8" x14ac:dyDescent="0.25">
      <c r="A67">
        <v>1064</v>
      </c>
      <c r="B67" t="s">
        <v>249</v>
      </c>
      <c r="C67" t="s">
        <v>206</v>
      </c>
      <c r="D67" t="s">
        <v>210</v>
      </c>
      <c r="E67" t="s">
        <v>208</v>
      </c>
      <c r="F67" s="3" t="s">
        <v>228</v>
      </c>
      <c r="G67" s="3" t="s">
        <v>212</v>
      </c>
      <c r="H67" s="3" t="s">
        <v>213</v>
      </c>
    </row>
    <row r="68" spans="1:8" x14ac:dyDescent="0.25">
      <c r="A68">
        <v>1065</v>
      </c>
      <c r="B68" t="s">
        <v>250</v>
      </c>
      <c r="C68" t="s">
        <v>206</v>
      </c>
      <c r="D68" t="s">
        <v>210</v>
      </c>
      <c r="E68" t="s">
        <v>208</v>
      </c>
      <c r="F68" s="3" t="s">
        <v>228</v>
      </c>
      <c r="G68" s="3" t="s">
        <v>212</v>
      </c>
      <c r="H68" s="3" t="s">
        <v>217</v>
      </c>
    </row>
    <row r="69" spans="1:8" x14ac:dyDescent="0.25">
      <c r="A69">
        <v>1066</v>
      </c>
      <c r="B69" t="s">
        <v>250</v>
      </c>
      <c r="C69" t="s">
        <v>206</v>
      </c>
      <c r="D69" t="s">
        <v>210</v>
      </c>
      <c r="E69" t="s">
        <v>208</v>
      </c>
      <c r="F69" s="3" t="s">
        <v>228</v>
      </c>
      <c r="G69" s="3" t="s">
        <v>212</v>
      </c>
      <c r="H69" s="3" t="s">
        <v>217</v>
      </c>
    </row>
    <row r="70" spans="1:8" x14ac:dyDescent="0.25">
      <c r="A70">
        <v>1067</v>
      </c>
      <c r="B70" t="s">
        <v>251</v>
      </c>
      <c r="C70" t="s">
        <v>206</v>
      </c>
      <c r="D70" t="s">
        <v>210</v>
      </c>
      <c r="E70" t="s">
        <v>208</v>
      </c>
      <c r="F70" s="3" t="s">
        <v>228</v>
      </c>
      <c r="G70" s="3" t="s">
        <v>219</v>
      </c>
      <c r="H70" s="3" t="s">
        <v>213</v>
      </c>
    </row>
    <row r="71" spans="1:8" x14ac:dyDescent="0.25">
      <c r="A71">
        <v>1068</v>
      </c>
      <c r="B71" t="s">
        <v>252</v>
      </c>
      <c r="C71" t="s">
        <v>206</v>
      </c>
      <c r="D71" t="s">
        <v>210</v>
      </c>
      <c r="E71" t="s">
        <v>208</v>
      </c>
      <c r="F71" s="3" t="s">
        <v>228</v>
      </c>
      <c r="G71" s="3" t="s">
        <v>219</v>
      </c>
      <c r="H71" t="s">
        <v>215</v>
      </c>
    </row>
    <row r="72" spans="1:8" x14ac:dyDescent="0.25">
      <c r="A72">
        <v>1069</v>
      </c>
      <c r="B72" t="s">
        <v>253</v>
      </c>
      <c r="C72" t="s">
        <v>206</v>
      </c>
      <c r="D72" t="s">
        <v>210</v>
      </c>
      <c r="E72" t="s">
        <v>208</v>
      </c>
      <c r="F72" s="3" t="s">
        <v>228</v>
      </c>
      <c r="G72" s="3" t="s">
        <v>219</v>
      </c>
      <c r="H72" s="3" t="s">
        <v>217</v>
      </c>
    </row>
    <row r="73" spans="1:8" x14ac:dyDescent="0.25">
      <c r="A73">
        <v>1070</v>
      </c>
      <c r="B73" t="s">
        <v>254</v>
      </c>
      <c r="C73" t="s">
        <v>206</v>
      </c>
      <c r="D73" t="s">
        <v>210</v>
      </c>
      <c r="E73" t="s">
        <v>208</v>
      </c>
      <c r="F73" s="3" t="s">
        <v>228</v>
      </c>
      <c r="G73" s="3" t="s">
        <v>223</v>
      </c>
      <c r="H73" s="3" t="s">
        <v>213</v>
      </c>
    </row>
    <row r="74" spans="1:8" x14ac:dyDescent="0.25">
      <c r="A74">
        <v>1071</v>
      </c>
      <c r="B74" t="s">
        <v>255</v>
      </c>
      <c r="C74" t="s">
        <v>206</v>
      </c>
      <c r="D74" t="s">
        <v>210</v>
      </c>
      <c r="E74" t="s">
        <v>208</v>
      </c>
      <c r="F74" s="3" t="s">
        <v>228</v>
      </c>
      <c r="G74" s="3" t="s">
        <v>223</v>
      </c>
      <c r="H74" t="s">
        <v>215</v>
      </c>
    </row>
    <row r="75" spans="1:8" x14ac:dyDescent="0.25">
      <c r="A75">
        <v>1072</v>
      </c>
      <c r="B75" t="s">
        <v>256</v>
      </c>
      <c r="C75" t="s">
        <v>206</v>
      </c>
      <c r="D75" t="s">
        <v>210</v>
      </c>
      <c r="E75" t="s">
        <v>208</v>
      </c>
      <c r="F75" s="3" t="s">
        <v>228</v>
      </c>
      <c r="G75" s="3" t="s">
        <v>223</v>
      </c>
      <c r="H75" s="3" t="s">
        <v>217</v>
      </c>
    </row>
    <row r="76" spans="1:8" x14ac:dyDescent="0.25">
      <c r="A76">
        <v>1073</v>
      </c>
      <c r="B76" t="s">
        <v>291</v>
      </c>
      <c r="C76" t="s">
        <v>206</v>
      </c>
      <c r="D76" t="s">
        <v>210</v>
      </c>
      <c r="E76" t="s">
        <v>208</v>
      </c>
      <c r="F76" s="3" t="s">
        <v>275</v>
      </c>
      <c r="G76" s="3" t="s">
        <v>212</v>
      </c>
      <c r="H76" s="3" t="s">
        <v>213</v>
      </c>
    </row>
    <row r="77" spans="1:8" x14ac:dyDescent="0.25">
      <c r="A77">
        <v>1074</v>
      </c>
      <c r="B77" t="s">
        <v>292</v>
      </c>
      <c r="C77" t="s">
        <v>206</v>
      </c>
      <c r="D77" t="s">
        <v>210</v>
      </c>
      <c r="E77" t="s">
        <v>208</v>
      </c>
      <c r="F77" s="3" t="s">
        <v>275</v>
      </c>
      <c r="G77" s="3" t="s">
        <v>212</v>
      </c>
      <c r="H77" t="s">
        <v>215</v>
      </c>
    </row>
    <row r="78" spans="1:8" x14ac:dyDescent="0.25">
      <c r="A78">
        <v>1075</v>
      </c>
      <c r="B78" t="s">
        <v>293</v>
      </c>
      <c r="C78" t="s">
        <v>206</v>
      </c>
      <c r="D78" t="s">
        <v>210</v>
      </c>
      <c r="E78" t="s">
        <v>208</v>
      </c>
      <c r="F78" s="3" t="s">
        <v>275</v>
      </c>
      <c r="G78" s="3" t="s">
        <v>212</v>
      </c>
      <c r="H78" s="3" t="s">
        <v>217</v>
      </c>
    </row>
    <row r="79" spans="1:8" x14ac:dyDescent="0.25">
      <c r="A79">
        <v>1076</v>
      </c>
      <c r="B79" t="s">
        <v>294</v>
      </c>
      <c r="C79" t="s">
        <v>206</v>
      </c>
      <c r="D79" t="s">
        <v>210</v>
      </c>
      <c r="E79" t="s">
        <v>208</v>
      </c>
      <c r="F79" s="3" t="s">
        <v>275</v>
      </c>
      <c r="G79" s="3" t="s">
        <v>219</v>
      </c>
      <c r="H79" s="3" t="s">
        <v>213</v>
      </c>
    </row>
    <row r="80" spans="1:8" x14ac:dyDescent="0.25">
      <c r="A80">
        <v>1077</v>
      </c>
      <c r="B80" t="s">
        <v>295</v>
      </c>
      <c r="C80" t="s">
        <v>206</v>
      </c>
      <c r="D80" t="s">
        <v>210</v>
      </c>
      <c r="E80" t="s">
        <v>208</v>
      </c>
      <c r="F80" s="3" t="s">
        <v>275</v>
      </c>
      <c r="G80" s="3" t="s">
        <v>219</v>
      </c>
      <c r="H80" t="s">
        <v>215</v>
      </c>
    </row>
    <row r="81" spans="1:8" x14ac:dyDescent="0.25">
      <c r="A81">
        <v>1078</v>
      </c>
      <c r="B81" t="s">
        <v>296</v>
      </c>
      <c r="C81" t="s">
        <v>206</v>
      </c>
      <c r="D81" t="s">
        <v>210</v>
      </c>
      <c r="E81" t="s">
        <v>208</v>
      </c>
      <c r="F81" s="3" t="s">
        <v>275</v>
      </c>
      <c r="G81" s="3" t="s">
        <v>219</v>
      </c>
      <c r="H81" s="3" t="s">
        <v>217</v>
      </c>
    </row>
    <row r="82" spans="1:8" x14ac:dyDescent="0.25">
      <c r="A82">
        <v>1079</v>
      </c>
      <c r="B82" t="s">
        <v>297</v>
      </c>
      <c r="C82" t="s">
        <v>206</v>
      </c>
      <c r="D82" t="s">
        <v>210</v>
      </c>
      <c r="E82" t="s">
        <v>208</v>
      </c>
      <c r="F82" s="3" t="s">
        <v>275</v>
      </c>
      <c r="G82" s="3" t="s">
        <v>223</v>
      </c>
      <c r="H82" s="3" t="s">
        <v>213</v>
      </c>
    </row>
    <row r="83" spans="1:8" x14ac:dyDescent="0.25">
      <c r="A83">
        <v>1080</v>
      </c>
      <c r="B83" t="s">
        <v>298</v>
      </c>
      <c r="C83" t="s">
        <v>206</v>
      </c>
      <c r="D83" t="s">
        <v>210</v>
      </c>
      <c r="E83" t="s">
        <v>208</v>
      </c>
      <c r="F83" s="3" t="s">
        <v>275</v>
      </c>
      <c r="G83" s="3" t="s">
        <v>223</v>
      </c>
      <c r="H83" t="s">
        <v>215</v>
      </c>
    </row>
    <row r="84" spans="1:8" x14ac:dyDescent="0.25">
      <c r="A84">
        <v>1081</v>
      </c>
      <c r="B84" t="s">
        <v>299</v>
      </c>
      <c r="C84" t="s">
        <v>206</v>
      </c>
      <c r="D84" t="s">
        <v>210</v>
      </c>
      <c r="E84" t="s">
        <v>208</v>
      </c>
      <c r="F84" s="3" t="s">
        <v>275</v>
      </c>
      <c r="G84" s="3" t="s">
        <v>223</v>
      </c>
      <c r="H84" s="3" t="s">
        <v>217</v>
      </c>
    </row>
    <row r="85" spans="1:8" x14ac:dyDescent="0.25">
      <c r="A85">
        <v>1082</v>
      </c>
      <c r="B85" t="s">
        <v>314</v>
      </c>
      <c r="C85" t="s">
        <v>206</v>
      </c>
      <c r="D85" t="s">
        <v>210</v>
      </c>
      <c r="E85" t="s">
        <v>208</v>
      </c>
      <c r="F85" s="3" t="s">
        <v>315</v>
      </c>
      <c r="G85" s="3" t="s">
        <v>212</v>
      </c>
      <c r="H85" s="3" t="s">
        <v>213</v>
      </c>
    </row>
    <row r="86" spans="1:8" x14ac:dyDescent="0.25">
      <c r="A86">
        <v>1083</v>
      </c>
      <c r="B86" t="s">
        <v>316</v>
      </c>
      <c r="C86" t="s">
        <v>206</v>
      </c>
      <c r="D86" t="s">
        <v>210</v>
      </c>
      <c r="E86" t="s">
        <v>208</v>
      </c>
      <c r="F86" s="3" t="s">
        <v>315</v>
      </c>
      <c r="G86" s="3" t="s">
        <v>212</v>
      </c>
      <c r="H86" t="s">
        <v>215</v>
      </c>
    </row>
    <row r="87" spans="1:8" x14ac:dyDescent="0.25">
      <c r="A87">
        <v>1084</v>
      </c>
      <c r="B87" t="s">
        <v>317</v>
      </c>
      <c r="C87" t="s">
        <v>206</v>
      </c>
      <c r="D87" t="s">
        <v>210</v>
      </c>
      <c r="E87" t="s">
        <v>208</v>
      </c>
      <c r="F87" s="3" t="s">
        <v>315</v>
      </c>
      <c r="G87" s="3" t="s">
        <v>212</v>
      </c>
      <c r="H87" s="3" t="s">
        <v>217</v>
      </c>
    </row>
    <row r="88" spans="1:8" x14ac:dyDescent="0.25">
      <c r="A88">
        <v>1085</v>
      </c>
      <c r="B88" t="s">
        <v>318</v>
      </c>
      <c r="C88" t="s">
        <v>206</v>
      </c>
      <c r="D88" t="s">
        <v>210</v>
      </c>
      <c r="E88" t="s">
        <v>208</v>
      </c>
      <c r="F88" s="3" t="s">
        <v>315</v>
      </c>
      <c r="G88" s="3" t="s">
        <v>219</v>
      </c>
      <c r="H88" s="3" t="s">
        <v>213</v>
      </c>
    </row>
    <row r="89" spans="1:8" x14ac:dyDescent="0.25">
      <c r="A89">
        <v>1086</v>
      </c>
      <c r="B89" t="s">
        <v>319</v>
      </c>
      <c r="C89" t="s">
        <v>206</v>
      </c>
      <c r="D89" t="s">
        <v>210</v>
      </c>
      <c r="E89" t="s">
        <v>208</v>
      </c>
      <c r="F89" s="3" t="s">
        <v>315</v>
      </c>
      <c r="G89" s="3" t="s">
        <v>219</v>
      </c>
      <c r="H89" t="s">
        <v>215</v>
      </c>
    </row>
    <row r="90" spans="1:8" x14ac:dyDescent="0.25">
      <c r="A90">
        <v>1087</v>
      </c>
      <c r="B90" t="s">
        <v>320</v>
      </c>
      <c r="C90" t="s">
        <v>206</v>
      </c>
      <c r="D90" t="s">
        <v>210</v>
      </c>
      <c r="E90" t="s">
        <v>208</v>
      </c>
      <c r="F90" s="3" t="s">
        <v>315</v>
      </c>
      <c r="G90" s="3" t="s">
        <v>219</v>
      </c>
      <c r="H90" s="3" t="s">
        <v>217</v>
      </c>
    </row>
    <row r="91" spans="1:8" x14ac:dyDescent="0.25">
      <c r="A91">
        <v>1088</v>
      </c>
      <c r="B91" t="s">
        <v>321</v>
      </c>
      <c r="C91" t="s">
        <v>206</v>
      </c>
      <c r="D91" t="s">
        <v>210</v>
      </c>
      <c r="E91" t="s">
        <v>208</v>
      </c>
      <c r="F91" s="3" t="s">
        <v>315</v>
      </c>
      <c r="G91" s="3" t="s">
        <v>223</v>
      </c>
      <c r="H91" s="3" t="s">
        <v>213</v>
      </c>
    </row>
    <row r="92" spans="1:8" x14ac:dyDescent="0.25">
      <c r="A92">
        <v>1089</v>
      </c>
      <c r="B92" t="s">
        <v>322</v>
      </c>
      <c r="C92" t="s">
        <v>206</v>
      </c>
      <c r="D92" t="s">
        <v>210</v>
      </c>
      <c r="E92" t="s">
        <v>208</v>
      </c>
      <c r="F92" s="3" t="s">
        <v>315</v>
      </c>
      <c r="G92" s="3" t="s">
        <v>223</v>
      </c>
      <c r="H92" t="s">
        <v>215</v>
      </c>
    </row>
    <row r="93" spans="1:8" x14ac:dyDescent="0.25">
      <c r="A93">
        <v>1090</v>
      </c>
      <c r="B93" t="s">
        <v>323</v>
      </c>
      <c r="C93" t="s">
        <v>206</v>
      </c>
      <c r="D93" t="s">
        <v>210</v>
      </c>
      <c r="E93" t="s">
        <v>208</v>
      </c>
      <c r="F93" s="3" t="s">
        <v>315</v>
      </c>
      <c r="G93" s="3" t="s">
        <v>223</v>
      </c>
      <c r="H93" s="3" t="s">
        <v>217</v>
      </c>
    </row>
    <row r="94" spans="1:8" x14ac:dyDescent="0.25">
      <c r="A94">
        <v>1091</v>
      </c>
      <c r="B94" t="s">
        <v>205</v>
      </c>
      <c r="C94" t="s">
        <v>206</v>
      </c>
      <c r="D94" t="s">
        <v>207</v>
      </c>
      <c r="E94" t="s">
        <v>208</v>
      </c>
      <c r="F94" s="3">
        <v>2.4</v>
      </c>
    </row>
    <row r="95" spans="1:8" x14ac:dyDescent="0.25">
      <c r="A95">
        <v>1092</v>
      </c>
      <c r="B95" t="s">
        <v>340</v>
      </c>
      <c r="C95" t="s">
        <v>227</v>
      </c>
      <c r="D95" t="s">
        <v>301</v>
      </c>
      <c r="E95" t="s">
        <v>274</v>
      </c>
      <c r="F95" s="3" t="s">
        <v>325</v>
      </c>
      <c r="G95" t="s">
        <v>276</v>
      </c>
      <c r="H95" s="3" t="s">
        <v>327</v>
      </c>
    </row>
    <row r="96" spans="1:8" x14ac:dyDescent="0.25">
      <c r="A96">
        <v>1093</v>
      </c>
      <c r="B96" t="s">
        <v>341</v>
      </c>
      <c r="C96" t="s">
        <v>206</v>
      </c>
      <c r="D96" t="s">
        <v>301</v>
      </c>
      <c r="E96" t="s">
        <v>274</v>
      </c>
      <c r="F96" s="3" t="s">
        <v>325</v>
      </c>
      <c r="G96" s="3" t="s">
        <v>276</v>
      </c>
      <c r="H96" s="3" t="s">
        <v>327</v>
      </c>
    </row>
    <row r="97" spans="1:8" x14ac:dyDescent="0.25">
      <c r="A97">
        <v>1094</v>
      </c>
      <c r="B97" t="s">
        <v>342</v>
      </c>
      <c r="C97" t="s">
        <v>230</v>
      </c>
      <c r="D97" t="s">
        <v>301</v>
      </c>
      <c r="E97" t="s">
        <v>274</v>
      </c>
      <c r="F97" s="3" t="s">
        <v>325</v>
      </c>
      <c r="G97" s="3" t="s">
        <v>276</v>
      </c>
      <c r="H97" s="3" t="s">
        <v>327</v>
      </c>
    </row>
    <row r="98" spans="1:8" x14ac:dyDescent="0.25">
      <c r="A98">
        <v>1095</v>
      </c>
      <c r="B98" t="s">
        <v>343</v>
      </c>
      <c r="C98" t="s">
        <v>234</v>
      </c>
      <c r="D98" t="s">
        <v>301</v>
      </c>
      <c r="E98" t="s">
        <v>274</v>
      </c>
      <c r="F98" s="3" t="s">
        <v>325</v>
      </c>
      <c r="G98" s="3" t="s">
        <v>276</v>
      </c>
      <c r="H98" s="3" t="s">
        <v>327</v>
      </c>
    </row>
    <row r="99" spans="1:8" x14ac:dyDescent="0.25">
      <c r="A99">
        <v>1096</v>
      </c>
      <c r="B99" t="s">
        <v>344</v>
      </c>
      <c r="C99" t="s">
        <v>244</v>
      </c>
      <c r="D99" t="s">
        <v>301</v>
      </c>
      <c r="E99" t="s">
        <v>274</v>
      </c>
      <c r="F99" s="3" t="s">
        <v>325</v>
      </c>
      <c r="G99" t="s">
        <v>276</v>
      </c>
      <c r="H99" s="3" t="s">
        <v>327</v>
      </c>
    </row>
    <row r="100" spans="1:8" x14ac:dyDescent="0.25">
      <c r="A100">
        <v>1097</v>
      </c>
      <c r="B100" t="s">
        <v>345</v>
      </c>
      <c r="C100" t="s">
        <v>242</v>
      </c>
      <c r="D100" t="s">
        <v>301</v>
      </c>
      <c r="E100" t="s">
        <v>274</v>
      </c>
      <c r="F100" s="3" t="s">
        <v>325</v>
      </c>
      <c r="G100" s="3" t="s">
        <v>276</v>
      </c>
      <c r="H100" s="3" t="s">
        <v>327</v>
      </c>
    </row>
    <row r="101" spans="1:8" x14ac:dyDescent="0.25">
      <c r="A101">
        <v>1098</v>
      </c>
      <c r="B101" t="s">
        <v>346</v>
      </c>
      <c r="C101" t="s">
        <v>240</v>
      </c>
      <c r="D101" t="s">
        <v>301</v>
      </c>
      <c r="E101" t="s">
        <v>274</v>
      </c>
      <c r="F101" s="3" t="s">
        <v>325</v>
      </c>
      <c r="G101" t="s">
        <v>276</v>
      </c>
      <c r="H101" s="3" t="s">
        <v>327</v>
      </c>
    </row>
    <row r="102" spans="1:8" x14ac:dyDescent="0.25">
      <c r="A102">
        <v>1099</v>
      </c>
      <c r="B102" t="s">
        <v>347</v>
      </c>
      <c r="C102" t="s">
        <v>232</v>
      </c>
      <c r="D102" t="s">
        <v>301</v>
      </c>
      <c r="E102" t="s">
        <v>274</v>
      </c>
      <c r="F102" s="3" t="s">
        <v>325</v>
      </c>
      <c r="G102" t="s">
        <v>276</v>
      </c>
      <c r="H102" s="3" t="s">
        <v>327</v>
      </c>
    </row>
    <row r="103" spans="1:8" x14ac:dyDescent="0.25">
      <c r="A103">
        <v>1100</v>
      </c>
      <c r="B103" t="s">
        <v>348</v>
      </c>
      <c r="C103" t="s">
        <v>236</v>
      </c>
      <c r="D103" t="s">
        <v>301</v>
      </c>
      <c r="E103" t="s">
        <v>274</v>
      </c>
      <c r="F103" s="3" t="s">
        <v>325</v>
      </c>
      <c r="G103" t="s">
        <v>276</v>
      </c>
      <c r="H103" s="3" t="s">
        <v>327</v>
      </c>
    </row>
    <row r="104" spans="1:8" x14ac:dyDescent="0.25">
      <c r="A104">
        <v>1101</v>
      </c>
      <c r="B104" t="s">
        <v>349</v>
      </c>
      <c r="C104" t="s">
        <v>248</v>
      </c>
      <c r="D104" t="s">
        <v>301</v>
      </c>
      <c r="E104" t="s">
        <v>274</v>
      </c>
      <c r="F104" s="3" t="s">
        <v>325</v>
      </c>
      <c r="G104" t="s">
        <v>276</v>
      </c>
      <c r="H104" s="3" t="s">
        <v>327</v>
      </c>
    </row>
    <row r="105" spans="1:8" x14ac:dyDescent="0.25">
      <c r="A105">
        <v>1102</v>
      </c>
      <c r="B105" t="s">
        <v>350</v>
      </c>
      <c r="C105" t="s">
        <v>246</v>
      </c>
      <c r="D105" t="s">
        <v>301</v>
      </c>
      <c r="E105" t="s">
        <v>274</v>
      </c>
      <c r="F105" s="3" t="s">
        <v>325</v>
      </c>
      <c r="G105" s="3" t="s">
        <v>276</v>
      </c>
      <c r="H105" s="3" t="s">
        <v>327</v>
      </c>
    </row>
    <row r="106" spans="1:8" x14ac:dyDescent="0.25">
      <c r="A106">
        <v>1103</v>
      </c>
      <c r="B106" t="s">
        <v>351</v>
      </c>
      <c r="C106" t="s">
        <v>238</v>
      </c>
      <c r="D106" t="s">
        <v>301</v>
      </c>
      <c r="E106" t="s">
        <v>274</v>
      </c>
      <c r="F106" s="3" t="s">
        <v>325</v>
      </c>
      <c r="G106" s="3" t="s">
        <v>276</v>
      </c>
      <c r="H106" s="3" t="s">
        <v>327</v>
      </c>
    </row>
  </sheetData>
  <sortState xmlns:xlrd2="http://schemas.microsoft.com/office/spreadsheetml/2017/richdata2" ref="A4:I106">
    <sortCondition ref="A4:A10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06ED-FCF3-470D-BE8E-6CCB45F8E8F3}">
  <dimension ref="A1:C11"/>
  <sheetViews>
    <sheetView workbookViewId="0">
      <selection activeCell="C11" sqref="C11"/>
    </sheetView>
  </sheetViews>
  <sheetFormatPr defaultRowHeight="15" x14ac:dyDescent="0.25"/>
  <cols>
    <col min="2" max="2" width="16" customWidth="1"/>
    <col min="3" max="3" width="34.5703125" customWidth="1"/>
  </cols>
  <sheetData>
    <row r="1" spans="1:3" x14ac:dyDescent="0.25">
      <c r="A1" t="s">
        <v>1</v>
      </c>
      <c r="B1" t="s">
        <v>490</v>
      </c>
      <c r="C1" t="s">
        <v>2</v>
      </c>
    </row>
    <row r="2" spans="1:3" x14ac:dyDescent="0.25">
      <c r="A2">
        <v>1163</v>
      </c>
      <c r="B2" t="s">
        <v>480</v>
      </c>
      <c r="C2" s="5" t="s">
        <v>470</v>
      </c>
    </row>
    <row r="3" spans="1:3" x14ac:dyDescent="0.25">
      <c r="A3">
        <v>1164</v>
      </c>
      <c r="B3" t="s">
        <v>481</v>
      </c>
      <c r="C3" s="5" t="s">
        <v>471</v>
      </c>
    </row>
    <row r="4" spans="1:3" x14ac:dyDescent="0.25">
      <c r="A4">
        <v>1165</v>
      </c>
      <c r="B4" t="s">
        <v>482</v>
      </c>
      <c r="C4" s="5" t="s">
        <v>472</v>
      </c>
    </row>
    <row r="5" spans="1:3" x14ac:dyDescent="0.25">
      <c r="A5">
        <v>1166</v>
      </c>
      <c r="B5" t="s">
        <v>483</v>
      </c>
      <c r="C5" s="5" t="s">
        <v>473</v>
      </c>
    </row>
    <row r="6" spans="1:3" x14ac:dyDescent="0.25">
      <c r="A6">
        <v>1167</v>
      </c>
      <c r="B6" t="s">
        <v>484</v>
      </c>
      <c r="C6" s="5" t="s">
        <v>474</v>
      </c>
    </row>
    <row r="7" spans="1:3" x14ac:dyDescent="0.25">
      <c r="A7">
        <v>1168</v>
      </c>
      <c r="B7" t="s">
        <v>485</v>
      </c>
      <c r="C7" s="5" t="s">
        <v>475</v>
      </c>
    </row>
    <row r="8" spans="1:3" x14ac:dyDescent="0.25">
      <c r="A8">
        <v>1169</v>
      </c>
      <c r="B8" t="s">
        <v>486</v>
      </c>
      <c r="C8" s="5" t="s">
        <v>476</v>
      </c>
    </row>
    <row r="9" spans="1:3" x14ac:dyDescent="0.25">
      <c r="A9">
        <v>1170</v>
      </c>
      <c r="B9" t="s">
        <v>487</v>
      </c>
      <c r="C9" s="5" t="s">
        <v>477</v>
      </c>
    </row>
    <row r="10" spans="1:3" x14ac:dyDescent="0.25">
      <c r="A10">
        <v>1171</v>
      </c>
      <c r="B10" t="s">
        <v>488</v>
      </c>
      <c r="C10" s="5" t="s">
        <v>478</v>
      </c>
    </row>
    <row r="11" spans="1:3" x14ac:dyDescent="0.25">
      <c r="A11">
        <v>1172</v>
      </c>
      <c r="B11" t="s">
        <v>489</v>
      </c>
      <c r="C11" s="5" t="s">
        <v>479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F332F-C589-44B7-92A9-0B1591622160}">
  <dimension ref="A1:D6"/>
  <sheetViews>
    <sheetView workbookViewId="0">
      <selection activeCell="D11" sqref="D11"/>
    </sheetView>
  </sheetViews>
  <sheetFormatPr defaultRowHeight="15" x14ac:dyDescent="0.25"/>
  <cols>
    <col min="2" max="2" width="11.28515625" customWidth="1"/>
    <col min="3" max="3" width="21.5703125" customWidth="1"/>
    <col min="4" max="4" width="103.28515625" customWidth="1"/>
  </cols>
  <sheetData>
    <row r="1" spans="1:4" x14ac:dyDescent="0.25">
      <c r="A1" t="s">
        <v>1</v>
      </c>
      <c r="B1" t="s">
        <v>490</v>
      </c>
      <c r="C1" t="s">
        <v>2</v>
      </c>
      <c r="D1" t="s">
        <v>492</v>
      </c>
    </row>
    <row r="2" spans="1:4" x14ac:dyDescent="0.25">
      <c r="A2">
        <v>1173</v>
      </c>
      <c r="B2" t="s">
        <v>491</v>
      </c>
      <c r="C2" t="s">
        <v>493</v>
      </c>
      <c r="D2" t="s">
        <v>502</v>
      </c>
    </row>
    <row r="3" spans="1:4" x14ac:dyDescent="0.25">
      <c r="A3">
        <v>1174</v>
      </c>
      <c r="B3" t="s">
        <v>494</v>
      </c>
      <c r="C3" t="s">
        <v>498</v>
      </c>
      <c r="D3" t="s">
        <v>503</v>
      </c>
    </row>
    <row r="4" spans="1:4" x14ac:dyDescent="0.25">
      <c r="A4">
        <v>1175</v>
      </c>
      <c r="B4" t="s">
        <v>495</v>
      </c>
      <c r="C4" t="s">
        <v>499</v>
      </c>
      <c r="D4" t="s">
        <v>504</v>
      </c>
    </row>
    <row r="5" spans="1:4" x14ac:dyDescent="0.25">
      <c r="A5">
        <v>1176</v>
      </c>
      <c r="B5" t="s">
        <v>496</v>
      </c>
      <c r="C5" t="s">
        <v>500</v>
      </c>
      <c r="D5" t="s">
        <v>505</v>
      </c>
    </row>
    <row r="6" spans="1:4" x14ac:dyDescent="0.25">
      <c r="A6">
        <v>1177</v>
      </c>
      <c r="B6" t="s">
        <v>497</v>
      </c>
      <c r="C6" t="s">
        <v>501</v>
      </c>
      <c r="D6" t="s">
        <v>506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6ED4-B130-4980-A087-6B642D9BE002}">
  <dimension ref="A1:D8"/>
  <sheetViews>
    <sheetView tabSelected="1" workbookViewId="0">
      <selection activeCell="D15" sqref="D15"/>
    </sheetView>
  </sheetViews>
  <sheetFormatPr defaultRowHeight="15" x14ac:dyDescent="0.25"/>
  <cols>
    <col min="2" max="2" width="11.28515625" customWidth="1"/>
    <col min="3" max="3" width="31.42578125" customWidth="1"/>
    <col min="4" max="4" width="203.140625" customWidth="1"/>
  </cols>
  <sheetData>
    <row r="1" spans="1:4" x14ac:dyDescent="0.25">
      <c r="A1" t="s">
        <v>1</v>
      </c>
      <c r="B1" t="s">
        <v>490</v>
      </c>
      <c r="C1" t="s">
        <v>2</v>
      </c>
      <c r="D1" t="s">
        <v>492</v>
      </c>
    </row>
    <row r="2" spans="1:4" x14ac:dyDescent="0.25">
      <c r="A2">
        <v>1178</v>
      </c>
      <c r="B2" t="s">
        <v>507</v>
      </c>
      <c r="C2" t="s">
        <v>512</v>
      </c>
      <c r="D2" t="s">
        <v>511</v>
      </c>
    </row>
    <row r="3" spans="1:4" x14ac:dyDescent="0.25">
      <c r="A3">
        <v>1179</v>
      </c>
      <c r="B3" t="s">
        <v>509</v>
      </c>
      <c r="C3" t="s">
        <v>510</v>
      </c>
      <c r="D3" t="s">
        <v>508</v>
      </c>
    </row>
    <row r="4" spans="1:4" x14ac:dyDescent="0.25">
      <c r="A4">
        <v>1180</v>
      </c>
      <c r="B4" t="s">
        <v>513</v>
      </c>
      <c r="C4" t="s">
        <v>514</v>
      </c>
      <c r="D4" t="s">
        <v>515</v>
      </c>
    </row>
    <row r="5" spans="1:4" x14ac:dyDescent="0.25">
      <c r="A5">
        <v>1181</v>
      </c>
      <c r="B5" t="s">
        <v>517</v>
      </c>
      <c r="C5" t="s">
        <v>516</v>
      </c>
      <c r="D5" t="s">
        <v>518</v>
      </c>
    </row>
    <row r="6" spans="1:4" x14ac:dyDescent="0.25">
      <c r="A6">
        <v>1182</v>
      </c>
      <c r="B6" t="s">
        <v>520</v>
      </c>
      <c r="C6" t="s">
        <v>519</v>
      </c>
      <c r="D6" t="s">
        <v>582</v>
      </c>
    </row>
    <row r="7" spans="1:4" x14ac:dyDescent="0.25">
      <c r="A7">
        <v>1183</v>
      </c>
      <c r="B7" t="s">
        <v>521</v>
      </c>
      <c r="C7" t="s">
        <v>522</v>
      </c>
      <c r="D7" t="s">
        <v>523</v>
      </c>
    </row>
    <row r="8" spans="1:4" x14ac:dyDescent="0.25">
      <c r="A8">
        <v>1184</v>
      </c>
      <c r="B8" t="s">
        <v>524</v>
      </c>
      <c r="C8" t="s">
        <v>525</v>
      </c>
      <c r="D8" t="s">
        <v>526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2E2F9-4451-4EC3-B9E2-D93973EDD168}">
  <dimension ref="A2:C5"/>
  <sheetViews>
    <sheetView workbookViewId="0">
      <selection activeCell="A11" sqref="A11"/>
    </sheetView>
  </sheetViews>
  <sheetFormatPr defaultRowHeight="15" x14ac:dyDescent="0.25"/>
  <cols>
    <col min="1" max="1" width="17.140625" customWidth="1"/>
    <col min="3" max="3" width="39" customWidth="1"/>
  </cols>
  <sheetData>
    <row r="2" spans="1:3" x14ac:dyDescent="0.25">
      <c r="A2" t="s">
        <v>557</v>
      </c>
      <c r="B2">
        <v>1185</v>
      </c>
      <c r="C2" t="s">
        <v>551</v>
      </c>
    </row>
    <row r="3" spans="1:3" x14ac:dyDescent="0.25">
      <c r="A3" t="s">
        <v>558</v>
      </c>
      <c r="B3">
        <v>1186</v>
      </c>
      <c r="C3" t="s">
        <v>552</v>
      </c>
    </row>
    <row r="4" spans="1:3" x14ac:dyDescent="0.25">
      <c r="A4" t="s">
        <v>559</v>
      </c>
      <c r="B4">
        <v>1187</v>
      </c>
      <c r="C4" t="s">
        <v>553</v>
      </c>
    </row>
    <row r="5" spans="1:3" x14ac:dyDescent="0.25">
      <c r="A5" t="s">
        <v>560</v>
      </c>
      <c r="B5">
        <v>1188</v>
      </c>
      <c r="C5" t="s">
        <v>554</v>
      </c>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7FDF-07E6-4CA9-A8AA-B72BB33F5DE5}">
  <dimension ref="A1:C2"/>
  <sheetViews>
    <sheetView workbookViewId="0">
      <selection activeCell="N20" sqref="N20"/>
    </sheetView>
  </sheetViews>
  <sheetFormatPr defaultRowHeight="15" x14ac:dyDescent="0.25"/>
  <cols>
    <col min="1" max="1" width="22.5703125" customWidth="1"/>
    <col min="3" max="3" width="59.42578125" customWidth="1"/>
  </cols>
  <sheetData>
    <row r="1" spans="1:3" x14ac:dyDescent="0.25">
      <c r="A1" t="s">
        <v>556</v>
      </c>
      <c r="B1">
        <v>1189</v>
      </c>
      <c r="C1" t="s">
        <v>568</v>
      </c>
    </row>
    <row r="2" spans="1:3" x14ac:dyDescent="0.25">
      <c r="A2" t="s">
        <v>555</v>
      </c>
      <c r="B2">
        <v>1190</v>
      </c>
      <c r="C2" t="s">
        <v>567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Bat</vt:lpstr>
      <vt:lpstr>CASE List</vt:lpstr>
      <vt:lpstr>DHW</vt:lpstr>
      <vt:lpstr>DWHR</vt:lpstr>
      <vt:lpstr>Ducts</vt:lpstr>
      <vt:lpstr>IAQ_ADU</vt:lpstr>
      <vt:lpstr>PV</vt:lpstr>
      <vt:lpstr>MFCHPWH</vt:lpstr>
      <vt:lpstr>HVAC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dc:creator>
  <cp:lastModifiedBy>Bruce</cp:lastModifiedBy>
  <cp:lastPrinted>2020-04-27T21:25:26Z</cp:lastPrinted>
  <dcterms:created xsi:type="dcterms:W3CDTF">2019-04-20T18:40:21Z</dcterms:created>
  <dcterms:modified xsi:type="dcterms:W3CDTF">2021-03-01T20:48:32Z</dcterms:modified>
</cp:coreProperties>
</file>