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mnemonic_parser\data_store\DDHub_model\"/>
    </mc:Choice>
  </mc:AlternateContent>
  <xr:revisionPtr revIDLastSave="0" documentId="13_ncr:1_{BB954531-5290-45DC-A552-371DE20FA1E9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Patch_DrillingQuant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1" l="1"/>
  <c r="D91" i="1"/>
  <c r="E2" i="1"/>
  <c r="F2" i="1" s="1"/>
  <c r="F13" i="1"/>
  <c r="F21" i="1"/>
  <c r="F29" i="1"/>
  <c r="F37" i="1"/>
  <c r="F45" i="1"/>
  <c r="F53" i="1"/>
  <c r="F61" i="1"/>
  <c r="F69" i="1"/>
  <c r="F77" i="1"/>
  <c r="F85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E86" i="1"/>
  <c r="F86" i="1" s="1"/>
  <c r="E87" i="1"/>
  <c r="F87" i="1" s="1"/>
  <c r="E88" i="1"/>
  <c r="F88" i="1" s="1"/>
  <c r="E89" i="1"/>
  <c r="F89" i="1" s="1"/>
  <c r="E90" i="1"/>
  <c r="F90" i="1" s="1"/>
  <c r="D7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Liang Zhang</author>
  </authors>
  <commentList>
    <comment ref="A14" authorId="0" shapeId="0" xr:uid="{B299E56B-2A77-4B80-8F7C-76034859A8F6}">
      <text>
        <r>
          <rPr>
            <b/>
            <sz val="9"/>
            <color indexed="81"/>
            <rFont val="Tahoma"/>
            <family val="2"/>
          </rPr>
          <t>Liang Zhang:</t>
        </r>
        <r>
          <rPr>
            <sz val="9"/>
            <color indexed="81"/>
            <rFont val="Tahoma"/>
            <family val="2"/>
          </rPr>
          <t xml:space="preserve">
naming convention?</t>
        </r>
      </text>
    </comment>
    <comment ref="A76" authorId="0" shapeId="0" xr:uid="{C10BD09F-3E21-4DDB-B9B0-8C139591EC9F}">
      <text>
        <r>
          <rPr>
            <b/>
            <sz val="9"/>
            <color indexed="81"/>
            <rFont val="Tahoma"/>
            <family val="2"/>
          </rPr>
          <t>Liang Zhang:</t>
        </r>
        <r>
          <rPr>
            <sz val="9"/>
            <color indexed="81"/>
            <rFont val="Tahoma"/>
            <family val="2"/>
          </rPr>
          <t xml:space="preserve">
naming convention?</t>
        </r>
      </text>
    </comment>
  </commentList>
</comments>
</file>

<file path=xl/sharedStrings.xml><?xml version="1.0" encoding="utf-8"?>
<sst xmlns="http://schemas.openxmlformats.org/spreadsheetml/2006/main" count="362" uniqueCount="169">
  <si>
    <t>ddhub:MeasureableQuantity</t>
  </si>
  <si>
    <t>ddhub:IsOfBaseQuantity</t>
  </si>
  <si>
    <t>ddhub:AccelerationQuantity</t>
  </si>
  <si>
    <t>ddhub:AngleMagneticFluxDensityQuantity</t>
  </si>
  <si>
    <t>ddhub:AngularAccelerationQuantity</t>
  </si>
  <si>
    <t>ddhub:AngularVelocityQuantity</t>
  </si>
  <si>
    <t>ddhub:AreaQuantity</t>
  </si>
  <si>
    <t>ddhub:VelocityQuantity</t>
  </si>
  <si>
    <t>ddhub:LengthQuantity</t>
  </si>
  <si>
    <t>ddhub:PressureQuantity</t>
  </si>
  <si>
    <t>ddhub:CompressibilityQuantity</t>
  </si>
  <si>
    <t>ddhub:CurvatureQuantity</t>
  </si>
  <si>
    <t>ddhub:DimensionlessQuantity</t>
  </si>
  <si>
    <t>ddhub:MaterialStrengthQuantity</t>
  </si>
  <si>
    <t>ddhub:MagneticFluxQuantity</t>
  </si>
  <si>
    <t>ddhub:TimeQuantity</t>
  </si>
  <si>
    <t>ddhub:DynamicViscosityQuantity</t>
  </si>
  <si>
    <t>ddhub:MagneticFluxDensityQuantity</t>
  </si>
  <si>
    <t>ddhub:ElectricCurrentQuantity</t>
  </si>
  <si>
    <t>ddhub:ElongationGradientPerLengthQuantity</t>
  </si>
  <si>
    <t>ddhub:EnergyDensityQuantity</t>
  </si>
  <si>
    <t>ddhub:FrequencyQuantity</t>
  </si>
  <si>
    <t>ddhub:StressQuantity</t>
  </si>
  <si>
    <t>ddhub:ForceQuantity</t>
  </si>
  <si>
    <t>ddhub:ElectricResistivityQuantity</t>
  </si>
  <si>
    <t>ddhub:VolumetricFlowRateQuantity</t>
  </si>
  <si>
    <t>ddhub:HeatTransferCoefficientQuantity</t>
  </si>
  <si>
    <t>ddhub:MassQuantity</t>
  </si>
  <si>
    <t>ddhub:HydraulicConductivityQuantity</t>
  </si>
  <si>
    <t>ddhub:WaveNumberQuantity</t>
  </si>
  <si>
    <t>ddhub:InterfacialTensionQuantity</t>
  </si>
  <si>
    <t>ddhub:IsobaricSpecificHeatCapacityQuantity</t>
  </si>
  <si>
    <t>ddhub:MassDensityQuantity</t>
  </si>
  <si>
    <t>ddhub:MassDensityRateOfChangeQuantity</t>
  </si>
  <si>
    <t>ddhub:MassGradientPerLengthQuantity</t>
  </si>
  <si>
    <t>ddhub:MassRateQuantity</t>
  </si>
  <si>
    <t>ddhub:PlaneAngleQuantity</t>
  </si>
  <si>
    <t>ddhub:ProportionQuantity</t>
  </si>
  <si>
    <t>ddhub:PowerQuantity</t>
  </si>
  <si>
    <t>ddhub:RandomWalkQuantity</t>
  </si>
  <si>
    <t>ddhub:RotationalFrequencyQuantity</t>
  </si>
  <si>
    <t>ddhub:FrequencyRateOfChangeQuantity</t>
  </si>
  <si>
    <t>ddhub:StrokeFrequencyQuantity</t>
  </si>
  <si>
    <t>ddhub:TemperatureQuantity</t>
  </si>
  <si>
    <t>ddhub:ThermalConductivityQuantity</t>
  </si>
  <si>
    <t>ddhub:ThermalConductivityGradientPerTemperatureQuantity</t>
  </si>
  <si>
    <t>ddhub:TorqueQuantity</t>
  </si>
  <si>
    <t>ddhub:VolumeQuantity</t>
  </si>
  <si>
    <t>ddhub:VolumetricFlowRateOfChangeQuantity</t>
  </si>
  <si>
    <t>ddhub:AccelerationDrillingQuantity</t>
  </si>
  <si>
    <t>ddhub:AngleGradientPerLengthDrillingQuantity</t>
  </si>
  <si>
    <t>ddhub:AngleMagneticFluxDensitySurveyInstrumentDrillingQuantity</t>
  </si>
  <si>
    <t>ddhub:AngularAccelerationDrillingQuantity</t>
  </si>
  <si>
    <t>ddhub:AngularVelocityDrillingQuantity</t>
  </si>
  <si>
    <t>ddhub:AngularVelocitySurveyInstrumentDrillingQuantity</t>
  </si>
  <si>
    <t>ddhub:AreaDrillingQuantity</t>
  </si>
  <si>
    <t>ddhub:AxialVelocityDrillingQuantity</t>
  </si>
  <si>
    <t>ddhub:BlockVelocityDrillingQuantity</t>
  </si>
  <si>
    <t>ddhub:CableDiameterDrillingQuantity</t>
  </si>
  <si>
    <t>ddhub:CapillaryPressureDrillingQuantity</t>
  </si>
  <si>
    <t>ddhub:CompressibilityDrillingQuantity</t>
  </si>
  <si>
    <t>ddhub:ConsistencyIndexRheologyQuantity</t>
  </si>
  <si>
    <t>ddhub:CurvatureDrillingQuantity</t>
  </si>
  <si>
    <t>ddhub:DepthDrillingQuantity</t>
  </si>
  <si>
    <t>ddhub:DiameterPipeDrillingQuantity</t>
  </si>
  <si>
    <t>ddhub:DiameterPoreDrillingQuantity</t>
  </si>
  <si>
    <t>ddhub:DiameterSmallQuantity</t>
  </si>
  <si>
    <t>ddhub:DimensionLessStandardQuantity</t>
  </si>
  <si>
    <t>ddhub:DrillStemMaterialStrengthDrillingQuantity</t>
  </si>
  <si>
    <t>ddhub:DrillStringMagneticFluxDrillingQuantity</t>
  </si>
  <si>
    <t>ddhub:DurationDrillingQuantity</t>
  </si>
  <si>
    <t>ddhub:DynamicViscosityDrillingQuantity</t>
  </si>
  <si>
    <t>ddhub:EarthMagneticFluxDensityQuantity</t>
  </si>
  <si>
    <t>ddhub:ElasticModulusQuantity</t>
  </si>
  <si>
    <t>ddhub:ElectricTensionQuantity</t>
  </si>
  <si>
    <t>ddhub:ElongationGradientPerLengthDrillingQuantity</t>
  </si>
  <si>
    <t>ddhub:EnergyDensityDrillingQuantity</t>
  </si>
  <si>
    <t>ddhub:FluidShearRateQuantity</t>
  </si>
  <si>
    <t>ddhub:FluidShearStressQuantity</t>
  </si>
  <si>
    <t>ddhub:FluidVelocityDrillingQuantity</t>
  </si>
  <si>
    <t>ddhub:ForceDrillingQuantity</t>
  </si>
  <si>
    <t>ddhub:ForceGradientPerLengthDrillingQuantity</t>
  </si>
  <si>
    <t>ddhub:FormationResistivityDrillingQuantity</t>
  </si>
  <si>
    <t>ddhub:FormationStrengthDrillingQuantity</t>
  </si>
  <si>
    <t>ddhub:GammaRayIndexDrillingQuantity</t>
  </si>
  <si>
    <t>ddhub:GasShowDrillingQuantity</t>
  </si>
  <si>
    <t>ddhub:GasVolumetricFlowRateDrillingQuantity</t>
  </si>
  <si>
    <t>ddhub:HeatTransferCoefficientDrillingQuantity</t>
  </si>
  <si>
    <t>ddhub:HeightDrillingQuantity</t>
  </si>
  <si>
    <t>ddhub:HookLoadDrillingQuantity</t>
  </si>
  <si>
    <t>ddhub:HydraulicConductivityDrillingQuantity</t>
  </si>
  <si>
    <t>ddhub:ImageScaleQuantity</t>
  </si>
  <si>
    <t>ddhub:InterfacialTensionDrillingQuantity</t>
  </si>
  <si>
    <t>ddhub:IsobaricSpecificHeatCapacityDrillingQuantity</t>
  </si>
  <si>
    <t>ddhub:IsobaricSpecificHeatCapacityGradientPerTemperatureDrillingQuantity</t>
  </si>
  <si>
    <t>ddhub:LengthSmallQuantity</t>
  </si>
  <si>
    <t>ddhub:LengthStandardQuantity</t>
  </si>
  <si>
    <t>ddhub:MassDensityDrillingQuantity</t>
  </si>
  <si>
    <t>ddhub:MassDensityGradientPerLengthDrillingQuantity</t>
  </si>
  <si>
    <t>ddhub:MassDensityGradientPerTemperatureDrillingQuantity</t>
  </si>
  <si>
    <t>ddhub:MassDensityRateOfChangeDrillingQuantity</t>
  </si>
  <si>
    <t>ddhub:MassDrillingQuantity</t>
  </si>
  <si>
    <t>ddhub:MassGradientPerLengthDrillingQuantity</t>
  </si>
  <si>
    <t>ddhub:MassRateDrillingQuantity</t>
  </si>
  <si>
    <t>ddhub:NozzleDiameterDrillingQuantity</t>
  </si>
  <si>
    <t>ddhub:PlaneAngleDrillingQuantity</t>
  </si>
  <si>
    <t>ddhub:PorosityQuantity</t>
  </si>
  <si>
    <t>ddhub:PorousMediumPermeabilityDrillingQuantity</t>
  </si>
  <si>
    <t>ddhub:PositionDrillingQuantity</t>
  </si>
  <si>
    <t>ddhub:PowerDrillingQuantity</t>
  </si>
  <si>
    <t>ddhub:PressureDrillingQuantity</t>
  </si>
  <si>
    <t>ddhub:PressureGradientPerLengthDrillingQuantity</t>
  </si>
  <si>
    <t>ddhub:PressureLossConstantDrillingQuantity</t>
  </si>
  <si>
    <t>ddhub:ProportionSmallQuantity</t>
  </si>
  <si>
    <t>ddhub:ProportionStandardQuantity</t>
  </si>
  <si>
    <t>ddhub:RandomWalkDrillingQuantity</t>
  </si>
  <si>
    <t>ddhub:RateOfPenetrationDrillingQuantity</t>
  </si>
  <si>
    <t>ddhub:RotationalFrequencyRateOfChangeDrillingQuantity</t>
  </si>
  <si>
    <t>ddhub:RotationalFrequencySmallQuantity</t>
  </si>
  <si>
    <t>ddhub:ShockRateQuantity</t>
  </si>
  <si>
    <t>ddhub:StickDurationDrillingQuantity</t>
  </si>
  <si>
    <t>ddhub:SurfacePoreDrillingQuantity</t>
  </si>
  <si>
    <t>ddhub:TemperatureDrillingQuantity</t>
  </si>
  <si>
    <t>ddhub:TemperatureGradientPerLengthDrillingQuantity</t>
  </si>
  <si>
    <t>ddhub:TensionDrillingQuantity</t>
  </si>
  <si>
    <t>ddhub:ThermalConductivityDrillingQuantity</t>
  </si>
  <si>
    <t>ddhub:ThermalConductivityGradientPerTemperatureDrillingQuantity</t>
  </si>
  <si>
    <t>ddhub:TorqueDrillingQuantity</t>
  </si>
  <si>
    <t>ddhub:TorqueGradientPerLengthDrillingQuantity</t>
  </si>
  <si>
    <t>ddhub:TorqueSmallQuantity</t>
  </si>
  <si>
    <t>ddhub:VolumeDrillingQuantity</t>
  </si>
  <si>
    <t>ddhub:VolumeLargeQuantity</t>
  </si>
  <si>
    <t>ddhub:VolumetricFlowrateDrillingQuantity</t>
  </si>
  <si>
    <t>ddhub:VolumetricFlowRateOfChangeDrillingQuantity</t>
  </si>
  <si>
    <t>ddhub:WeightOnBitDrillingQuantity</t>
  </si>
  <si>
    <t>Used in Demo</t>
  </si>
  <si>
    <t>LengthQuantity</t>
  </si>
  <si>
    <t>MassDensityQuantity</t>
  </si>
  <si>
    <t>PressureQuantity</t>
  </si>
  <si>
    <t>TorqueQuantity</t>
  </si>
  <si>
    <t>VolumetricFlowRateQuantity</t>
  </si>
  <si>
    <t>ForceQuantity</t>
  </si>
  <si>
    <t>VelocityQuantity</t>
  </si>
  <si>
    <t>FrequencyQuantity</t>
  </si>
  <si>
    <t>standrad?</t>
  </si>
  <si>
    <t>standard quantities</t>
  </si>
  <si>
    <t>ddhub:AmountSubstanceQuantity</t>
  </si>
  <si>
    <t>ddhub:AngleGradientPerLengthQuantity</t>
  </si>
  <si>
    <t>ddhub:ElectricCapacitanceQuantity</t>
  </si>
  <si>
    <t>ddhub:EnergyQuantity</t>
  </si>
  <si>
    <t>ddhub:ForceGradientPerLengthQuantity</t>
  </si>
  <si>
    <t>ddhub:GravitationalLoadQuantity</t>
  </si>
  <si>
    <t>ddhub:IsobaricSpecificHeatCapacityGradientPerTemperatureQuantity</t>
  </si>
  <si>
    <t>ddhub:LuminousIntensityQuantity</t>
  </si>
  <si>
    <t>ddhub:MassDensityGradientPerLengthQuantity</t>
  </si>
  <si>
    <t>ddhub:MassDensityGradientPerTemperatureQuantity</t>
  </si>
  <si>
    <t>ddhub:PorousMediumPermeabilityQuantity</t>
  </si>
  <si>
    <t>ddhub:PressureGradientPerLengthQuantity</t>
  </si>
  <si>
    <t>ddhub:PressureLossConstantQuantity</t>
  </si>
  <si>
    <t>ddhub:RelativeTemperatureQuantity</t>
  </si>
  <si>
    <t>ddhub:RotationalFrequencyRateOfChangeQuantity</t>
  </si>
  <si>
    <t>ddhub:SolidAngleQuantity</t>
  </si>
  <si>
    <t>ddhub:TemperatureGradientPerLengthQuantity</t>
  </si>
  <si>
    <t>ddhub:TensionQuantity</t>
  </si>
  <si>
    <t>ddhub:TorqueGradientPerLengthQuantity</t>
  </si>
  <si>
    <t>zzz:TBD</t>
  </si>
  <si>
    <t>ddhub:ReciprocalLengthSurveyInstrumentDrillingQuantity</t>
  </si>
  <si>
    <t>ddhub:ConcentrationGasDrillingQuantity</t>
  </si>
  <si>
    <t>ddhub:ConcentrationQuantity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</si>
</sst>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4" fillId="0" borderId="0" xfId="0" applyFont="1"/>
    <xf numFmtId="0" fontId="0" fillId="33" borderId="0" xfId="0" applyFill="1"/>
    <xf numFmtId="0" fontId="14" fillId="33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4" fillId="0" borderId="12" xfId="0" applyFont="1" applyBorder="1"/>
    <xf numFmtId="0" fontId="0" fillId="33" borderId="12" xfId="0" applyFill="1" applyBorder="1"/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workbookViewId="0">
      <pane ySplit="1" topLeftCell="A35" activePane="bottomLeft" state="frozen"/>
      <selection pane="bottomLeft" activeCell="B44" sqref="B44"/>
    </sheetView>
  </sheetViews>
  <sheetFormatPr defaultRowHeight="14.5" x14ac:dyDescent="0.35"/>
  <cols>
    <col min="1" max="1" width="59.453125" bestFit="1" customWidth="1"/>
    <col min="2" max="2" width="46.90625" bestFit="1" customWidth="1"/>
    <col min="3" max="3" width="9.90625" customWidth="1"/>
    <col min="4" max="4" width="12.453125" bestFit="1" customWidth="1"/>
    <col min="7" max="7" width="24.90625" bestFit="1" customWidth="1"/>
    <col min="8" max="8" width="36.6328125" bestFit="1" customWidth="1"/>
    <col min="9" max="9" width="53.453125" bestFit="1" customWidth="1"/>
  </cols>
  <sheetData>
    <row r="1" spans="1:10" x14ac:dyDescent="0.35">
      <c r="A1" s="1" t="s">
        <v>0</v>
      </c>
      <c r="B1" s="1" t="s">
        <v>1</v>
      </c>
      <c r="C1" s="1"/>
      <c r="D1" s="1" t="s">
        <v>135</v>
      </c>
      <c r="F1" s="1" t="s">
        <v>144</v>
      </c>
      <c r="I1" s="1" t="s">
        <v>145</v>
      </c>
    </row>
    <row r="2" spans="1:10" x14ac:dyDescent="0.35">
      <c r="A2" s="5" t="s">
        <v>49</v>
      </c>
      <c r="B2" s="6" t="s">
        <v>2</v>
      </c>
      <c r="D2">
        <f t="shared" ref="D2:D33" si="0">COUNTIF(H$6:H$30,A2)</f>
        <v>0</v>
      </c>
      <c r="E2" t="str">
        <f>VLOOKUP(B2,I$2:I$65,1)</f>
        <v>ddhub:AccelerationQuantity</v>
      </c>
      <c r="F2" t="b">
        <f>EXACT(B2,E2)</f>
        <v>1</v>
      </c>
      <c r="I2" t="s">
        <v>2</v>
      </c>
      <c r="J2" t="s">
        <v>49</v>
      </c>
    </row>
    <row r="3" spans="1:10" x14ac:dyDescent="0.35">
      <c r="A3" s="7" t="s">
        <v>50</v>
      </c>
      <c r="B3" s="8" t="s">
        <v>147</v>
      </c>
      <c r="D3">
        <f t="shared" si="0"/>
        <v>0</v>
      </c>
      <c r="E3" t="str">
        <f t="shared" ref="E3:E33" si="1">VLOOKUP(B3,I$2:I$65,1)</f>
        <v>ddhub:AngleGradientPerLengthQuantity</v>
      </c>
      <c r="F3" t="b">
        <f t="shared" ref="F3:F33" si="2">EXACT(B3,E3)</f>
        <v>1</v>
      </c>
      <c r="I3" t="s">
        <v>146</v>
      </c>
      <c r="J3" t="s">
        <v>50</v>
      </c>
    </row>
    <row r="4" spans="1:10" x14ac:dyDescent="0.35">
      <c r="A4" s="7" t="s">
        <v>51</v>
      </c>
      <c r="B4" s="8" t="s">
        <v>3</v>
      </c>
      <c r="D4">
        <f t="shared" si="0"/>
        <v>0</v>
      </c>
      <c r="E4" t="str">
        <f t="shared" si="1"/>
        <v>ddhub:AngleMagneticFluxDensityQuantity</v>
      </c>
      <c r="F4" t="b">
        <f t="shared" si="2"/>
        <v>1</v>
      </c>
      <c r="I4" t="s">
        <v>147</v>
      </c>
      <c r="J4" t="s">
        <v>51</v>
      </c>
    </row>
    <row r="5" spans="1:10" x14ac:dyDescent="0.35">
      <c r="A5" s="7" t="s">
        <v>52</v>
      </c>
      <c r="B5" s="8" t="s">
        <v>4</v>
      </c>
      <c r="D5">
        <f t="shared" si="0"/>
        <v>0</v>
      </c>
      <c r="E5" t="str">
        <f t="shared" si="1"/>
        <v>ddhub:AngularAccelerationQuantity</v>
      </c>
      <c r="F5" t="b">
        <f t="shared" si="2"/>
        <v>1</v>
      </c>
      <c r="I5" t="s">
        <v>3</v>
      </c>
      <c r="J5" t="s">
        <v>52</v>
      </c>
    </row>
    <row r="6" spans="1:10" x14ac:dyDescent="0.35">
      <c r="A6" s="7" t="s">
        <v>53</v>
      </c>
      <c r="B6" s="8" t="s">
        <v>5</v>
      </c>
      <c r="D6">
        <f t="shared" si="0"/>
        <v>0</v>
      </c>
      <c r="E6" t="str">
        <f t="shared" si="1"/>
        <v>ddhub:AngularVelocityQuantity</v>
      </c>
      <c r="F6" t="b">
        <f t="shared" si="2"/>
        <v>1</v>
      </c>
      <c r="G6" t="s">
        <v>136</v>
      </c>
      <c r="H6" s="2" t="s">
        <v>63</v>
      </c>
      <c r="I6" t="s">
        <v>4</v>
      </c>
      <c r="J6" t="s">
        <v>53</v>
      </c>
    </row>
    <row r="7" spans="1:10" x14ac:dyDescent="0.35">
      <c r="A7" s="7" t="s">
        <v>54</v>
      </c>
      <c r="B7" s="8" t="s">
        <v>5</v>
      </c>
      <c r="D7">
        <f t="shared" si="0"/>
        <v>0</v>
      </c>
      <c r="E7" t="str">
        <f t="shared" si="1"/>
        <v>ddhub:AngularVelocityQuantity</v>
      </c>
      <c r="F7" t="b">
        <f t="shared" si="2"/>
        <v>1</v>
      </c>
      <c r="I7" t="s">
        <v>5</v>
      </c>
      <c r="J7" t="s">
        <v>54</v>
      </c>
    </row>
    <row r="8" spans="1:10" x14ac:dyDescent="0.35">
      <c r="A8" s="7" t="s">
        <v>55</v>
      </c>
      <c r="B8" s="8" t="s">
        <v>6</v>
      </c>
      <c r="D8">
        <f t="shared" si="0"/>
        <v>0</v>
      </c>
      <c r="E8" t="str">
        <f t="shared" si="1"/>
        <v>ddhub:AreaQuantity</v>
      </c>
      <c r="F8" t="b">
        <f t="shared" si="2"/>
        <v>1</v>
      </c>
      <c r="I8" t="s">
        <v>6</v>
      </c>
      <c r="J8" t="s">
        <v>55</v>
      </c>
    </row>
    <row r="9" spans="1:10" x14ac:dyDescent="0.35">
      <c r="A9" s="7" t="s">
        <v>56</v>
      </c>
      <c r="B9" s="8" t="s">
        <v>7</v>
      </c>
      <c r="D9">
        <f t="shared" si="0"/>
        <v>0</v>
      </c>
      <c r="E9" t="str">
        <f t="shared" si="1"/>
        <v>ddhub:VelocityQuantity</v>
      </c>
      <c r="F9" t="b">
        <f t="shared" si="2"/>
        <v>1</v>
      </c>
      <c r="G9" t="s">
        <v>137</v>
      </c>
      <c r="H9" s="2" t="s">
        <v>97</v>
      </c>
      <c r="I9" t="s">
        <v>10</v>
      </c>
      <c r="J9" t="s">
        <v>56</v>
      </c>
    </row>
    <row r="10" spans="1:10" x14ac:dyDescent="0.35">
      <c r="A10" s="9" t="s">
        <v>57</v>
      </c>
      <c r="B10" s="8" t="s">
        <v>7</v>
      </c>
      <c r="D10">
        <f t="shared" si="0"/>
        <v>1</v>
      </c>
      <c r="E10" t="str">
        <f t="shared" si="1"/>
        <v>ddhub:VelocityQuantity</v>
      </c>
      <c r="F10" t="b">
        <f t="shared" si="2"/>
        <v>1</v>
      </c>
      <c r="I10" t="s">
        <v>11</v>
      </c>
      <c r="J10" t="s">
        <v>57</v>
      </c>
    </row>
    <row r="11" spans="1:10" x14ac:dyDescent="0.35">
      <c r="A11" s="7" t="s">
        <v>58</v>
      </c>
      <c r="B11" s="8" t="s">
        <v>8</v>
      </c>
      <c r="D11">
        <f t="shared" si="0"/>
        <v>0</v>
      </c>
      <c r="E11" t="str">
        <f t="shared" si="1"/>
        <v>ddhub:LengthQuantity</v>
      </c>
      <c r="F11" t="b">
        <f t="shared" si="2"/>
        <v>1</v>
      </c>
      <c r="I11" t="s">
        <v>12</v>
      </c>
      <c r="J11" t="s">
        <v>58</v>
      </c>
    </row>
    <row r="12" spans="1:10" x14ac:dyDescent="0.35">
      <c r="A12" s="7" t="s">
        <v>59</v>
      </c>
      <c r="B12" s="8" t="s">
        <v>9</v>
      </c>
      <c r="D12">
        <f t="shared" si="0"/>
        <v>0</v>
      </c>
      <c r="E12" t="str">
        <f t="shared" si="1"/>
        <v>ddhub:PressureQuantity</v>
      </c>
      <c r="F12" t="b">
        <f t="shared" si="2"/>
        <v>1</v>
      </c>
      <c r="I12" t="s">
        <v>16</v>
      </c>
      <c r="J12" t="s">
        <v>59</v>
      </c>
    </row>
    <row r="13" spans="1:10" x14ac:dyDescent="0.35">
      <c r="A13" s="7" t="s">
        <v>60</v>
      </c>
      <c r="B13" s="8" t="s">
        <v>10</v>
      </c>
      <c r="D13">
        <f t="shared" si="0"/>
        <v>0</v>
      </c>
      <c r="E13" t="str">
        <f t="shared" si="1"/>
        <v>ddhub:CompressibilityQuantity</v>
      </c>
      <c r="F13" t="b">
        <f t="shared" si="2"/>
        <v>1</v>
      </c>
      <c r="I13" t="s">
        <v>148</v>
      </c>
      <c r="J13" t="s">
        <v>60</v>
      </c>
    </row>
    <row r="14" spans="1:10" x14ac:dyDescent="0.35">
      <c r="A14" s="10" t="s">
        <v>61</v>
      </c>
      <c r="B14" s="8" t="s">
        <v>165</v>
      </c>
      <c r="D14">
        <f t="shared" si="0"/>
        <v>0</v>
      </c>
      <c r="E14" t="str">
        <f t="shared" si="1"/>
        <v>ddhub:WaveNumberQuantity</v>
      </c>
      <c r="F14" t="b">
        <f t="shared" si="2"/>
        <v>0</v>
      </c>
      <c r="G14" t="s">
        <v>140</v>
      </c>
      <c r="H14" s="2" t="s">
        <v>132</v>
      </c>
      <c r="I14" t="s">
        <v>18</v>
      </c>
      <c r="J14" t="s">
        <v>61</v>
      </c>
    </row>
    <row r="15" spans="1:10" x14ac:dyDescent="0.35">
      <c r="A15" s="7" t="s">
        <v>62</v>
      </c>
      <c r="B15" s="8" t="s">
        <v>11</v>
      </c>
      <c r="D15">
        <f t="shared" si="0"/>
        <v>0</v>
      </c>
      <c r="E15" t="str">
        <f t="shared" si="1"/>
        <v>ddhub:CurvatureQuantity</v>
      </c>
      <c r="F15" t="b">
        <f t="shared" si="2"/>
        <v>1</v>
      </c>
      <c r="I15" t="s">
        <v>24</v>
      </c>
      <c r="J15" t="s">
        <v>62</v>
      </c>
    </row>
    <row r="16" spans="1:10" x14ac:dyDescent="0.35">
      <c r="A16" s="9" t="s">
        <v>63</v>
      </c>
      <c r="B16" s="8" t="s">
        <v>8</v>
      </c>
      <c r="D16">
        <f t="shared" si="0"/>
        <v>2</v>
      </c>
      <c r="E16" t="str">
        <f t="shared" si="1"/>
        <v>ddhub:LengthQuantity</v>
      </c>
      <c r="F16" t="b">
        <f t="shared" si="2"/>
        <v>1</v>
      </c>
      <c r="G16" t="s">
        <v>136</v>
      </c>
      <c r="H16" s="2" t="s">
        <v>63</v>
      </c>
      <c r="I16" t="s">
        <v>19</v>
      </c>
      <c r="J16" t="s">
        <v>63</v>
      </c>
    </row>
    <row r="17" spans="1:10" x14ac:dyDescent="0.35">
      <c r="A17" s="7" t="s">
        <v>64</v>
      </c>
      <c r="B17" s="8" t="s">
        <v>8</v>
      </c>
      <c r="D17">
        <f t="shared" si="0"/>
        <v>0</v>
      </c>
      <c r="E17" t="str">
        <f t="shared" si="1"/>
        <v>ddhub:LengthQuantity</v>
      </c>
      <c r="F17" t="b">
        <f t="shared" si="2"/>
        <v>1</v>
      </c>
      <c r="G17" t="s">
        <v>141</v>
      </c>
      <c r="H17" s="2" t="s">
        <v>89</v>
      </c>
      <c r="I17" t="s">
        <v>20</v>
      </c>
      <c r="J17" t="s">
        <v>64</v>
      </c>
    </row>
    <row r="18" spans="1:10" x14ac:dyDescent="0.35">
      <c r="A18" s="7" t="s">
        <v>65</v>
      </c>
      <c r="B18" s="8" t="s">
        <v>8</v>
      </c>
      <c r="D18">
        <f t="shared" si="0"/>
        <v>0</v>
      </c>
      <c r="E18" t="str">
        <f t="shared" si="1"/>
        <v>ddhub:LengthQuantity</v>
      </c>
      <c r="F18" t="b">
        <f t="shared" si="2"/>
        <v>1</v>
      </c>
      <c r="G18" t="s">
        <v>136</v>
      </c>
      <c r="H18" s="2" t="s">
        <v>108</v>
      </c>
      <c r="I18" t="s">
        <v>149</v>
      </c>
      <c r="J18" t="s">
        <v>65</v>
      </c>
    </row>
    <row r="19" spans="1:10" x14ac:dyDescent="0.35">
      <c r="A19" s="7" t="s">
        <v>66</v>
      </c>
      <c r="B19" s="8" t="s">
        <v>8</v>
      </c>
      <c r="D19">
        <f t="shared" si="0"/>
        <v>0</v>
      </c>
      <c r="E19" t="str">
        <f t="shared" si="1"/>
        <v>ddhub:LengthQuantity</v>
      </c>
      <c r="F19" t="b">
        <f t="shared" si="2"/>
        <v>1</v>
      </c>
      <c r="G19" t="s">
        <v>142</v>
      </c>
      <c r="H19" s="2" t="s">
        <v>57</v>
      </c>
      <c r="I19" t="s">
        <v>150</v>
      </c>
      <c r="J19" t="s">
        <v>66</v>
      </c>
    </row>
    <row r="20" spans="1:10" x14ac:dyDescent="0.35">
      <c r="A20" s="7" t="s">
        <v>67</v>
      </c>
      <c r="B20" s="8" t="s">
        <v>12</v>
      </c>
      <c r="D20">
        <f t="shared" si="0"/>
        <v>0</v>
      </c>
      <c r="E20" t="str">
        <f t="shared" si="1"/>
        <v>ddhub:DimensionlessQuantity</v>
      </c>
      <c r="F20" t="b">
        <f t="shared" si="2"/>
        <v>1</v>
      </c>
      <c r="I20" t="s">
        <v>23</v>
      </c>
      <c r="J20" t="s">
        <v>67</v>
      </c>
    </row>
    <row r="21" spans="1:10" x14ac:dyDescent="0.35">
      <c r="A21" s="7" t="s">
        <v>68</v>
      </c>
      <c r="B21" s="8" t="s">
        <v>13</v>
      </c>
      <c r="D21">
        <f t="shared" si="0"/>
        <v>0</v>
      </c>
      <c r="E21" t="str">
        <f t="shared" si="1"/>
        <v>ddhub:MaterialStrengthQuantity</v>
      </c>
      <c r="F21" t="b">
        <f t="shared" si="2"/>
        <v>1</v>
      </c>
      <c r="I21" t="s">
        <v>21</v>
      </c>
      <c r="J21" t="s">
        <v>68</v>
      </c>
    </row>
    <row r="22" spans="1:10" x14ac:dyDescent="0.35">
      <c r="A22" s="7" t="s">
        <v>69</v>
      </c>
      <c r="B22" s="8" t="s">
        <v>14</v>
      </c>
      <c r="D22">
        <f t="shared" si="0"/>
        <v>0</v>
      </c>
      <c r="E22" t="str">
        <f t="shared" si="1"/>
        <v>ddhub:MagneticFluxQuantity</v>
      </c>
      <c r="F22" t="b">
        <f t="shared" si="2"/>
        <v>1</v>
      </c>
      <c r="I22" t="s">
        <v>41</v>
      </c>
      <c r="J22" t="s">
        <v>69</v>
      </c>
    </row>
    <row r="23" spans="1:10" x14ac:dyDescent="0.35">
      <c r="A23" s="7" t="s">
        <v>70</v>
      </c>
      <c r="B23" s="8" t="s">
        <v>15</v>
      </c>
      <c r="D23">
        <f t="shared" si="0"/>
        <v>0</v>
      </c>
      <c r="E23" t="str">
        <f t="shared" si="1"/>
        <v>ddhub:TimeQuantity</v>
      </c>
      <c r="F23" t="b">
        <f t="shared" si="2"/>
        <v>1</v>
      </c>
      <c r="G23" t="s">
        <v>142</v>
      </c>
      <c r="H23" s="2" t="s">
        <v>116</v>
      </c>
      <c r="I23" t="s">
        <v>151</v>
      </c>
      <c r="J23" t="s">
        <v>70</v>
      </c>
    </row>
    <row r="24" spans="1:10" x14ac:dyDescent="0.35">
      <c r="A24" s="7" t="s">
        <v>71</v>
      </c>
      <c r="B24" s="8" t="s">
        <v>16</v>
      </c>
      <c r="D24">
        <f t="shared" si="0"/>
        <v>0</v>
      </c>
      <c r="E24" t="str">
        <f t="shared" si="1"/>
        <v>ddhub:DynamicViscosityQuantity</v>
      </c>
      <c r="F24" t="b">
        <f t="shared" si="2"/>
        <v>1</v>
      </c>
      <c r="G24" t="s">
        <v>138</v>
      </c>
      <c r="H24" s="2" t="s">
        <v>110</v>
      </c>
      <c r="I24" t="s">
        <v>26</v>
      </c>
      <c r="J24" t="s">
        <v>71</v>
      </c>
    </row>
    <row r="25" spans="1:10" x14ac:dyDescent="0.35">
      <c r="A25" s="7" t="s">
        <v>72</v>
      </c>
      <c r="B25" s="8" t="s">
        <v>17</v>
      </c>
      <c r="D25">
        <f t="shared" si="0"/>
        <v>0</v>
      </c>
      <c r="E25" t="str">
        <f t="shared" si="1"/>
        <v>ddhub:MagneticFluxDensityQuantity</v>
      </c>
      <c r="F25" t="b">
        <f t="shared" si="2"/>
        <v>1</v>
      </c>
      <c r="G25" s="3" t="s">
        <v>143</v>
      </c>
      <c r="H25" s="4" t="s">
        <v>40</v>
      </c>
      <c r="I25" t="s">
        <v>28</v>
      </c>
      <c r="J25" t="s">
        <v>72</v>
      </c>
    </row>
    <row r="26" spans="1:10" x14ac:dyDescent="0.35">
      <c r="A26" s="7" t="s">
        <v>73</v>
      </c>
      <c r="B26" s="8" t="s">
        <v>9</v>
      </c>
      <c r="D26">
        <f t="shared" si="0"/>
        <v>0</v>
      </c>
      <c r="E26" t="str">
        <f t="shared" si="1"/>
        <v>ddhub:PressureQuantity</v>
      </c>
      <c r="F26" t="b">
        <f t="shared" si="2"/>
        <v>1</v>
      </c>
      <c r="G26" t="s">
        <v>139</v>
      </c>
      <c r="H26" s="2" t="s">
        <v>127</v>
      </c>
      <c r="I26" t="s">
        <v>30</v>
      </c>
      <c r="J26" t="s">
        <v>73</v>
      </c>
    </row>
    <row r="27" spans="1:10" x14ac:dyDescent="0.35">
      <c r="A27" s="7" t="s">
        <v>74</v>
      </c>
      <c r="B27" s="8" t="s">
        <v>18</v>
      </c>
      <c r="D27">
        <f t="shared" si="0"/>
        <v>0</v>
      </c>
      <c r="E27" t="str">
        <f t="shared" si="1"/>
        <v>ddhub:ElectricCurrentQuantity</v>
      </c>
      <c r="F27" t="b">
        <f t="shared" si="2"/>
        <v>1</v>
      </c>
      <c r="I27" t="s">
        <v>152</v>
      </c>
      <c r="J27" t="s">
        <v>74</v>
      </c>
    </row>
    <row r="28" spans="1:10" x14ac:dyDescent="0.35">
      <c r="A28" s="7" t="s">
        <v>75</v>
      </c>
      <c r="B28" s="8" t="s">
        <v>19</v>
      </c>
      <c r="D28">
        <f t="shared" si="0"/>
        <v>0</v>
      </c>
      <c r="E28" t="str">
        <f t="shared" si="1"/>
        <v>ddhub:ElongationGradientPerLengthQuantity</v>
      </c>
      <c r="F28" t="b">
        <f t="shared" si="2"/>
        <v>1</v>
      </c>
      <c r="I28" t="s">
        <v>31</v>
      </c>
      <c r="J28" t="s">
        <v>75</v>
      </c>
    </row>
    <row r="29" spans="1:10" x14ac:dyDescent="0.35">
      <c r="A29" s="7" t="s">
        <v>76</v>
      </c>
      <c r="B29" s="8" t="s">
        <v>20</v>
      </c>
      <c r="D29">
        <f t="shared" si="0"/>
        <v>0</v>
      </c>
      <c r="E29" t="str">
        <f t="shared" si="1"/>
        <v>ddhub:EnergyDensityQuantity</v>
      </c>
      <c r="F29" t="b">
        <f t="shared" si="2"/>
        <v>1</v>
      </c>
      <c r="I29" t="s">
        <v>8</v>
      </c>
      <c r="J29" t="s">
        <v>76</v>
      </c>
    </row>
    <row r="30" spans="1:10" x14ac:dyDescent="0.35">
      <c r="A30" s="7" t="s">
        <v>77</v>
      </c>
      <c r="B30" s="8" t="s">
        <v>21</v>
      </c>
      <c r="D30">
        <f t="shared" si="0"/>
        <v>0</v>
      </c>
      <c r="E30" t="str">
        <f t="shared" si="1"/>
        <v>ddhub:FrequencyQuantity</v>
      </c>
      <c r="F30" t="b">
        <f t="shared" si="2"/>
        <v>1</v>
      </c>
      <c r="G30" t="s">
        <v>141</v>
      </c>
      <c r="H30" s="2" t="s">
        <v>134</v>
      </c>
      <c r="I30" t="s">
        <v>153</v>
      </c>
      <c r="J30" t="s">
        <v>77</v>
      </c>
    </row>
    <row r="31" spans="1:10" x14ac:dyDescent="0.35">
      <c r="A31" s="7" t="s">
        <v>78</v>
      </c>
      <c r="B31" s="8" t="s">
        <v>22</v>
      </c>
      <c r="D31">
        <f t="shared" si="0"/>
        <v>0</v>
      </c>
      <c r="E31" t="str">
        <f t="shared" si="1"/>
        <v>ddhub:StressQuantity</v>
      </c>
      <c r="F31" t="b">
        <f t="shared" si="2"/>
        <v>1</v>
      </c>
      <c r="I31" t="s">
        <v>17</v>
      </c>
      <c r="J31" t="s">
        <v>78</v>
      </c>
    </row>
    <row r="32" spans="1:10" x14ac:dyDescent="0.35">
      <c r="A32" s="7" t="s">
        <v>79</v>
      </c>
      <c r="B32" s="8" t="s">
        <v>7</v>
      </c>
      <c r="D32">
        <f t="shared" si="0"/>
        <v>0</v>
      </c>
      <c r="E32" t="str">
        <f t="shared" si="1"/>
        <v>ddhub:VelocityQuantity</v>
      </c>
      <c r="F32" t="b">
        <f t="shared" si="2"/>
        <v>1</v>
      </c>
      <c r="I32" t="s">
        <v>14</v>
      </c>
      <c r="J32" t="s">
        <v>79</v>
      </c>
    </row>
    <row r="33" spans="1:10" x14ac:dyDescent="0.35">
      <c r="A33" s="7" t="s">
        <v>80</v>
      </c>
      <c r="B33" s="8" t="s">
        <v>23</v>
      </c>
      <c r="D33">
        <f t="shared" si="0"/>
        <v>0</v>
      </c>
      <c r="E33" t="str">
        <f t="shared" si="1"/>
        <v>ddhub:ForceQuantity</v>
      </c>
      <c r="F33" t="b">
        <f t="shared" si="2"/>
        <v>1</v>
      </c>
      <c r="I33" t="s">
        <v>154</v>
      </c>
      <c r="J33" t="s">
        <v>80</v>
      </c>
    </row>
    <row r="34" spans="1:10" x14ac:dyDescent="0.35">
      <c r="A34" s="7" t="s">
        <v>81</v>
      </c>
      <c r="B34" s="8" t="s">
        <v>150</v>
      </c>
      <c r="D34">
        <f t="shared" ref="D34:D65" si="3">COUNTIF(H$6:H$30,A34)</f>
        <v>0</v>
      </c>
      <c r="E34" t="str">
        <f t="shared" ref="E34:E65" si="4">VLOOKUP(B34,I$2:I$65,1)</f>
        <v>ddhub:ForceGradientPerLengthQuantity</v>
      </c>
      <c r="F34" t="b">
        <f t="shared" ref="F34:F65" si="5">EXACT(B34,E34)</f>
        <v>1</v>
      </c>
      <c r="I34" t="s">
        <v>155</v>
      </c>
      <c r="J34" t="s">
        <v>81</v>
      </c>
    </row>
    <row r="35" spans="1:10" x14ac:dyDescent="0.35">
      <c r="A35" s="7" t="s">
        <v>82</v>
      </c>
      <c r="B35" s="8" t="s">
        <v>24</v>
      </c>
      <c r="D35">
        <f t="shared" si="3"/>
        <v>0</v>
      </c>
      <c r="E35" t="str">
        <f t="shared" si="4"/>
        <v>ddhub:ElectricResistivityQuantity</v>
      </c>
      <c r="F35" t="b">
        <f t="shared" si="5"/>
        <v>1</v>
      </c>
      <c r="I35" t="s">
        <v>32</v>
      </c>
      <c r="J35" t="s">
        <v>82</v>
      </c>
    </row>
    <row r="36" spans="1:10" x14ac:dyDescent="0.35">
      <c r="A36" s="7" t="s">
        <v>83</v>
      </c>
      <c r="B36" s="8" t="s">
        <v>13</v>
      </c>
      <c r="D36">
        <f t="shared" si="3"/>
        <v>0</v>
      </c>
      <c r="E36" t="str">
        <f t="shared" si="4"/>
        <v>ddhub:MaterialStrengthQuantity</v>
      </c>
      <c r="F36" t="b">
        <f t="shared" si="5"/>
        <v>1</v>
      </c>
      <c r="I36" t="s">
        <v>33</v>
      </c>
      <c r="J36" t="s">
        <v>83</v>
      </c>
    </row>
    <row r="37" spans="1:10" x14ac:dyDescent="0.35">
      <c r="A37" s="7" t="s">
        <v>84</v>
      </c>
      <c r="B37" s="8" t="s">
        <v>12</v>
      </c>
      <c r="D37">
        <f t="shared" si="3"/>
        <v>0</v>
      </c>
      <c r="E37" t="str">
        <f t="shared" si="4"/>
        <v>ddhub:DimensionlessQuantity</v>
      </c>
      <c r="F37" t="b">
        <f t="shared" si="5"/>
        <v>1</v>
      </c>
      <c r="I37" t="s">
        <v>34</v>
      </c>
      <c r="J37" t="s">
        <v>84</v>
      </c>
    </row>
    <row r="38" spans="1:10" x14ac:dyDescent="0.35">
      <c r="A38" s="7" t="s">
        <v>85</v>
      </c>
      <c r="B38" s="8" t="s">
        <v>12</v>
      </c>
      <c r="D38">
        <f t="shared" si="3"/>
        <v>0</v>
      </c>
      <c r="E38" t="str">
        <f t="shared" si="4"/>
        <v>ddhub:DimensionlessQuantity</v>
      </c>
      <c r="F38" t="b">
        <f t="shared" si="5"/>
        <v>1</v>
      </c>
      <c r="I38" t="s">
        <v>27</v>
      </c>
      <c r="J38" t="s">
        <v>85</v>
      </c>
    </row>
    <row r="39" spans="1:10" x14ac:dyDescent="0.35">
      <c r="A39" s="7" t="s">
        <v>86</v>
      </c>
      <c r="B39" s="8" t="s">
        <v>25</v>
      </c>
      <c r="D39">
        <f t="shared" si="3"/>
        <v>0</v>
      </c>
      <c r="E39" t="str">
        <f t="shared" si="4"/>
        <v>ddhub:VolumetricFlowRateQuantity</v>
      </c>
      <c r="F39" t="b">
        <f t="shared" si="5"/>
        <v>1</v>
      </c>
      <c r="I39" t="s">
        <v>35</v>
      </c>
      <c r="J39" t="s">
        <v>86</v>
      </c>
    </row>
    <row r="40" spans="1:10" x14ac:dyDescent="0.35">
      <c r="A40" s="7" t="s">
        <v>87</v>
      </c>
      <c r="B40" s="8" t="s">
        <v>26</v>
      </c>
      <c r="D40">
        <f t="shared" si="3"/>
        <v>0</v>
      </c>
      <c r="E40" t="str">
        <f t="shared" si="4"/>
        <v>ddhub:HeatTransferCoefficientQuantity</v>
      </c>
      <c r="F40" t="b">
        <f t="shared" si="5"/>
        <v>1</v>
      </c>
      <c r="I40" t="s">
        <v>13</v>
      </c>
      <c r="J40" t="s">
        <v>87</v>
      </c>
    </row>
    <row r="41" spans="1:10" x14ac:dyDescent="0.35">
      <c r="A41" s="7" t="s">
        <v>88</v>
      </c>
      <c r="B41" s="8" t="s">
        <v>8</v>
      </c>
      <c r="D41">
        <f t="shared" si="3"/>
        <v>0</v>
      </c>
      <c r="E41" t="str">
        <f t="shared" si="4"/>
        <v>ddhub:LengthQuantity</v>
      </c>
      <c r="F41" t="b">
        <f t="shared" si="5"/>
        <v>1</v>
      </c>
      <c r="I41" t="s">
        <v>36</v>
      </c>
      <c r="J41" t="s">
        <v>88</v>
      </c>
    </row>
    <row r="42" spans="1:10" x14ac:dyDescent="0.35">
      <c r="A42" s="9" t="s">
        <v>89</v>
      </c>
      <c r="B42" s="11" t="s">
        <v>23</v>
      </c>
      <c r="D42">
        <f t="shared" si="3"/>
        <v>1</v>
      </c>
      <c r="E42" t="str">
        <f t="shared" si="4"/>
        <v>ddhub:ForceQuantity</v>
      </c>
      <c r="F42" t="b">
        <f t="shared" si="5"/>
        <v>1</v>
      </c>
      <c r="I42" t="s">
        <v>156</v>
      </c>
      <c r="J42" t="s">
        <v>89</v>
      </c>
    </row>
    <row r="43" spans="1:10" x14ac:dyDescent="0.35">
      <c r="A43" s="7" t="s">
        <v>90</v>
      </c>
      <c r="B43" s="8" t="s">
        <v>28</v>
      </c>
      <c r="D43">
        <f t="shared" si="3"/>
        <v>0</v>
      </c>
      <c r="E43" t="str">
        <f t="shared" si="4"/>
        <v>ddhub:HydraulicConductivityQuantity</v>
      </c>
      <c r="F43" t="b">
        <f t="shared" si="5"/>
        <v>1</v>
      </c>
      <c r="I43" t="s">
        <v>38</v>
      </c>
      <c r="J43" t="s">
        <v>90</v>
      </c>
    </row>
    <row r="44" spans="1:10" x14ac:dyDescent="0.35">
      <c r="A44" s="7" t="s">
        <v>91</v>
      </c>
      <c r="B44" s="8" t="s">
        <v>165</v>
      </c>
      <c r="D44">
        <f t="shared" si="3"/>
        <v>0</v>
      </c>
      <c r="E44" t="str">
        <f t="shared" si="4"/>
        <v>ddhub:WaveNumberQuantity</v>
      </c>
      <c r="F44" t="b">
        <f t="shared" si="5"/>
        <v>0</v>
      </c>
      <c r="I44" t="s">
        <v>157</v>
      </c>
      <c r="J44" t="s">
        <v>91</v>
      </c>
    </row>
    <row r="45" spans="1:10" x14ac:dyDescent="0.35">
      <c r="A45" s="7" t="s">
        <v>92</v>
      </c>
      <c r="B45" s="8" t="s">
        <v>30</v>
      </c>
      <c r="D45">
        <f t="shared" si="3"/>
        <v>0</v>
      </c>
      <c r="E45" t="str">
        <f t="shared" si="4"/>
        <v>ddhub:InterfacialTensionQuantity</v>
      </c>
      <c r="F45" t="b">
        <f t="shared" si="5"/>
        <v>1</v>
      </c>
      <c r="I45" t="s">
        <v>158</v>
      </c>
      <c r="J45" t="s">
        <v>92</v>
      </c>
    </row>
    <row r="46" spans="1:10" x14ac:dyDescent="0.35">
      <c r="A46" s="7" t="s">
        <v>93</v>
      </c>
      <c r="B46" s="8" t="s">
        <v>31</v>
      </c>
      <c r="D46">
        <f t="shared" si="3"/>
        <v>0</v>
      </c>
      <c r="E46" t="str">
        <f t="shared" si="4"/>
        <v>ddhub:IsobaricSpecificHeatCapacityQuantity</v>
      </c>
      <c r="F46" t="b">
        <f t="shared" si="5"/>
        <v>1</v>
      </c>
      <c r="I46" t="s">
        <v>9</v>
      </c>
      <c r="J46" t="s">
        <v>93</v>
      </c>
    </row>
    <row r="47" spans="1:10" x14ac:dyDescent="0.35">
      <c r="A47" s="7" t="s">
        <v>94</v>
      </c>
      <c r="B47" s="8" t="s">
        <v>152</v>
      </c>
      <c r="D47">
        <f t="shared" si="3"/>
        <v>0</v>
      </c>
      <c r="E47" t="str">
        <f t="shared" si="4"/>
        <v>ddhub:IsobaricSpecificHeatCapacityGradientPerTemperatureQuantity</v>
      </c>
      <c r="F47" t="b">
        <f t="shared" si="5"/>
        <v>1</v>
      </c>
      <c r="I47" t="s">
        <v>37</v>
      </c>
      <c r="J47" t="s">
        <v>94</v>
      </c>
    </row>
    <row r="48" spans="1:10" x14ac:dyDescent="0.35">
      <c r="A48" s="7" t="s">
        <v>95</v>
      </c>
      <c r="B48" s="8" t="s">
        <v>8</v>
      </c>
      <c r="D48">
        <f t="shared" si="3"/>
        <v>0</v>
      </c>
      <c r="E48" t="str">
        <f t="shared" si="4"/>
        <v>ddhub:LengthQuantity</v>
      </c>
      <c r="F48" t="b">
        <f t="shared" si="5"/>
        <v>1</v>
      </c>
      <c r="I48" t="s">
        <v>39</v>
      </c>
      <c r="J48" t="s">
        <v>95</v>
      </c>
    </row>
    <row r="49" spans="1:10" x14ac:dyDescent="0.35">
      <c r="A49" s="7" t="s">
        <v>96</v>
      </c>
      <c r="B49" s="8" t="s">
        <v>8</v>
      </c>
      <c r="D49">
        <f t="shared" si="3"/>
        <v>0</v>
      </c>
      <c r="E49" t="str">
        <f t="shared" si="4"/>
        <v>ddhub:LengthQuantity</v>
      </c>
      <c r="F49" t="b">
        <f t="shared" si="5"/>
        <v>1</v>
      </c>
      <c r="I49" t="s">
        <v>159</v>
      </c>
      <c r="J49" t="s">
        <v>96</v>
      </c>
    </row>
    <row r="50" spans="1:10" x14ac:dyDescent="0.35">
      <c r="A50" s="9" t="s">
        <v>97</v>
      </c>
      <c r="B50" s="8" t="s">
        <v>32</v>
      </c>
      <c r="D50">
        <f t="shared" si="3"/>
        <v>1</v>
      </c>
      <c r="E50" t="str">
        <f t="shared" si="4"/>
        <v>ddhub:MassDensityQuantity</v>
      </c>
      <c r="F50" t="b">
        <f t="shared" si="5"/>
        <v>1</v>
      </c>
      <c r="I50" t="s">
        <v>160</v>
      </c>
      <c r="J50" t="s">
        <v>97</v>
      </c>
    </row>
    <row r="51" spans="1:10" x14ac:dyDescent="0.35">
      <c r="A51" s="7" t="s">
        <v>98</v>
      </c>
      <c r="B51" s="8" t="s">
        <v>154</v>
      </c>
      <c r="D51">
        <f t="shared" si="3"/>
        <v>0</v>
      </c>
      <c r="E51" t="str">
        <f t="shared" si="4"/>
        <v>ddhub:MassDensityGradientPerLengthQuantity</v>
      </c>
      <c r="F51" t="b">
        <f t="shared" si="5"/>
        <v>1</v>
      </c>
      <c r="I51" t="s">
        <v>161</v>
      </c>
      <c r="J51" t="s">
        <v>98</v>
      </c>
    </row>
    <row r="52" spans="1:10" x14ac:dyDescent="0.35">
      <c r="A52" s="7" t="s">
        <v>99</v>
      </c>
      <c r="B52" s="8" t="s">
        <v>155</v>
      </c>
      <c r="D52">
        <f t="shared" si="3"/>
        <v>0</v>
      </c>
      <c r="E52" t="str">
        <f t="shared" si="4"/>
        <v>ddhub:MassDensityGradientPerTemperatureQuantity</v>
      </c>
      <c r="F52" t="b">
        <f t="shared" si="5"/>
        <v>1</v>
      </c>
      <c r="I52" t="s">
        <v>22</v>
      </c>
      <c r="J52" t="s">
        <v>99</v>
      </c>
    </row>
    <row r="53" spans="1:10" x14ac:dyDescent="0.35">
      <c r="A53" s="7" t="s">
        <v>100</v>
      </c>
      <c r="B53" s="8" t="s">
        <v>33</v>
      </c>
      <c r="D53">
        <f t="shared" si="3"/>
        <v>0</v>
      </c>
      <c r="E53" t="str">
        <f t="shared" si="4"/>
        <v>ddhub:MassDensityRateOfChangeQuantity</v>
      </c>
      <c r="F53" t="b">
        <f t="shared" si="5"/>
        <v>1</v>
      </c>
      <c r="I53" t="s">
        <v>162</v>
      </c>
      <c r="J53" t="s">
        <v>100</v>
      </c>
    </row>
    <row r="54" spans="1:10" x14ac:dyDescent="0.35">
      <c r="A54" s="7" t="s">
        <v>101</v>
      </c>
      <c r="B54" s="8" t="s">
        <v>27</v>
      </c>
      <c r="D54">
        <f t="shared" si="3"/>
        <v>0</v>
      </c>
      <c r="E54" t="str">
        <f t="shared" si="4"/>
        <v>ddhub:MassQuantity</v>
      </c>
      <c r="F54" t="b">
        <f t="shared" si="5"/>
        <v>1</v>
      </c>
      <c r="I54" t="s">
        <v>43</v>
      </c>
      <c r="J54" t="s">
        <v>101</v>
      </c>
    </row>
    <row r="55" spans="1:10" x14ac:dyDescent="0.35">
      <c r="A55" s="7" t="s">
        <v>102</v>
      </c>
      <c r="B55" s="8" t="s">
        <v>34</v>
      </c>
      <c r="D55">
        <f t="shared" si="3"/>
        <v>0</v>
      </c>
      <c r="E55" t="str">
        <f t="shared" si="4"/>
        <v>ddhub:MassGradientPerLengthQuantity</v>
      </c>
      <c r="F55" t="b">
        <f t="shared" si="5"/>
        <v>1</v>
      </c>
      <c r="I55" t="s">
        <v>163</v>
      </c>
      <c r="J55" t="s">
        <v>102</v>
      </c>
    </row>
    <row r="56" spans="1:10" x14ac:dyDescent="0.35">
      <c r="A56" s="7" t="s">
        <v>103</v>
      </c>
      <c r="B56" s="8" t="s">
        <v>35</v>
      </c>
      <c r="D56">
        <f t="shared" si="3"/>
        <v>0</v>
      </c>
      <c r="E56" t="str">
        <f t="shared" si="4"/>
        <v>ddhub:MassRateQuantity</v>
      </c>
      <c r="F56" t="b">
        <f t="shared" si="5"/>
        <v>1</v>
      </c>
      <c r="I56" t="s">
        <v>45</v>
      </c>
      <c r="J56" t="s">
        <v>103</v>
      </c>
    </row>
    <row r="57" spans="1:10" x14ac:dyDescent="0.35">
      <c r="A57" s="7" t="s">
        <v>104</v>
      </c>
      <c r="B57" s="8" t="s">
        <v>8</v>
      </c>
      <c r="D57">
        <f t="shared" si="3"/>
        <v>0</v>
      </c>
      <c r="E57" t="str">
        <f t="shared" si="4"/>
        <v>ddhub:LengthQuantity</v>
      </c>
      <c r="F57" t="b">
        <f t="shared" si="5"/>
        <v>1</v>
      </c>
      <c r="I57" t="s">
        <v>44</v>
      </c>
      <c r="J57" t="s">
        <v>104</v>
      </c>
    </row>
    <row r="58" spans="1:10" x14ac:dyDescent="0.35">
      <c r="A58" s="7" t="s">
        <v>105</v>
      </c>
      <c r="B58" s="8" t="s">
        <v>36</v>
      </c>
      <c r="D58">
        <f t="shared" si="3"/>
        <v>0</v>
      </c>
      <c r="E58" t="str">
        <f t="shared" si="4"/>
        <v>ddhub:PlaneAngleQuantity</v>
      </c>
      <c r="F58" t="b">
        <f t="shared" si="5"/>
        <v>1</v>
      </c>
      <c r="I58" t="s">
        <v>15</v>
      </c>
      <c r="J58" t="s">
        <v>105</v>
      </c>
    </row>
    <row r="59" spans="1:10" x14ac:dyDescent="0.35">
      <c r="A59" s="7" t="s">
        <v>106</v>
      </c>
      <c r="B59" s="8" t="s">
        <v>37</v>
      </c>
      <c r="D59">
        <f t="shared" si="3"/>
        <v>0</v>
      </c>
      <c r="E59" t="str">
        <f t="shared" si="4"/>
        <v>ddhub:ProportionQuantity</v>
      </c>
      <c r="F59" t="b">
        <f t="shared" si="5"/>
        <v>1</v>
      </c>
      <c r="I59" t="s">
        <v>164</v>
      </c>
      <c r="J59" t="s">
        <v>106</v>
      </c>
    </row>
    <row r="60" spans="1:10" x14ac:dyDescent="0.35">
      <c r="A60" s="7" t="s">
        <v>107</v>
      </c>
      <c r="B60" s="8" t="s">
        <v>6</v>
      </c>
      <c r="D60">
        <f t="shared" si="3"/>
        <v>0</v>
      </c>
      <c r="E60" t="str">
        <f t="shared" si="4"/>
        <v>ddhub:AreaQuantity</v>
      </c>
      <c r="F60" t="b">
        <f t="shared" si="5"/>
        <v>1</v>
      </c>
      <c r="I60" t="s">
        <v>46</v>
      </c>
      <c r="J60" t="s">
        <v>107</v>
      </c>
    </row>
    <row r="61" spans="1:10" x14ac:dyDescent="0.35">
      <c r="A61" s="9" t="s">
        <v>108</v>
      </c>
      <c r="B61" s="8" t="s">
        <v>8</v>
      </c>
      <c r="D61">
        <f t="shared" si="3"/>
        <v>1</v>
      </c>
      <c r="E61" t="str">
        <f t="shared" si="4"/>
        <v>ddhub:LengthQuantity</v>
      </c>
      <c r="F61" t="b">
        <f t="shared" si="5"/>
        <v>1</v>
      </c>
      <c r="I61" t="s">
        <v>7</v>
      </c>
      <c r="J61" t="s">
        <v>108</v>
      </c>
    </row>
    <row r="62" spans="1:10" x14ac:dyDescent="0.35">
      <c r="A62" s="7" t="s">
        <v>109</v>
      </c>
      <c r="B62" s="8" t="s">
        <v>38</v>
      </c>
      <c r="D62">
        <f t="shared" si="3"/>
        <v>0</v>
      </c>
      <c r="E62" t="str">
        <f t="shared" si="4"/>
        <v>ddhub:PowerQuantity</v>
      </c>
      <c r="F62" t="b">
        <f t="shared" si="5"/>
        <v>1</v>
      </c>
      <c r="I62" t="s">
        <v>47</v>
      </c>
      <c r="J62" t="s">
        <v>109</v>
      </c>
    </row>
    <row r="63" spans="1:10" x14ac:dyDescent="0.35">
      <c r="A63" s="9" t="s">
        <v>110</v>
      </c>
      <c r="B63" s="8" t="s">
        <v>9</v>
      </c>
      <c r="D63">
        <f t="shared" si="3"/>
        <v>1</v>
      </c>
      <c r="E63" t="str">
        <f t="shared" si="4"/>
        <v>ddhub:PressureQuantity</v>
      </c>
      <c r="F63" t="b">
        <f t="shared" si="5"/>
        <v>1</v>
      </c>
      <c r="I63" t="s">
        <v>48</v>
      </c>
      <c r="J63" t="s">
        <v>110</v>
      </c>
    </row>
    <row r="64" spans="1:10" x14ac:dyDescent="0.35">
      <c r="A64" s="7" t="s">
        <v>111</v>
      </c>
      <c r="B64" s="8" t="s">
        <v>157</v>
      </c>
      <c r="D64">
        <f t="shared" si="3"/>
        <v>0</v>
      </c>
      <c r="E64" t="str">
        <f t="shared" si="4"/>
        <v>ddhub:PressureGradientPerLengthQuantity</v>
      </c>
      <c r="F64" t="b">
        <f t="shared" si="5"/>
        <v>1</v>
      </c>
      <c r="I64" t="s">
        <v>25</v>
      </c>
      <c r="J64" t="s">
        <v>111</v>
      </c>
    </row>
    <row r="65" spans="1:10" x14ac:dyDescent="0.35">
      <c r="A65" s="7" t="s">
        <v>112</v>
      </c>
      <c r="B65" s="8" t="s">
        <v>12</v>
      </c>
      <c r="D65">
        <f t="shared" si="3"/>
        <v>0</v>
      </c>
      <c r="E65" t="str">
        <f t="shared" si="4"/>
        <v>ddhub:DimensionlessQuantity</v>
      </c>
      <c r="F65" t="b">
        <f t="shared" si="5"/>
        <v>1</v>
      </c>
      <c r="I65" t="s">
        <v>29</v>
      </c>
      <c r="J65" t="s">
        <v>112</v>
      </c>
    </row>
    <row r="66" spans="1:10" x14ac:dyDescent="0.35">
      <c r="A66" s="7" t="s">
        <v>113</v>
      </c>
      <c r="B66" s="8" t="s">
        <v>37</v>
      </c>
      <c r="D66">
        <f t="shared" ref="D66:D91" si="6">COUNTIF(H$6:H$30,A66)</f>
        <v>0</v>
      </c>
      <c r="E66" t="str">
        <f t="shared" ref="E66:E91" si="7">VLOOKUP(B66,I$2:I$65,1)</f>
        <v>ddhub:ProportionQuantity</v>
      </c>
      <c r="F66" t="b">
        <f t="shared" ref="F66:F90" si="8">EXACT(B66,E66)</f>
        <v>1</v>
      </c>
      <c r="J66" t="s">
        <v>113</v>
      </c>
    </row>
    <row r="67" spans="1:10" x14ac:dyDescent="0.35">
      <c r="A67" s="7" t="s">
        <v>114</v>
      </c>
      <c r="B67" s="8" t="s">
        <v>12</v>
      </c>
      <c r="D67">
        <f t="shared" si="6"/>
        <v>0</v>
      </c>
      <c r="E67" t="str">
        <f t="shared" si="7"/>
        <v>ddhub:DimensionlessQuantity</v>
      </c>
      <c r="F67" t="b">
        <f t="shared" si="8"/>
        <v>1</v>
      </c>
      <c r="J67" t="s">
        <v>114</v>
      </c>
    </row>
    <row r="68" spans="1:10" x14ac:dyDescent="0.35">
      <c r="A68" s="7" t="s">
        <v>115</v>
      </c>
      <c r="B68" s="8" t="s">
        <v>39</v>
      </c>
      <c r="D68">
        <f t="shared" si="6"/>
        <v>0</v>
      </c>
      <c r="E68" t="str">
        <f t="shared" si="7"/>
        <v>ddhub:RandomWalkQuantity</v>
      </c>
      <c r="F68" t="b">
        <f t="shared" si="8"/>
        <v>1</v>
      </c>
      <c r="J68" t="s">
        <v>115</v>
      </c>
    </row>
    <row r="69" spans="1:10" x14ac:dyDescent="0.35">
      <c r="A69" s="9" t="s">
        <v>116</v>
      </c>
      <c r="B69" s="8" t="s">
        <v>7</v>
      </c>
      <c r="D69">
        <f t="shared" si="6"/>
        <v>1</v>
      </c>
      <c r="E69" t="str">
        <f t="shared" si="7"/>
        <v>ddhub:VelocityQuantity</v>
      </c>
      <c r="F69" t="b">
        <f t="shared" si="8"/>
        <v>1</v>
      </c>
      <c r="J69" t="s">
        <v>116</v>
      </c>
    </row>
    <row r="70" spans="1:10" x14ac:dyDescent="0.35">
      <c r="A70" s="7" t="s">
        <v>166</v>
      </c>
      <c r="B70" s="8" t="s">
        <v>165</v>
      </c>
      <c r="D70">
        <f t="shared" si="6"/>
        <v>0</v>
      </c>
      <c r="E70" t="str">
        <f t="shared" si="7"/>
        <v>ddhub:WaveNumberQuantity</v>
      </c>
      <c r="F70" t="b">
        <f t="shared" si="8"/>
        <v>0</v>
      </c>
      <c r="J70" t="s">
        <v>166</v>
      </c>
    </row>
    <row r="71" spans="1:10" x14ac:dyDescent="0.35">
      <c r="A71" s="9" t="s">
        <v>40</v>
      </c>
      <c r="B71" s="11" t="s">
        <v>21</v>
      </c>
      <c r="D71">
        <f t="shared" si="6"/>
        <v>1</v>
      </c>
      <c r="E71" t="str">
        <f t="shared" si="7"/>
        <v>ddhub:FrequencyQuantity</v>
      </c>
      <c r="F71" t="b">
        <f t="shared" si="8"/>
        <v>1</v>
      </c>
      <c r="J71" t="s">
        <v>40</v>
      </c>
    </row>
    <row r="72" spans="1:10" x14ac:dyDescent="0.35">
      <c r="A72" s="7" t="s">
        <v>117</v>
      </c>
      <c r="B72" s="8" t="s">
        <v>41</v>
      </c>
      <c r="D72">
        <f t="shared" si="6"/>
        <v>0</v>
      </c>
      <c r="E72" t="str">
        <f t="shared" si="7"/>
        <v>ddhub:FrequencyRateOfChangeQuantity</v>
      </c>
      <c r="F72" t="b">
        <f t="shared" si="8"/>
        <v>1</v>
      </c>
      <c r="J72" t="s">
        <v>117</v>
      </c>
    </row>
    <row r="73" spans="1:10" x14ac:dyDescent="0.35">
      <c r="A73" s="7" t="s">
        <v>118</v>
      </c>
      <c r="B73" s="8" t="s">
        <v>41</v>
      </c>
      <c r="D73">
        <f t="shared" si="6"/>
        <v>0</v>
      </c>
      <c r="E73" t="str">
        <f t="shared" si="7"/>
        <v>ddhub:FrequencyRateOfChangeQuantity</v>
      </c>
      <c r="F73" t="b">
        <f t="shared" si="8"/>
        <v>1</v>
      </c>
      <c r="J73" t="s">
        <v>118</v>
      </c>
    </row>
    <row r="74" spans="1:10" x14ac:dyDescent="0.35">
      <c r="A74" s="7" t="s">
        <v>119</v>
      </c>
      <c r="B74" s="8" t="s">
        <v>41</v>
      </c>
      <c r="D74">
        <f t="shared" si="6"/>
        <v>0</v>
      </c>
      <c r="E74" t="str">
        <f t="shared" si="7"/>
        <v>ddhub:FrequencyRateOfChangeQuantity</v>
      </c>
      <c r="F74" t="b">
        <f t="shared" si="8"/>
        <v>1</v>
      </c>
      <c r="J74" t="s">
        <v>119</v>
      </c>
    </row>
    <row r="75" spans="1:10" x14ac:dyDescent="0.35">
      <c r="A75" s="7" t="s">
        <v>120</v>
      </c>
      <c r="B75" s="8" t="s">
        <v>15</v>
      </c>
      <c r="D75">
        <f t="shared" si="6"/>
        <v>0</v>
      </c>
      <c r="E75" t="str">
        <f t="shared" si="7"/>
        <v>ddhub:TimeQuantity</v>
      </c>
      <c r="F75" t="b">
        <f t="shared" si="8"/>
        <v>1</v>
      </c>
      <c r="J75" t="s">
        <v>120</v>
      </c>
    </row>
    <row r="76" spans="1:10" x14ac:dyDescent="0.35">
      <c r="A76" s="10" t="s">
        <v>42</v>
      </c>
      <c r="B76" s="8" t="s">
        <v>21</v>
      </c>
      <c r="D76">
        <f t="shared" si="6"/>
        <v>0</v>
      </c>
      <c r="E76" t="str">
        <f t="shared" si="7"/>
        <v>ddhub:FrequencyQuantity</v>
      </c>
      <c r="F76" t="b">
        <f t="shared" si="8"/>
        <v>1</v>
      </c>
      <c r="J76" t="s">
        <v>42</v>
      </c>
    </row>
    <row r="77" spans="1:10" x14ac:dyDescent="0.35">
      <c r="A77" s="7" t="s">
        <v>121</v>
      </c>
      <c r="B77" s="8" t="s">
        <v>6</v>
      </c>
      <c r="D77">
        <f t="shared" si="6"/>
        <v>0</v>
      </c>
      <c r="E77" t="str">
        <f t="shared" si="7"/>
        <v>ddhub:AreaQuantity</v>
      </c>
      <c r="F77" t="b">
        <f t="shared" si="8"/>
        <v>1</v>
      </c>
      <c r="J77" t="s">
        <v>121</v>
      </c>
    </row>
    <row r="78" spans="1:10" x14ac:dyDescent="0.35">
      <c r="A78" s="7" t="s">
        <v>122</v>
      </c>
      <c r="B78" s="8" t="s">
        <v>43</v>
      </c>
      <c r="D78">
        <f t="shared" si="6"/>
        <v>0</v>
      </c>
      <c r="E78" t="str">
        <f t="shared" si="7"/>
        <v>ddhub:TemperatureQuantity</v>
      </c>
      <c r="F78" t="b">
        <f t="shared" si="8"/>
        <v>1</v>
      </c>
      <c r="J78" t="s">
        <v>122</v>
      </c>
    </row>
    <row r="79" spans="1:10" x14ac:dyDescent="0.35">
      <c r="A79" s="7" t="s">
        <v>123</v>
      </c>
      <c r="B79" s="8" t="s">
        <v>162</v>
      </c>
      <c r="D79">
        <f t="shared" si="6"/>
        <v>0</v>
      </c>
      <c r="E79" t="str">
        <f t="shared" si="7"/>
        <v>ddhub:TemperatureGradientPerLengthQuantity</v>
      </c>
      <c r="F79" t="b">
        <f t="shared" si="8"/>
        <v>1</v>
      </c>
      <c r="J79" t="s">
        <v>123</v>
      </c>
    </row>
    <row r="80" spans="1:10" x14ac:dyDescent="0.35">
      <c r="A80" s="7" t="s">
        <v>124</v>
      </c>
      <c r="B80" s="8" t="s">
        <v>23</v>
      </c>
      <c r="D80">
        <f t="shared" si="6"/>
        <v>0</v>
      </c>
      <c r="E80" t="str">
        <f t="shared" si="7"/>
        <v>ddhub:ForceQuantity</v>
      </c>
      <c r="F80" t="b">
        <f t="shared" si="8"/>
        <v>1</v>
      </c>
      <c r="J80" t="s">
        <v>124</v>
      </c>
    </row>
    <row r="81" spans="1:10" x14ac:dyDescent="0.35">
      <c r="A81" s="7" t="s">
        <v>125</v>
      </c>
      <c r="B81" s="8" t="s">
        <v>44</v>
      </c>
      <c r="D81">
        <f t="shared" si="6"/>
        <v>0</v>
      </c>
      <c r="E81" t="str">
        <f t="shared" si="7"/>
        <v>ddhub:ThermalConductivityQuantity</v>
      </c>
      <c r="F81" t="b">
        <f t="shared" si="8"/>
        <v>1</v>
      </c>
      <c r="J81" t="s">
        <v>125</v>
      </c>
    </row>
    <row r="82" spans="1:10" x14ac:dyDescent="0.35">
      <c r="A82" s="7" t="s">
        <v>126</v>
      </c>
      <c r="B82" s="8" t="s">
        <v>45</v>
      </c>
      <c r="D82">
        <f t="shared" si="6"/>
        <v>0</v>
      </c>
      <c r="E82" t="str">
        <f t="shared" si="7"/>
        <v>ddhub:ThermalConductivityGradientPerTemperatureQuantity</v>
      </c>
      <c r="F82" t="b">
        <f t="shared" si="8"/>
        <v>1</v>
      </c>
      <c r="J82" t="s">
        <v>126</v>
      </c>
    </row>
    <row r="83" spans="1:10" x14ac:dyDescent="0.35">
      <c r="A83" s="9" t="s">
        <v>127</v>
      </c>
      <c r="B83" s="8" t="s">
        <v>46</v>
      </c>
      <c r="D83">
        <f t="shared" si="6"/>
        <v>1</v>
      </c>
      <c r="E83" t="str">
        <f t="shared" si="7"/>
        <v>ddhub:TorqueQuantity</v>
      </c>
      <c r="F83" t="b">
        <f t="shared" si="8"/>
        <v>1</v>
      </c>
      <c r="J83" t="s">
        <v>127</v>
      </c>
    </row>
    <row r="84" spans="1:10" x14ac:dyDescent="0.35">
      <c r="A84" s="7" t="s">
        <v>128</v>
      </c>
      <c r="B84" s="8" t="s">
        <v>164</v>
      </c>
      <c r="D84">
        <f t="shared" si="6"/>
        <v>0</v>
      </c>
      <c r="E84" t="str">
        <f t="shared" si="7"/>
        <v>ddhub:TorqueGradientPerLengthQuantity</v>
      </c>
      <c r="F84" t="b">
        <f t="shared" si="8"/>
        <v>1</v>
      </c>
      <c r="J84" t="s">
        <v>128</v>
      </c>
    </row>
    <row r="85" spans="1:10" x14ac:dyDescent="0.35">
      <c r="A85" s="7" t="s">
        <v>129</v>
      </c>
      <c r="B85" s="8" t="s">
        <v>46</v>
      </c>
      <c r="D85">
        <f t="shared" si="6"/>
        <v>0</v>
      </c>
      <c r="E85" t="str">
        <f t="shared" si="7"/>
        <v>ddhub:TorqueQuantity</v>
      </c>
      <c r="F85" t="b">
        <f t="shared" si="8"/>
        <v>1</v>
      </c>
      <c r="J85" t="s">
        <v>129</v>
      </c>
    </row>
    <row r="86" spans="1:10" x14ac:dyDescent="0.35">
      <c r="A86" s="7" t="s">
        <v>130</v>
      </c>
      <c r="B86" s="8" t="s">
        <v>47</v>
      </c>
      <c r="D86">
        <f t="shared" si="6"/>
        <v>0</v>
      </c>
      <c r="E86" t="str">
        <f t="shared" si="7"/>
        <v>ddhub:VolumeQuantity</v>
      </c>
      <c r="F86" t="b">
        <f t="shared" si="8"/>
        <v>1</v>
      </c>
      <c r="J86" t="s">
        <v>130</v>
      </c>
    </row>
    <row r="87" spans="1:10" x14ac:dyDescent="0.35">
      <c r="A87" s="7" t="s">
        <v>131</v>
      </c>
      <c r="B87" s="8" t="s">
        <v>47</v>
      </c>
      <c r="D87">
        <f t="shared" si="6"/>
        <v>0</v>
      </c>
      <c r="E87" t="str">
        <f t="shared" si="7"/>
        <v>ddhub:VolumeQuantity</v>
      </c>
      <c r="F87" t="b">
        <f t="shared" si="8"/>
        <v>1</v>
      </c>
      <c r="J87" t="s">
        <v>131</v>
      </c>
    </row>
    <row r="88" spans="1:10" x14ac:dyDescent="0.35">
      <c r="A88" s="9" t="s">
        <v>132</v>
      </c>
      <c r="B88" s="8" t="s">
        <v>25</v>
      </c>
      <c r="D88">
        <f t="shared" si="6"/>
        <v>1</v>
      </c>
      <c r="E88" t="str">
        <f t="shared" si="7"/>
        <v>ddhub:VolumetricFlowRateQuantity</v>
      </c>
      <c r="F88" t="b">
        <f t="shared" si="8"/>
        <v>1</v>
      </c>
      <c r="J88" t="s">
        <v>133</v>
      </c>
    </row>
    <row r="89" spans="1:10" x14ac:dyDescent="0.35">
      <c r="A89" s="7" t="s">
        <v>133</v>
      </c>
      <c r="B89" s="8" t="s">
        <v>48</v>
      </c>
      <c r="D89">
        <f t="shared" si="6"/>
        <v>0</v>
      </c>
      <c r="E89" t="str">
        <f t="shared" si="7"/>
        <v>ddhub:VolumetricFlowRateOfChangeQuantity</v>
      </c>
      <c r="F89" t="b">
        <f t="shared" si="8"/>
        <v>1</v>
      </c>
      <c r="J89" t="s">
        <v>132</v>
      </c>
    </row>
    <row r="90" spans="1:10" x14ac:dyDescent="0.35">
      <c r="A90" s="12" t="s">
        <v>134</v>
      </c>
      <c r="B90" s="13" t="s">
        <v>23</v>
      </c>
      <c r="D90">
        <f t="shared" si="6"/>
        <v>1</v>
      </c>
      <c r="E90" t="str">
        <f t="shared" si="7"/>
        <v>ddhub:ForceQuantity</v>
      </c>
      <c r="F90" t="b">
        <f t="shared" si="8"/>
        <v>1</v>
      </c>
      <c r="J90" t="s">
        <v>134</v>
      </c>
    </row>
    <row r="91" spans="1:10" x14ac:dyDescent="0.35">
      <c r="A91" s="3" t="s">
        <v>167</v>
      </c>
      <c r="B91" s="3" t="s">
        <v>168</v>
      </c>
      <c r="D91">
        <f t="shared" si="6"/>
        <v>0</v>
      </c>
      <c r="E91" t="str">
        <f t="shared" si="7"/>
        <v>ddhub:CompressibilityQuantity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Patch_DrillingQuantity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 Zhang</cp:lastModifiedBy>
  <dcterms:created xsi:type="dcterms:W3CDTF">2024-10-21T14:38:58Z</dcterms:created>
  <dcterms:modified xsi:type="dcterms:W3CDTF">2025-03-20T15:35:53Z</dcterms:modified>
</cp:coreProperties>
</file>