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Repo\mnemonic_parser\documents\data_for_paper\"/>
    </mc:Choice>
  </mc:AlternateContent>
  <xr:revisionPtr revIDLastSave="0" documentId="13_ncr:1_{B5E3E37A-C861-455F-96C3-DAA8E13501BC}" xr6:coauthVersionLast="47" xr6:coauthVersionMax="47" xr10:uidLastSave="{00000000-0000-0000-0000-000000000000}"/>
  <bookViews>
    <workbookView xWindow="-110" yWindow="-110" windowWidth="34620" windowHeight="13900" activeTab="1" xr2:uid="{00000000-000D-0000-FFFF-FFFF00000000}"/>
  </bookViews>
  <sheets>
    <sheet name="overview" sheetId="4" r:id="rId1"/>
    <sheet name="comparison" sheetId="1" r:id="rId2"/>
    <sheet name="template" sheetId="5" r:id="rId3"/>
    <sheet name="cot_v1-cot-v2_0328" sheetId="6" r:id="rId4"/>
    <sheet name="test1-zl_benoit" sheetId="7" r:id="rId5"/>
    <sheet name="test2-zl_benoit" sheetId="8" r:id="rId6"/>
    <sheet name="test3-zl_benoit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14" i="4"/>
  <c r="E14" i="4"/>
  <c r="D14" i="4"/>
  <c r="E9" i="4"/>
  <c r="D9" i="4"/>
  <c r="C4" i="4"/>
  <c r="E4" i="4"/>
  <c r="D4" i="4"/>
  <c r="AC42" i="1"/>
  <c r="AB42" i="1"/>
  <c r="AA42" i="1"/>
  <c r="Z42" i="1"/>
  <c r="AC41" i="1"/>
  <c r="AB41" i="1"/>
  <c r="AA41" i="1"/>
  <c r="Z41" i="1"/>
  <c r="AC40" i="1"/>
  <c r="AB40" i="1"/>
  <c r="AA40" i="1"/>
  <c r="Z40" i="1"/>
  <c r="AC39" i="1"/>
  <c r="AB39" i="1"/>
  <c r="AA39" i="1"/>
  <c r="Z39" i="1"/>
  <c r="AC38" i="1"/>
  <c r="AB38" i="1"/>
  <c r="AA38" i="1"/>
  <c r="Z38" i="1"/>
  <c r="AC37" i="1"/>
  <c r="AB37" i="1"/>
  <c r="AA37" i="1"/>
  <c r="Z37" i="1"/>
  <c r="Z27" i="1"/>
  <c r="AA27" i="1"/>
  <c r="AB27" i="1"/>
  <c r="AC27" i="1"/>
  <c r="Z28" i="1"/>
  <c r="AA28" i="1"/>
  <c r="AB28" i="1"/>
  <c r="AC28" i="1"/>
  <c r="Z29" i="1"/>
  <c r="AA29" i="1"/>
  <c r="AB29" i="1"/>
  <c r="AC29" i="1"/>
  <c r="Z30" i="1"/>
  <c r="AA30" i="1"/>
  <c r="AB30" i="1"/>
  <c r="AC30" i="1"/>
  <c r="Z31" i="1"/>
  <c r="AA31" i="1"/>
  <c r="AB31" i="1"/>
  <c r="AC31" i="1"/>
  <c r="AC26" i="1"/>
  <c r="AB26" i="1"/>
  <c r="AA26" i="1"/>
  <c r="Z26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U27" i="1"/>
  <c r="V27" i="1"/>
  <c r="W27" i="1"/>
  <c r="X27" i="1"/>
  <c r="U28" i="1"/>
  <c r="V28" i="1"/>
  <c r="W28" i="1"/>
  <c r="X28" i="1"/>
  <c r="U29" i="1"/>
  <c r="V29" i="1"/>
  <c r="W29" i="1"/>
  <c r="X29" i="1"/>
  <c r="U30" i="1"/>
  <c r="V30" i="1"/>
  <c r="W30" i="1"/>
  <c r="X30" i="1"/>
  <c r="U31" i="1"/>
  <c r="V31" i="1"/>
  <c r="W31" i="1"/>
  <c r="X31" i="1"/>
  <c r="X26" i="1"/>
  <c r="W26" i="1"/>
  <c r="V26" i="1"/>
  <c r="U26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S26" i="1"/>
  <c r="R26" i="1"/>
  <c r="Q26" i="1"/>
  <c r="P26" i="1"/>
  <c r="F42" i="6"/>
  <c r="F73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40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39" i="6"/>
  <c r="F38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4" i="6"/>
  <c r="C17" i="5"/>
  <c r="D18" i="5"/>
  <c r="E18" i="5"/>
  <c r="C18" i="5"/>
  <c r="D20" i="5"/>
  <c r="E20" i="5"/>
  <c r="C20" i="5"/>
  <c r="D22" i="5"/>
  <c r="E22" i="5"/>
  <c r="C22" i="5"/>
  <c r="D21" i="5"/>
  <c r="E21" i="5"/>
  <c r="C21" i="5"/>
  <c r="D19" i="5"/>
  <c r="E19" i="5"/>
  <c r="C19" i="5"/>
  <c r="D17" i="5"/>
  <c r="E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tc={0819398D-BAA2-4019-A50C-2368FD05D7E4}</author>
    <author>tc={2A273DBE-1283-4B0A-AC44-02A3075AACEA}</author>
  </authors>
  <commentList>
    <comment ref="D1" authorId="0" shapeId="0" xr:uid="{0819398D-BAA2-4019-A50C-2368FD05D7E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Options: No, ?, blank (=Yes).</t>
      </text>
    </comment>
    <comment ref="F1" authorId="1" shapeId="0" xr:uid="{2A273DBE-1283-4B0A-AC44-02A3075AACEA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Options: No, ?, blank (=Yes).</t>
      </text>
    </comment>
  </commentList>
</comments>
</file>

<file path=xl/sharedStrings.xml><?xml version="1.0" encoding="utf-8"?>
<sst xmlns="http://schemas.openxmlformats.org/spreadsheetml/2006/main" count="4775" uniqueCount="559">
  <si>
    <t>Test-1</t>
  </si>
  <si>
    <t>Test-2</t>
  </si>
  <si>
    <t>Test-3</t>
  </si>
  <si>
    <t>macro-f1-score (%)</t>
  </si>
  <si>
    <t>weighted-f1-score (%)</t>
  </si>
  <si>
    <t>Items</t>
  </si>
  <si>
    <t>Total amount</t>
  </si>
  <si>
    <t>PrototypeData</t>
  </si>
  <si>
    <t>Quanity</t>
  </si>
  <si>
    <t>Unit</t>
  </si>
  <si>
    <t xml:space="preserve"> - Not human-understandable</t>
  </si>
  <si>
    <t xml:space="preserve"> - Human-understandable but undefined in KB</t>
  </si>
  <si>
    <t>support cases</t>
  </si>
  <si>
    <t>macro-precision (%)</t>
  </si>
  <si>
    <t>macro-recall (%)</t>
  </si>
  <si>
    <t>macro-support</t>
  </si>
  <si>
    <t>weighted-precision (%)</t>
  </si>
  <si>
    <t>weighted-recall (%)</t>
  </si>
  <si>
    <t>weighted-support</t>
  </si>
  <si>
    <t>prototypeData</t>
  </si>
  <si>
    <t>unit</t>
  </si>
  <si>
    <t>quantity</t>
  </si>
  <si>
    <t>precision</t>
  </si>
  <si>
    <t>recall</t>
  </si>
  <si>
    <t>f1-score</t>
  </si>
  <si>
    <t>support</t>
  </si>
  <si>
    <t>Celsius</t>
  </si>
  <si>
    <t>CubicMetre</t>
  </si>
  <si>
    <t>CubicMetrePerMinute</t>
  </si>
  <si>
    <t>Degree</t>
  </si>
  <si>
    <t>Dimensionless</t>
  </si>
  <si>
    <t>GramPerCubicCentimetre</t>
  </si>
  <si>
    <t>Hour</t>
  </si>
  <si>
    <t>KilogramForce</t>
  </si>
  <si>
    <t>KilonewtonMetre</t>
  </si>
  <si>
    <t>Kilopascal</t>
  </si>
  <si>
    <t>LitrePerMinute</t>
  </si>
  <si>
    <t>Metre</t>
  </si>
  <si>
    <t>MetrePerHour</t>
  </si>
  <si>
    <t>MetrePerSecond</t>
  </si>
  <si>
    <t>MetrePerSecondSquared</t>
  </si>
  <si>
    <t>Minute</t>
  </si>
  <si>
    <t>None</t>
  </si>
  <si>
    <t>PartPerMillion</t>
  </si>
  <si>
    <t>Percent</t>
  </si>
  <si>
    <t>ReciprocalSecond</t>
  </si>
  <si>
    <t>Rpm</t>
  </si>
  <si>
    <t>Second</t>
  </si>
  <si>
    <t>ShockPerSecond</t>
  </si>
  <si>
    <t>Spm</t>
  </si>
  <si>
    <t>ThousandKilogramForce</t>
  </si>
  <si>
    <t>accuracy</t>
  </si>
  <si>
    <t>macro avg</t>
  </si>
  <si>
    <t>weighted avg</t>
  </si>
  <si>
    <t>ActiveVolume</t>
  </si>
  <si>
    <t>Azimuth</t>
  </si>
  <si>
    <t>BitDepth</t>
  </si>
  <si>
    <t>DensityIn</t>
  </si>
  <si>
    <t>DensityOut</t>
  </si>
  <si>
    <t>DownholeECD</t>
  </si>
  <si>
    <t>DownholeRPM</t>
  </si>
  <si>
    <t>DownholeTemperature</t>
  </si>
  <si>
    <t>FlowRateIn</t>
  </si>
  <si>
    <t>HoleDepth</t>
  </si>
  <si>
    <t>HookLoad</t>
  </si>
  <si>
    <t>HookPosition</t>
  </si>
  <si>
    <t>HookVelocity</t>
  </si>
  <si>
    <t>Inclination</t>
  </si>
  <si>
    <t>MPDChokePressure</t>
  </si>
  <si>
    <t>MPDPumpRate</t>
  </si>
  <si>
    <t>MeasuredDepth</t>
  </si>
  <si>
    <t>PumpRate</t>
  </si>
  <si>
    <t>ROP</t>
  </si>
  <si>
    <t>SPP</t>
  </si>
  <si>
    <t>SurfaceRPM</t>
  </si>
  <si>
    <t>SurfaceTorque</t>
  </si>
  <si>
    <t>TemperatureIn</t>
  </si>
  <si>
    <t>TemperatureOut</t>
  </si>
  <si>
    <t>TopOfStringPosition</t>
  </si>
  <si>
    <t>TrueVerticalDepth</t>
  </si>
  <si>
    <t>WOB</t>
  </si>
  <si>
    <t>AccelerationQuantity</t>
  </si>
  <si>
    <t>AngleGradientPerLengthQuantity</t>
  </si>
  <si>
    <t>ConcentrationQuantity</t>
  </si>
  <si>
    <t>DimensionlessQuantity</t>
  </si>
  <si>
    <t>ForceQuantity</t>
  </si>
  <si>
    <t>FrequencyQuantity</t>
  </si>
  <si>
    <t>LengthQuantity</t>
  </si>
  <si>
    <t>MassDensityQuantity</t>
  </si>
  <si>
    <t>PlaneAngleQuantity</t>
  </si>
  <si>
    <t>PressureQuantity</t>
  </si>
  <si>
    <t>ProportionQuantity</t>
  </si>
  <si>
    <t>TemperatureQuantity</t>
  </si>
  <si>
    <t>TimeQuantity</t>
  </si>
  <si>
    <t>TorqueQuantity</t>
  </si>
  <si>
    <t>VelocityQuantity</t>
  </si>
  <si>
    <t>VolumeQuantity</t>
  </si>
  <si>
    <t>VolumetricFlowRateQuantity</t>
  </si>
  <si>
    <t>test 1</t>
  </si>
  <si>
    <t>BOPOpening</t>
  </si>
  <si>
    <t>MPDChokeOpening</t>
  </si>
  <si>
    <t>Cot_v2</t>
  </si>
  <si>
    <t>CoT_v2_0321</t>
  </si>
  <si>
    <t>CoT_v2_0328</t>
  </si>
  <si>
    <t>CoT_v1_0328</t>
  </si>
  <si>
    <t>CoT_v1_0331</t>
  </si>
  <si>
    <t>Should be recognized correctly</t>
  </si>
  <si>
    <t>Should be recognized as "None"</t>
  </si>
  <si>
    <t>Cot_v1</t>
  </si>
  <si>
    <t>Naive-v2</t>
  </si>
  <si>
    <t>Naive-v1</t>
  </si>
  <si>
    <t>Naive_v1</t>
  </si>
  <si>
    <t>CoT_v2_0403</t>
  </si>
  <si>
    <t>Naive_v1_0331</t>
  </si>
  <si>
    <t>Naive_v2_0401</t>
  </si>
  <si>
    <t>CoT_v1_0404</t>
  </si>
  <si>
    <t>Naive_v1_0408</t>
  </si>
  <si>
    <t>Naive_v2_0409</t>
  </si>
  <si>
    <t>CoT_v2_0409</t>
  </si>
  <si>
    <t>Naive_v1_0410</t>
  </si>
  <si>
    <t>Naive_v2_0410</t>
  </si>
  <si>
    <t>CoT_v1_0410</t>
  </si>
  <si>
    <t>Mnemonic</t>
  </si>
  <si>
    <t>Description in data log</t>
  </si>
  <si>
    <t>SPM2</t>
  </si>
  <si>
    <t>Pump 2 Stroke Rate</t>
  </si>
  <si>
    <t>GS_TV05</t>
  </si>
  <si>
    <t>MudPit Volume Average 5</t>
  </si>
  <si>
    <t>TOFB</t>
  </si>
  <si>
    <t>zzz:undefined</t>
  </si>
  <si>
    <t>BVEL</t>
  </si>
  <si>
    <t>Block Velocity</t>
  </si>
  <si>
    <t>SPP/SPM2</t>
  </si>
  <si>
    <t>MAG_DEC</t>
  </si>
  <si>
    <t>GS_MDOA</t>
  </si>
  <si>
    <t>Mud Density Out</t>
  </si>
  <si>
    <t>RPM30s</t>
  </si>
  <si>
    <t>GS_TV09</t>
  </si>
  <si>
    <t>MudPit Volume Average 9</t>
  </si>
  <si>
    <t>GS_TTV1</t>
  </si>
  <si>
    <t>TripTank Volume 1</t>
  </si>
  <si>
    <t>GTF_RT</t>
  </si>
  <si>
    <t>MWD Gravity Toolface</t>
  </si>
  <si>
    <t>GS_CHKP</t>
  </si>
  <si>
    <t>Casing (choke) pressure</t>
  </si>
  <si>
    <t>INCL_CONT_RT</t>
  </si>
  <si>
    <t>MWD Continuous Inclination</t>
  </si>
  <si>
    <t>SHYC_USL</t>
  </si>
  <si>
    <t>AZIM_CONT_RT</t>
  </si>
  <si>
    <t>MWD Continuous Azimuth</t>
  </si>
  <si>
    <t>BITRUN</t>
  </si>
  <si>
    <t>Bit run number</t>
  </si>
  <si>
    <t>GS_G_NC5</t>
  </si>
  <si>
    <t>n-Penthane</t>
  </si>
  <si>
    <t>TTONB</t>
  </si>
  <si>
    <t>FVOC</t>
  </si>
  <si>
    <t>Fill/gain volume obs. (cum)</t>
  </si>
  <si>
    <t>SHKTOT_RT</t>
  </si>
  <si>
    <t>MWD Total Shocks</t>
  </si>
  <si>
    <t>STWT</t>
  </si>
  <si>
    <t>String weight (rot,avg)</t>
  </si>
  <si>
    <t>ROP2M</t>
  </si>
  <si>
    <t>Rate of Penetration 2 minute average</t>
  </si>
  <si>
    <t>GS_TFLO</t>
  </si>
  <si>
    <t>Flow Pumps</t>
  </si>
  <si>
    <t>CUREDT_RT</t>
  </si>
  <si>
    <t>SRV_GZ</t>
  </si>
  <si>
    <t>SPP-VPWD</t>
  </si>
  <si>
    <t>THKD</t>
  </si>
  <si>
    <t>Total Hookload</t>
  </si>
  <si>
    <t>MBOT</t>
  </si>
  <si>
    <t>On Bottom Status</t>
  </si>
  <si>
    <t>HKLD30s</t>
  </si>
  <si>
    <t>GS_TV07</t>
  </si>
  <si>
    <t>MudPit Volume Average 7</t>
  </si>
  <si>
    <t>GS_TVA</t>
  </si>
  <si>
    <t>Tank volume (active)</t>
  </si>
  <si>
    <t>GS_TV12</t>
  </si>
  <si>
    <t>MudPit Volume Average 12</t>
  </si>
  <si>
    <t>SGZC_USL</t>
  </si>
  <si>
    <t>MWD_POS</t>
  </si>
  <si>
    <t>MWD Frame Position</t>
  </si>
  <si>
    <t>GS_RPM</t>
  </si>
  <si>
    <t>Averaged RPM</t>
  </si>
  <si>
    <t>RGX_RT</t>
  </si>
  <si>
    <t>TVDE</t>
  </si>
  <si>
    <t>Extrapolated Hole TVD</t>
  </si>
  <si>
    <t>GRM1</t>
  </si>
  <si>
    <t>MWD Gamma Ray (API BH corrected)</t>
  </si>
  <si>
    <t>DRET</t>
  </si>
  <si>
    <t>CPOF</t>
  </si>
  <si>
    <t>Trip/Ream/Drill On Bottom Stat</t>
  </si>
  <si>
    <t>GS_G_IC4</t>
  </si>
  <si>
    <t>Iso-butane (IC4)</t>
  </si>
  <si>
    <t>SRVAZI</t>
  </si>
  <si>
    <t>SPPA</t>
  </si>
  <si>
    <t>Average Standpipe Pressure</t>
  </si>
  <si>
    <t>MWD_VAL</t>
  </si>
  <si>
    <t>MWD Transmitted Counts</t>
  </si>
  <si>
    <t>TOTAL_CORR</t>
  </si>
  <si>
    <t>TCHR</t>
  </si>
  <si>
    <t>Time chrom sample</t>
  </si>
  <si>
    <t>TFLO</t>
  </si>
  <si>
    <t>Mud Flow In</t>
  </si>
  <si>
    <t>TOFF</t>
  </si>
  <si>
    <t>MWD_SLIDE</t>
  </si>
  <si>
    <t>RPM</t>
  </si>
  <si>
    <t>Average Rotary Speed</t>
  </si>
  <si>
    <t>HKLD</t>
  </si>
  <si>
    <t>Average Hookload</t>
  </si>
  <si>
    <t>GS_TV08</t>
  </si>
  <si>
    <t>MudPit Volume Average 8</t>
  </si>
  <si>
    <t>HKLI</t>
  </si>
  <si>
    <t>GS_SPM3</t>
  </si>
  <si>
    <t>Pump Speed 3</t>
  </si>
  <si>
    <t>GS_G_C2</t>
  </si>
  <si>
    <t>Ethane (C2)</t>
  </si>
  <si>
    <t>SHK3TM_RT</t>
  </si>
  <si>
    <t>ECD_MW_IN</t>
  </si>
  <si>
    <t>GS_TV11</t>
  </si>
  <si>
    <t>Tank 11 Volume</t>
  </si>
  <si>
    <t>GS_ROP</t>
  </si>
  <si>
    <t>Rate of penetration</t>
  </si>
  <si>
    <t>DNI_MP</t>
  </si>
  <si>
    <t>SRVTVD</t>
  </si>
  <si>
    <t>RSDX</t>
  </si>
  <si>
    <t>Running speed-down (max)</t>
  </si>
  <si>
    <t>GS_SWOB</t>
  </si>
  <si>
    <t>Averaged WOB</t>
  </si>
  <si>
    <t>ETSL</t>
  </si>
  <si>
    <t>Elapsed time in-slips</t>
  </si>
  <si>
    <t>SWOB</t>
  </si>
  <si>
    <t>Weight on Bit</t>
  </si>
  <si>
    <t>SWOB30s</t>
  </si>
  <si>
    <t>ROPI</t>
  </si>
  <si>
    <t>Inverse ROP</t>
  </si>
  <si>
    <t>GS_GASA</t>
  </si>
  <si>
    <t>Gas (avg)</t>
  </si>
  <si>
    <t>TRPOUT_CT</t>
  </si>
  <si>
    <t>GS_TV14</t>
  </si>
  <si>
    <t>MudPit Volume Average 14</t>
  </si>
  <si>
    <t>ROPH</t>
  </si>
  <si>
    <t>1/2ft ROP</t>
  </si>
  <si>
    <t>SPM1</t>
  </si>
  <si>
    <t>Pump 1 Stroke Rate</t>
  </si>
  <si>
    <t>SRVEW</t>
  </si>
  <si>
    <t>SGYC_USL</t>
  </si>
  <si>
    <t>GS_TQA</t>
  </si>
  <si>
    <t>Averaged TRQ</t>
  </si>
  <si>
    <t>CWOB</t>
  </si>
  <si>
    <t>Corrected Surface Weight on Bit</t>
  </si>
  <si>
    <t>DBTM</t>
  </si>
  <si>
    <t>Bit Depth (MD)</t>
  </si>
  <si>
    <t>GS_DRTM</t>
  </si>
  <si>
    <t>Lagged Total Depth</t>
  </si>
  <si>
    <t>GS_DMEA</t>
  </si>
  <si>
    <t>Total Depth</t>
  </si>
  <si>
    <t>GS_TV06</t>
  </si>
  <si>
    <t>MudPit Volume Average 6</t>
  </si>
  <si>
    <t>FRIC</t>
  </si>
  <si>
    <t>Rotating friction factor</t>
  </si>
  <si>
    <t>RSUX</t>
  </si>
  <si>
    <t>Running speed-up (max)</t>
  </si>
  <si>
    <t>GS_G_NC4</t>
  </si>
  <si>
    <t>Nor-butane (NC4)</t>
  </si>
  <si>
    <t>TFLO30s</t>
  </si>
  <si>
    <t>GS_MWTI</t>
  </si>
  <si>
    <t>Mud Density In</t>
  </si>
  <si>
    <t>GRR</t>
  </si>
  <si>
    <t>MWD Raw Gamma Ray</t>
  </si>
  <si>
    <t>GRID_CORR</t>
  </si>
  <si>
    <t>MWD_TS</t>
  </si>
  <si>
    <t>MWD Time Stamp</t>
  </si>
  <si>
    <t>TCNF</t>
  </si>
  <si>
    <t>MWD TF Bit Confidence Flag</t>
  </si>
  <si>
    <t>MWD_SYNC</t>
  </si>
  <si>
    <t>MWD Sync Status</t>
  </si>
  <si>
    <t>SPM4</t>
  </si>
  <si>
    <t>Pump 4 Stroke Rate</t>
  </si>
  <si>
    <t>MWD_ID</t>
  </si>
  <si>
    <t>MWD DATP ID</t>
  </si>
  <si>
    <t>GS_SPM1</t>
  </si>
  <si>
    <t>Pump Speed 1</t>
  </si>
  <si>
    <t>MSP4</t>
  </si>
  <si>
    <t>SPR MWD_04 mwd</t>
  </si>
  <si>
    <t>GS_TV13</t>
  </si>
  <si>
    <t>MudPit Volume Average13</t>
  </si>
  <si>
    <t>GS_TV10</t>
  </si>
  <si>
    <t>MudPit Volume Average 10</t>
  </si>
  <si>
    <t>SHY_USL</t>
  </si>
  <si>
    <t>SGX_USL</t>
  </si>
  <si>
    <t>PMPT</t>
  </si>
  <si>
    <t>Pump Time</t>
  </si>
  <si>
    <t>SHKRSK_RT</t>
  </si>
  <si>
    <t>MWD Shock Risk</t>
  </si>
  <si>
    <t>DCHV</t>
  </si>
  <si>
    <t>Chromatograph Sample (TVD)</t>
  </si>
  <si>
    <t>SGZ_USL</t>
  </si>
  <si>
    <t>SRV_HZ</t>
  </si>
  <si>
    <t>TSPM</t>
  </si>
  <si>
    <t>Total SPM</t>
  </si>
  <si>
    <t>STUCK_RT</t>
  </si>
  <si>
    <t>HKLN</t>
  </si>
  <si>
    <t>Hookload (min)</t>
  </si>
  <si>
    <t>TF_CORR</t>
  </si>
  <si>
    <t>CHK</t>
  </si>
  <si>
    <t>Corrected Hookload</t>
  </si>
  <si>
    <t>SHKPK_RT</t>
  </si>
  <si>
    <t>MWD Shock Peak</t>
  </si>
  <si>
    <t>SRVDEPTH</t>
  </si>
  <si>
    <t>MWD_DEL</t>
  </si>
  <si>
    <t>MWD Delay Time</t>
  </si>
  <si>
    <t>TRPM/SPM</t>
  </si>
  <si>
    <t>SHX_USL</t>
  </si>
  <si>
    <t>SIG_TQ30s</t>
  </si>
  <si>
    <t>TOJ</t>
  </si>
  <si>
    <t>GS_DVER</t>
  </si>
  <si>
    <t>Total Vertical Depth</t>
  </si>
  <si>
    <t>PASS_NAME</t>
  </si>
  <si>
    <t>Pass Name</t>
  </si>
  <si>
    <t>SHZ_USL</t>
  </si>
  <si>
    <t>BDTI</t>
  </si>
  <si>
    <t>Bit Drill Time</t>
  </si>
  <si>
    <t>SGY_USL</t>
  </si>
  <si>
    <t>TEMP_DNI_RT</t>
  </si>
  <si>
    <t>MWD DNI Temperature</t>
  </si>
  <si>
    <t>GS_CFIA</t>
  </si>
  <si>
    <t>Cement flowrate In (avg)</t>
  </si>
  <si>
    <t>HKLX</t>
  </si>
  <si>
    <t>Maximum Hookload</t>
  </si>
  <si>
    <t>MWD_BOT</t>
  </si>
  <si>
    <t>DRGF</t>
  </si>
  <si>
    <t>DRAG sliding friction factor</t>
  </si>
  <si>
    <t>MTF_RT</t>
  </si>
  <si>
    <t>MWD Magnetic Toolface</t>
  </si>
  <si>
    <t>TQLS</t>
  </si>
  <si>
    <t>Torque loss</t>
  </si>
  <si>
    <t>GS_SPM2</t>
  </si>
  <si>
    <t>Pump Speed 2</t>
  </si>
  <si>
    <t>ROP30s</t>
  </si>
  <si>
    <t>TTV2</t>
  </si>
  <si>
    <t>Trip tank 2 volume</t>
  </si>
  <si>
    <t>BHFG</t>
  </si>
  <si>
    <t>AJAM_MWD</t>
  </si>
  <si>
    <t>STOR-DTOR</t>
  </si>
  <si>
    <t>FLOW-TRPM</t>
  </si>
  <si>
    <t>ROP5</t>
  </si>
  <si>
    <t>Rate of Penetration (5ft avg)</t>
  </si>
  <si>
    <t>GS_TV01</t>
  </si>
  <si>
    <t>MudPit Volume Average 1</t>
  </si>
  <si>
    <t>GS_DBTM</t>
  </si>
  <si>
    <t>Bit Depth</t>
  </si>
  <si>
    <t>SPP5s</t>
  </si>
  <si>
    <t>SPM3</t>
  </si>
  <si>
    <t>Pump 3 Stroke Rate</t>
  </si>
  <si>
    <t>DEPT</t>
  </si>
  <si>
    <t>ATBT</t>
  </si>
  <si>
    <t>GS_TV04</t>
  </si>
  <si>
    <t>MudPit Volume Average 4</t>
  </si>
  <si>
    <t>DRPM</t>
  </si>
  <si>
    <t>Total Downhole RPM</t>
  </si>
  <si>
    <t>DCHR</t>
  </si>
  <si>
    <t>Date of Chromatograph Sample</t>
  </si>
  <si>
    <t>SHKRATE_RT</t>
  </si>
  <si>
    <t>PowerUP Shock Rate</t>
  </si>
  <si>
    <t>SWOB-DWOB</t>
  </si>
  <si>
    <t>MWD_FRM</t>
  </si>
  <si>
    <t>MWD Frame ID</t>
  </si>
  <si>
    <t>BACC</t>
  </si>
  <si>
    <t>GS_DCHM</t>
  </si>
  <si>
    <t>Depth chrom sample (meas)</t>
  </si>
  <si>
    <t>SRV_GY</t>
  </si>
  <si>
    <t>RS_DSPM</t>
  </si>
  <si>
    <t>GS_TDH</t>
  </si>
  <si>
    <t>TMP In</t>
  </si>
  <si>
    <t>TQ30s</t>
  </si>
  <si>
    <t>GS_TV03</t>
  </si>
  <si>
    <t>MudPit Volume Average3</t>
  </si>
  <si>
    <t>SRV_GX</t>
  </si>
  <si>
    <t>BTVD</t>
  </si>
  <si>
    <t>TQA</t>
  </si>
  <si>
    <t>Average Surface Torque</t>
  </si>
  <si>
    <t>GS_BPOS</t>
  </si>
  <si>
    <t>Hook Height</t>
  </si>
  <si>
    <t>TRPM_RT</t>
  </si>
  <si>
    <t>MWD Turbine RPM</t>
  </si>
  <si>
    <t>SPP-APWD</t>
  </si>
  <si>
    <t>TSTK</t>
  </si>
  <si>
    <t>Total Strokes</t>
  </si>
  <si>
    <t>EDRT</t>
  </si>
  <si>
    <t>TREV</t>
  </si>
  <si>
    <t>Total Bit Revolutions</t>
  </si>
  <si>
    <t>TRPIN_CT</t>
  </si>
  <si>
    <t>DTOR*RPM</t>
  </si>
  <si>
    <t>SHZC_USL</t>
  </si>
  <si>
    <t>BPOS</t>
  </si>
  <si>
    <t>Block Position</t>
  </si>
  <si>
    <t>STIS</t>
  </si>
  <si>
    <t>Slips stat (1=Out,0=In)</t>
  </si>
  <si>
    <t>SIG_SPP5s</t>
  </si>
  <si>
    <t>GS_SPPA</t>
  </si>
  <si>
    <t>Stand Pipe Pressure</t>
  </si>
  <si>
    <t>HKLO</t>
  </si>
  <si>
    <t>SHXC_USL</t>
  </si>
  <si>
    <t>DPT_CONF</t>
  </si>
  <si>
    <t>GS_G_C3</t>
  </si>
  <si>
    <t>Propane (C3)</t>
  </si>
  <si>
    <t>GS_HKLD</t>
  </si>
  <si>
    <t>Weight On Hook</t>
  </si>
  <si>
    <t>CTH</t>
  </si>
  <si>
    <t>Corrected Total Hookload</t>
  </si>
  <si>
    <t>BONB</t>
  </si>
  <si>
    <t>Bit on Bottom</t>
  </si>
  <si>
    <t>GS_TV02</t>
  </si>
  <si>
    <t>MudPit Volume Average 2</t>
  </si>
  <si>
    <t>DRPM30s</t>
  </si>
  <si>
    <t>GS_G_C1</t>
  </si>
  <si>
    <t>Methane (C1)</t>
  </si>
  <si>
    <t>SRV_HY</t>
  </si>
  <si>
    <t>ACTC</t>
  </si>
  <si>
    <t>Rig Mode</t>
  </si>
  <si>
    <t>DMEA</t>
  </si>
  <si>
    <t>Hole depth (MD)</t>
  </si>
  <si>
    <t>SRVTYPE</t>
  </si>
  <si>
    <t>SRVNS</t>
  </si>
  <si>
    <t>Rate of Penetration</t>
  </si>
  <si>
    <t>TIME</t>
  </si>
  <si>
    <t>Time</t>
  </si>
  <si>
    <t>GR_CONF</t>
  </si>
  <si>
    <t>MWD GR Bit Confidence Flag</t>
  </si>
  <si>
    <t>GS_MTOA</t>
  </si>
  <si>
    <t>Temperature Out</t>
  </si>
  <si>
    <t>SRVINC</t>
  </si>
  <si>
    <t>DNISTAT</t>
  </si>
  <si>
    <t>GS_TVCA</t>
  </si>
  <si>
    <t>Tank volume change (active)</t>
  </si>
  <si>
    <t>SDEP_CONT_RT</t>
  </si>
  <si>
    <t>Continuous Survey Depth</t>
  </si>
  <si>
    <t>SRV_HX</t>
  </si>
  <si>
    <t>GS_ACTC</t>
  </si>
  <si>
    <t>GS_G_IC5</t>
  </si>
  <si>
    <t>Iso-pentane (IC5)</t>
  </si>
  <si>
    <t>GS_DRTV</t>
  </si>
  <si>
    <t>Lag Depth (TVD)</t>
  </si>
  <si>
    <t>RHX_RT</t>
  </si>
  <si>
    <t>Correct ddhub term</t>
  </si>
  <si>
    <t>In KB?</t>
  </si>
  <si>
    <t>No</t>
  </si>
  <si>
    <t>?</t>
  </si>
  <si>
    <t>No, count?</t>
  </si>
  <si>
    <t>No, concentration</t>
  </si>
  <si>
    <t>Unit_class (ddhub:)</t>
  </si>
  <si>
    <t>Quantity_class (ddhub:)</t>
  </si>
  <si>
    <t>1/min</t>
  </si>
  <si>
    <t>m3</t>
  </si>
  <si>
    <t>s</t>
  </si>
  <si>
    <t>m/s</t>
  </si>
  <si>
    <t>unitless</t>
  </si>
  <si>
    <t>dega</t>
  </si>
  <si>
    <t>g/cm3</t>
  </si>
  <si>
    <t>rpm</t>
  </si>
  <si>
    <t>kPa</t>
  </si>
  <si>
    <t>ppm</t>
  </si>
  <si>
    <t>kkgf</t>
  </si>
  <si>
    <t>m/h</t>
  </si>
  <si>
    <t>L/min</t>
  </si>
  <si>
    <t>?, why position is unitless?</t>
  </si>
  <si>
    <t>m</t>
  </si>
  <si>
    <t>gAPI</t>
  </si>
  <si>
    <t>min</t>
  </si>
  <si>
    <t>s/m</t>
  </si>
  <si>
    <t>%</t>
  </si>
  <si>
    <t>kN.m</t>
  </si>
  <si>
    <t>1/s</t>
  </si>
  <si>
    <t>?, Hz?</t>
  </si>
  <si>
    <t>h</t>
  </si>
  <si>
    <t>m/s2</t>
  </si>
  <si>
    <t>degC</t>
  </si>
  <si>
    <t>m3/min</t>
  </si>
  <si>
    <t>No, magnetic declination?</t>
  </si>
  <si>
    <t>No, toolface</t>
  </si>
  <si>
    <t>No, tool face</t>
  </si>
  <si>
    <t>Correct ddhub term-zl</t>
  </si>
  <si>
    <t>degree</t>
  </si>
  <si>
    <t>PrototypeData_class (ddhub:)</t>
  </si>
  <si>
    <t>AVG_CONF</t>
  </si>
  <si>
    <t>MIN_CONF</t>
  </si>
  <si>
    <t>STK1</t>
  </si>
  <si>
    <t>Pump 1 Strokes</t>
  </si>
  <si>
    <t>ROPIH</t>
  </si>
  <si>
    <t>GS_BDDI</t>
  </si>
  <si>
    <t>Bit Drilling Run</t>
  </si>
  <si>
    <t>STK2</t>
  </si>
  <si>
    <t>Pump 2 Strokes</t>
  </si>
  <si>
    <t>GS_DXC</t>
  </si>
  <si>
    <t>Corr. Drilling Exponent</t>
  </si>
  <si>
    <t>MWTI</t>
  </si>
  <si>
    <t>GS_TREV</t>
  </si>
  <si>
    <t>Bit Revolutions  (cum)</t>
  </si>
  <si>
    <t>DVER</t>
  </si>
  <si>
    <t>Hole Depth (TVD)</t>
  </si>
  <si>
    <t>STK3</t>
  </si>
  <si>
    <t>Pump 3 Strokes</t>
  </si>
  <si>
    <t>DEPTH</t>
  </si>
  <si>
    <t>Measured Depth</t>
  </si>
  <si>
    <t>No, acceleration cused by shock</t>
  </si>
  <si>
    <t>SMOD</t>
  </si>
  <si>
    <t>SPN Sp_RigMode 2hz</t>
  </si>
  <si>
    <t>FootPerHour</t>
  </si>
  <si>
    <t>TensionQuantity</t>
  </si>
  <si>
    <t>TOBO</t>
  </si>
  <si>
    <t>GS_BDTI</t>
  </si>
  <si>
    <t>Bit Drilling Time</t>
  </si>
  <si>
    <t>?, run time?</t>
  </si>
  <si>
    <t>STK4</t>
  </si>
  <si>
    <t>Pump 4 Strokes</t>
  </si>
  <si>
    <t>RPI5</t>
  </si>
  <si>
    <t>Inverse ROP (5ft avg)</t>
  </si>
  <si>
    <t>S1AC</t>
  </si>
  <si>
    <t>S2AC</t>
  </si>
  <si>
    <t>IMWT</t>
  </si>
  <si>
    <t>OSTM</t>
  </si>
  <si>
    <t>A40H_COND_RT</t>
  </si>
  <si>
    <t>IMP/ARC Attenuation Conductivity 40-in. at 2 MHz</t>
  </si>
  <si>
    <t>mS/m</t>
  </si>
  <si>
    <t>FootPerSecond</t>
  </si>
  <si>
    <t>APRS_RT</t>
  </si>
  <si>
    <t>ARC Annular Pressure</t>
  </si>
  <si>
    <t>CRPM_RT</t>
  </si>
  <si>
    <t>MWD Collar RPM</t>
  </si>
  <si>
    <t>P28H_UNC_RT</t>
  </si>
  <si>
    <t>IMP/ARC Non-BHcorr Phase-Shift Resistivity 28-in. at 2 MHz</t>
  </si>
  <si>
    <t>ohm.m</t>
  </si>
  <si>
    <t>OhmMetre</t>
  </si>
  <si>
    <t>ElectricResistivityQuantity</t>
  </si>
  <si>
    <t>P40H_COND_RT</t>
  </si>
  <si>
    <t>IMP/ARC Phase-Shift Conductivity 40-in. at 2 MHz</t>
  </si>
  <si>
    <t>HydraulicConductivityQuantity</t>
  </si>
  <si>
    <t>?, Hz</t>
  </si>
  <si>
    <t>ATMP_RT</t>
  </si>
  <si>
    <t>Annular Temperature</t>
  </si>
  <si>
    <t>P40H_UNC_RT</t>
  </si>
  <si>
    <t>IMP/ARC Non-BHcorr Phase-Shift Resistivity 40-in. at 2 MHz</t>
  </si>
  <si>
    <t>ARC_GR_RT</t>
  </si>
  <si>
    <t>ARC Gamma Ray (BH corrected)</t>
  </si>
  <si>
    <t>A40H_UNC_RT</t>
  </si>
  <si>
    <t>IMP/ARC Non-BHcorr Attenuation Resistivity 40-in. at 2 MHz</t>
  </si>
  <si>
    <t>Stick_RT</t>
  </si>
  <si>
    <t>MWD Stick-Slip PKtoPK RPM</t>
  </si>
  <si>
    <t>A28H_UNC_RT</t>
  </si>
  <si>
    <t>IMP/ARC Non-BHcorr Attenuation Resistivity 28-in. at 2 MHz</t>
  </si>
  <si>
    <t>P28H_COND_RT</t>
  </si>
  <si>
    <t>IMP/ARC Phase-Shift Conductivity 28-in. at 2 MHz</t>
  </si>
  <si>
    <t>MetrePerMinute</t>
  </si>
  <si>
    <t>no</t>
  </si>
  <si>
    <t>no, toolface</t>
  </si>
  <si>
    <t>DownholePressure</t>
  </si>
  <si>
    <t>Target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</si>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</sst>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 applyAlignment="1">
      <alignment vertical="top" wrapText="1"/>
    </xf>
    <xf numFmtId="0" fontId="1" fillId="0" borderId="13" xfId="0" applyFont="1" applyBorder="1" applyAlignment="1">
      <alignment horizontal="center" vertical="top"/>
    </xf>
    <xf numFmtId="0" fontId="0" fillId="0" borderId="0" xfId="0" applyBorder="1"/>
    <xf numFmtId="0" fontId="0" fillId="0" borderId="9" xfId="0" applyBorder="1"/>
    <xf numFmtId="0" fontId="0" fillId="0" borderId="2" xfId="0" applyBorder="1"/>
    <xf numFmtId="0" fontId="0" fillId="0" borderId="12" xfId="0" applyBorder="1"/>
    <xf numFmtId="0" fontId="1" fillId="0" borderId="6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0" fillId="0" borderId="8" xfId="0" applyBorder="1"/>
    <xf numFmtId="0" fontId="0" fillId="0" borderId="11" xfId="0" applyBorder="1"/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ng Zhang" id="{403A21F7-F71E-4571-9B93-896766161982}" userId="S::lizh@norceresearch.no::23c1284a-e694-4b84-9f6e-edf185a9c2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5-03-25T14:11:02.60" personId="{403A21F7-F71E-4571-9B93-896766161982}" id="{0819398D-BAA2-4019-A50C-2368FD05D7E4}">
    <text>Options: No, ?, blank (=Yes).</text>
  </threadedComment>
  <threadedComment ref="F1" dT="2025-03-25T14:11:02.60" personId="{403A21F7-F71E-4571-9B93-896766161982}" id="{2A273DBE-1283-4B0A-AC44-02A3075AACEA}">
    <text>Options: No, ?, blank (=Yes).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F39B-5804-49B1-8115-C4F175B47261}">
  <dimension ref="A1:E16"/>
  <sheetViews>
    <sheetView workbookViewId="0">
      <selection activeCell="D22" sqref="D22"/>
    </sheetView>
  </sheetViews>
  <sheetFormatPr defaultRowHeight="14.5" x14ac:dyDescent="0.35"/>
  <cols>
    <col min="1" max="1" width="13" bestFit="1" customWidth="1"/>
    <col min="2" max="2" width="40.453125" bestFit="1" customWidth="1"/>
    <col min="3" max="5" width="6.1796875" bestFit="1" customWidth="1"/>
  </cols>
  <sheetData>
    <row r="1" spans="1:5" x14ac:dyDescent="0.35">
      <c r="A1" s="27" t="s">
        <v>557</v>
      </c>
      <c r="B1" s="27" t="s">
        <v>5</v>
      </c>
      <c r="C1" s="2" t="s">
        <v>0</v>
      </c>
      <c r="D1" s="2" t="s">
        <v>1</v>
      </c>
      <c r="E1" s="2" t="s">
        <v>2</v>
      </c>
    </row>
    <row r="2" spans="1:5" x14ac:dyDescent="0.35">
      <c r="A2" s="35" t="s">
        <v>558</v>
      </c>
      <c r="B2" s="3" t="s">
        <v>6</v>
      </c>
      <c r="C2" s="4">
        <v>198</v>
      </c>
      <c r="D2" s="4">
        <v>99</v>
      </c>
      <c r="E2" s="5">
        <v>110</v>
      </c>
    </row>
    <row r="3" spans="1:5" x14ac:dyDescent="0.35">
      <c r="A3" s="36"/>
      <c r="B3" s="6" t="s">
        <v>106</v>
      </c>
      <c r="C3" s="7">
        <v>196</v>
      </c>
      <c r="D3" s="33">
        <v>93</v>
      </c>
      <c r="E3" s="8">
        <v>102</v>
      </c>
    </row>
    <row r="4" spans="1:5" x14ac:dyDescent="0.35">
      <c r="A4" s="36"/>
      <c r="B4" s="6" t="s">
        <v>107</v>
      </c>
      <c r="C4" s="33">
        <f>SUM(C5:C6)</f>
        <v>2</v>
      </c>
      <c r="D4" s="33">
        <f>SUM(D5:D6)</f>
        <v>6</v>
      </c>
      <c r="E4" s="33">
        <f>SUM(E5:E6)</f>
        <v>8</v>
      </c>
    </row>
    <row r="5" spans="1:5" x14ac:dyDescent="0.35">
      <c r="A5" s="36"/>
      <c r="B5" s="11" t="s">
        <v>11</v>
      </c>
      <c r="C5" s="8">
        <v>1</v>
      </c>
      <c r="D5" s="33">
        <v>3</v>
      </c>
      <c r="E5" s="8">
        <v>3</v>
      </c>
    </row>
    <row r="6" spans="1:5" x14ac:dyDescent="0.35">
      <c r="A6" s="37"/>
      <c r="B6" s="6" t="s">
        <v>10</v>
      </c>
      <c r="C6" s="9">
        <v>1</v>
      </c>
      <c r="D6" s="34">
        <v>3</v>
      </c>
      <c r="E6" s="10">
        <v>5</v>
      </c>
    </row>
    <row r="7" spans="1:5" x14ac:dyDescent="0.35">
      <c r="A7" s="35" t="s">
        <v>9</v>
      </c>
      <c r="B7" s="3" t="s">
        <v>6</v>
      </c>
      <c r="C7" s="4">
        <v>198</v>
      </c>
      <c r="D7" s="4">
        <v>99</v>
      </c>
      <c r="E7" s="5">
        <v>110</v>
      </c>
    </row>
    <row r="8" spans="1:5" x14ac:dyDescent="0.35">
      <c r="A8" s="36"/>
      <c r="B8" s="6" t="s">
        <v>106</v>
      </c>
      <c r="C8" s="7">
        <v>196</v>
      </c>
      <c r="D8" s="7">
        <v>95</v>
      </c>
      <c r="E8" s="8">
        <v>102</v>
      </c>
    </row>
    <row r="9" spans="1:5" x14ac:dyDescent="0.35">
      <c r="A9" s="36"/>
      <c r="B9" s="6" t="s">
        <v>107</v>
      </c>
      <c r="C9" s="33">
        <f>SUM(C10:C11)</f>
        <v>2</v>
      </c>
      <c r="D9" s="33">
        <f>SUM(D10:D11)</f>
        <v>4</v>
      </c>
      <c r="E9" s="33">
        <f>SUM(E10:E11)</f>
        <v>8</v>
      </c>
    </row>
    <row r="10" spans="1:5" x14ac:dyDescent="0.35">
      <c r="A10" s="36"/>
      <c r="B10" s="11" t="s">
        <v>11</v>
      </c>
      <c r="C10" s="7">
        <v>1</v>
      </c>
      <c r="D10" s="7">
        <v>3</v>
      </c>
      <c r="E10" s="8">
        <v>5</v>
      </c>
    </row>
    <row r="11" spans="1:5" x14ac:dyDescent="0.35">
      <c r="A11" s="37"/>
      <c r="B11" s="6" t="s">
        <v>10</v>
      </c>
      <c r="C11" s="9">
        <v>1</v>
      </c>
      <c r="D11" s="9">
        <v>1</v>
      </c>
      <c r="E11" s="10">
        <v>3</v>
      </c>
    </row>
    <row r="12" spans="1:5" x14ac:dyDescent="0.35">
      <c r="A12" s="35" t="s">
        <v>7</v>
      </c>
      <c r="B12" s="3" t="s">
        <v>6</v>
      </c>
      <c r="C12" s="4">
        <v>198</v>
      </c>
      <c r="D12" s="4">
        <v>99</v>
      </c>
      <c r="E12" s="5">
        <v>110</v>
      </c>
    </row>
    <row r="13" spans="1:5" x14ac:dyDescent="0.35">
      <c r="A13" s="36"/>
      <c r="B13" s="6" t="s">
        <v>106</v>
      </c>
      <c r="C13" s="7">
        <v>73</v>
      </c>
      <c r="D13" s="7">
        <v>44</v>
      </c>
      <c r="E13" s="8">
        <v>47</v>
      </c>
    </row>
    <row r="14" spans="1:5" x14ac:dyDescent="0.35">
      <c r="A14" s="36"/>
      <c r="B14" s="6" t="s">
        <v>107</v>
      </c>
      <c r="C14" s="33">
        <f>SUM(C15:C16)</f>
        <v>125</v>
      </c>
      <c r="D14" s="33">
        <f>SUM(D15:D16)</f>
        <v>55</v>
      </c>
      <c r="E14" s="33">
        <f>SUM(E15:E16)</f>
        <v>63</v>
      </c>
    </row>
    <row r="15" spans="1:5" x14ac:dyDescent="0.35">
      <c r="A15" s="36"/>
      <c r="B15" s="11" t="s">
        <v>11</v>
      </c>
      <c r="C15" s="7">
        <v>72</v>
      </c>
      <c r="D15" s="7">
        <v>26</v>
      </c>
      <c r="E15" s="8">
        <v>31</v>
      </c>
    </row>
    <row r="16" spans="1:5" x14ac:dyDescent="0.35">
      <c r="A16" s="37"/>
      <c r="B16" s="10" t="s">
        <v>10</v>
      </c>
      <c r="C16" s="9">
        <v>53</v>
      </c>
      <c r="D16" s="9">
        <v>29</v>
      </c>
      <c r="E16" s="10">
        <v>32</v>
      </c>
    </row>
  </sheetData>
  <mergeCells count="3">
    <mergeCell ref="A2:A6"/>
    <mergeCell ref="A7:A11"/>
    <mergeCell ref="A12:A16"/>
  </mergeCells>
  <pageMargins left="0.7" right="0.7" top="0.75" bottom="0.75" header="0.3" footer="0.3"/>
  <ignoredErrors>
    <ignoredError sqref="C4 C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tabSelected="1" topLeftCell="A37" zoomScale="115" zoomScaleNormal="115" workbookViewId="0">
      <selection activeCell="Q69" sqref="Q69"/>
    </sheetView>
  </sheetViews>
  <sheetFormatPr defaultRowHeight="14.5" x14ac:dyDescent="0.35"/>
  <cols>
    <col min="1" max="1" width="13" bestFit="1" customWidth="1"/>
    <col min="2" max="2" width="20.08984375" bestFit="1" customWidth="1"/>
    <col min="3" max="8" width="6.36328125" customWidth="1"/>
    <col min="10" max="12" width="7.90625" customWidth="1"/>
  </cols>
  <sheetData>
    <row r="1" spans="1:31" x14ac:dyDescent="0.35">
      <c r="A1" s="38" t="s">
        <v>5</v>
      </c>
      <c r="B1" s="38"/>
      <c r="C1" s="41" t="s">
        <v>111</v>
      </c>
      <c r="D1" s="41"/>
      <c r="E1" s="41"/>
      <c r="F1" s="41" t="s">
        <v>102</v>
      </c>
      <c r="G1" s="41"/>
      <c r="H1" s="42"/>
      <c r="J1" s="41" t="s">
        <v>104</v>
      </c>
      <c r="K1" s="41"/>
      <c r="L1" s="42"/>
      <c r="N1" s="41" t="s">
        <v>103</v>
      </c>
      <c r="O1" s="41"/>
      <c r="P1" s="42"/>
      <c r="R1" s="41" t="s">
        <v>105</v>
      </c>
      <c r="S1" s="41"/>
      <c r="T1" s="42"/>
      <c r="V1" s="41" t="s">
        <v>109</v>
      </c>
      <c r="W1" s="41"/>
      <c r="X1" s="41"/>
      <c r="Z1" s="41" t="s">
        <v>113</v>
      </c>
      <c r="AA1" s="41"/>
      <c r="AB1" s="41"/>
      <c r="AC1" s="41" t="s">
        <v>114</v>
      </c>
      <c r="AD1" s="41"/>
      <c r="AE1" s="41"/>
    </row>
    <row r="2" spans="1:31" x14ac:dyDescent="0.35">
      <c r="A2" s="39"/>
      <c r="B2" s="39"/>
      <c r="C2" s="12" t="s">
        <v>0</v>
      </c>
      <c r="D2" s="1" t="s">
        <v>1</v>
      </c>
      <c r="E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2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  <c r="AC2" s="1" t="s">
        <v>0</v>
      </c>
      <c r="AD2" s="1" t="s">
        <v>1</v>
      </c>
      <c r="AE2" s="1" t="s">
        <v>2</v>
      </c>
    </row>
    <row r="3" spans="1:31" x14ac:dyDescent="0.35">
      <c r="A3" s="40" t="s">
        <v>8</v>
      </c>
      <c r="B3" s="17" t="s">
        <v>3</v>
      </c>
      <c r="C3" s="19">
        <v>54</v>
      </c>
      <c r="D3" s="20">
        <v>58.7</v>
      </c>
      <c r="E3" s="20">
        <v>55.9</v>
      </c>
      <c r="F3" s="20">
        <v>95.8</v>
      </c>
      <c r="G3" s="20">
        <v>86.8</v>
      </c>
      <c r="H3" s="21">
        <v>88.8</v>
      </c>
      <c r="J3">
        <v>86.5</v>
      </c>
      <c r="K3">
        <v>79.7</v>
      </c>
      <c r="L3">
        <v>95.7</v>
      </c>
      <c r="N3">
        <v>92.5</v>
      </c>
      <c r="O3">
        <v>80.3</v>
      </c>
      <c r="P3">
        <v>85.8</v>
      </c>
      <c r="R3">
        <v>88.4</v>
      </c>
      <c r="S3">
        <v>82.5</v>
      </c>
      <c r="T3">
        <v>94.3</v>
      </c>
      <c r="V3">
        <v>70.099999999999994</v>
      </c>
      <c r="W3">
        <v>62.8</v>
      </c>
      <c r="X3">
        <v>86.7</v>
      </c>
      <c r="Z3">
        <v>54</v>
      </c>
      <c r="AA3">
        <v>55.2</v>
      </c>
      <c r="AB3">
        <v>55.9</v>
      </c>
      <c r="AC3">
        <v>70.099999999999994</v>
      </c>
      <c r="AD3">
        <v>60.1</v>
      </c>
      <c r="AE3">
        <v>86.7</v>
      </c>
    </row>
    <row r="4" spans="1:31" x14ac:dyDescent="0.35">
      <c r="A4" s="40"/>
      <c r="B4" s="18" t="s">
        <v>4</v>
      </c>
      <c r="C4" s="22">
        <v>48.8</v>
      </c>
      <c r="D4" s="15">
        <v>47.1</v>
      </c>
      <c r="E4" s="15">
        <v>46.1</v>
      </c>
      <c r="F4" s="15">
        <v>98.6</v>
      </c>
      <c r="G4" s="15">
        <v>92.2</v>
      </c>
      <c r="H4" s="16">
        <v>92.7</v>
      </c>
      <c r="J4">
        <v>94.8</v>
      </c>
      <c r="K4">
        <v>88.5</v>
      </c>
      <c r="L4">
        <v>94.7</v>
      </c>
      <c r="N4">
        <v>96.8</v>
      </c>
      <c r="O4">
        <v>88.6</v>
      </c>
      <c r="P4">
        <v>90.5</v>
      </c>
      <c r="R4">
        <v>92.9</v>
      </c>
      <c r="S4">
        <v>90.3</v>
      </c>
      <c r="T4">
        <v>92.9</v>
      </c>
      <c r="V4">
        <v>91.9</v>
      </c>
      <c r="W4">
        <v>85.3</v>
      </c>
      <c r="X4">
        <v>91.8</v>
      </c>
      <c r="Z4">
        <v>48.8</v>
      </c>
      <c r="AA4">
        <v>46.8</v>
      </c>
      <c r="AB4">
        <v>46.1</v>
      </c>
      <c r="AC4">
        <v>91.9</v>
      </c>
      <c r="AD4">
        <v>85.3</v>
      </c>
      <c r="AE4">
        <v>91.8</v>
      </c>
    </row>
    <row r="5" spans="1:31" x14ac:dyDescent="0.35">
      <c r="A5" s="40" t="s">
        <v>9</v>
      </c>
      <c r="B5" s="17" t="s">
        <v>3</v>
      </c>
      <c r="C5" s="13">
        <v>53.2</v>
      </c>
      <c r="D5" s="13">
        <v>45.2</v>
      </c>
      <c r="E5" s="13">
        <v>48.3</v>
      </c>
      <c r="F5" s="13">
        <v>89</v>
      </c>
      <c r="G5" s="13">
        <v>88.1</v>
      </c>
      <c r="H5" s="14">
        <v>82</v>
      </c>
      <c r="J5">
        <v>85.3</v>
      </c>
      <c r="K5">
        <v>80.7</v>
      </c>
      <c r="L5">
        <v>82.9</v>
      </c>
      <c r="N5">
        <v>82.9</v>
      </c>
      <c r="O5">
        <v>81.8</v>
      </c>
      <c r="P5">
        <v>80</v>
      </c>
      <c r="R5">
        <v>83.7</v>
      </c>
      <c r="S5">
        <v>80.7</v>
      </c>
      <c r="T5">
        <v>82.9</v>
      </c>
      <c r="V5">
        <v>86.7</v>
      </c>
      <c r="W5">
        <v>83.5</v>
      </c>
      <c r="X5">
        <v>88.8</v>
      </c>
      <c r="Z5">
        <v>51.2</v>
      </c>
      <c r="AA5">
        <v>45.2</v>
      </c>
      <c r="AB5">
        <v>48.3</v>
      </c>
      <c r="AC5">
        <v>82.9</v>
      </c>
      <c r="AD5">
        <v>83.5</v>
      </c>
      <c r="AE5">
        <v>88.8</v>
      </c>
    </row>
    <row r="6" spans="1:31" x14ac:dyDescent="0.35">
      <c r="A6" s="40"/>
      <c r="B6" s="18" t="s">
        <v>4</v>
      </c>
      <c r="C6" s="13">
        <v>47.9</v>
      </c>
      <c r="D6" s="13">
        <v>38.799999999999997</v>
      </c>
      <c r="E6" s="13">
        <v>40</v>
      </c>
      <c r="F6" s="13">
        <v>96.8</v>
      </c>
      <c r="G6" s="13">
        <v>95</v>
      </c>
      <c r="H6" s="14">
        <v>94</v>
      </c>
      <c r="J6">
        <v>96.5</v>
      </c>
      <c r="K6">
        <v>95.6</v>
      </c>
      <c r="L6">
        <v>96.5</v>
      </c>
      <c r="N6">
        <v>95</v>
      </c>
      <c r="O6">
        <v>93</v>
      </c>
      <c r="P6">
        <v>92.7</v>
      </c>
      <c r="R6">
        <v>95.5</v>
      </c>
      <c r="S6">
        <v>95.6</v>
      </c>
      <c r="T6">
        <v>96.5</v>
      </c>
      <c r="V6">
        <v>94.2</v>
      </c>
      <c r="W6">
        <v>93.5</v>
      </c>
      <c r="X6">
        <v>93.9</v>
      </c>
      <c r="Z6">
        <v>47.8</v>
      </c>
      <c r="AA6">
        <v>38.799999999999997</v>
      </c>
      <c r="AB6">
        <v>40</v>
      </c>
      <c r="AC6">
        <v>93.7</v>
      </c>
      <c r="AD6">
        <v>93.5</v>
      </c>
      <c r="AE6">
        <v>93.9</v>
      </c>
    </row>
    <row r="7" spans="1:31" x14ac:dyDescent="0.35">
      <c r="A7" s="40" t="s">
        <v>7</v>
      </c>
      <c r="B7" s="17" t="s">
        <v>3</v>
      </c>
      <c r="C7" s="19">
        <v>48.9</v>
      </c>
      <c r="D7" s="20">
        <v>54.4</v>
      </c>
      <c r="E7" s="20">
        <v>55.1</v>
      </c>
      <c r="F7" s="20">
        <v>62.9</v>
      </c>
      <c r="G7" s="20">
        <v>70.400000000000006</v>
      </c>
      <c r="H7" s="21">
        <v>73.900000000000006</v>
      </c>
      <c r="J7">
        <v>65.5</v>
      </c>
      <c r="K7">
        <v>72.3</v>
      </c>
      <c r="L7">
        <v>65.599999999999994</v>
      </c>
      <c r="N7">
        <v>61.6</v>
      </c>
      <c r="O7">
        <v>77.400000000000006</v>
      </c>
      <c r="P7">
        <v>78.099999999999994</v>
      </c>
      <c r="R7">
        <v>64.099999999999994</v>
      </c>
      <c r="S7">
        <v>73.099999999999994</v>
      </c>
      <c r="T7">
        <v>67.5</v>
      </c>
      <c r="V7">
        <v>69.400000000000006</v>
      </c>
      <c r="W7">
        <v>65.099999999999994</v>
      </c>
      <c r="X7">
        <v>73.5</v>
      </c>
      <c r="Z7">
        <v>48.9</v>
      </c>
      <c r="AA7">
        <v>56.1</v>
      </c>
      <c r="AB7">
        <v>53.7</v>
      </c>
      <c r="AC7">
        <v>69.400000000000006</v>
      </c>
      <c r="AD7">
        <v>64.8</v>
      </c>
      <c r="AE7">
        <v>70.3</v>
      </c>
    </row>
    <row r="8" spans="1:31" x14ac:dyDescent="0.35">
      <c r="A8" s="40"/>
      <c r="B8" s="18" t="s">
        <v>4</v>
      </c>
      <c r="C8" s="22">
        <v>75.099999999999994</v>
      </c>
      <c r="D8" s="15">
        <v>80.2</v>
      </c>
      <c r="E8" s="15">
        <v>80.3</v>
      </c>
      <c r="F8" s="15">
        <v>72.2</v>
      </c>
      <c r="G8" s="15">
        <v>82.2</v>
      </c>
      <c r="H8" s="16">
        <v>89.8</v>
      </c>
      <c r="J8">
        <v>80.099999999999994</v>
      </c>
      <c r="K8">
        <v>78.599999999999994</v>
      </c>
      <c r="L8">
        <v>81.7</v>
      </c>
      <c r="N8">
        <v>69.8</v>
      </c>
      <c r="O8">
        <v>80.7</v>
      </c>
      <c r="P8">
        <v>87.9</v>
      </c>
      <c r="R8">
        <v>77.599999999999994</v>
      </c>
      <c r="S8">
        <v>82.2</v>
      </c>
      <c r="T8">
        <v>80.7</v>
      </c>
      <c r="V8">
        <v>81.5</v>
      </c>
      <c r="W8">
        <v>82.9</v>
      </c>
      <c r="X8">
        <v>86.3</v>
      </c>
      <c r="Z8">
        <v>75.099999999999994</v>
      </c>
      <c r="AA8">
        <v>80.3</v>
      </c>
      <c r="AB8">
        <v>81.099999999999994</v>
      </c>
      <c r="AC8">
        <v>81.5</v>
      </c>
      <c r="AD8">
        <v>83</v>
      </c>
      <c r="AE8">
        <v>84.2</v>
      </c>
    </row>
    <row r="9" spans="1:31" x14ac:dyDescent="0.35">
      <c r="A9" s="43" t="s">
        <v>12</v>
      </c>
      <c r="B9" s="43"/>
      <c r="C9" s="15">
        <v>198</v>
      </c>
      <c r="D9" s="15">
        <v>99</v>
      </c>
      <c r="E9" s="15">
        <v>110</v>
      </c>
      <c r="F9" s="15">
        <v>198</v>
      </c>
      <c r="G9" s="15">
        <v>99</v>
      </c>
      <c r="H9" s="16">
        <v>110</v>
      </c>
      <c r="J9" s="15">
        <v>198</v>
      </c>
      <c r="K9" s="15">
        <v>99</v>
      </c>
      <c r="L9" s="16">
        <v>110</v>
      </c>
      <c r="N9" s="15">
        <v>198</v>
      </c>
      <c r="O9" s="15">
        <v>99</v>
      </c>
      <c r="P9" s="16">
        <v>110</v>
      </c>
      <c r="R9">
        <v>198</v>
      </c>
      <c r="S9">
        <v>99</v>
      </c>
      <c r="T9">
        <v>110</v>
      </c>
      <c r="V9">
        <v>198</v>
      </c>
      <c r="W9">
        <v>99</v>
      </c>
      <c r="X9">
        <v>110</v>
      </c>
    </row>
    <row r="13" spans="1:31" x14ac:dyDescent="0.35">
      <c r="A13" s="38" t="s">
        <v>5</v>
      </c>
      <c r="B13" s="38"/>
      <c r="C13" s="41" t="s">
        <v>112</v>
      </c>
      <c r="D13" s="41"/>
      <c r="E13" s="42"/>
      <c r="P13" s="1"/>
      <c r="W13" s="1"/>
      <c r="AD13" s="1"/>
    </row>
    <row r="14" spans="1:31" x14ac:dyDescent="0.35">
      <c r="A14" s="39"/>
      <c r="B14" s="39"/>
      <c r="C14" s="1" t="s">
        <v>0</v>
      </c>
      <c r="D14" s="1" t="s">
        <v>1</v>
      </c>
      <c r="E14" s="1" t="s">
        <v>2</v>
      </c>
      <c r="J14" s="19">
        <v>54</v>
      </c>
      <c r="K14">
        <v>70.099999999999994</v>
      </c>
      <c r="L14">
        <v>86.5</v>
      </c>
      <c r="M14">
        <v>89.9</v>
      </c>
    </row>
    <row r="15" spans="1:31" x14ac:dyDescent="0.35">
      <c r="A15" s="40" t="s">
        <v>8</v>
      </c>
      <c r="B15" s="17" t="s">
        <v>3</v>
      </c>
      <c r="C15">
        <v>89.9</v>
      </c>
      <c r="D15">
        <v>73.8</v>
      </c>
      <c r="E15">
        <v>85.4</v>
      </c>
      <c r="J15" s="22">
        <v>48.8</v>
      </c>
      <c r="K15">
        <v>91.9</v>
      </c>
      <c r="L15">
        <v>94.8</v>
      </c>
      <c r="M15">
        <v>93.2</v>
      </c>
    </row>
    <row r="16" spans="1:31" x14ac:dyDescent="0.35">
      <c r="A16" s="40"/>
      <c r="B16" s="18" t="s">
        <v>4</v>
      </c>
      <c r="C16">
        <v>93.2</v>
      </c>
      <c r="D16">
        <v>79.400000000000006</v>
      </c>
      <c r="E16">
        <v>84</v>
      </c>
      <c r="J16" s="13">
        <v>53.2</v>
      </c>
      <c r="K16">
        <v>86.7</v>
      </c>
      <c r="L16">
        <v>85.3</v>
      </c>
      <c r="M16">
        <v>75.3</v>
      </c>
    </row>
    <row r="17" spans="1:29" x14ac:dyDescent="0.35">
      <c r="A17" s="40" t="s">
        <v>9</v>
      </c>
      <c r="B17" s="17" t="s">
        <v>3</v>
      </c>
      <c r="C17">
        <v>75.3</v>
      </c>
      <c r="D17">
        <v>82.7</v>
      </c>
      <c r="E17">
        <v>65.599999999999994</v>
      </c>
      <c r="J17" s="13">
        <v>47.9</v>
      </c>
      <c r="K17">
        <v>94.2</v>
      </c>
      <c r="L17">
        <v>96.5</v>
      </c>
      <c r="M17">
        <v>90.7</v>
      </c>
    </row>
    <row r="18" spans="1:29" x14ac:dyDescent="0.35">
      <c r="A18" s="40"/>
      <c r="B18" s="18" t="s">
        <v>4</v>
      </c>
      <c r="C18">
        <v>90.7</v>
      </c>
      <c r="D18">
        <v>85.8</v>
      </c>
      <c r="E18">
        <v>80.8</v>
      </c>
      <c r="J18" s="19">
        <v>48.9</v>
      </c>
      <c r="K18">
        <v>69.400000000000006</v>
      </c>
      <c r="L18">
        <v>65.5</v>
      </c>
      <c r="M18">
        <v>57.5</v>
      </c>
    </row>
    <row r="19" spans="1:29" x14ac:dyDescent="0.35">
      <c r="A19" s="40" t="s">
        <v>7</v>
      </c>
      <c r="B19" s="17" t="s">
        <v>3</v>
      </c>
      <c r="C19">
        <v>57.5</v>
      </c>
      <c r="D19">
        <v>67.3</v>
      </c>
      <c r="E19">
        <v>71.5</v>
      </c>
      <c r="J19" s="22">
        <v>75.099999999999994</v>
      </c>
      <c r="K19">
        <v>81.5</v>
      </c>
      <c r="L19">
        <v>80.099999999999994</v>
      </c>
      <c r="M19">
        <v>76.5</v>
      </c>
    </row>
    <row r="20" spans="1:29" x14ac:dyDescent="0.35">
      <c r="A20" s="40"/>
      <c r="B20" s="18" t="s">
        <v>4</v>
      </c>
      <c r="C20">
        <v>76.5</v>
      </c>
      <c r="D20">
        <v>83.8</v>
      </c>
      <c r="E20">
        <v>88.7</v>
      </c>
      <c r="J20" s="15"/>
    </row>
    <row r="21" spans="1:29" x14ac:dyDescent="0.35">
      <c r="A21" s="43" t="s">
        <v>12</v>
      </c>
      <c r="B21" s="43"/>
    </row>
    <row r="24" spans="1:29" x14ac:dyDescent="0.35">
      <c r="A24" s="38" t="s">
        <v>5</v>
      </c>
      <c r="B24" s="38"/>
      <c r="C24" s="41" t="s">
        <v>116</v>
      </c>
      <c r="D24" s="41"/>
      <c r="E24" s="41"/>
      <c r="F24" s="41" t="s">
        <v>117</v>
      </c>
      <c r="G24" s="41"/>
      <c r="H24" s="41"/>
      <c r="I24" s="41" t="s">
        <v>115</v>
      </c>
      <c r="J24" s="41"/>
      <c r="K24" s="42"/>
      <c r="L24" s="41" t="s">
        <v>112</v>
      </c>
      <c r="M24" s="41"/>
      <c r="N24" s="42"/>
    </row>
    <row r="25" spans="1:29" x14ac:dyDescent="0.35">
      <c r="A25" s="39"/>
      <c r="B25" s="39"/>
      <c r="C25" s="1" t="s">
        <v>0</v>
      </c>
      <c r="D25" s="1" t="s">
        <v>1</v>
      </c>
      <c r="E25" s="1" t="s">
        <v>2</v>
      </c>
      <c r="F25" s="1" t="s">
        <v>0</v>
      </c>
      <c r="G25" s="1" t="s">
        <v>1</v>
      </c>
      <c r="H25" s="1" t="s">
        <v>2</v>
      </c>
      <c r="I25" s="1" t="s">
        <v>0</v>
      </c>
      <c r="J25" s="1" t="s">
        <v>1</v>
      </c>
      <c r="K25" s="1" t="s">
        <v>2</v>
      </c>
      <c r="L25" s="1" t="s">
        <v>0</v>
      </c>
      <c r="M25" s="1" t="s">
        <v>1</v>
      </c>
      <c r="N25" s="1" t="s">
        <v>2</v>
      </c>
      <c r="P25" s="1" t="s">
        <v>0</v>
      </c>
      <c r="U25" s="1" t="s">
        <v>1</v>
      </c>
      <c r="Z25" s="1" t="s">
        <v>2</v>
      </c>
    </row>
    <row r="26" spans="1:29" x14ac:dyDescent="0.35">
      <c r="A26" s="40" t="s">
        <v>8</v>
      </c>
      <c r="B26" s="17" t="s">
        <v>3</v>
      </c>
      <c r="C26">
        <v>55.2</v>
      </c>
      <c r="D26">
        <v>54.6</v>
      </c>
      <c r="E26">
        <v>53.9</v>
      </c>
      <c r="F26">
        <v>70.599999999999994</v>
      </c>
      <c r="G26">
        <v>62.3</v>
      </c>
      <c r="H26">
        <v>73.2</v>
      </c>
      <c r="I26">
        <v>81.400000000000006</v>
      </c>
      <c r="J26">
        <v>71.7</v>
      </c>
      <c r="K26">
        <v>85.9</v>
      </c>
      <c r="L26">
        <v>89.9</v>
      </c>
      <c r="M26">
        <v>70</v>
      </c>
      <c r="N26">
        <v>85.4</v>
      </c>
      <c r="P26">
        <f>C26</f>
        <v>55.2</v>
      </c>
      <c r="Q26">
        <f>F26</f>
        <v>70.599999999999994</v>
      </c>
      <c r="R26">
        <f>I26</f>
        <v>81.400000000000006</v>
      </c>
      <c r="S26">
        <f>L26</f>
        <v>89.9</v>
      </c>
      <c r="U26">
        <f>D26</f>
        <v>54.6</v>
      </c>
      <c r="V26">
        <f>G26</f>
        <v>62.3</v>
      </c>
      <c r="W26">
        <f>J26</f>
        <v>71.7</v>
      </c>
      <c r="X26">
        <f>M26</f>
        <v>70</v>
      </c>
      <c r="Z26">
        <f>E26</f>
        <v>53.9</v>
      </c>
      <c r="AA26">
        <f>H26</f>
        <v>73.2</v>
      </c>
      <c r="AB26">
        <f>K26</f>
        <v>85.9</v>
      </c>
      <c r="AC26">
        <f>N26</f>
        <v>85.4</v>
      </c>
    </row>
    <row r="27" spans="1:29" x14ac:dyDescent="0.35">
      <c r="A27" s="40"/>
      <c r="B27" s="18" t="s">
        <v>4</v>
      </c>
      <c r="C27">
        <v>47.9</v>
      </c>
      <c r="D27">
        <v>46.3</v>
      </c>
      <c r="E27">
        <v>44.2</v>
      </c>
      <c r="F27">
        <v>92</v>
      </c>
      <c r="G27">
        <v>86.9</v>
      </c>
      <c r="H27">
        <v>92.1</v>
      </c>
      <c r="I27">
        <v>87.2</v>
      </c>
      <c r="J27">
        <v>83.9</v>
      </c>
      <c r="K27">
        <v>85.3</v>
      </c>
      <c r="L27">
        <v>93.2</v>
      </c>
      <c r="M27">
        <v>79.3</v>
      </c>
      <c r="N27">
        <v>84</v>
      </c>
      <c r="P27">
        <f t="shared" ref="P27:P31" si="0">C27</f>
        <v>47.9</v>
      </c>
      <c r="Q27">
        <f t="shared" ref="Q27:Q31" si="1">F27</f>
        <v>92</v>
      </c>
      <c r="R27">
        <f t="shared" ref="R27:R31" si="2">I27</f>
        <v>87.2</v>
      </c>
      <c r="S27">
        <f t="shared" ref="S27:S31" si="3">L27</f>
        <v>93.2</v>
      </c>
      <c r="U27">
        <f t="shared" ref="U27:U31" si="4">D27</f>
        <v>46.3</v>
      </c>
      <c r="V27">
        <f t="shared" ref="V27:V31" si="5">G27</f>
        <v>86.9</v>
      </c>
      <c r="W27">
        <f t="shared" ref="W27:W31" si="6">J27</f>
        <v>83.9</v>
      </c>
      <c r="X27">
        <f t="shared" ref="X27:X31" si="7">M27</f>
        <v>79.3</v>
      </c>
      <c r="Z27">
        <f t="shared" ref="Z27:Z31" si="8">E27</f>
        <v>44.2</v>
      </c>
      <c r="AA27">
        <f t="shared" ref="AA27:AA31" si="9">H27</f>
        <v>92.1</v>
      </c>
      <c r="AB27">
        <f t="shared" ref="AB27:AB31" si="10">K27</f>
        <v>85.3</v>
      </c>
      <c r="AC27">
        <f t="shared" ref="AC27:AC31" si="11">N27</f>
        <v>84</v>
      </c>
    </row>
    <row r="28" spans="1:29" x14ac:dyDescent="0.35">
      <c r="A28" s="40" t="s">
        <v>9</v>
      </c>
      <c r="B28" s="17" t="s">
        <v>3</v>
      </c>
      <c r="C28">
        <v>50.3</v>
      </c>
      <c r="D28">
        <v>47</v>
      </c>
      <c r="E28">
        <v>47.2</v>
      </c>
      <c r="F28">
        <v>75</v>
      </c>
      <c r="G28">
        <v>67.599999999999994</v>
      </c>
      <c r="H28">
        <v>80.8</v>
      </c>
      <c r="I28">
        <v>71.7</v>
      </c>
      <c r="J28">
        <v>80.099999999999994</v>
      </c>
      <c r="K28">
        <v>70.099999999999994</v>
      </c>
      <c r="L28">
        <v>72.3</v>
      </c>
      <c r="M28">
        <v>82.7</v>
      </c>
      <c r="N28">
        <v>65.599999999999994</v>
      </c>
      <c r="P28">
        <f t="shared" si="0"/>
        <v>50.3</v>
      </c>
      <c r="Q28">
        <f t="shared" si="1"/>
        <v>75</v>
      </c>
      <c r="R28">
        <f t="shared" si="2"/>
        <v>71.7</v>
      </c>
      <c r="S28">
        <f t="shared" si="3"/>
        <v>72.3</v>
      </c>
      <c r="U28">
        <f t="shared" si="4"/>
        <v>47</v>
      </c>
      <c r="V28">
        <f t="shared" si="5"/>
        <v>67.599999999999994</v>
      </c>
      <c r="W28">
        <f t="shared" si="6"/>
        <v>80.099999999999994</v>
      </c>
      <c r="X28">
        <f t="shared" si="7"/>
        <v>82.7</v>
      </c>
      <c r="Z28">
        <f t="shared" si="8"/>
        <v>47.2</v>
      </c>
      <c r="AA28">
        <f t="shared" si="9"/>
        <v>80.8</v>
      </c>
      <c r="AB28">
        <f t="shared" si="10"/>
        <v>70.099999999999994</v>
      </c>
      <c r="AC28">
        <f t="shared" si="11"/>
        <v>65.599999999999994</v>
      </c>
    </row>
    <row r="29" spans="1:29" x14ac:dyDescent="0.35">
      <c r="A29" s="40"/>
      <c r="B29" s="18" t="s">
        <v>4</v>
      </c>
      <c r="C29">
        <v>44.2</v>
      </c>
      <c r="D29">
        <v>40.299999999999997</v>
      </c>
      <c r="E29">
        <v>38.9</v>
      </c>
      <c r="F29">
        <v>88.6</v>
      </c>
      <c r="G29">
        <v>82.8</v>
      </c>
      <c r="H29">
        <v>88.2</v>
      </c>
      <c r="I29">
        <v>88.9</v>
      </c>
      <c r="J29">
        <v>86.8</v>
      </c>
      <c r="K29">
        <v>85.8</v>
      </c>
      <c r="L29">
        <v>90.2</v>
      </c>
      <c r="M29">
        <v>85.8</v>
      </c>
      <c r="N29">
        <v>80.8</v>
      </c>
      <c r="P29">
        <f t="shared" si="0"/>
        <v>44.2</v>
      </c>
      <c r="Q29">
        <f t="shared" si="1"/>
        <v>88.6</v>
      </c>
      <c r="R29">
        <f t="shared" si="2"/>
        <v>88.9</v>
      </c>
      <c r="S29">
        <f t="shared" si="3"/>
        <v>90.2</v>
      </c>
      <c r="U29">
        <f t="shared" si="4"/>
        <v>40.299999999999997</v>
      </c>
      <c r="V29">
        <f t="shared" si="5"/>
        <v>82.8</v>
      </c>
      <c r="W29">
        <f t="shared" si="6"/>
        <v>86.8</v>
      </c>
      <c r="X29">
        <f t="shared" si="7"/>
        <v>85.8</v>
      </c>
      <c r="Z29">
        <f t="shared" si="8"/>
        <v>38.9</v>
      </c>
      <c r="AA29">
        <f t="shared" si="9"/>
        <v>88.2</v>
      </c>
      <c r="AB29">
        <f t="shared" si="10"/>
        <v>85.8</v>
      </c>
      <c r="AC29">
        <f t="shared" si="11"/>
        <v>80.8</v>
      </c>
    </row>
    <row r="30" spans="1:29" x14ac:dyDescent="0.35">
      <c r="A30" s="40" t="s">
        <v>7</v>
      </c>
      <c r="B30" s="17" t="s">
        <v>3</v>
      </c>
      <c r="C30">
        <v>53.5</v>
      </c>
      <c r="D30">
        <v>62.9</v>
      </c>
      <c r="E30">
        <v>56.3</v>
      </c>
      <c r="F30">
        <v>62.5</v>
      </c>
      <c r="G30">
        <v>70.7</v>
      </c>
      <c r="H30">
        <v>62.3</v>
      </c>
      <c r="I30">
        <v>62.5</v>
      </c>
      <c r="J30">
        <v>78.099999999999994</v>
      </c>
      <c r="K30">
        <v>71.400000000000006</v>
      </c>
      <c r="L30">
        <v>57.5</v>
      </c>
      <c r="M30">
        <v>67.400000000000006</v>
      </c>
      <c r="N30">
        <v>67.7</v>
      </c>
      <c r="P30">
        <f t="shared" si="0"/>
        <v>53.5</v>
      </c>
      <c r="Q30">
        <f t="shared" si="1"/>
        <v>62.5</v>
      </c>
      <c r="R30">
        <f t="shared" si="2"/>
        <v>62.5</v>
      </c>
      <c r="S30">
        <f t="shared" si="3"/>
        <v>57.5</v>
      </c>
      <c r="U30">
        <f t="shared" si="4"/>
        <v>62.9</v>
      </c>
      <c r="V30">
        <f t="shared" si="5"/>
        <v>70.7</v>
      </c>
      <c r="W30">
        <f t="shared" si="6"/>
        <v>78.099999999999994</v>
      </c>
      <c r="X30">
        <f t="shared" si="7"/>
        <v>67.400000000000006</v>
      </c>
      <c r="Z30">
        <f t="shared" si="8"/>
        <v>56.3</v>
      </c>
      <c r="AA30">
        <f t="shared" si="9"/>
        <v>62.3</v>
      </c>
      <c r="AB30">
        <f t="shared" si="10"/>
        <v>71.400000000000006</v>
      </c>
      <c r="AC30">
        <f t="shared" si="11"/>
        <v>67.7</v>
      </c>
    </row>
    <row r="31" spans="1:29" x14ac:dyDescent="0.35">
      <c r="A31" s="40"/>
      <c r="B31" s="18" t="s">
        <v>4</v>
      </c>
      <c r="C31">
        <v>74.400000000000006</v>
      </c>
      <c r="D31">
        <v>80.8</v>
      </c>
      <c r="E31">
        <v>79.900000000000006</v>
      </c>
      <c r="F31">
        <v>78.900000000000006</v>
      </c>
      <c r="G31">
        <v>86.7</v>
      </c>
      <c r="H31">
        <v>84.4</v>
      </c>
      <c r="I31">
        <v>79.3</v>
      </c>
      <c r="J31">
        <v>86.2</v>
      </c>
      <c r="K31">
        <v>84.5</v>
      </c>
      <c r="L31">
        <v>76.5</v>
      </c>
      <c r="M31">
        <v>82.7</v>
      </c>
      <c r="N31">
        <v>85.5</v>
      </c>
      <c r="P31">
        <f t="shared" si="0"/>
        <v>74.400000000000006</v>
      </c>
      <c r="Q31">
        <f t="shared" si="1"/>
        <v>78.900000000000006</v>
      </c>
      <c r="R31">
        <f t="shared" si="2"/>
        <v>79.3</v>
      </c>
      <c r="S31">
        <f t="shared" si="3"/>
        <v>76.5</v>
      </c>
      <c r="U31">
        <f t="shared" si="4"/>
        <v>80.8</v>
      </c>
      <c r="V31">
        <f t="shared" si="5"/>
        <v>86.7</v>
      </c>
      <c r="W31">
        <f t="shared" si="6"/>
        <v>86.2</v>
      </c>
      <c r="X31">
        <f t="shared" si="7"/>
        <v>82.7</v>
      </c>
      <c r="Z31">
        <f t="shared" si="8"/>
        <v>79.900000000000006</v>
      </c>
      <c r="AA31">
        <f t="shared" si="9"/>
        <v>84.4</v>
      </c>
      <c r="AB31">
        <f t="shared" si="10"/>
        <v>84.5</v>
      </c>
      <c r="AC31">
        <f t="shared" si="11"/>
        <v>85.5</v>
      </c>
    </row>
    <row r="32" spans="1:29" x14ac:dyDescent="0.35">
      <c r="A32" s="43" t="s">
        <v>12</v>
      </c>
      <c r="B32" s="43"/>
    </row>
    <row r="35" spans="1:29" x14ac:dyDescent="0.35">
      <c r="A35" s="38" t="s">
        <v>5</v>
      </c>
      <c r="B35" s="38"/>
      <c r="C35" s="41" t="s">
        <v>119</v>
      </c>
      <c r="D35" s="41"/>
      <c r="E35" s="41"/>
      <c r="F35" s="41" t="s">
        <v>120</v>
      </c>
      <c r="G35" s="41"/>
      <c r="H35" s="41"/>
      <c r="I35" s="41" t="s">
        <v>121</v>
      </c>
      <c r="J35" s="41"/>
      <c r="K35" s="42"/>
      <c r="L35" s="41" t="s">
        <v>118</v>
      </c>
      <c r="M35" s="41"/>
      <c r="N35" s="42"/>
    </row>
    <row r="36" spans="1:29" x14ac:dyDescent="0.35">
      <c r="A36" s="39"/>
      <c r="B36" s="39"/>
      <c r="C36" s="1" t="s">
        <v>0</v>
      </c>
      <c r="D36" s="1" t="s">
        <v>1</v>
      </c>
      <c r="E36" s="1" t="s">
        <v>2</v>
      </c>
      <c r="F36" s="1" t="s">
        <v>0</v>
      </c>
      <c r="G36" s="1" t="s">
        <v>1</v>
      </c>
      <c r="H36" s="1" t="s">
        <v>2</v>
      </c>
      <c r="I36" s="1" t="s">
        <v>0</v>
      </c>
      <c r="J36" s="1" t="s">
        <v>1</v>
      </c>
      <c r="K36" s="1" t="s">
        <v>2</v>
      </c>
      <c r="L36" s="1" t="s">
        <v>0</v>
      </c>
      <c r="M36" s="1" t="s">
        <v>1</v>
      </c>
      <c r="N36" s="1" t="s">
        <v>2</v>
      </c>
      <c r="P36" s="1" t="s">
        <v>0</v>
      </c>
      <c r="U36" s="1" t="s">
        <v>1</v>
      </c>
      <c r="Z36" s="1" t="s">
        <v>2</v>
      </c>
    </row>
    <row r="37" spans="1:29" x14ac:dyDescent="0.35">
      <c r="A37" s="40" t="s">
        <v>8</v>
      </c>
      <c r="B37" s="17" t="s">
        <v>3</v>
      </c>
      <c r="C37">
        <v>56.1</v>
      </c>
      <c r="D37">
        <v>55</v>
      </c>
      <c r="E37">
        <v>53.9</v>
      </c>
      <c r="F37">
        <v>70.900000000000006</v>
      </c>
      <c r="G37">
        <v>62.2</v>
      </c>
      <c r="H37">
        <v>66.3</v>
      </c>
      <c r="I37">
        <v>83.6</v>
      </c>
      <c r="J37">
        <v>62.2</v>
      </c>
      <c r="K37">
        <v>87.4</v>
      </c>
      <c r="L37">
        <v>85.8</v>
      </c>
      <c r="M37">
        <v>70</v>
      </c>
      <c r="N37">
        <v>87.3</v>
      </c>
      <c r="P37">
        <f>C37</f>
        <v>56.1</v>
      </c>
      <c r="Q37">
        <f>F37</f>
        <v>70.900000000000006</v>
      </c>
      <c r="R37">
        <f>I37</f>
        <v>83.6</v>
      </c>
      <c r="S37">
        <f>L37</f>
        <v>85.8</v>
      </c>
      <c r="U37">
        <f>D37</f>
        <v>55</v>
      </c>
      <c r="V37">
        <f>G37</f>
        <v>62.2</v>
      </c>
      <c r="W37">
        <f>J37</f>
        <v>62.2</v>
      </c>
      <c r="X37">
        <f>M37</f>
        <v>70</v>
      </c>
      <c r="Z37">
        <f>E37</f>
        <v>53.9</v>
      </c>
      <c r="AA37">
        <f>H37</f>
        <v>66.3</v>
      </c>
      <c r="AB37">
        <f>K37</f>
        <v>87.4</v>
      </c>
      <c r="AC37">
        <f>N37</f>
        <v>87.3</v>
      </c>
    </row>
    <row r="38" spans="1:29" x14ac:dyDescent="0.35">
      <c r="A38" s="40"/>
      <c r="B38" s="18" t="s">
        <v>4</v>
      </c>
      <c r="C38">
        <v>49.9</v>
      </c>
      <c r="D38">
        <v>46.5</v>
      </c>
      <c r="E38">
        <v>43.9</v>
      </c>
      <c r="F38">
        <v>91.1</v>
      </c>
      <c r="G38">
        <v>87.7</v>
      </c>
      <c r="H38">
        <v>86.6</v>
      </c>
      <c r="I38">
        <v>88.8</v>
      </c>
      <c r="J38">
        <v>76.3</v>
      </c>
      <c r="K38">
        <v>85</v>
      </c>
      <c r="L38">
        <v>90.5</v>
      </c>
      <c r="M38">
        <v>78.2</v>
      </c>
      <c r="N38">
        <v>84.6</v>
      </c>
      <c r="P38">
        <f t="shared" ref="P38:P42" si="12">C38</f>
        <v>49.9</v>
      </c>
      <c r="Q38">
        <f t="shared" ref="Q38:Q42" si="13">F38</f>
        <v>91.1</v>
      </c>
      <c r="R38">
        <f t="shared" ref="R38:R42" si="14">I38</f>
        <v>88.8</v>
      </c>
      <c r="S38">
        <f t="shared" ref="S38:S42" si="15">L38</f>
        <v>90.5</v>
      </c>
      <c r="U38">
        <f t="shared" ref="U38:U42" si="16">D38</f>
        <v>46.5</v>
      </c>
      <c r="V38">
        <f t="shared" ref="V38:V42" si="17">G38</f>
        <v>87.7</v>
      </c>
      <c r="W38">
        <f t="shared" ref="W38:W42" si="18">J38</f>
        <v>76.3</v>
      </c>
      <c r="X38">
        <f t="shared" ref="X38:X42" si="19">M38</f>
        <v>78.2</v>
      </c>
      <c r="Z38">
        <f t="shared" ref="Z38:Z42" si="20">E38</f>
        <v>43.9</v>
      </c>
      <c r="AA38">
        <f t="shared" ref="AA38:AA42" si="21">H38</f>
        <v>86.6</v>
      </c>
      <c r="AB38">
        <f t="shared" ref="AB38:AB42" si="22">K38</f>
        <v>85</v>
      </c>
      <c r="AC38">
        <f t="shared" ref="AC38:AC42" si="23">N38</f>
        <v>84.6</v>
      </c>
    </row>
    <row r="39" spans="1:29" x14ac:dyDescent="0.35">
      <c r="A39" s="40" t="s">
        <v>9</v>
      </c>
      <c r="B39" s="17" t="s">
        <v>3</v>
      </c>
      <c r="C39">
        <v>45.2</v>
      </c>
      <c r="D39">
        <v>44.5</v>
      </c>
      <c r="E39">
        <v>41.3</v>
      </c>
      <c r="F39">
        <v>76.900000000000006</v>
      </c>
      <c r="G39">
        <v>85.5</v>
      </c>
      <c r="H39">
        <v>88.8</v>
      </c>
      <c r="I39">
        <v>70.099999999999994</v>
      </c>
      <c r="J39">
        <v>74.8</v>
      </c>
      <c r="K39">
        <v>72.3</v>
      </c>
      <c r="L39">
        <v>75.900000000000006</v>
      </c>
      <c r="M39">
        <v>74.2</v>
      </c>
      <c r="N39">
        <v>81.5</v>
      </c>
      <c r="P39">
        <f t="shared" si="12"/>
        <v>45.2</v>
      </c>
      <c r="Q39">
        <f t="shared" si="13"/>
        <v>76.900000000000006</v>
      </c>
      <c r="R39">
        <f t="shared" si="14"/>
        <v>70.099999999999994</v>
      </c>
      <c r="S39">
        <f t="shared" si="15"/>
        <v>75.900000000000006</v>
      </c>
      <c r="U39">
        <f t="shared" si="16"/>
        <v>44.5</v>
      </c>
      <c r="V39">
        <f t="shared" si="17"/>
        <v>85.5</v>
      </c>
      <c r="W39">
        <f t="shared" si="18"/>
        <v>74.8</v>
      </c>
      <c r="X39">
        <f t="shared" si="19"/>
        <v>74.2</v>
      </c>
      <c r="Z39">
        <f t="shared" si="20"/>
        <v>41.3</v>
      </c>
      <c r="AA39">
        <f t="shared" si="21"/>
        <v>88.8</v>
      </c>
      <c r="AB39">
        <f t="shared" si="22"/>
        <v>72.3</v>
      </c>
      <c r="AC39">
        <f t="shared" si="23"/>
        <v>81.5</v>
      </c>
    </row>
    <row r="40" spans="1:29" x14ac:dyDescent="0.35">
      <c r="A40" s="40"/>
      <c r="B40" s="18" t="s">
        <v>4</v>
      </c>
      <c r="C40">
        <v>43.8</v>
      </c>
      <c r="D40">
        <v>38.299999999999997</v>
      </c>
      <c r="E40">
        <v>37.299999999999997</v>
      </c>
      <c r="F40">
        <v>94.3</v>
      </c>
      <c r="G40">
        <v>95.5</v>
      </c>
      <c r="H40">
        <v>95.7</v>
      </c>
      <c r="I40">
        <v>87.8</v>
      </c>
      <c r="J40">
        <v>88.3</v>
      </c>
      <c r="K40">
        <v>88</v>
      </c>
      <c r="L40">
        <v>89.5</v>
      </c>
      <c r="M40">
        <v>84.9</v>
      </c>
      <c r="N40">
        <v>85.8</v>
      </c>
      <c r="P40">
        <f t="shared" si="12"/>
        <v>43.8</v>
      </c>
      <c r="Q40">
        <f t="shared" si="13"/>
        <v>94.3</v>
      </c>
      <c r="R40">
        <f t="shared" si="14"/>
        <v>87.8</v>
      </c>
      <c r="S40">
        <f t="shared" si="15"/>
        <v>89.5</v>
      </c>
      <c r="U40">
        <f t="shared" si="16"/>
        <v>38.299999999999997</v>
      </c>
      <c r="V40">
        <f t="shared" si="17"/>
        <v>95.5</v>
      </c>
      <c r="W40">
        <f t="shared" si="18"/>
        <v>88.3</v>
      </c>
      <c r="X40">
        <f t="shared" si="19"/>
        <v>84.9</v>
      </c>
      <c r="Z40">
        <f t="shared" si="20"/>
        <v>37.299999999999997</v>
      </c>
      <c r="AA40">
        <f t="shared" si="21"/>
        <v>95.7</v>
      </c>
      <c r="AB40">
        <f t="shared" si="22"/>
        <v>88</v>
      </c>
      <c r="AC40">
        <f t="shared" si="23"/>
        <v>85.8</v>
      </c>
    </row>
    <row r="41" spans="1:29" x14ac:dyDescent="0.35">
      <c r="A41" s="40" t="s">
        <v>7</v>
      </c>
      <c r="B41" s="17" t="s">
        <v>3</v>
      </c>
      <c r="C41">
        <v>52.5</v>
      </c>
      <c r="D41">
        <v>59.2</v>
      </c>
      <c r="E41">
        <v>54.1</v>
      </c>
      <c r="F41">
        <v>59.8</v>
      </c>
      <c r="G41">
        <v>70.2</v>
      </c>
      <c r="H41">
        <v>67.8</v>
      </c>
      <c r="I41">
        <v>60.6</v>
      </c>
      <c r="J41">
        <v>77.5</v>
      </c>
      <c r="K41">
        <v>67.2</v>
      </c>
      <c r="L41">
        <v>60.2</v>
      </c>
      <c r="M41">
        <v>71.400000000000006</v>
      </c>
      <c r="N41">
        <v>64.7</v>
      </c>
      <c r="P41">
        <f t="shared" si="12"/>
        <v>52.5</v>
      </c>
      <c r="Q41">
        <f t="shared" si="13"/>
        <v>59.8</v>
      </c>
      <c r="R41">
        <f t="shared" si="14"/>
        <v>60.6</v>
      </c>
      <c r="S41">
        <f t="shared" si="15"/>
        <v>60.2</v>
      </c>
      <c r="U41">
        <f t="shared" si="16"/>
        <v>59.2</v>
      </c>
      <c r="V41">
        <f t="shared" si="17"/>
        <v>70.2</v>
      </c>
      <c r="W41">
        <f t="shared" si="18"/>
        <v>77.5</v>
      </c>
      <c r="X41">
        <f t="shared" si="19"/>
        <v>71.400000000000006</v>
      </c>
      <c r="Z41">
        <f t="shared" si="20"/>
        <v>54.1</v>
      </c>
      <c r="AA41">
        <f t="shared" si="21"/>
        <v>67.8</v>
      </c>
      <c r="AB41">
        <f t="shared" si="22"/>
        <v>67.2</v>
      </c>
      <c r="AC41">
        <f t="shared" si="23"/>
        <v>64.7</v>
      </c>
    </row>
    <row r="42" spans="1:29" x14ac:dyDescent="0.35">
      <c r="A42" s="40"/>
      <c r="B42" s="18" t="s">
        <v>4</v>
      </c>
      <c r="C42">
        <v>76.400000000000006</v>
      </c>
      <c r="D42">
        <v>80.7</v>
      </c>
      <c r="E42">
        <v>77.599999999999994</v>
      </c>
      <c r="F42">
        <v>78</v>
      </c>
      <c r="G42">
        <v>82.1</v>
      </c>
      <c r="H42">
        <v>81.3</v>
      </c>
      <c r="I42">
        <v>79</v>
      </c>
      <c r="J42">
        <v>86.3</v>
      </c>
      <c r="K42">
        <v>83.2</v>
      </c>
      <c r="L42">
        <v>75.3</v>
      </c>
      <c r="M42">
        <v>83.7</v>
      </c>
      <c r="N42">
        <v>84.8</v>
      </c>
      <c r="P42">
        <f t="shared" si="12"/>
        <v>76.400000000000006</v>
      </c>
      <c r="Q42">
        <f t="shared" si="13"/>
        <v>78</v>
      </c>
      <c r="R42">
        <f t="shared" si="14"/>
        <v>79</v>
      </c>
      <c r="S42">
        <f t="shared" si="15"/>
        <v>75.3</v>
      </c>
      <c r="U42">
        <f t="shared" si="16"/>
        <v>80.7</v>
      </c>
      <c r="V42">
        <f t="shared" si="17"/>
        <v>82.1</v>
      </c>
      <c r="W42">
        <f t="shared" si="18"/>
        <v>86.3</v>
      </c>
      <c r="X42">
        <f t="shared" si="19"/>
        <v>83.7</v>
      </c>
      <c r="Z42">
        <f t="shared" si="20"/>
        <v>77.599999999999994</v>
      </c>
      <c r="AA42">
        <f t="shared" si="21"/>
        <v>81.3</v>
      </c>
      <c r="AB42">
        <f t="shared" si="22"/>
        <v>83.2</v>
      </c>
      <c r="AC42">
        <f t="shared" si="23"/>
        <v>84.8</v>
      </c>
    </row>
    <row r="43" spans="1:29" x14ac:dyDescent="0.35">
      <c r="A43" s="43" t="s">
        <v>12</v>
      </c>
      <c r="B43" s="43"/>
    </row>
    <row r="46" spans="1:29" x14ac:dyDescent="0.35">
      <c r="A46" s="38" t="s">
        <v>5</v>
      </c>
      <c r="B46" s="38"/>
      <c r="C46" s="41" t="s">
        <v>116</v>
      </c>
      <c r="D46" s="41"/>
      <c r="E46" s="41"/>
      <c r="F46" s="41" t="s">
        <v>117</v>
      </c>
      <c r="G46" s="41"/>
      <c r="H46" s="41"/>
      <c r="I46" s="41" t="s">
        <v>115</v>
      </c>
      <c r="J46" s="41"/>
      <c r="K46" s="42"/>
      <c r="L46" s="41" t="s">
        <v>112</v>
      </c>
      <c r="M46" s="41"/>
      <c r="N46" s="42"/>
    </row>
    <row r="47" spans="1:29" x14ac:dyDescent="0.35">
      <c r="A47" s="39"/>
      <c r="B47" s="39"/>
      <c r="C47" s="1" t="s">
        <v>0</v>
      </c>
      <c r="D47" s="1" t="s">
        <v>1</v>
      </c>
      <c r="E47" s="1" t="s">
        <v>2</v>
      </c>
      <c r="F47" s="1" t="s">
        <v>0</v>
      </c>
      <c r="G47" s="1" t="s">
        <v>1</v>
      </c>
      <c r="H47" s="1" t="s">
        <v>2</v>
      </c>
      <c r="I47" s="1" t="s">
        <v>0</v>
      </c>
      <c r="J47" s="1" t="s">
        <v>1</v>
      </c>
      <c r="K47" s="1" t="s">
        <v>2</v>
      </c>
      <c r="L47" s="1" t="s">
        <v>0</v>
      </c>
      <c r="M47" s="1" t="s">
        <v>1</v>
      </c>
      <c r="N47" s="1" t="s">
        <v>2</v>
      </c>
    </row>
    <row r="48" spans="1:29" x14ac:dyDescent="0.35">
      <c r="A48" s="40" t="s">
        <v>8</v>
      </c>
      <c r="B48" s="17" t="s">
        <v>3</v>
      </c>
      <c r="C48">
        <v>55.2</v>
      </c>
      <c r="D48">
        <v>54.6</v>
      </c>
      <c r="E48">
        <v>53.9</v>
      </c>
      <c r="F48">
        <v>70.599999999999994</v>
      </c>
      <c r="G48">
        <v>62.3</v>
      </c>
      <c r="H48">
        <v>73.2</v>
      </c>
      <c r="I48">
        <v>81.400000000000006</v>
      </c>
      <c r="J48">
        <v>71.7</v>
      </c>
      <c r="K48">
        <v>85.9</v>
      </c>
      <c r="L48">
        <v>89.9</v>
      </c>
      <c r="M48">
        <v>70</v>
      </c>
      <c r="N48">
        <v>85.4</v>
      </c>
    </row>
    <row r="49" spans="1:14" x14ac:dyDescent="0.35">
      <c r="A49" s="40"/>
      <c r="B49" s="18" t="s">
        <v>4</v>
      </c>
      <c r="C49">
        <v>47.9</v>
      </c>
      <c r="D49">
        <v>46.3</v>
      </c>
      <c r="E49">
        <v>44.2</v>
      </c>
      <c r="F49">
        <v>92</v>
      </c>
      <c r="G49">
        <v>86.9</v>
      </c>
      <c r="H49">
        <v>92.1</v>
      </c>
      <c r="I49">
        <v>87.2</v>
      </c>
      <c r="J49">
        <v>83.9</v>
      </c>
      <c r="K49">
        <v>85.3</v>
      </c>
      <c r="L49">
        <v>93.2</v>
      </c>
      <c r="M49">
        <v>79.3</v>
      </c>
      <c r="N49">
        <v>84</v>
      </c>
    </row>
    <row r="50" spans="1:14" x14ac:dyDescent="0.35">
      <c r="A50" s="40" t="s">
        <v>9</v>
      </c>
      <c r="B50" s="17" t="s">
        <v>3</v>
      </c>
      <c r="C50">
        <v>48.2</v>
      </c>
      <c r="D50">
        <v>47</v>
      </c>
      <c r="E50">
        <v>45.2</v>
      </c>
      <c r="F50">
        <v>74.599999999999994</v>
      </c>
      <c r="G50">
        <v>67.599999999999994</v>
      </c>
      <c r="H50">
        <v>77.400000000000006</v>
      </c>
      <c r="I50">
        <v>75.5</v>
      </c>
      <c r="J50">
        <v>80.099999999999994</v>
      </c>
      <c r="K50">
        <v>74.099999999999994</v>
      </c>
      <c r="L50">
        <v>71.900000000000006</v>
      </c>
      <c r="M50">
        <v>82.7</v>
      </c>
      <c r="N50">
        <v>65.7</v>
      </c>
    </row>
    <row r="51" spans="1:14" x14ac:dyDescent="0.35">
      <c r="A51" s="40"/>
      <c r="B51" s="18" t="s">
        <v>4</v>
      </c>
      <c r="C51">
        <v>44.1</v>
      </c>
      <c r="D51">
        <v>40.299999999999997</v>
      </c>
      <c r="E51">
        <v>38.5</v>
      </c>
      <c r="F51">
        <v>88.4</v>
      </c>
      <c r="G51">
        <v>82.8</v>
      </c>
      <c r="H51">
        <v>87.1</v>
      </c>
      <c r="I51">
        <v>90</v>
      </c>
      <c r="J51">
        <v>86.8</v>
      </c>
      <c r="K51">
        <v>86.3</v>
      </c>
      <c r="L51">
        <v>89.9</v>
      </c>
      <c r="M51">
        <v>85.8</v>
      </c>
      <c r="N51">
        <v>80.599999999999994</v>
      </c>
    </row>
    <row r="52" spans="1:14" x14ac:dyDescent="0.35">
      <c r="A52" s="40" t="s">
        <v>7</v>
      </c>
      <c r="B52" s="17" t="s">
        <v>3</v>
      </c>
      <c r="C52">
        <v>53.5</v>
      </c>
      <c r="D52">
        <v>63.3</v>
      </c>
      <c r="E52">
        <v>56.3</v>
      </c>
      <c r="F52">
        <v>62.5</v>
      </c>
      <c r="G52">
        <v>70.3</v>
      </c>
      <c r="H52">
        <v>62.3</v>
      </c>
      <c r="I52">
        <v>62.5</v>
      </c>
      <c r="J52">
        <v>77.599999999999994</v>
      </c>
      <c r="K52">
        <v>71.400000000000006</v>
      </c>
      <c r="L52">
        <v>57.5</v>
      </c>
      <c r="M52">
        <v>67.8</v>
      </c>
      <c r="N52">
        <v>67.7</v>
      </c>
    </row>
    <row r="53" spans="1:14" x14ac:dyDescent="0.35">
      <c r="A53" s="40"/>
      <c r="B53" s="18" t="s">
        <v>4</v>
      </c>
      <c r="C53">
        <v>74.400000000000006</v>
      </c>
      <c r="D53">
        <v>81.900000000000006</v>
      </c>
      <c r="E53">
        <v>79.900000000000006</v>
      </c>
      <c r="F53">
        <v>78.900000000000006</v>
      </c>
      <c r="G53">
        <v>85.7</v>
      </c>
      <c r="H53">
        <v>84.4</v>
      </c>
      <c r="I53">
        <v>79.3</v>
      </c>
      <c r="J53">
        <v>85.4</v>
      </c>
      <c r="K53">
        <v>84.5</v>
      </c>
      <c r="L53">
        <v>76.5</v>
      </c>
      <c r="M53">
        <v>82.9</v>
      </c>
      <c r="N53">
        <v>85.5</v>
      </c>
    </row>
    <row r="54" spans="1:14" x14ac:dyDescent="0.35">
      <c r="A54" s="43" t="s">
        <v>12</v>
      </c>
      <c r="B54" s="43"/>
    </row>
    <row r="57" spans="1:14" x14ac:dyDescent="0.35">
      <c r="A57" s="38" t="s">
        <v>5</v>
      </c>
      <c r="B57" s="38"/>
      <c r="C57" s="41" t="s">
        <v>119</v>
      </c>
      <c r="D57" s="41"/>
      <c r="E57" s="41"/>
      <c r="F57" s="41" t="s">
        <v>120</v>
      </c>
      <c r="G57" s="41"/>
      <c r="H57" s="41"/>
      <c r="I57" s="41" t="s">
        <v>121</v>
      </c>
      <c r="J57" s="41"/>
      <c r="K57" s="42"/>
      <c r="L57" s="41" t="s">
        <v>118</v>
      </c>
      <c r="M57" s="41"/>
      <c r="N57" s="42"/>
    </row>
    <row r="58" spans="1:14" x14ac:dyDescent="0.35">
      <c r="A58" s="39"/>
      <c r="B58" s="39"/>
      <c r="C58" s="1" t="s">
        <v>0</v>
      </c>
      <c r="D58" s="1" t="s">
        <v>1</v>
      </c>
      <c r="E58" s="1" t="s">
        <v>2</v>
      </c>
      <c r="F58" s="1" t="s">
        <v>0</v>
      </c>
      <c r="G58" s="1" t="s">
        <v>1</v>
      </c>
      <c r="H58" s="1" t="s">
        <v>2</v>
      </c>
      <c r="I58" s="1" t="s">
        <v>0</v>
      </c>
      <c r="J58" s="1" t="s">
        <v>1</v>
      </c>
      <c r="K58" s="1" t="s">
        <v>2</v>
      </c>
      <c r="L58" s="1" t="s">
        <v>0</v>
      </c>
      <c r="M58" s="1" t="s">
        <v>1</v>
      </c>
      <c r="N58" s="1" t="s">
        <v>2</v>
      </c>
    </row>
    <row r="59" spans="1:14" x14ac:dyDescent="0.35">
      <c r="A59" s="40" t="s">
        <v>8</v>
      </c>
      <c r="B59" s="17" t="s">
        <v>3</v>
      </c>
      <c r="C59">
        <v>56.1</v>
      </c>
      <c r="D59">
        <v>55</v>
      </c>
      <c r="E59">
        <v>53.9</v>
      </c>
      <c r="F59">
        <v>70.900000000000006</v>
      </c>
      <c r="G59">
        <v>62.2</v>
      </c>
      <c r="H59">
        <v>66.3</v>
      </c>
      <c r="I59">
        <v>83.6</v>
      </c>
      <c r="J59">
        <v>62.2</v>
      </c>
      <c r="K59">
        <v>87.4</v>
      </c>
      <c r="L59">
        <v>85.8</v>
      </c>
      <c r="M59">
        <v>70</v>
      </c>
      <c r="N59">
        <v>87.3</v>
      </c>
    </row>
    <row r="60" spans="1:14" x14ac:dyDescent="0.35">
      <c r="A60" s="40"/>
      <c r="B60" s="18" t="s">
        <v>4</v>
      </c>
      <c r="C60">
        <v>49.9</v>
      </c>
      <c r="D60">
        <v>46.5</v>
      </c>
      <c r="E60">
        <v>43.9</v>
      </c>
      <c r="F60">
        <v>91.1</v>
      </c>
      <c r="G60">
        <v>87.7</v>
      </c>
      <c r="H60">
        <v>86.6</v>
      </c>
      <c r="I60">
        <v>88.8</v>
      </c>
      <c r="J60">
        <v>76.3</v>
      </c>
      <c r="K60">
        <v>85</v>
      </c>
      <c r="L60">
        <v>90.5</v>
      </c>
      <c r="M60">
        <v>78.2</v>
      </c>
      <c r="N60">
        <v>84.6</v>
      </c>
    </row>
    <row r="61" spans="1:14" x14ac:dyDescent="0.35">
      <c r="A61" s="40" t="s">
        <v>9</v>
      </c>
      <c r="B61" s="17" t="s">
        <v>3</v>
      </c>
      <c r="C61">
        <v>43.3</v>
      </c>
      <c r="D61">
        <v>44.5</v>
      </c>
      <c r="E61">
        <v>39.6</v>
      </c>
      <c r="F61">
        <v>80.8</v>
      </c>
      <c r="G61">
        <v>85.5</v>
      </c>
      <c r="H61">
        <v>85</v>
      </c>
      <c r="I61">
        <v>73.900000000000006</v>
      </c>
      <c r="J61">
        <v>74.8</v>
      </c>
      <c r="K61">
        <v>76</v>
      </c>
      <c r="L61">
        <v>75.5</v>
      </c>
      <c r="M61">
        <v>74.2</v>
      </c>
      <c r="N61">
        <v>78</v>
      </c>
    </row>
    <row r="62" spans="1:14" x14ac:dyDescent="0.35">
      <c r="A62" s="40"/>
      <c r="B62" s="18" t="s">
        <v>4</v>
      </c>
      <c r="C62">
        <v>43.7</v>
      </c>
      <c r="D62">
        <v>38.299999999999997</v>
      </c>
      <c r="E62">
        <v>36.9</v>
      </c>
      <c r="F62">
        <v>95.3</v>
      </c>
      <c r="G62">
        <v>95.5</v>
      </c>
      <c r="H62">
        <v>94.5</v>
      </c>
      <c r="I62">
        <v>89</v>
      </c>
      <c r="J62">
        <v>88.3</v>
      </c>
      <c r="K62">
        <v>88.6</v>
      </c>
      <c r="L62">
        <v>89.9</v>
      </c>
      <c r="M62">
        <v>84.9</v>
      </c>
      <c r="N62">
        <v>84.8</v>
      </c>
    </row>
    <row r="63" spans="1:14" x14ac:dyDescent="0.35">
      <c r="A63" s="40" t="s">
        <v>7</v>
      </c>
      <c r="B63" s="17" t="s">
        <v>3</v>
      </c>
      <c r="C63">
        <v>52.5</v>
      </c>
      <c r="D63">
        <v>59.5</v>
      </c>
      <c r="E63">
        <v>54.1</v>
      </c>
      <c r="F63">
        <v>59.8</v>
      </c>
      <c r="G63">
        <v>70.599999999999994</v>
      </c>
      <c r="H63">
        <v>67.8</v>
      </c>
      <c r="I63">
        <v>60.6</v>
      </c>
      <c r="J63">
        <v>77</v>
      </c>
      <c r="K63">
        <v>67.2</v>
      </c>
      <c r="L63">
        <v>60.2</v>
      </c>
      <c r="M63">
        <v>70.7</v>
      </c>
      <c r="N63">
        <v>64.7</v>
      </c>
    </row>
    <row r="64" spans="1:14" x14ac:dyDescent="0.35">
      <c r="A64" s="40"/>
      <c r="B64" s="18" t="s">
        <v>4</v>
      </c>
      <c r="C64">
        <v>76.400000000000006</v>
      </c>
      <c r="D64">
        <v>81.8</v>
      </c>
      <c r="E64">
        <v>77.599999999999994</v>
      </c>
      <c r="F64">
        <v>78</v>
      </c>
      <c r="G64">
        <v>83.1</v>
      </c>
      <c r="H64">
        <v>81.3</v>
      </c>
      <c r="I64">
        <v>79</v>
      </c>
      <c r="J64">
        <v>85.5</v>
      </c>
      <c r="K64">
        <v>83.2</v>
      </c>
      <c r="L64">
        <v>75.3</v>
      </c>
      <c r="M64">
        <v>82.9</v>
      </c>
      <c r="N64">
        <v>84.8</v>
      </c>
    </row>
    <row r="65" spans="1:2" x14ac:dyDescent="0.35">
      <c r="A65" s="43" t="s">
        <v>12</v>
      </c>
      <c r="B65" s="43"/>
    </row>
  </sheetData>
  <mergeCells count="55">
    <mergeCell ref="C46:E46"/>
    <mergeCell ref="F46:H46"/>
    <mergeCell ref="I46:K46"/>
    <mergeCell ref="L46:N46"/>
    <mergeCell ref="C57:E57"/>
    <mergeCell ref="F57:H57"/>
    <mergeCell ref="I57:K57"/>
    <mergeCell ref="L57:N57"/>
    <mergeCell ref="A57:B58"/>
    <mergeCell ref="A59:A60"/>
    <mergeCell ref="A61:A62"/>
    <mergeCell ref="A63:A64"/>
    <mergeCell ref="A65:B65"/>
    <mergeCell ref="A46:B47"/>
    <mergeCell ref="A48:A49"/>
    <mergeCell ref="A50:A51"/>
    <mergeCell ref="A52:A53"/>
    <mergeCell ref="A54:B54"/>
    <mergeCell ref="A37:A38"/>
    <mergeCell ref="A39:A40"/>
    <mergeCell ref="A41:A42"/>
    <mergeCell ref="A43:B43"/>
    <mergeCell ref="C35:E35"/>
    <mergeCell ref="A9:B9"/>
    <mergeCell ref="C1:E1"/>
    <mergeCell ref="F1:H1"/>
    <mergeCell ref="A3:A4"/>
    <mergeCell ref="A5:A6"/>
    <mergeCell ref="A7:A8"/>
    <mergeCell ref="A1:B2"/>
    <mergeCell ref="I24:K24"/>
    <mergeCell ref="L24:N24"/>
    <mergeCell ref="C13:E13"/>
    <mergeCell ref="AC1:AE1"/>
    <mergeCell ref="R1:T1"/>
    <mergeCell ref="V1:X1"/>
    <mergeCell ref="J1:L1"/>
    <mergeCell ref="N1:P1"/>
    <mergeCell ref="Z1:AB1"/>
    <mergeCell ref="A13:B14"/>
    <mergeCell ref="A15:A16"/>
    <mergeCell ref="A17:A18"/>
    <mergeCell ref="L35:N35"/>
    <mergeCell ref="A35:B36"/>
    <mergeCell ref="F35:H35"/>
    <mergeCell ref="I35:K35"/>
    <mergeCell ref="A26:A27"/>
    <mergeCell ref="A28:A29"/>
    <mergeCell ref="A30:A31"/>
    <mergeCell ref="A32:B32"/>
    <mergeCell ref="A24:B25"/>
    <mergeCell ref="A19:A20"/>
    <mergeCell ref="A21:B21"/>
    <mergeCell ref="C24:E24"/>
    <mergeCell ref="F24:H24"/>
  </mergeCells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4C69-75A8-4C48-85C8-E8E9611775B1}">
  <dimension ref="A1:O23"/>
  <sheetViews>
    <sheetView workbookViewId="0">
      <selection activeCell="C17" sqref="C17:E23"/>
    </sheetView>
  </sheetViews>
  <sheetFormatPr defaultRowHeight="14.5" x14ac:dyDescent="0.35"/>
  <cols>
    <col min="1" max="2" width="20.08984375" bestFit="1" customWidth="1"/>
    <col min="6" max="6" width="15.26953125" customWidth="1"/>
    <col min="7" max="7" width="20.08984375" bestFit="1" customWidth="1"/>
    <col min="12" max="12" width="20.08984375" bestFit="1" customWidth="1"/>
  </cols>
  <sheetData>
    <row r="1" spans="1:15" x14ac:dyDescent="0.35">
      <c r="B1" t="s">
        <v>19</v>
      </c>
      <c r="G1" t="s">
        <v>20</v>
      </c>
      <c r="L1" t="s">
        <v>21</v>
      </c>
    </row>
    <row r="2" spans="1:15" x14ac:dyDescent="0.35">
      <c r="C2" s="1" t="s">
        <v>0</v>
      </c>
      <c r="D2" s="1" t="s">
        <v>1</v>
      </c>
      <c r="E2" s="1" t="s">
        <v>2</v>
      </c>
      <c r="H2" s="1" t="s">
        <v>0</v>
      </c>
      <c r="I2" s="1" t="s">
        <v>1</v>
      </c>
      <c r="J2" s="1" t="s">
        <v>2</v>
      </c>
      <c r="M2" s="1" t="s">
        <v>0</v>
      </c>
      <c r="N2" s="1" t="s">
        <v>1</v>
      </c>
      <c r="O2" s="1" t="s">
        <v>2</v>
      </c>
    </row>
    <row r="3" spans="1:15" x14ac:dyDescent="0.35">
      <c r="B3" s="1" t="s">
        <v>13</v>
      </c>
      <c r="C3">
        <v>53.9</v>
      </c>
      <c r="D3">
        <v>57</v>
      </c>
      <c r="E3">
        <v>56.7</v>
      </c>
      <c r="G3" s="1" t="s">
        <v>13</v>
      </c>
      <c r="H3">
        <v>65.599999999999994</v>
      </c>
      <c r="I3">
        <v>50.2</v>
      </c>
      <c r="J3">
        <v>52.6</v>
      </c>
      <c r="L3" s="1" t="s">
        <v>13</v>
      </c>
      <c r="M3">
        <v>63.2</v>
      </c>
      <c r="N3">
        <v>60.4</v>
      </c>
      <c r="O3">
        <v>57.4</v>
      </c>
    </row>
    <row r="4" spans="1:15" x14ac:dyDescent="0.35">
      <c r="B4" s="1" t="s">
        <v>14</v>
      </c>
      <c r="C4">
        <v>50</v>
      </c>
      <c r="D4">
        <v>56.4</v>
      </c>
      <c r="E4">
        <v>58.8</v>
      </c>
      <c r="G4" s="1" t="s">
        <v>14</v>
      </c>
      <c r="H4">
        <v>52.5</v>
      </c>
      <c r="I4">
        <v>44.2</v>
      </c>
      <c r="J4">
        <v>48.6</v>
      </c>
      <c r="L4" s="1" t="s">
        <v>14</v>
      </c>
      <c r="M4">
        <v>55.4</v>
      </c>
      <c r="N4">
        <v>60.9</v>
      </c>
      <c r="O4">
        <v>58.2</v>
      </c>
    </row>
    <row r="5" spans="1:15" x14ac:dyDescent="0.35">
      <c r="A5" s="23"/>
      <c r="B5" s="24" t="s">
        <v>3</v>
      </c>
      <c r="C5" s="23">
        <v>48.9</v>
      </c>
      <c r="D5" s="23">
        <v>54.4</v>
      </c>
      <c r="E5" s="23">
        <v>55.1</v>
      </c>
      <c r="F5" s="23"/>
      <c r="G5" s="24" t="s">
        <v>3</v>
      </c>
      <c r="H5" s="23">
        <v>53.2</v>
      </c>
      <c r="I5" s="23">
        <v>45.2</v>
      </c>
      <c r="J5" s="23">
        <v>48.3</v>
      </c>
      <c r="K5" s="23"/>
      <c r="L5" s="24" t="s">
        <v>3</v>
      </c>
      <c r="M5" s="23">
        <v>54</v>
      </c>
      <c r="N5" s="23">
        <v>58.7</v>
      </c>
      <c r="O5" s="23">
        <v>55.9</v>
      </c>
    </row>
    <row r="6" spans="1:15" x14ac:dyDescent="0.35">
      <c r="B6" s="1" t="s">
        <v>15</v>
      </c>
      <c r="C6">
        <v>198</v>
      </c>
      <c r="D6">
        <v>99</v>
      </c>
      <c r="E6">
        <v>110</v>
      </c>
      <c r="G6" s="1" t="s">
        <v>15</v>
      </c>
      <c r="H6">
        <v>198</v>
      </c>
      <c r="I6">
        <v>99</v>
      </c>
      <c r="J6">
        <v>110</v>
      </c>
      <c r="L6" s="1" t="s">
        <v>15</v>
      </c>
      <c r="M6">
        <v>198</v>
      </c>
      <c r="N6">
        <v>99</v>
      </c>
      <c r="O6">
        <v>110</v>
      </c>
    </row>
    <row r="7" spans="1:15" x14ac:dyDescent="0.35">
      <c r="B7" s="1" t="s">
        <v>16</v>
      </c>
      <c r="C7">
        <v>86.6</v>
      </c>
      <c r="D7">
        <v>85.4</v>
      </c>
      <c r="E7">
        <v>85.6</v>
      </c>
      <c r="G7" s="1" t="s">
        <v>16</v>
      </c>
      <c r="H7">
        <v>80.400000000000006</v>
      </c>
      <c r="I7">
        <v>42.6</v>
      </c>
      <c r="J7">
        <v>42.2</v>
      </c>
      <c r="L7" s="1" t="s">
        <v>16</v>
      </c>
      <c r="M7">
        <v>80.5</v>
      </c>
      <c r="N7">
        <v>47.8</v>
      </c>
      <c r="O7">
        <v>46.4</v>
      </c>
    </row>
    <row r="8" spans="1:15" x14ac:dyDescent="0.35">
      <c r="B8" s="1" t="s">
        <v>17</v>
      </c>
      <c r="C8">
        <v>69.2</v>
      </c>
      <c r="D8">
        <v>77.8</v>
      </c>
      <c r="E8">
        <v>78.2</v>
      </c>
      <c r="G8" s="1" t="s">
        <v>17</v>
      </c>
      <c r="H8">
        <v>45.5</v>
      </c>
      <c r="I8">
        <v>38.4</v>
      </c>
      <c r="J8">
        <v>43.6</v>
      </c>
      <c r="L8" s="1" t="s">
        <v>17</v>
      </c>
      <c r="M8">
        <v>47</v>
      </c>
      <c r="N8">
        <v>50.5</v>
      </c>
      <c r="O8">
        <v>50</v>
      </c>
    </row>
    <row r="9" spans="1:15" x14ac:dyDescent="0.35">
      <c r="A9" s="23"/>
      <c r="B9" s="24" t="s">
        <v>4</v>
      </c>
      <c r="C9" s="23">
        <v>75.099999999999994</v>
      </c>
      <c r="D9" s="23">
        <v>80.2</v>
      </c>
      <c r="E9" s="23">
        <v>80.3</v>
      </c>
      <c r="F9" s="23"/>
      <c r="G9" s="24" t="s">
        <v>4</v>
      </c>
      <c r="H9" s="23">
        <v>47.9</v>
      </c>
      <c r="I9" s="23">
        <v>38.799999999999997</v>
      </c>
      <c r="J9" s="23">
        <v>40</v>
      </c>
      <c r="K9" s="23"/>
      <c r="L9" s="24" t="s">
        <v>4</v>
      </c>
      <c r="M9" s="23">
        <v>48.8</v>
      </c>
      <c r="N9" s="23">
        <v>47.1</v>
      </c>
      <c r="O9" s="23">
        <v>46.1</v>
      </c>
    </row>
    <row r="10" spans="1:15" x14ac:dyDescent="0.35">
      <c r="B10" s="1" t="s">
        <v>18</v>
      </c>
      <c r="C10">
        <v>198</v>
      </c>
      <c r="D10">
        <v>99</v>
      </c>
      <c r="E10">
        <v>110</v>
      </c>
      <c r="G10" s="1" t="s">
        <v>18</v>
      </c>
      <c r="H10">
        <v>198</v>
      </c>
      <c r="I10">
        <v>99</v>
      </c>
      <c r="J10">
        <v>110</v>
      </c>
      <c r="L10" s="1" t="s">
        <v>18</v>
      </c>
      <c r="M10">
        <v>198</v>
      </c>
      <c r="N10">
        <v>99</v>
      </c>
      <c r="O10">
        <v>110</v>
      </c>
    </row>
    <row r="15" spans="1:15" x14ac:dyDescent="0.35">
      <c r="A15" s="38" t="s">
        <v>5</v>
      </c>
      <c r="B15" s="38"/>
      <c r="C15" s="41" t="s">
        <v>110</v>
      </c>
      <c r="D15" s="41"/>
      <c r="E15" s="41"/>
    </row>
    <row r="16" spans="1:15" x14ac:dyDescent="0.35">
      <c r="A16" s="39"/>
      <c r="B16" s="39"/>
      <c r="C16" s="12" t="s">
        <v>0</v>
      </c>
      <c r="D16" s="1" t="s">
        <v>1</v>
      </c>
      <c r="E16" s="1" t="s">
        <v>2</v>
      </c>
    </row>
    <row r="17" spans="1:5" x14ac:dyDescent="0.35">
      <c r="A17" s="40" t="s">
        <v>8</v>
      </c>
      <c r="B17" s="17" t="s">
        <v>3</v>
      </c>
      <c r="C17" s="19">
        <f>M5</f>
        <v>54</v>
      </c>
      <c r="D17" s="19">
        <f t="shared" ref="D17:E17" si="0">N5</f>
        <v>58.7</v>
      </c>
      <c r="E17" s="19">
        <f t="shared" si="0"/>
        <v>55.9</v>
      </c>
    </row>
    <row r="18" spans="1:5" x14ac:dyDescent="0.35">
      <c r="A18" s="40"/>
      <c r="B18" s="18" t="s">
        <v>4</v>
      </c>
      <c r="C18" s="22">
        <f>M9</f>
        <v>48.8</v>
      </c>
      <c r="D18" s="22">
        <f t="shared" ref="D18:E18" si="1">N9</f>
        <v>47.1</v>
      </c>
      <c r="E18" s="22">
        <f t="shared" si="1"/>
        <v>46.1</v>
      </c>
    </row>
    <row r="19" spans="1:5" x14ac:dyDescent="0.35">
      <c r="A19" s="40" t="s">
        <v>9</v>
      </c>
      <c r="B19" s="17" t="s">
        <v>3</v>
      </c>
      <c r="C19" s="13">
        <f>H5</f>
        <v>53.2</v>
      </c>
      <c r="D19" s="13">
        <f t="shared" ref="D19:E19" si="2">I5</f>
        <v>45.2</v>
      </c>
      <c r="E19" s="13">
        <f t="shared" si="2"/>
        <v>48.3</v>
      </c>
    </row>
    <row r="20" spans="1:5" x14ac:dyDescent="0.35">
      <c r="A20" s="40"/>
      <c r="B20" s="18" t="s">
        <v>4</v>
      </c>
      <c r="C20" s="13">
        <f>H9</f>
        <v>47.9</v>
      </c>
      <c r="D20" s="13">
        <f t="shared" ref="D20:E20" si="3">I9</f>
        <v>38.799999999999997</v>
      </c>
      <c r="E20" s="13">
        <f t="shared" si="3"/>
        <v>40</v>
      </c>
    </row>
    <row r="21" spans="1:5" x14ac:dyDescent="0.35">
      <c r="A21" s="40" t="s">
        <v>7</v>
      </c>
      <c r="B21" s="17" t="s">
        <v>3</v>
      </c>
      <c r="C21" s="19">
        <f>C5</f>
        <v>48.9</v>
      </c>
      <c r="D21" s="19">
        <f t="shared" ref="D21:E21" si="4">D5</f>
        <v>54.4</v>
      </c>
      <c r="E21" s="19">
        <f t="shared" si="4"/>
        <v>55.1</v>
      </c>
    </row>
    <row r="22" spans="1:5" x14ac:dyDescent="0.35">
      <c r="A22" s="40"/>
      <c r="B22" s="18" t="s">
        <v>4</v>
      </c>
      <c r="C22" s="22">
        <f>C9</f>
        <v>75.099999999999994</v>
      </c>
      <c r="D22" s="22">
        <f t="shared" ref="D22:E22" si="5">D9</f>
        <v>80.2</v>
      </c>
      <c r="E22" s="22">
        <f t="shared" si="5"/>
        <v>80.3</v>
      </c>
    </row>
    <row r="23" spans="1:5" x14ac:dyDescent="0.35">
      <c r="A23" s="43" t="s">
        <v>12</v>
      </c>
      <c r="B23" s="43"/>
      <c r="C23" s="15">
        <v>198</v>
      </c>
      <c r="D23" s="15">
        <v>99</v>
      </c>
      <c r="E23" s="15">
        <v>110</v>
      </c>
    </row>
  </sheetData>
  <mergeCells count="6">
    <mergeCell ref="A23:B23"/>
    <mergeCell ref="A15:B16"/>
    <mergeCell ref="C15:E15"/>
    <mergeCell ref="A17:A18"/>
    <mergeCell ref="A19:A20"/>
    <mergeCell ref="A21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453E-0B46-4519-ACC3-CF3A9BC28CAF}">
  <dimension ref="A1:L93"/>
  <sheetViews>
    <sheetView workbookViewId="0">
      <selection activeCell="A27" sqref="A27:XFD27"/>
    </sheetView>
  </sheetViews>
  <sheetFormatPr defaultRowHeight="14.5" x14ac:dyDescent="0.35"/>
  <cols>
    <col min="1" max="1" width="22.54296875" bestFit="1" customWidth="1"/>
    <col min="2" max="5" width="11.81640625" bestFit="1" customWidth="1"/>
    <col min="8" max="8" width="20.54296875" bestFit="1" customWidth="1"/>
  </cols>
  <sheetData>
    <row r="1" spans="1:12" x14ac:dyDescent="0.35">
      <c r="A1" t="s">
        <v>98</v>
      </c>
    </row>
    <row r="2" spans="1:12" x14ac:dyDescent="0.35">
      <c r="A2" t="s">
        <v>108</v>
      </c>
      <c r="H2" t="s">
        <v>101</v>
      </c>
    </row>
    <row r="3" spans="1:12" x14ac:dyDescent="0.35">
      <c r="B3" s="1" t="s">
        <v>22</v>
      </c>
      <c r="C3" s="1" t="s">
        <v>23</v>
      </c>
      <c r="D3" s="1" t="s">
        <v>24</v>
      </c>
      <c r="E3" s="1" t="s">
        <v>25</v>
      </c>
      <c r="I3" s="1" t="s">
        <v>22</v>
      </c>
      <c r="J3" s="1" t="s">
        <v>23</v>
      </c>
      <c r="K3" s="1" t="s">
        <v>24</v>
      </c>
      <c r="L3" s="1" t="s">
        <v>25</v>
      </c>
    </row>
    <row r="4" spans="1:12" x14ac:dyDescent="0.35">
      <c r="A4" s="1" t="s">
        <v>26</v>
      </c>
      <c r="B4">
        <v>1</v>
      </c>
      <c r="C4">
        <v>1</v>
      </c>
      <c r="D4">
        <v>1</v>
      </c>
      <c r="E4">
        <v>3</v>
      </c>
      <c r="F4">
        <f>D4-K4</f>
        <v>0</v>
      </c>
      <c r="H4" s="1" t="s">
        <v>26</v>
      </c>
      <c r="I4">
        <v>1</v>
      </c>
      <c r="J4">
        <v>1</v>
      </c>
      <c r="K4">
        <v>1</v>
      </c>
      <c r="L4">
        <v>3</v>
      </c>
    </row>
    <row r="5" spans="1:12" x14ac:dyDescent="0.35">
      <c r="A5" s="1" t="s">
        <v>27</v>
      </c>
      <c r="B5">
        <v>1</v>
      </c>
      <c r="C5">
        <v>1</v>
      </c>
      <c r="D5">
        <v>1</v>
      </c>
      <c r="E5">
        <v>19</v>
      </c>
      <c r="F5">
        <f t="shared" ref="F5:F31" si="0">D5-K5</f>
        <v>0</v>
      </c>
      <c r="H5" s="1" t="s">
        <v>27</v>
      </c>
      <c r="I5">
        <v>1</v>
      </c>
      <c r="J5">
        <v>1</v>
      </c>
      <c r="K5">
        <v>1</v>
      </c>
      <c r="L5">
        <v>19</v>
      </c>
    </row>
    <row r="6" spans="1:12" x14ac:dyDescent="0.35">
      <c r="A6" s="1" t="s">
        <v>28</v>
      </c>
      <c r="B6">
        <v>1</v>
      </c>
      <c r="C6">
        <v>1</v>
      </c>
      <c r="D6">
        <v>1</v>
      </c>
      <c r="E6">
        <v>1</v>
      </c>
      <c r="F6">
        <f t="shared" si="0"/>
        <v>0</v>
      </c>
      <c r="H6" s="1" t="s">
        <v>28</v>
      </c>
      <c r="I6">
        <v>1</v>
      </c>
      <c r="J6">
        <v>1</v>
      </c>
      <c r="K6">
        <v>1</v>
      </c>
      <c r="L6">
        <v>1</v>
      </c>
    </row>
    <row r="7" spans="1:12" x14ac:dyDescent="0.35">
      <c r="A7" s="1" t="s">
        <v>29</v>
      </c>
      <c r="B7">
        <v>1</v>
      </c>
      <c r="C7">
        <v>0.8</v>
      </c>
      <c r="D7">
        <v>0.88888888888888884</v>
      </c>
      <c r="E7">
        <v>10</v>
      </c>
      <c r="F7">
        <f t="shared" si="0"/>
        <v>-6.3492063492063489E-2</v>
      </c>
      <c r="H7" s="1" t="s">
        <v>29</v>
      </c>
      <c r="I7">
        <v>0.90909090909090906</v>
      </c>
      <c r="J7">
        <v>1</v>
      </c>
      <c r="K7">
        <v>0.95238095238095233</v>
      </c>
      <c r="L7">
        <v>10</v>
      </c>
    </row>
    <row r="8" spans="1:12" x14ac:dyDescent="0.35">
      <c r="A8" s="26" t="s">
        <v>30</v>
      </c>
      <c r="B8">
        <v>0.98275862068965514</v>
      </c>
      <c r="C8">
        <v>1</v>
      </c>
      <c r="D8">
        <v>0.99130434782608701</v>
      </c>
      <c r="E8">
        <v>57</v>
      </c>
      <c r="F8">
        <f t="shared" si="0"/>
        <v>1.7391304347826098E-2</v>
      </c>
      <c r="H8" s="25" t="s">
        <v>30</v>
      </c>
      <c r="I8">
        <v>0.96551724137931039</v>
      </c>
      <c r="J8">
        <v>0.98245614035087714</v>
      </c>
      <c r="K8">
        <v>0.97391304347826091</v>
      </c>
      <c r="L8">
        <v>57</v>
      </c>
    </row>
    <row r="9" spans="1:12" x14ac:dyDescent="0.35">
      <c r="A9" s="1" t="s">
        <v>31</v>
      </c>
      <c r="B9">
        <v>1</v>
      </c>
      <c r="C9">
        <v>1</v>
      </c>
      <c r="D9">
        <v>1</v>
      </c>
      <c r="E9">
        <v>3</v>
      </c>
      <c r="F9">
        <f t="shared" si="0"/>
        <v>0</v>
      </c>
      <c r="H9" s="1" t="s">
        <v>31</v>
      </c>
      <c r="I9">
        <v>1</v>
      </c>
      <c r="J9">
        <v>1</v>
      </c>
      <c r="K9">
        <v>1</v>
      </c>
      <c r="L9">
        <v>3</v>
      </c>
    </row>
    <row r="10" spans="1:12" x14ac:dyDescent="0.35">
      <c r="A10" s="1" t="s">
        <v>32</v>
      </c>
      <c r="B10">
        <v>1</v>
      </c>
      <c r="C10">
        <v>1</v>
      </c>
      <c r="D10">
        <v>1</v>
      </c>
      <c r="E10">
        <v>2</v>
      </c>
      <c r="F10">
        <f t="shared" si="0"/>
        <v>0</v>
      </c>
      <c r="H10" s="1" t="s">
        <v>32</v>
      </c>
      <c r="I10">
        <v>1</v>
      </c>
      <c r="J10">
        <v>1</v>
      </c>
      <c r="K10">
        <v>1</v>
      </c>
      <c r="L10">
        <v>2</v>
      </c>
    </row>
    <row r="11" spans="1:12" x14ac:dyDescent="0.35">
      <c r="A11" s="1" t="s">
        <v>33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H11" s="1" t="s">
        <v>33</v>
      </c>
      <c r="I11">
        <v>0</v>
      </c>
      <c r="J11">
        <v>0</v>
      </c>
      <c r="K11">
        <v>0</v>
      </c>
      <c r="L11">
        <v>0</v>
      </c>
    </row>
    <row r="12" spans="1:12" x14ac:dyDescent="0.35">
      <c r="A12" s="1" t="s">
        <v>34</v>
      </c>
      <c r="B12">
        <v>1</v>
      </c>
      <c r="C12">
        <v>1</v>
      </c>
      <c r="D12">
        <v>1</v>
      </c>
      <c r="E12">
        <v>6</v>
      </c>
      <c r="F12">
        <f t="shared" si="0"/>
        <v>0</v>
      </c>
      <c r="H12" s="1" t="s">
        <v>34</v>
      </c>
      <c r="I12">
        <v>1</v>
      </c>
      <c r="J12">
        <v>1</v>
      </c>
      <c r="K12">
        <v>1</v>
      </c>
      <c r="L12">
        <v>6</v>
      </c>
    </row>
    <row r="13" spans="1:12" x14ac:dyDescent="0.35">
      <c r="A13" s="1" t="s">
        <v>35</v>
      </c>
      <c r="B13">
        <v>1</v>
      </c>
      <c r="C13">
        <v>1</v>
      </c>
      <c r="D13">
        <v>1</v>
      </c>
      <c r="E13">
        <v>7</v>
      </c>
      <c r="F13">
        <f t="shared" si="0"/>
        <v>0</v>
      </c>
      <c r="H13" s="1" t="s">
        <v>35</v>
      </c>
      <c r="I13">
        <v>1</v>
      </c>
      <c r="J13">
        <v>1</v>
      </c>
      <c r="K13">
        <v>1</v>
      </c>
      <c r="L13">
        <v>7</v>
      </c>
    </row>
    <row r="14" spans="1:12" x14ac:dyDescent="0.35">
      <c r="A14" s="1" t="s">
        <v>36</v>
      </c>
      <c r="B14">
        <v>1</v>
      </c>
      <c r="C14">
        <v>1</v>
      </c>
      <c r="D14">
        <v>1</v>
      </c>
      <c r="E14">
        <v>4</v>
      </c>
      <c r="F14">
        <f t="shared" si="0"/>
        <v>0</v>
      </c>
      <c r="H14" s="1" t="s">
        <v>36</v>
      </c>
      <c r="I14">
        <v>1</v>
      </c>
      <c r="J14">
        <v>1</v>
      </c>
      <c r="K14">
        <v>1</v>
      </c>
      <c r="L14">
        <v>4</v>
      </c>
    </row>
    <row r="15" spans="1:12" x14ac:dyDescent="0.35">
      <c r="A15" s="1" t="s">
        <v>37</v>
      </c>
      <c r="B15">
        <v>1</v>
      </c>
      <c r="C15">
        <v>1</v>
      </c>
      <c r="D15">
        <v>1</v>
      </c>
      <c r="E15">
        <v>20</v>
      </c>
      <c r="F15">
        <f t="shared" si="0"/>
        <v>0</v>
      </c>
      <c r="H15" s="1" t="s">
        <v>37</v>
      </c>
      <c r="I15">
        <v>1</v>
      </c>
      <c r="J15">
        <v>1</v>
      </c>
      <c r="K15">
        <v>1</v>
      </c>
      <c r="L15">
        <v>20</v>
      </c>
    </row>
    <row r="16" spans="1:12" x14ac:dyDescent="0.35">
      <c r="A16" s="1" t="s">
        <v>38</v>
      </c>
      <c r="B16">
        <v>1</v>
      </c>
      <c r="C16">
        <v>1</v>
      </c>
      <c r="D16">
        <v>1</v>
      </c>
      <c r="E16">
        <v>6</v>
      </c>
      <c r="F16">
        <f t="shared" si="0"/>
        <v>0</v>
      </c>
      <c r="H16" s="1" t="s">
        <v>38</v>
      </c>
      <c r="I16">
        <v>1</v>
      </c>
      <c r="J16">
        <v>1</v>
      </c>
      <c r="K16">
        <v>1</v>
      </c>
      <c r="L16">
        <v>6</v>
      </c>
    </row>
    <row r="17" spans="1:12" x14ac:dyDescent="0.35">
      <c r="A17" s="1" t="s">
        <v>39</v>
      </c>
      <c r="B17">
        <v>1</v>
      </c>
      <c r="C17">
        <v>1</v>
      </c>
      <c r="D17">
        <v>1</v>
      </c>
      <c r="E17">
        <v>3</v>
      </c>
      <c r="F17">
        <f t="shared" si="0"/>
        <v>0.1428571428571429</v>
      </c>
      <c r="H17" s="25" t="s">
        <v>39</v>
      </c>
      <c r="I17">
        <v>0.75</v>
      </c>
      <c r="J17">
        <v>1</v>
      </c>
      <c r="K17">
        <v>0.8571428571428571</v>
      </c>
      <c r="L17">
        <v>3</v>
      </c>
    </row>
    <row r="18" spans="1:12" x14ac:dyDescent="0.35">
      <c r="A18" s="1" t="s">
        <v>40</v>
      </c>
      <c r="B18">
        <v>1</v>
      </c>
      <c r="C18">
        <v>1</v>
      </c>
      <c r="D18">
        <v>1</v>
      </c>
      <c r="E18">
        <v>2</v>
      </c>
      <c r="F18">
        <f t="shared" si="0"/>
        <v>0</v>
      </c>
      <c r="H18" s="1" t="s">
        <v>40</v>
      </c>
      <c r="I18">
        <v>1</v>
      </c>
      <c r="J18">
        <v>1</v>
      </c>
      <c r="K18">
        <v>1</v>
      </c>
      <c r="L18">
        <v>2</v>
      </c>
    </row>
    <row r="19" spans="1:12" x14ac:dyDescent="0.35">
      <c r="A19" s="1" t="s">
        <v>41</v>
      </c>
      <c r="B19">
        <v>1</v>
      </c>
      <c r="C19">
        <v>1</v>
      </c>
      <c r="D19">
        <v>1</v>
      </c>
      <c r="E19">
        <v>1</v>
      </c>
      <c r="F19">
        <f t="shared" si="0"/>
        <v>0</v>
      </c>
      <c r="H19" s="1" t="s">
        <v>41</v>
      </c>
      <c r="I19">
        <v>1</v>
      </c>
      <c r="J19">
        <v>1</v>
      </c>
      <c r="K19">
        <v>1</v>
      </c>
      <c r="L19">
        <v>1</v>
      </c>
    </row>
    <row r="20" spans="1:12" x14ac:dyDescent="0.35">
      <c r="A20" s="1" t="s">
        <v>42</v>
      </c>
      <c r="B20">
        <v>0.6</v>
      </c>
      <c r="C20">
        <v>0.6</v>
      </c>
      <c r="D20">
        <v>0.6</v>
      </c>
      <c r="E20">
        <v>5</v>
      </c>
      <c r="F20">
        <f t="shared" si="0"/>
        <v>0.31428571428571428</v>
      </c>
      <c r="H20" s="25" t="s">
        <v>42</v>
      </c>
      <c r="I20">
        <v>0.5</v>
      </c>
      <c r="J20">
        <v>0.2</v>
      </c>
      <c r="K20">
        <v>0.2857142857142857</v>
      </c>
      <c r="L20">
        <v>5</v>
      </c>
    </row>
    <row r="21" spans="1:12" x14ac:dyDescent="0.35">
      <c r="A21" s="1" t="s">
        <v>43</v>
      </c>
      <c r="B21">
        <v>1</v>
      </c>
      <c r="C21">
        <v>1</v>
      </c>
      <c r="D21">
        <v>1</v>
      </c>
      <c r="E21">
        <v>7</v>
      </c>
      <c r="F21">
        <f t="shared" si="0"/>
        <v>0</v>
      </c>
      <c r="H21" s="1" t="s">
        <v>43</v>
      </c>
      <c r="I21">
        <v>1</v>
      </c>
      <c r="J21">
        <v>1</v>
      </c>
      <c r="K21">
        <v>1</v>
      </c>
      <c r="L21">
        <v>7</v>
      </c>
    </row>
    <row r="22" spans="1:12" x14ac:dyDescent="0.35">
      <c r="A22" s="1" t="s">
        <v>44</v>
      </c>
      <c r="B22">
        <v>1</v>
      </c>
      <c r="C22">
        <v>1</v>
      </c>
      <c r="D22">
        <v>1</v>
      </c>
      <c r="E22">
        <v>3</v>
      </c>
      <c r="F22">
        <f t="shared" si="0"/>
        <v>0.19999999999999996</v>
      </c>
      <c r="H22" s="25" t="s">
        <v>44</v>
      </c>
      <c r="I22">
        <v>1</v>
      </c>
      <c r="J22">
        <v>0.66666666666666663</v>
      </c>
      <c r="K22">
        <v>0.8</v>
      </c>
      <c r="L22">
        <v>3</v>
      </c>
    </row>
    <row r="23" spans="1:12" x14ac:dyDescent="0.35">
      <c r="A23" s="1" t="s">
        <v>45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H23" s="1" t="s">
        <v>45</v>
      </c>
      <c r="I23">
        <v>0</v>
      </c>
      <c r="J23">
        <v>0</v>
      </c>
      <c r="K23">
        <v>0</v>
      </c>
      <c r="L23">
        <v>0</v>
      </c>
    </row>
    <row r="24" spans="1:12" x14ac:dyDescent="0.35">
      <c r="A24" s="1" t="s">
        <v>46</v>
      </c>
      <c r="B24">
        <v>1</v>
      </c>
      <c r="C24">
        <v>1</v>
      </c>
      <c r="D24">
        <v>1</v>
      </c>
      <c r="E24">
        <v>6</v>
      </c>
      <c r="F24">
        <f t="shared" si="0"/>
        <v>0</v>
      </c>
      <c r="H24" s="1" t="s">
        <v>46</v>
      </c>
      <c r="I24">
        <v>1</v>
      </c>
      <c r="J24">
        <v>1</v>
      </c>
      <c r="K24">
        <v>1</v>
      </c>
      <c r="L24">
        <v>6</v>
      </c>
    </row>
    <row r="25" spans="1:12" x14ac:dyDescent="0.35">
      <c r="A25" s="1" t="s">
        <v>47</v>
      </c>
      <c r="B25">
        <v>1</v>
      </c>
      <c r="C25">
        <v>1</v>
      </c>
      <c r="D25">
        <v>1</v>
      </c>
      <c r="E25">
        <v>8</v>
      </c>
      <c r="F25">
        <f t="shared" si="0"/>
        <v>0</v>
      </c>
      <c r="H25" s="1" t="s">
        <v>47</v>
      </c>
      <c r="I25">
        <v>1</v>
      </c>
      <c r="J25">
        <v>1</v>
      </c>
      <c r="K25">
        <v>1</v>
      </c>
      <c r="L25">
        <v>8</v>
      </c>
    </row>
    <row r="26" spans="1:12" x14ac:dyDescent="0.35">
      <c r="A26" s="1" t="s">
        <v>48</v>
      </c>
      <c r="B26">
        <v>0</v>
      </c>
      <c r="C26">
        <v>0</v>
      </c>
      <c r="D26">
        <v>0</v>
      </c>
      <c r="E26">
        <v>1</v>
      </c>
      <c r="F26">
        <f t="shared" si="0"/>
        <v>0</v>
      </c>
      <c r="H26" s="1" t="s">
        <v>48</v>
      </c>
      <c r="I26">
        <v>0</v>
      </c>
      <c r="J26">
        <v>0</v>
      </c>
      <c r="K26">
        <v>0</v>
      </c>
      <c r="L26">
        <v>1</v>
      </c>
    </row>
    <row r="27" spans="1:12" x14ac:dyDescent="0.35">
      <c r="A27" s="1" t="s">
        <v>49</v>
      </c>
      <c r="B27">
        <v>1</v>
      </c>
      <c r="C27">
        <v>1</v>
      </c>
      <c r="D27">
        <v>1</v>
      </c>
      <c r="E27">
        <v>8</v>
      </c>
      <c r="F27">
        <f t="shared" si="0"/>
        <v>0</v>
      </c>
      <c r="H27" s="1" t="s">
        <v>49</v>
      </c>
      <c r="I27">
        <v>1</v>
      </c>
      <c r="J27">
        <v>1</v>
      </c>
      <c r="K27">
        <v>1</v>
      </c>
      <c r="L27">
        <v>8</v>
      </c>
    </row>
    <row r="28" spans="1:12" x14ac:dyDescent="0.35">
      <c r="A28" s="1" t="s">
        <v>50</v>
      </c>
      <c r="B28">
        <v>1</v>
      </c>
      <c r="C28">
        <v>0.75</v>
      </c>
      <c r="D28">
        <v>0.8571428571428571</v>
      </c>
      <c r="E28">
        <v>16</v>
      </c>
      <c r="F28">
        <f t="shared" si="0"/>
        <v>0</v>
      </c>
      <c r="H28" s="1" t="s">
        <v>50</v>
      </c>
      <c r="I28">
        <v>1</v>
      </c>
      <c r="J28">
        <v>0.75</v>
      </c>
      <c r="K28">
        <v>0.8571428571428571</v>
      </c>
      <c r="L28">
        <v>16</v>
      </c>
    </row>
    <row r="29" spans="1:12" x14ac:dyDescent="0.35">
      <c r="A29" s="1" t="s">
        <v>51</v>
      </c>
      <c r="B29">
        <v>0.95454545454545459</v>
      </c>
      <c r="C29">
        <v>0.95454545454545459</v>
      </c>
      <c r="D29">
        <v>0.95454545454545459</v>
      </c>
      <c r="E29">
        <v>0.95454545454545459</v>
      </c>
      <c r="F29">
        <f t="shared" si="0"/>
        <v>1.0101010101010166E-2</v>
      </c>
      <c r="H29" s="1" t="s">
        <v>51</v>
      </c>
      <c r="I29">
        <v>0.94444444444444442</v>
      </c>
      <c r="J29">
        <v>0.94444444444444442</v>
      </c>
      <c r="K29">
        <v>0.94444444444444442</v>
      </c>
      <c r="L29">
        <v>0.94444444444444442</v>
      </c>
    </row>
    <row r="30" spans="1:12" x14ac:dyDescent="0.35">
      <c r="A30" s="1" t="s">
        <v>52</v>
      </c>
      <c r="B30">
        <v>0.86331034482758606</v>
      </c>
      <c r="C30">
        <v>0.84599999999999997</v>
      </c>
      <c r="D30">
        <v>0.85349344375431324</v>
      </c>
      <c r="E30">
        <v>198</v>
      </c>
      <c r="F30">
        <f t="shared" si="0"/>
        <v>2.4441683919944723E-2</v>
      </c>
      <c r="H30" s="1" t="s">
        <v>52</v>
      </c>
      <c r="I30">
        <v>0.8449843260188088</v>
      </c>
      <c r="J30">
        <v>0.82396491228070179</v>
      </c>
      <c r="K30">
        <v>0.82905175983436852</v>
      </c>
      <c r="L30">
        <v>198</v>
      </c>
    </row>
    <row r="31" spans="1:12" x14ac:dyDescent="0.35">
      <c r="A31" s="1" t="s">
        <v>53</v>
      </c>
      <c r="B31">
        <v>0.97988505747126442</v>
      </c>
      <c r="C31">
        <v>0.95454545454545459</v>
      </c>
      <c r="D31">
        <v>0.96518950721849273</v>
      </c>
      <c r="E31">
        <v>198</v>
      </c>
      <c r="F31">
        <f t="shared" si="0"/>
        <v>1.4931230873259871E-2</v>
      </c>
      <c r="H31" s="1" t="s">
        <v>53</v>
      </c>
      <c r="I31">
        <v>0.96401713055318072</v>
      </c>
      <c r="J31">
        <v>0.94444444444444442</v>
      </c>
      <c r="K31">
        <v>0.95025827634523286</v>
      </c>
      <c r="L31">
        <v>198</v>
      </c>
    </row>
    <row r="37" spans="1:12" x14ac:dyDescent="0.35">
      <c r="B37" s="1" t="s">
        <v>22</v>
      </c>
      <c r="C37" s="1" t="s">
        <v>23</v>
      </c>
      <c r="D37" s="1" t="s">
        <v>24</v>
      </c>
      <c r="E37" s="1" t="s">
        <v>25</v>
      </c>
      <c r="I37" s="1" t="s">
        <v>22</v>
      </c>
      <c r="J37" s="1" t="s">
        <v>23</v>
      </c>
      <c r="K37" s="1" t="s">
        <v>24</v>
      </c>
      <c r="L37" s="1" t="s">
        <v>25</v>
      </c>
    </row>
    <row r="38" spans="1:12" x14ac:dyDescent="0.35">
      <c r="A38" s="1" t="s">
        <v>54</v>
      </c>
      <c r="B38">
        <v>0</v>
      </c>
      <c r="C38">
        <v>0</v>
      </c>
      <c r="D38">
        <v>0</v>
      </c>
      <c r="E38">
        <v>0</v>
      </c>
      <c r="F38">
        <f>D38-K38</f>
        <v>0</v>
      </c>
      <c r="H38" s="1" t="s">
        <v>54</v>
      </c>
      <c r="I38">
        <v>0</v>
      </c>
      <c r="J38">
        <v>0</v>
      </c>
      <c r="K38">
        <v>0</v>
      </c>
      <c r="L38">
        <v>0</v>
      </c>
    </row>
    <row r="39" spans="1:12" x14ac:dyDescent="0.35">
      <c r="A39" s="1" t="s">
        <v>55</v>
      </c>
      <c r="B39">
        <v>0.4</v>
      </c>
      <c r="C39">
        <v>1</v>
      </c>
      <c r="D39">
        <v>0.5714285714285714</v>
      </c>
      <c r="E39">
        <v>2</v>
      </c>
      <c r="F39">
        <f t="shared" ref="F39" si="1">D39-K39</f>
        <v>0.12698412698412698</v>
      </c>
      <c r="H39" s="1" t="s">
        <v>55</v>
      </c>
      <c r="I39">
        <v>0.2857142857142857</v>
      </c>
      <c r="J39">
        <v>1</v>
      </c>
      <c r="K39">
        <v>0.44444444444444442</v>
      </c>
      <c r="L39">
        <v>2</v>
      </c>
    </row>
    <row r="40" spans="1:12" x14ac:dyDescent="0.35">
      <c r="A40" s="1" t="s">
        <v>56</v>
      </c>
      <c r="B40">
        <v>1</v>
      </c>
      <c r="C40">
        <v>0.66666666666666663</v>
      </c>
      <c r="D40">
        <v>0.8</v>
      </c>
      <c r="E40">
        <v>3</v>
      </c>
      <c r="F40">
        <f>D40-K40</f>
        <v>0.8</v>
      </c>
      <c r="H40" s="1" t="s">
        <v>99</v>
      </c>
      <c r="I40">
        <v>0</v>
      </c>
      <c r="J40">
        <v>0</v>
      </c>
      <c r="K40">
        <v>0</v>
      </c>
      <c r="L40">
        <v>0</v>
      </c>
    </row>
    <row r="41" spans="1:12" x14ac:dyDescent="0.35">
      <c r="A41" s="1"/>
      <c r="H41" s="1" t="s">
        <v>56</v>
      </c>
      <c r="I41">
        <v>0.75</v>
      </c>
      <c r="J41">
        <v>1</v>
      </c>
      <c r="K41">
        <v>0.8571428571428571</v>
      </c>
      <c r="L41">
        <v>3</v>
      </c>
    </row>
    <row r="42" spans="1:12" x14ac:dyDescent="0.35">
      <c r="A42" s="1" t="s">
        <v>57</v>
      </c>
      <c r="B42">
        <v>1</v>
      </c>
      <c r="C42">
        <v>0.5</v>
      </c>
      <c r="D42">
        <v>0.66666666666666663</v>
      </c>
      <c r="E42">
        <v>2</v>
      </c>
      <c r="F42">
        <f>D42-K42</f>
        <v>0</v>
      </c>
      <c r="H42" s="1" t="s">
        <v>57</v>
      </c>
      <c r="I42">
        <v>1</v>
      </c>
      <c r="J42">
        <v>0.5</v>
      </c>
      <c r="K42">
        <v>0.66666666666666663</v>
      </c>
      <c r="L42">
        <v>2</v>
      </c>
    </row>
    <row r="43" spans="1:12" x14ac:dyDescent="0.35">
      <c r="A43" s="1" t="s">
        <v>58</v>
      </c>
      <c r="B43">
        <v>1</v>
      </c>
      <c r="C43">
        <v>1</v>
      </c>
      <c r="D43">
        <v>1</v>
      </c>
      <c r="E43">
        <v>1</v>
      </c>
      <c r="F43">
        <f t="shared" ref="F43:F66" si="2">D43-K43</f>
        <v>0</v>
      </c>
      <c r="H43" s="1" t="s">
        <v>58</v>
      </c>
      <c r="I43">
        <v>1</v>
      </c>
      <c r="J43">
        <v>1</v>
      </c>
      <c r="K43">
        <v>1</v>
      </c>
      <c r="L43">
        <v>1</v>
      </c>
    </row>
    <row r="44" spans="1:12" x14ac:dyDescent="0.35">
      <c r="A44" s="1" t="s">
        <v>59</v>
      </c>
      <c r="B44">
        <v>0</v>
      </c>
      <c r="C44">
        <v>0</v>
      </c>
      <c r="D44">
        <v>0</v>
      </c>
      <c r="E44">
        <v>0</v>
      </c>
      <c r="F44">
        <f t="shared" si="2"/>
        <v>0</v>
      </c>
      <c r="H44" s="1" t="s">
        <v>59</v>
      </c>
      <c r="I44">
        <v>0</v>
      </c>
      <c r="J44">
        <v>0</v>
      </c>
      <c r="K44">
        <v>0</v>
      </c>
      <c r="L44">
        <v>0</v>
      </c>
    </row>
    <row r="45" spans="1:12" x14ac:dyDescent="0.35">
      <c r="A45" s="1" t="s">
        <v>60</v>
      </c>
      <c r="B45">
        <v>1</v>
      </c>
      <c r="C45">
        <v>1</v>
      </c>
      <c r="D45">
        <v>1</v>
      </c>
      <c r="E45">
        <v>3</v>
      </c>
      <c r="F45">
        <f t="shared" si="2"/>
        <v>0.19999999999999996</v>
      </c>
      <c r="H45" s="1" t="s">
        <v>60</v>
      </c>
      <c r="I45">
        <v>1</v>
      </c>
      <c r="J45">
        <v>0.66666666666666663</v>
      </c>
      <c r="K45">
        <v>0.8</v>
      </c>
      <c r="L45">
        <v>3</v>
      </c>
    </row>
    <row r="46" spans="1:12" x14ac:dyDescent="0.35">
      <c r="A46" s="1" t="s">
        <v>61</v>
      </c>
      <c r="B46">
        <v>1</v>
      </c>
      <c r="C46">
        <v>1</v>
      </c>
      <c r="D46">
        <v>1</v>
      </c>
      <c r="E46">
        <v>1</v>
      </c>
      <c r="F46">
        <f t="shared" si="2"/>
        <v>0</v>
      </c>
      <c r="H46" s="1" t="s">
        <v>61</v>
      </c>
      <c r="I46">
        <v>1</v>
      </c>
      <c r="J46">
        <v>1</v>
      </c>
      <c r="K46">
        <v>1</v>
      </c>
      <c r="L46">
        <v>1</v>
      </c>
    </row>
    <row r="47" spans="1:12" x14ac:dyDescent="0.35">
      <c r="A47" s="1" t="s">
        <v>62</v>
      </c>
      <c r="B47">
        <v>0.8</v>
      </c>
      <c r="C47">
        <v>1</v>
      </c>
      <c r="D47">
        <v>0.88888888888888884</v>
      </c>
      <c r="E47">
        <v>4</v>
      </c>
      <c r="F47">
        <f t="shared" si="2"/>
        <v>0</v>
      </c>
      <c r="H47" s="1" t="s">
        <v>62</v>
      </c>
      <c r="I47">
        <v>0.8</v>
      </c>
      <c r="J47">
        <v>1</v>
      </c>
      <c r="K47">
        <v>0.88888888888888884</v>
      </c>
      <c r="L47">
        <v>4</v>
      </c>
    </row>
    <row r="48" spans="1:12" x14ac:dyDescent="0.35">
      <c r="A48" s="1" t="s">
        <v>63</v>
      </c>
      <c r="B48">
        <v>0</v>
      </c>
      <c r="C48">
        <v>0</v>
      </c>
      <c r="D48">
        <v>0</v>
      </c>
      <c r="E48">
        <v>3</v>
      </c>
      <c r="F48">
        <f t="shared" si="2"/>
        <v>0</v>
      </c>
      <c r="H48" s="1" t="s">
        <v>63</v>
      </c>
      <c r="I48">
        <v>0</v>
      </c>
      <c r="J48">
        <v>0</v>
      </c>
      <c r="K48">
        <v>0</v>
      </c>
      <c r="L48">
        <v>3</v>
      </c>
    </row>
    <row r="49" spans="1:12" x14ac:dyDescent="0.35">
      <c r="A49" s="1" t="s">
        <v>64</v>
      </c>
      <c r="B49">
        <v>1</v>
      </c>
      <c r="C49">
        <v>0.6</v>
      </c>
      <c r="D49">
        <v>0.75</v>
      </c>
      <c r="E49">
        <v>10</v>
      </c>
      <c r="F49">
        <f t="shared" si="2"/>
        <v>-0.25</v>
      </c>
      <c r="H49" s="1" t="s">
        <v>64</v>
      </c>
      <c r="I49">
        <v>1</v>
      </c>
      <c r="J49">
        <v>1</v>
      </c>
      <c r="K49">
        <v>1</v>
      </c>
      <c r="L49">
        <v>10</v>
      </c>
    </row>
    <row r="50" spans="1:12" x14ac:dyDescent="0.35">
      <c r="A50" s="1" t="s">
        <v>65</v>
      </c>
      <c r="B50">
        <v>1</v>
      </c>
      <c r="C50">
        <v>1</v>
      </c>
      <c r="D50">
        <v>1</v>
      </c>
      <c r="E50">
        <v>2</v>
      </c>
      <c r="F50">
        <f t="shared" si="2"/>
        <v>0</v>
      </c>
      <c r="H50" s="1" t="s">
        <v>65</v>
      </c>
      <c r="I50">
        <v>1</v>
      </c>
      <c r="J50">
        <v>1</v>
      </c>
      <c r="K50">
        <v>1</v>
      </c>
      <c r="L50">
        <v>2</v>
      </c>
    </row>
    <row r="51" spans="1:12" x14ac:dyDescent="0.35">
      <c r="A51" s="1" t="s">
        <v>66</v>
      </c>
      <c r="B51">
        <v>1</v>
      </c>
      <c r="C51">
        <v>0.5</v>
      </c>
      <c r="D51">
        <v>0.66666666666666663</v>
      </c>
      <c r="E51">
        <v>2</v>
      </c>
      <c r="F51">
        <f t="shared" si="2"/>
        <v>0.16666666666666663</v>
      </c>
      <c r="H51" s="1" t="s">
        <v>66</v>
      </c>
      <c r="I51">
        <v>0.5</v>
      </c>
      <c r="J51">
        <v>0.5</v>
      </c>
      <c r="K51">
        <v>0.5</v>
      </c>
      <c r="L51">
        <v>2</v>
      </c>
    </row>
    <row r="52" spans="1:12" x14ac:dyDescent="0.35">
      <c r="A52" s="1" t="s">
        <v>67</v>
      </c>
      <c r="B52">
        <v>1</v>
      </c>
      <c r="C52">
        <v>1</v>
      </c>
      <c r="D52">
        <v>1</v>
      </c>
      <c r="E52">
        <v>2</v>
      </c>
      <c r="F52">
        <f t="shared" si="2"/>
        <v>0.19999999999999996</v>
      </c>
      <c r="H52" s="1" t="s">
        <v>67</v>
      </c>
      <c r="I52">
        <v>0.66666666666666663</v>
      </c>
      <c r="J52">
        <v>1</v>
      </c>
      <c r="K52">
        <v>0.8</v>
      </c>
      <c r="L52">
        <v>2</v>
      </c>
    </row>
    <row r="53" spans="1:12" x14ac:dyDescent="0.35">
      <c r="A53" s="1" t="s">
        <v>68</v>
      </c>
      <c r="B53">
        <v>0</v>
      </c>
      <c r="C53">
        <v>0</v>
      </c>
      <c r="D53">
        <v>0</v>
      </c>
      <c r="E53">
        <v>0</v>
      </c>
      <c r="F53">
        <f t="shared" si="2"/>
        <v>0</v>
      </c>
      <c r="H53" s="1" t="s">
        <v>100</v>
      </c>
      <c r="I53">
        <v>0</v>
      </c>
      <c r="J53">
        <v>0</v>
      </c>
      <c r="K53">
        <v>0</v>
      </c>
      <c r="L53">
        <v>0</v>
      </c>
    </row>
    <row r="54" spans="1:12" x14ac:dyDescent="0.35">
      <c r="A54" s="1" t="s">
        <v>69</v>
      </c>
      <c r="B54">
        <v>0</v>
      </c>
      <c r="C54">
        <v>0</v>
      </c>
      <c r="D54">
        <v>0</v>
      </c>
      <c r="E54">
        <v>0</v>
      </c>
      <c r="F54">
        <f t="shared" si="2"/>
        <v>0</v>
      </c>
      <c r="H54" s="1" t="s">
        <v>68</v>
      </c>
      <c r="I54">
        <v>0</v>
      </c>
      <c r="J54">
        <v>0</v>
      </c>
      <c r="K54">
        <v>0</v>
      </c>
      <c r="L54">
        <v>0</v>
      </c>
    </row>
    <row r="55" spans="1:12" x14ac:dyDescent="0.35">
      <c r="A55" s="1" t="s">
        <v>70</v>
      </c>
      <c r="B55">
        <v>0.2</v>
      </c>
      <c r="C55">
        <v>1</v>
      </c>
      <c r="D55">
        <v>0.33333333333333331</v>
      </c>
      <c r="E55">
        <v>2</v>
      </c>
      <c r="F55">
        <f t="shared" si="2"/>
        <v>-3.0303030303030276E-2</v>
      </c>
      <c r="H55" s="1" t="s">
        <v>70</v>
      </c>
      <c r="I55">
        <v>0.22222222222222221</v>
      </c>
      <c r="J55">
        <v>1</v>
      </c>
      <c r="K55">
        <v>0.36363636363636359</v>
      </c>
      <c r="L55">
        <v>2</v>
      </c>
    </row>
    <row r="56" spans="1:12" x14ac:dyDescent="0.35">
      <c r="A56" s="1" t="s">
        <v>42</v>
      </c>
      <c r="B56">
        <v>0.95604395604395609</v>
      </c>
      <c r="C56">
        <v>0.69599999999999995</v>
      </c>
      <c r="D56">
        <v>0.80555555555555558</v>
      </c>
      <c r="E56">
        <v>125</v>
      </c>
      <c r="F56">
        <f t="shared" si="2"/>
        <v>0.1751207729468599</v>
      </c>
      <c r="H56" s="1" t="s">
        <v>42</v>
      </c>
      <c r="I56">
        <v>0.98305084745762716</v>
      </c>
      <c r="J56">
        <v>0.46400000000000002</v>
      </c>
      <c r="K56">
        <v>0.63043478260869568</v>
      </c>
      <c r="L56">
        <v>125</v>
      </c>
    </row>
    <row r="57" spans="1:12" x14ac:dyDescent="0.35">
      <c r="A57" s="1" t="s">
        <v>71</v>
      </c>
      <c r="B57">
        <v>0.75</v>
      </c>
      <c r="C57">
        <v>0.75</v>
      </c>
      <c r="D57">
        <v>0.75</v>
      </c>
      <c r="E57">
        <v>8</v>
      </c>
      <c r="F57">
        <f t="shared" si="2"/>
        <v>-5.0000000000000044E-2</v>
      </c>
      <c r="H57" s="1" t="s">
        <v>71</v>
      </c>
      <c r="I57">
        <v>0.66666666666666663</v>
      </c>
      <c r="J57">
        <v>1</v>
      </c>
      <c r="K57">
        <v>0.8</v>
      </c>
      <c r="L57">
        <v>8</v>
      </c>
    </row>
    <row r="58" spans="1:12" x14ac:dyDescent="0.35">
      <c r="A58" s="1" t="s">
        <v>72</v>
      </c>
      <c r="B58">
        <v>1</v>
      </c>
      <c r="C58">
        <v>1</v>
      </c>
      <c r="D58">
        <v>1</v>
      </c>
      <c r="E58">
        <v>6</v>
      </c>
      <c r="F58">
        <f t="shared" si="2"/>
        <v>0</v>
      </c>
      <c r="H58" s="1" t="s">
        <v>72</v>
      </c>
      <c r="I58">
        <v>1</v>
      </c>
      <c r="J58">
        <v>1</v>
      </c>
      <c r="K58">
        <v>1</v>
      </c>
      <c r="L58">
        <v>6</v>
      </c>
    </row>
    <row r="59" spans="1:12" x14ac:dyDescent="0.35">
      <c r="A59" s="1" t="s">
        <v>73</v>
      </c>
      <c r="B59">
        <v>0.66666666666666663</v>
      </c>
      <c r="C59">
        <v>1</v>
      </c>
      <c r="D59">
        <v>0.8</v>
      </c>
      <c r="E59">
        <v>4</v>
      </c>
      <c r="F59">
        <f t="shared" si="2"/>
        <v>0</v>
      </c>
      <c r="H59" s="1" t="s">
        <v>73</v>
      </c>
      <c r="I59">
        <v>0.66666666666666663</v>
      </c>
      <c r="J59">
        <v>1</v>
      </c>
      <c r="K59">
        <v>0.8</v>
      </c>
      <c r="L59">
        <v>4</v>
      </c>
    </row>
    <row r="60" spans="1:12" x14ac:dyDescent="0.35">
      <c r="A60" s="1" t="s">
        <v>74</v>
      </c>
      <c r="B60">
        <v>0.6</v>
      </c>
      <c r="C60">
        <v>1</v>
      </c>
      <c r="D60">
        <v>0.75</v>
      </c>
      <c r="E60">
        <v>3</v>
      </c>
      <c r="F60">
        <f t="shared" si="2"/>
        <v>-0.1071428571428571</v>
      </c>
      <c r="H60" s="1" t="s">
        <v>74</v>
      </c>
      <c r="I60">
        <v>0.75</v>
      </c>
      <c r="J60">
        <v>1</v>
      </c>
      <c r="K60">
        <v>0.8571428571428571</v>
      </c>
      <c r="L60">
        <v>3</v>
      </c>
    </row>
    <row r="61" spans="1:12" x14ac:dyDescent="0.35">
      <c r="A61" s="1" t="s">
        <v>75</v>
      </c>
      <c r="B61">
        <v>0.6</v>
      </c>
      <c r="C61">
        <v>1</v>
      </c>
      <c r="D61">
        <v>0.75</v>
      </c>
      <c r="E61">
        <v>3</v>
      </c>
      <c r="F61">
        <f t="shared" si="2"/>
        <v>8.333333333333337E-2</v>
      </c>
      <c r="H61" s="1" t="s">
        <v>75</v>
      </c>
      <c r="I61">
        <v>0.5</v>
      </c>
      <c r="J61">
        <v>1</v>
      </c>
      <c r="K61">
        <v>0.66666666666666663</v>
      </c>
      <c r="L61">
        <v>3</v>
      </c>
    </row>
    <row r="62" spans="1:12" x14ac:dyDescent="0.35">
      <c r="A62" s="1" t="s">
        <v>76</v>
      </c>
      <c r="B62">
        <v>1</v>
      </c>
      <c r="C62">
        <v>1</v>
      </c>
      <c r="D62">
        <v>1</v>
      </c>
      <c r="E62">
        <v>1</v>
      </c>
      <c r="F62">
        <f t="shared" si="2"/>
        <v>0</v>
      </c>
      <c r="H62" s="1" t="s">
        <v>76</v>
      </c>
      <c r="I62">
        <v>1</v>
      </c>
      <c r="J62">
        <v>1</v>
      </c>
      <c r="K62">
        <v>1</v>
      </c>
      <c r="L62">
        <v>1</v>
      </c>
    </row>
    <row r="63" spans="1:12" x14ac:dyDescent="0.35">
      <c r="A63" s="1" t="s">
        <v>77</v>
      </c>
      <c r="B63">
        <v>1</v>
      </c>
      <c r="C63">
        <v>1</v>
      </c>
      <c r="D63">
        <v>1</v>
      </c>
      <c r="E63">
        <v>1</v>
      </c>
      <c r="F63">
        <f t="shared" si="2"/>
        <v>0</v>
      </c>
      <c r="H63" s="1" t="s">
        <v>77</v>
      </c>
      <c r="I63">
        <v>1</v>
      </c>
      <c r="J63">
        <v>1</v>
      </c>
      <c r="K63">
        <v>1</v>
      </c>
      <c r="L63">
        <v>1</v>
      </c>
    </row>
    <row r="64" spans="1:12" x14ac:dyDescent="0.35">
      <c r="A64" s="1" t="s">
        <v>78</v>
      </c>
      <c r="B64">
        <v>0</v>
      </c>
      <c r="C64">
        <v>0</v>
      </c>
      <c r="D64">
        <v>0</v>
      </c>
      <c r="E64">
        <v>0</v>
      </c>
      <c r="F64">
        <f t="shared" si="2"/>
        <v>0</v>
      </c>
      <c r="H64" s="1" t="s">
        <v>78</v>
      </c>
      <c r="I64">
        <v>0</v>
      </c>
      <c r="J64">
        <v>0</v>
      </c>
      <c r="K64">
        <v>0</v>
      </c>
      <c r="L64">
        <v>0</v>
      </c>
    </row>
    <row r="65" spans="1:12" x14ac:dyDescent="0.35">
      <c r="A65" s="1" t="s">
        <v>79</v>
      </c>
      <c r="B65">
        <v>1</v>
      </c>
      <c r="C65">
        <v>1</v>
      </c>
      <c r="D65">
        <v>1</v>
      </c>
      <c r="E65">
        <v>6</v>
      </c>
      <c r="F65">
        <f t="shared" si="2"/>
        <v>0</v>
      </c>
      <c r="H65" s="1" t="s">
        <v>79</v>
      </c>
      <c r="I65">
        <v>1</v>
      </c>
      <c r="J65">
        <v>1</v>
      </c>
      <c r="K65">
        <v>1</v>
      </c>
      <c r="L65">
        <v>6</v>
      </c>
    </row>
    <row r="66" spans="1:12" x14ac:dyDescent="0.35">
      <c r="A66" s="1" t="s">
        <v>80</v>
      </c>
      <c r="B66">
        <v>0.66666666666666663</v>
      </c>
      <c r="C66">
        <v>1</v>
      </c>
      <c r="D66">
        <v>0.8</v>
      </c>
      <c r="E66">
        <v>4</v>
      </c>
      <c r="F66">
        <f t="shared" si="2"/>
        <v>0</v>
      </c>
      <c r="H66" s="1" t="s">
        <v>80</v>
      </c>
      <c r="I66">
        <v>0.66666666666666663</v>
      </c>
      <c r="J66">
        <v>1</v>
      </c>
      <c r="K66">
        <v>0.8</v>
      </c>
      <c r="L66">
        <v>4</v>
      </c>
    </row>
    <row r="67" spans="1:12" x14ac:dyDescent="0.35">
      <c r="A67" s="1" t="s">
        <v>51</v>
      </c>
      <c r="B67">
        <v>0.74747474747474751</v>
      </c>
      <c r="C67">
        <v>0.74747474747474751</v>
      </c>
      <c r="D67">
        <v>0.74747474747474751</v>
      </c>
      <c r="E67">
        <v>0.74747474747474751</v>
      </c>
      <c r="H67" s="1" t="s">
        <v>51</v>
      </c>
      <c r="I67">
        <v>0.63131313131313127</v>
      </c>
      <c r="J67">
        <v>0.63131313131313127</v>
      </c>
      <c r="K67">
        <v>0.63131313131313127</v>
      </c>
      <c r="L67">
        <v>0.63131313131313127</v>
      </c>
    </row>
    <row r="68" spans="1:12" x14ac:dyDescent="0.35">
      <c r="A68" s="1" t="s">
        <v>52</v>
      </c>
      <c r="B68">
        <v>0.66569204604918897</v>
      </c>
      <c r="C68">
        <v>0.7040238095238095</v>
      </c>
      <c r="D68">
        <v>0.65473356009070294</v>
      </c>
      <c r="E68">
        <v>198</v>
      </c>
      <c r="H68" s="1" t="s">
        <v>52</v>
      </c>
      <c r="I68">
        <v>0.60198806972623453</v>
      </c>
      <c r="J68">
        <v>0.69416091954022985</v>
      </c>
      <c r="K68">
        <v>0.616380121627498</v>
      </c>
      <c r="L68">
        <v>198</v>
      </c>
    </row>
    <row r="69" spans="1:12" x14ac:dyDescent="0.35">
      <c r="A69" s="1" t="s">
        <v>53</v>
      </c>
      <c r="B69">
        <v>0.90322640322640313</v>
      </c>
      <c r="C69">
        <v>0.74747474747474751</v>
      </c>
      <c r="D69">
        <v>0.80063732563732559</v>
      </c>
      <c r="E69">
        <v>198</v>
      </c>
      <c r="H69" s="1" t="s">
        <v>53</v>
      </c>
      <c r="I69">
        <v>0.90453145933371926</v>
      </c>
      <c r="J69">
        <v>0.63131313131313127</v>
      </c>
      <c r="K69">
        <v>0.69824371451512413</v>
      </c>
      <c r="L69">
        <v>198</v>
      </c>
    </row>
    <row r="72" spans="1:12" x14ac:dyDescent="0.35">
      <c r="B72" s="1" t="s">
        <v>22</v>
      </c>
      <c r="C72" s="1" t="s">
        <v>23</v>
      </c>
      <c r="D72" s="1" t="s">
        <v>24</v>
      </c>
      <c r="E72" s="1" t="s">
        <v>25</v>
      </c>
      <c r="I72" s="1" t="s">
        <v>22</v>
      </c>
      <c r="J72" s="1" t="s">
        <v>23</v>
      </c>
      <c r="K72" s="1" t="s">
        <v>24</v>
      </c>
      <c r="L72" s="1" t="s">
        <v>25</v>
      </c>
    </row>
    <row r="73" spans="1:12" x14ac:dyDescent="0.35">
      <c r="A73" s="1" t="s">
        <v>81</v>
      </c>
      <c r="B73">
        <v>1</v>
      </c>
      <c r="C73">
        <v>1</v>
      </c>
      <c r="D73">
        <v>1</v>
      </c>
      <c r="E73">
        <v>2</v>
      </c>
      <c r="F73">
        <f t="shared" ref="F73:F91" si="3">D73-K73</f>
        <v>0</v>
      </c>
      <c r="H73" s="1" t="s">
        <v>81</v>
      </c>
      <c r="I73">
        <v>1</v>
      </c>
      <c r="J73">
        <v>1</v>
      </c>
      <c r="K73">
        <v>1</v>
      </c>
      <c r="L73">
        <v>2</v>
      </c>
    </row>
    <row r="74" spans="1:12" x14ac:dyDescent="0.35">
      <c r="A74" s="1" t="s">
        <v>82</v>
      </c>
      <c r="B74">
        <v>0</v>
      </c>
      <c r="C74">
        <v>0</v>
      </c>
      <c r="D74">
        <v>0</v>
      </c>
      <c r="E74">
        <v>0</v>
      </c>
      <c r="F74">
        <f t="shared" si="3"/>
        <v>0</v>
      </c>
      <c r="H74" s="1"/>
    </row>
    <row r="75" spans="1:12" x14ac:dyDescent="0.35">
      <c r="A75" s="1" t="s">
        <v>83</v>
      </c>
      <c r="B75">
        <v>1</v>
      </c>
      <c r="C75">
        <v>1</v>
      </c>
      <c r="D75">
        <v>1</v>
      </c>
      <c r="E75">
        <v>7</v>
      </c>
      <c r="F75">
        <f t="shared" si="3"/>
        <v>0</v>
      </c>
      <c r="H75" s="1" t="s">
        <v>83</v>
      </c>
      <c r="I75">
        <v>1</v>
      </c>
      <c r="J75">
        <v>1</v>
      </c>
      <c r="K75">
        <v>1</v>
      </c>
      <c r="L75">
        <v>7</v>
      </c>
    </row>
    <row r="76" spans="1:12" x14ac:dyDescent="0.35">
      <c r="A76" s="1" t="s">
        <v>84</v>
      </c>
      <c r="B76">
        <v>1</v>
      </c>
      <c r="C76">
        <v>1</v>
      </c>
      <c r="D76">
        <v>1</v>
      </c>
      <c r="E76">
        <v>58</v>
      </c>
      <c r="F76">
        <f t="shared" si="3"/>
        <v>8.6956521739129933E-3</v>
      </c>
      <c r="H76" s="1" t="s">
        <v>84</v>
      </c>
      <c r="I76">
        <v>1</v>
      </c>
      <c r="J76">
        <v>0.98275862068965514</v>
      </c>
      <c r="K76">
        <v>0.99130434782608701</v>
      </c>
      <c r="L76">
        <v>58</v>
      </c>
    </row>
    <row r="77" spans="1:12" x14ac:dyDescent="0.35">
      <c r="A77" s="1" t="s">
        <v>85</v>
      </c>
      <c r="B77">
        <v>1</v>
      </c>
      <c r="C77">
        <v>0.6875</v>
      </c>
      <c r="D77">
        <v>0.81481481481481477</v>
      </c>
      <c r="E77">
        <v>16</v>
      </c>
      <c r="F77">
        <f t="shared" si="3"/>
        <v>-0.15292712066905623</v>
      </c>
      <c r="H77" s="1" t="s">
        <v>85</v>
      </c>
      <c r="I77">
        <v>1</v>
      </c>
      <c r="J77">
        <v>0.9375</v>
      </c>
      <c r="K77">
        <v>0.967741935483871</v>
      </c>
      <c r="L77">
        <v>16</v>
      </c>
    </row>
    <row r="78" spans="1:12" x14ac:dyDescent="0.35">
      <c r="A78" s="1" t="s">
        <v>86</v>
      </c>
      <c r="B78">
        <v>1</v>
      </c>
      <c r="C78">
        <v>0.82352941176470584</v>
      </c>
      <c r="D78">
        <v>0.90322580645161288</v>
      </c>
      <c r="E78">
        <v>17</v>
      </c>
      <c r="F78">
        <f t="shared" si="3"/>
        <v>0</v>
      </c>
      <c r="H78" s="1" t="s">
        <v>86</v>
      </c>
      <c r="I78">
        <v>1</v>
      </c>
      <c r="J78">
        <v>0.82352941176470584</v>
      </c>
      <c r="K78">
        <v>0.90322580645161288</v>
      </c>
      <c r="L78">
        <v>17</v>
      </c>
    </row>
    <row r="79" spans="1:12" x14ac:dyDescent="0.35">
      <c r="A79" s="1" t="s">
        <v>87</v>
      </c>
      <c r="B79">
        <v>0.95238095238095233</v>
      </c>
      <c r="C79">
        <v>1</v>
      </c>
      <c r="D79">
        <v>0.97560975609756095</v>
      </c>
      <c r="E79">
        <v>20</v>
      </c>
      <c r="F79">
        <f t="shared" si="3"/>
        <v>-2.4390243902439046E-2</v>
      </c>
      <c r="H79" s="1" t="s">
        <v>87</v>
      </c>
      <c r="I79">
        <v>1</v>
      </c>
      <c r="J79">
        <v>1</v>
      </c>
      <c r="K79">
        <v>1</v>
      </c>
      <c r="L79">
        <v>20</v>
      </c>
    </row>
    <row r="80" spans="1:12" x14ac:dyDescent="0.35">
      <c r="A80" s="1" t="s">
        <v>88</v>
      </c>
      <c r="B80">
        <v>1</v>
      </c>
      <c r="C80">
        <v>1</v>
      </c>
      <c r="D80">
        <v>1</v>
      </c>
      <c r="E80">
        <v>3</v>
      </c>
      <c r="F80">
        <f t="shared" si="3"/>
        <v>0</v>
      </c>
      <c r="H80" s="1" t="s">
        <v>88</v>
      </c>
      <c r="I80">
        <v>1</v>
      </c>
      <c r="J80">
        <v>1</v>
      </c>
      <c r="K80">
        <v>1</v>
      </c>
      <c r="L80">
        <v>3</v>
      </c>
    </row>
    <row r="81" spans="1:12" x14ac:dyDescent="0.35">
      <c r="A81" s="1" t="s">
        <v>42</v>
      </c>
      <c r="B81">
        <v>0.14285714285714279</v>
      </c>
      <c r="C81">
        <v>1</v>
      </c>
      <c r="D81">
        <v>0.25</v>
      </c>
      <c r="E81">
        <v>2</v>
      </c>
      <c r="F81">
        <f t="shared" si="3"/>
        <v>2.777777777777779E-2</v>
      </c>
      <c r="H81" s="1" t="s">
        <v>42</v>
      </c>
      <c r="I81">
        <v>0.14285714285714279</v>
      </c>
      <c r="J81">
        <v>0.5</v>
      </c>
      <c r="K81">
        <v>0.22222222222222221</v>
      </c>
      <c r="L81">
        <v>2</v>
      </c>
    </row>
    <row r="82" spans="1:12" x14ac:dyDescent="0.35">
      <c r="A82" s="1" t="s">
        <v>89</v>
      </c>
      <c r="B82">
        <v>1</v>
      </c>
      <c r="C82">
        <v>0.6</v>
      </c>
      <c r="D82">
        <v>0.75</v>
      </c>
      <c r="E82">
        <v>10</v>
      </c>
      <c r="F82">
        <f t="shared" si="3"/>
        <v>-0.15000000000000002</v>
      </c>
      <c r="H82" s="1" t="s">
        <v>89</v>
      </c>
      <c r="I82">
        <v>0.9</v>
      </c>
      <c r="J82">
        <v>0.9</v>
      </c>
      <c r="K82">
        <v>0.9</v>
      </c>
      <c r="L82">
        <v>10</v>
      </c>
    </row>
    <row r="83" spans="1:12" x14ac:dyDescent="0.35">
      <c r="A83" s="1" t="s">
        <v>90</v>
      </c>
      <c r="B83">
        <v>1</v>
      </c>
      <c r="C83">
        <v>1</v>
      </c>
      <c r="D83">
        <v>1</v>
      </c>
      <c r="E83">
        <v>7</v>
      </c>
      <c r="F83">
        <f t="shared" si="3"/>
        <v>0</v>
      </c>
      <c r="H83" s="1" t="s">
        <v>90</v>
      </c>
      <c r="I83">
        <v>1</v>
      </c>
      <c r="J83">
        <v>1</v>
      </c>
      <c r="K83">
        <v>1</v>
      </c>
      <c r="L83">
        <v>7</v>
      </c>
    </row>
    <row r="84" spans="1:12" x14ac:dyDescent="0.35">
      <c r="A84" s="1" t="s">
        <v>91</v>
      </c>
      <c r="B84">
        <v>1</v>
      </c>
      <c r="C84">
        <v>1</v>
      </c>
      <c r="D84">
        <v>1</v>
      </c>
      <c r="E84">
        <v>3</v>
      </c>
      <c r="F84">
        <f t="shared" si="3"/>
        <v>0.19999999999999996</v>
      </c>
      <c r="H84" s="1" t="s">
        <v>91</v>
      </c>
      <c r="I84">
        <v>1</v>
      </c>
      <c r="J84">
        <v>0.66666666666666663</v>
      </c>
      <c r="K84">
        <v>0.8</v>
      </c>
      <c r="L84">
        <v>3</v>
      </c>
    </row>
    <row r="85" spans="1:12" x14ac:dyDescent="0.35">
      <c r="A85" s="1" t="s">
        <v>92</v>
      </c>
      <c r="B85">
        <v>1</v>
      </c>
      <c r="C85">
        <v>1</v>
      </c>
      <c r="D85">
        <v>1</v>
      </c>
      <c r="E85">
        <v>3</v>
      </c>
      <c r="F85">
        <f t="shared" si="3"/>
        <v>0</v>
      </c>
      <c r="H85" s="1" t="s">
        <v>92</v>
      </c>
      <c r="I85">
        <v>1</v>
      </c>
      <c r="J85">
        <v>1</v>
      </c>
      <c r="K85">
        <v>1</v>
      </c>
      <c r="L85">
        <v>3</v>
      </c>
    </row>
    <row r="86" spans="1:12" x14ac:dyDescent="0.35">
      <c r="A86" s="1" t="s">
        <v>93</v>
      </c>
      <c r="B86">
        <v>1</v>
      </c>
      <c r="C86">
        <v>1</v>
      </c>
      <c r="D86">
        <v>1</v>
      </c>
      <c r="E86">
        <v>11</v>
      </c>
      <c r="F86">
        <f t="shared" si="3"/>
        <v>0</v>
      </c>
      <c r="H86" s="1" t="s">
        <v>93</v>
      </c>
      <c r="I86">
        <v>1</v>
      </c>
      <c r="J86">
        <v>1</v>
      </c>
      <c r="K86">
        <v>1</v>
      </c>
      <c r="L86">
        <v>11</v>
      </c>
    </row>
    <row r="87" spans="1:12" x14ac:dyDescent="0.35">
      <c r="A87" s="1" t="s">
        <v>94</v>
      </c>
      <c r="B87">
        <v>1</v>
      </c>
      <c r="C87">
        <v>1</v>
      </c>
      <c r="D87">
        <v>1</v>
      </c>
      <c r="E87">
        <v>6</v>
      </c>
      <c r="F87">
        <f t="shared" si="3"/>
        <v>0</v>
      </c>
      <c r="H87" s="1" t="s">
        <v>94</v>
      </c>
      <c r="I87">
        <v>1</v>
      </c>
      <c r="J87">
        <v>1</v>
      </c>
      <c r="K87">
        <v>1</v>
      </c>
      <c r="L87">
        <v>6</v>
      </c>
    </row>
    <row r="88" spans="1:12" x14ac:dyDescent="0.35">
      <c r="A88" s="1" t="s">
        <v>95</v>
      </c>
      <c r="B88">
        <v>1</v>
      </c>
      <c r="C88">
        <v>0.77777777777777779</v>
      </c>
      <c r="D88">
        <v>0.875</v>
      </c>
      <c r="E88">
        <v>9</v>
      </c>
      <c r="F88">
        <f t="shared" si="3"/>
        <v>-7.2368421052631526E-2</v>
      </c>
      <c r="H88" s="1" t="s">
        <v>95</v>
      </c>
      <c r="I88">
        <v>0.9</v>
      </c>
      <c r="J88">
        <v>1</v>
      </c>
      <c r="K88">
        <v>0.94736842105263153</v>
      </c>
      <c r="L88">
        <v>9</v>
      </c>
    </row>
    <row r="89" spans="1:12" x14ac:dyDescent="0.35">
      <c r="A89" s="1" t="s">
        <v>96</v>
      </c>
      <c r="B89">
        <v>1</v>
      </c>
      <c r="C89">
        <v>1</v>
      </c>
      <c r="D89">
        <v>1</v>
      </c>
      <c r="E89">
        <v>19</v>
      </c>
      <c r="F89">
        <f t="shared" si="3"/>
        <v>0</v>
      </c>
      <c r="H89" s="1" t="s">
        <v>96</v>
      </c>
      <c r="I89">
        <v>1</v>
      </c>
      <c r="J89">
        <v>1</v>
      </c>
      <c r="K89">
        <v>1</v>
      </c>
      <c r="L89">
        <v>19</v>
      </c>
    </row>
    <row r="90" spans="1:12" x14ac:dyDescent="0.35">
      <c r="A90" s="1" t="s">
        <v>97</v>
      </c>
      <c r="B90">
        <v>1</v>
      </c>
      <c r="C90">
        <v>1</v>
      </c>
      <c r="D90">
        <v>1</v>
      </c>
      <c r="E90">
        <v>5</v>
      </c>
      <c r="F90">
        <f t="shared" si="3"/>
        <v>0</v>
      </c>
      <c r="H90" s="1" t="s">
        <v>97</v>
      </c>
      <c r="I90">
        <v>1</v>
      </c>
      <c r="J90">
        <v>1</v>
      </c>
      <c r="K90">
        <v>1</v>
      </c>
      <c r="L90">
        <v>5</v>
      </c>
    </row>
    <row r="91" spans="1:12" x14ac:dyDescent="0.35">
      <c r="A91" s="1" t="s">
        <v>51</v>
      </c>
      <c r="B91">
        <v>0.92929292929292928</v>
      </c>
      <c r="C91">
        <v>0.92929292929292928</v>
      </c>
      <c r="D91">
        <v>0.92929292929292928</v>
      </c>
      <c r="E91">
        <v>0.92929292929292928</v>
      </c>
      <c r="F91">
        <f t="shared" si="3"/>
        <v>-3.0303030303030276E-2</v>
      </c>
      <c r="H91" s="1" t="s">
        <v>51</v>
      </c>
      <c r="I91">
        <v>0.95959595959595956</v>
      </c>
      <c r="J91">
        <v>0.95959595959595956</v>
      </c>
      <c r="K91">
        <v>0.95959595959595956</v>
      </c>
      <c r="L91">
        <v>0.95959595959595956</v>
      </c>
    </row>
    <row r="92" spans="1:12" x14ac:dyDescent="0.35">
      <c r="A92" s="1" t="s">
        <v>52</v>
      </c>
      <c r="B92">
        <v>0.89417989417989419</v>
      </c>
      <c r="C92">
        <v>0.88271151053013797</v>
      </c>
      <c r="D92">
        <v>0.86492502096466606</v>
      </c>
      <c r="E92">
        <v>198</v>
      </c>
      <c r="H92" s="1" t="s">
        <v>52</v>
      </c>
      <c r="I92">
        <v>0.93781512605042017</v>
      </c>
      <c r="J92">
        <v>0.93002674700711929</v>
      </c>
      <c r="K92">
        <v>0.92540369017861324</v>
      </c>
      <c r="L92">
        <v>198</v>
      </c>
    </row>
    <row r="93" spans="1:12" x14ac:dyDescent="0.35">
      <c r="A93" s="1" t="s">
        <v>53</v>
      </c>
      <c r="B93">
        <v>0.98653198653198648</v>
      </c>
      <c r="C93">
        <v>0.92929292929292928</v>
      </c>
      <c r="D93">
        <v>0.94837914580134186</v>
      </c>
      <c r="E93">
        <v>198</v>
      </c>
      <c r="H93" s="1" t="s">
        <v>53</v>
      </c>
      <c r="I93">
        <v>0.98174603174603181</v>
      </c>
      <c r="J93">
        <v>0.95959595959595956</v>
      </c>
      <c r="K93">
        <v>0.968207687299245</v>
      </c>
      <c r="L93">
        <v>198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7907-BBE7-4776-B4F0-20CB21EA9A2A}">
  <dimension ref="A1:Q199"/>
  <sheetViews>
    <sheetView topLeftCell="A58" workbookViewId="0">
      <selection activeCell="E92" sqref="E92"/>
    </sheetView>
  </sheetViews>
  <sheetFormatPr defaultRowHeight="14.5" x14ac:dyDescent="0.35"/>
  <cols>
    <col min="1" max="1" width="14.08984375" bestFit="1" customWidth="1"/>
    <col min="2" max="2" width="32.1796875" bestFit="1" customWidth="1"/>
    <col min="3" max="3" width="20.453125" bestFit="1" customWidth="1"/>
    <col min="4" max="4" width="9.453125" customWidth="1"/>
    <col min="5" max="5" width="20.453125" bestFit="1" customWidth="1"/>
    <col min="6" max="7" width="9.453125" customWidth="1"/>
    <col min="8" max="8" width="7.453125" bestFit="1" customWidth="1"/>
    <col min="9" max="9" width="22.26953125" bestFit="1" customWidth="1"/>
    <col min="10" max="10" width="14.90625" customWidth="1"/>
    <col min="11" max="11" width="19.54296875" customWidth="1"/>
    <col min="12" max="12" width="14.81640625" customWidth="1"/>
    <col min="13" max="13" width="14.90625" customWidth="1"/>
    <col min="14" max="14" width="24.90625" customWidth="1"/>
    <col min="15" max="15" width="6" bestFit="1" customWidth="1"/>
    <col min="16" max="16" width="24.81640625" customWidth="1"/>
    <col min="17" max="17" width="6" bestFit="1" customWidth="1"/>
  </cols>
  <sheetData>
    <row r="1" spans="1:17" x14ac:dyDescent="0.35">
      <c r="A1" s="26" t="s">
        <v>122</v>
      </c>
      <c r="B1" s="26" t="s">
        <v>123</v>
      </c>
      <c r="C1" s="28" t="s">
        <v>482</v>
      </c>
      <c r="D1" s="28" t="s">
        <v>446</v>
      </c>
      <c r="E1" s="28" t="s">
        <v>445</v>
      </c>
      <c r="F1" s="28" t="s">
        <v>446</v>
      </c>
      <c r="H1" s="1" t="s">
        <v>9</v>
      </c>
      <c r="I1" s="28" t="s">
        <v>445</v>
      </c>
      <c r="J1" s="28" t="s">
        <v>446</v>
      </c>
      <c r="K1" s="28" t="s">
        <v>445</v>
      </c>
      <c r="L1" s="28" t="s">
        <v>446</v>
      </c>
      <c r="N1" s="28" t="s">
        <v>445</v>
      </c>
      <c r="O1" s="28" t="s">
        <v>446</v>
      </c>
      <c r="P1" s="28" t="s">
        <v>445</v>
      </c>
      <c r="Q1" s="28" t="s">
        <v>446</v>
      </c>
    </row>
    <row r="2" spans="1:17" x14ac:dyDescent="0.35">
      <c r="A2" t="s">
        <v>124</v>
      </c>
      <c r="B2" t="s">
        <v>125</v>
      </c>
      <c r="C2" s="29" t="s">
        <v>71</v>
      </c>
      <c r="E2" s="29" t="s">
        <v>71</v>
      </c>
      <c r="H2" t="s">
        <v>453</v>
      </c>
      <c r="I2" t="s">
        <v>49</v>
      </c>
      <c r="K2" t="s">
        <v>49</v>
      </c>
      <c r="N2" t="s">
        <v>86</v>
      </c>
      <c r="P2" t="s">
        <v>86</v>
      </c>
    </row>
    <row r="3" spans="1:17" x14ac:dyDescent="0.35">
      <c r="A3" t="s">
        <v>126</v>
      </c>
      <c r="B3" t="s">
        <v>127</v>
      </c>
      <c r="D3" t="s">
        <v>447</v>
      </c>
      <c r="F3" t="s">
        <v>447</v>
      </c>
      <c r="H3" t="s">
        <v>454</v>
      </c>
      <c r="I3" t="s">
        <v>27</v>
      </c>
      <c r="K3" t="s">
        <v>27</v>
      </c>
      <c r="N3" t="s">
        <v>96</v>
      </c>
      <c r="P3" t="s">
        <v>96</v>
      </c>
    </row>
    <row r="4" spans="1:17" x14ac:dyDescent="0.35">
      <c r="A4" t="s">
        <v>128</v>
      </c>
      <c r="B4" t="s">
        <v>129</v>
      </c>
      <c r="D4" t="s">
        <v>448</v>
      </c>
      <c r="F4" t="s">
        <v>447</v>
      </c>
      <c r="H4" t="s">
        <v>455</v>
      </c>
      <c r="I4" t="s">
        <v>47</v>
      </c>
      <c r="K4" t="s">
        <v>47</v>
      </c>
      <c r="N4" t="s">
        <v>93</v>
      </c>
      <c r="P4" t="s">
        <v>93</v>
      </c>
    </row>
    <row r="5" spans="1:17" x14ac:dyDescent="0.35">
      <c r="A5" t="s">
        <v>130</v>
      </c>
      <c r="B5" t="s">
        <v>131</v>
      </c>
      <c r="C5" s="29" t="s">
        <v>66</v>
      </c>
      <c r="E5" s="29" t="s">
        <v>66</v>
      </c>
      <c r="H5" t="s">
        <v>456</v>
      </c>
      <c r="I5" t="s">
        <v>39</v>
      </c>
      <c r="K5" t="s">
        <v>39</v>
      </c>
      <c r="N5" t="s">
        <v>95</v>
      </c>
      <c r="P5" t="s">
        <v>95</v>
      </c>
    </row>
    <row r="6" spans="1:17" x14ac:dyDescent="0.35">
      <c r="A6" t="s">
        <v>132</v>
      </c>
      <c r="B6" t="s">
        <v>129</v>
      </c>
      <c r="C6" s="30"/>
      <c r="D6" t="s">
        <v>447</v>
      </c>
      <c r="E6" s="30"/>
      <c r="F6" t="s">
        <v>447</v>
      </c>
      <c r="H6" t="s">
        <v>457</v>
      </c>
      <c r="I6" t="s">
        <v>30</v>
      </c>
      <c r="K6" t="s">
        <v>30</v>
      </c>
      <c r="N6" t="s">
        <v>84</v>
      </c>
      <c r="P6" t="s">
        <v>84</v>
      </c>
    </row>
    <row r="7" spans="1:17" x14ac:dyDescent="0.35">
      <c r="A7" t="s">
        <v>133</v>
      </c>
      <c r="B7" t="s">
        <v>129</v>
      </c>
      <c r="D7" t="s">
        <v>447</v>
      </c>
      <c r="F7" t="s">
        <v>479</v>
      </c>
      <c r="H7" t="s">
        <v>458</v>
      </c>
      <c r="I7" t="s">
        <v>29</v>
      </c>
      <c r="K7" t="s">
        <v>29</v>
      </c>
      <c r="N7" t="s">
        <v>89</v>
      </c>
      <c r="P7" t="s">
        <v>89</v>
      </c>
    </row>
    <row r="8" spans="1:17" x14ac:dyDescent="0.35">
      <c r="A8" t="s">
        <v>134</v>
      </c>
      <c r="B8" t="s">
        <v>135</v>
      </c>
      <c r="C8" s="29" t="s">
        <v>58</v>
      </c>
      <c r="E8" s="29" t="s">
        <v>58</v>
      </c>
      <c r="H8" t="s">
        <v>459</v>
      </c>
      <c r="I8" t="s">
        <v>31</v>
      </c>
      <c r="K8" t="s">
        <v>31</v>
      </c>
      <c r="N8" t="s">
        <v>88</v>
      </c>
      <c r="P8" t="s">
        <v>88</v>
      </c>
    </row>
    <row r="9" spans="1:17" x14ac:dyDescent="0.35">
      <c r="A9" t="s">
        <v>136</v>
      </c>
      <c r="B9" t="s">
        <v>129</v>
      </c>
      <c r="C9" t="s">
        <v>74</v>
      </c>
      <c r="E9" t="s">
        <v>74</v>
      </c>
      <c r="H9" t="s">
        <v>460</v>
      </c>
      <c r="I9" t="s">
        <v>46</v>
      </c>
      <c r="K9" t="s">
        <v>46</v>
      </c>
      <c r="N9" t="s">
        <v>86</v>
      </c>
      <c r="P9" t="s">
        <v>86</v>
      </c>
    </row>
    <row r="10" spans="1:17" x14ac:dyDescent="0.35">
      <c r="A10" t="s">
        <v>137</v>
      </c>
      <c r="B10" t="s">
        <v>138</v>
      </c>
      <c r="D10" t="s">
        <v>447</v>
      </c>
      <c r="F10" t="s">
        <v>447</v>
      </c>
      <c r="H10" t="s">
        <v>454</v>
      </c>
      <c r="I10" t="s">
        <v>27</v>
      </c>
      <c r="K10" t="s">
        <v>27</v>
      </c>
      <c r="N10" t="s">
        <v>96</v>
      </c>
      <c r="P10" t="s">
        <v>96</v>
      </c>
    </row>
    <row r="11" spans="1:17" x14ac:dyDescent="0.35">
      <c r="A11" t="s">
        <v>139</v>
      </c>
      <c r="B11" t="s">
        <v>140</v>
      </c>
      <c r="D11" t="s">
        <v>447</v>
      </c>
      <c r="F11" t="s">
        <v>447</v>
      </c>
      <c r="H11" t="s">
        <v>454</v>
      </c>
      <c r="I11" t="s">
        <v>27</v>
      </c>
      <c r="K11" t="s">
        <v>27</v>
      </c>
      <c r="N11" t="s">
        <v>96</v>
      </c>
      <c r="P11" t="s">
        <v>96</v>
      </c>
    </row>
    <row r="12" spans="1:17" x14ac:dyDescent="0.35">
      <c r="A12" t="s">
        <v>141</v>
      </c>
      <c r="B12" t="s">
        <v>142</v>
      </c>
      <c r="D12" t="s">
        <v>447</v>
      </c>
      <c r="F12" t="s">
        <v>480</v>
      </c>
      <c r="H12" t="s">
        <v>458</v>
      </c>
      <c r="I12" t="s">
        <v>29</v>
      </c>
      <c r="K12" t="s">
        <v>29</v>
      </c>
      <c r="N12" t="s">
        <v>89</v>
      </c>
      <c r="P12" t="s">
        <v>89</v>
      </c>
    </row>
    <row r="13" spans="1:17" x14ac:dyDescent="0.35">
      <c r="A13" t="s">
        <v>143</v>
      </c>
      <c r="B13" t="s">
        <v>144</v>
      </c>
      <c r="C13" s="30"/>
      <c r="D13" t="s">
        <v>447</v>
      </c>
      <c r="E13" s="30"/>
      <c r="F13" t="s">
        <v>447</v>
      </c>
      <c r="H13" t="s">
        <v>461</v>
      </c>
      <c r="I13" t="s">
        <v>35</v>
      </c>
      <c r="K13" t="s">
        <v>35</v>
      </c>
      <c r="N13" t="s">
        <v>90</v>
      </c>
      <c r="P13" t="s">
        <v>90</v>
      </c>
    </row>
    <row r="14" spans="1:17" x14ac:dyDescent="0.35">
      <c r="A14" t="s">
        <v>145</v>
      </c>
      <c r="B14" t="s">
        <v>146</v>
      </c>
      <c r="C14" s="29" t="s">
        <v>67</v>
      </c>
      <c r="E14" s="29" t="s">
        <v>67</v>
      </c>
      <c r="H14" t="s">
        <v>458</v>
      </c>
      <c r="I14" t="s">
        <v>29</v>
      </c>
      <c r="K14" t="s">
        <v>29</v>
      </c>
      <c r="N14" t="s">
        <v>89</v>
      </c>
      <c r="P14" t="s">
        <v>89</v>
      </c>
    </row>
    <row r="15" spans="1:17" x14ac:dyDescent="0.35">
      <c r="A15" t="s">
        <v>147</v>
      </c>
      <c r="B15" t="s">
        <v>129</v>
      </c>
      <c r="D15" t="s">
        <v>448</v>
      </c>
      <c r="F15" t="s">
        <v>447</v>
      </c>
      <c r="H15" t="s">
        <v>457</v>
      </c>
      <c r="I15" t="s">
        <v>30</v>
      </c>
      <c r="K15" t="s">
        <v>30</v>
      </c>
      <c r="N15" t="s">
        <v>84</v>
      </c>
      <c r="P15" t="s">
        <v>84</v>
      </c>
    </row>
    <row r="16" spans="1:17" x14ac:dyDescent="0.35">
      <c r="A16" t="s">
        <v>148</v>
      </c>
      <c r="B16" t="s">
        <v>149</v>
      </c>
      <c r="C16" s="29" t="s">
        <v>55</v>
      </c>
      <c r="E16" s="29" t="s">
        <v>55</v>
      </c>
      <c r="H16" t="s">
        <v>458</v>
      </c>
      <c r="I16" t="s">
        <v>29</v>
      </c>
      <c r="K16" t="s">
        <v>29</v>
      </c>
      <c r="N16" t="s">
        <v>89</v>
      </c>
      <c r="P16" t="s">
        <v>89</v>
      </c>
    </row>
    <row r="17" spans="1:16" x14ac:dyDescent="0.35">
      <c r="A17" t="s">
        <v>150</v>
      </c>
      <c r="B17" t="s">
        <v>151</v>
      </c>
      <c r="D17" t="s">
        <v>449</v>
      </c>
      <c r="F17" t="s">
        <v>449</v>
      </c>
      <c r="H17" t="s">
        <v>457</v>
      </c>
      <c r="I17" t="s">
        <v>30</v>
      </c>
      <c r="K17" t="s">
        <v>30</v>
      </c>
      <c r="N17" t="s">
        <v>84</v>
      </c>
      <c r="P17" t="s">
        <v>84</v>
      </c>
    </row>
    <row r="18" spans="1:16" x14ac:dyDescent="0.35">
      <c r="A18" t="s">
        <v>152</v>
      </c>
      <c r="B18" t="s">
        <v>153</v>
      </c>
      <c r="D18" t="s">
        <v>450</v>
      </c>
      <c r="F18" t="s">
        <v>450</v>
      </c>
      <c r="H18" t="s">
        <v>462</v>
      </c>
      <c r="I18" t="s">
        <v>43</v>
      </c>
      <c r="K18" t="s">
        <v>43</v>
      </c>
      <c r="N18" s="30" t="s">
        <v>83</v>
      </c>
      <c r="P18" s="30" t="s">
        <v>83</v>
      </c>
    </row>
    <row r="19" spans="1:16" x14ac:dyDescent="0.35">
      <c r="A19" t="s">
        <v>154</v>
      </c>
      <c r="B19" t="s">
        <v>129</v>
      </c>
      <c r="D19" t="s">
        <v>448</v>
      </c>
      <c r="F19" t="s">
        <v>447</v>
      </c>
      <c r="H19" t="s">
        <v>455</v>
      </c>
      <c r="I19" t="s">
        <v>47</v>
      </c>
      <c r="K19" t="s">
        <v>47</v>
      </c>
      <c r="N19" t="s">
        <v>93</v>
      </c>
      <c r="P19" t="s">
        <v>93</v>
      </c>
    </row>
    <row r="20" spans="1:16" x14ac:dyDescent="0.35">
      <c r="A20" t="s">
        <v>155</v>
      </c>
      <c r="B20" t="s">
        <v>156</v>
      </c>
      <c r="D20" t="s">
        <v>447</v>
      </c>
      <c r="F20" t="s">
        <v>447</v>
      </c>
      <c r="H20" t="s">
        <v>454</v>
      </c>
      <c r="I20" t="s">
        <v>27</v>
      </c>
      <c r="K20" t="s">
        <v>27</v>
      </c>
      <c r="N20" t="s">
        <v>96</v>
      </c>
      <c r="P20" t="s">
        <v>96</v>
      </c>
    </row>
    <row r="21" spans="1:16" x14ac:dyDescent="0.35">
      <c r="A21" t="s">
        <v>157</v>
      </c>
      <c r="B21" t="s">
        <v>158</v>
      </c>
      <c r="D21" t="s">
        <v>449</v>
      </c>
      <c r="F21" t="s">
        <v>449</v>
      </c>
      <c r="H21" t="s">
        <v>457</v>
      </c>
      <c r="I21" t="s">
        <v>30</v>
      </c>
      <c r="K21" t="s">
        <v>30</v>
      </c>
      <c r="N21" t="s">
        <v>84</v>
      </c>
      <c r="P21" t="s">
        <v>84</v>
      </c>
    </row>
    <row r="22" spans="1:16" x14ac:dyDescent="0.35">
      <c r="A22" t="s">
        <v>159</v>
      </c>
      <c r="B22" t="s">
        <v>160</v>
      </c>
      <c r="C22" s="30"/>
      <c r="D22" t="s">
        <v>447</v>
      </c>
      <c r="E22" s="30"/>
      <c r="F22" t="s">
        <v>447</v>
      </c>
      <c r="H22" t="s">
        <v>463</v>
      </c>
      <c r="I22" t="s">
        <v>50</v>
      </c>
      <c r="K22" t="s">
        <v>50</v>
      </c>
      <c r="N22" t="s">
        <v>85</v>
      </c>
      <c r="P22" t="s">
        <v>85</v>
      </c>
    </row>
    <row r="23" spans="1:16" x14ac:dyDescent="0.35">
      <c r="A23" t="s">
        <v>161</v>
      </c>
      <c r="B23" t="s">
        <v>162</v>
      </c>
      <c r="C23" s="29" t="s">
        <v>72</v>
      </c>
      <c r="E23" s="29" t="s">
        <v>72</v>
      </c>
      <c r="H23" t="s">
        <v>464</v>
      </c>
      <c r="I23" t="s">
        <v>38</v>
      </c>
      <c r="K23" t="s">
        <v>38</v>
      </c>
      <c r="N23" t="s">
        <v>95</v>
      </c>
      <c r="P23" t="s">
        <v>95</v>
      </c>
    </row>
    <row r="24" spans="1:16" x14ac:dyDescent="0.35">
      <c r="A24" t="s">
        <v>163</v>
      </c>
      <c r="B24" t="s">
        <v>164</v>
      </c>
      <c r="C24" t="s">
        <v>62</v>
      </c>
      <c r="E24" t="s">
        <v>62</v>
      </c>
      <c r="H24" t="s">
        <v>465</v>
      </c>
      <c r="I24" t="s">
        <v>36</v>
      </c>
      <c r="K24" t="s">
        <v>36</v>
      </c>
      <c r="N24" t="s">
        <v>97</v>
      </c>
      <c r="P24" t="s">
        <v>97</v>
      </c>
    </row>
    <row r="25" spans="1:16" x14ac:dyDescent="0.35">
      <c r="A25" t="s">
        <v>165</v>
      </c>
      <c r="B25" t="s">
        <v>129</v>
      </c>
      <c r="D25" t="s">
        <v>448</v>
      </c>
      <c r="F25" t="s">
        <v>447</v>
      </c>
      <c r="H25" t="s">
        <v>457</v>
      </c>
      <c r="I25" t="s">
        <v>30</v>
      </c>
      <c r="K25" t="s">
        <v>30</v>
      </c>
      <c r="N25" t="s">
        <v>84</v>
      </c>
      <c r="P25" t="s">
        <v>84</v>
      </c>
    </row>
    <row r="26" spans="1:16" x14ac:dyDescent="0.35">
      <c r="A26" t="s">
        <v>166</v>
      </c>
      <c r="B26" t="s">
        <v>129</v>
      </c>
      <c r="D26" t="s">
        <v>448</v>
      </c>
      <c r="F26" t="s">
        <v>447</v>
      </c>
      <c r="H26" t="s">
        <v>457</v>
      </c>
      <c r="I26" t="s">
        <v>30</v>
      </c>
      <c r="K26" t="s">
        <v>30</v>
      </c>
      <c r="N26" t="s">
        <v>84</v>
      </c>
      <c r="P26" t="s">
        <v>84</v>
      </c>
    </row>
    <row r="27" spans="1:16" x14ac:dyDescent="0.35">
      <c r="A27" t="s">
        <v>167</v>
      </c>
      <c r="B27" t="s">
        <v>129</v>
      </c>
      <c r="C27" s="29"/>
      <c r="D27" t="s">
        <v>448</v>
      </c>
      <c r="E27" s="29"/>
      <c r="F27" t="s">
        <v>447</v>
      </c>
      <c r="H27" t="s">
        <v>461</v>
      </c>
      <c r="I27" t="s">
        <v>35</v>
      </c>
      <c r="K27" t="s">
        <v>35</v>
      </c>
      <c r="N27" t="s">
        <v>90</v>
      </c>
      <c r="P27" t="s">
        <v>90</v>
      </c>
    </row>
    <row r="28" spans="1:16" x14ac:dyDescent="0.35">
      <c r="A28" t="s">
        <v>168</v>
      </c>
      <c r="B28" t="s">
        <v>169</v>
      </c>
      <c r="C28" s="29" t="s">
        <v>64</v>
      </c>
      <c r="E28" s="29" t="s">
        <v>64</v>
      </c>
      <c r="H28" t="s">
        <v>463</v>
      </c>
      <c r="I28" t="s">
        <v>50</v>
      </c>
      <c r="K28" t="s">
        <v>50</v>
      </c>
      <c r="N28" t="s">
        <v>85</v>
      </c>
      <c r="P28" t="s">
        <v>85</v>
      </c>
    </row>
    <row r="29" spans="1:16" x14ac:dyDescent="0.35">
      <c r="A29" t="s">
        <v>170</v>
      </c>
      <c r="B29" t="s">
        <v>171</v>
      </c>
      <c r="D29" t="s">
        <v>447</v>
      </c>
      <c r="F29" t="s">
        <v>447</v>
      </c>
      <c r="H29" t="s">
        <v>457</v>
      </c>
      <c r="I29" t="s">
        <v>30</v>
      </c>
      <c r="K29" t="s">
        <v>30</v>
      </c>
      <c r="N29" t="s">
        <v>84</v>
      </c>
      <c r="P29" t="s">
        <v>84</v>
      </c>
    </row>
    <row r="30" spans="1:16" x14ac:dyDescent="0.35">
      <c r="A30" t="s">
        <v>172</v>
      </c>
      <c r="B30" t="s">
        <v>129</v>
      </c>
      <c r="C30" t="s">
        <v>64</v>
      </c>
      <c r="E30" t="s">
        <v>64</v>
      </c>
      <c r="H30" t="s">
        <v>463</v>
      </c>
      <c r="I30" t="s">
        <v>50</v>
      </c>
      <c r="K30" t="s">
        <v>50</v>
      </c>
      <c r="N30" t="s">
        <v>85</v>
      </c>
      <c r="P30" t="s">
        <v>85</v>
      </c>
    </row>
    <row r="31" spans="1:16" x14ac:dyDescent="0.35">
      <c r="A31" t="s">
        <v>173</v>
      </c>
      <c r="B31" t="s">
        <v>174</v>
      </c>
      <c r="D31" t="s">
        <v>447</v>
      </c>
      <c r="F31" t="s">
        <v>447</v>
      </c>
      <c r="H31" t="s">
        <v>454</v>
      </c>
      <c r="I31" t="s">
        <v>27</v>
      </c>
      <c r="K31" t="s">
        <v>27</v>
      </c>
      <c r="N31" t="s">
        <v>96</v>
      </c>
      <c r="P31" t="s">
        <v>96</v>
      </c>
    </row>
    <row r="32" spans="1:16" x14ac:dyDescent="0.35">
      <c r="A32" t="s">
        <v>175</v>
      </c>
      <c r="B32" t="s">
        <v>176</v>
      </c>
      <c r="D32" t="s">
        <v>447</v>
      </c>
      <c r="F32" t="s">
        <v>447</v>
      </c>
      <c r="H32" t="s">
        <v>454</v>
      </c>
      <c r="I32" t="s">
        <v>27</v>
      </c>
      <c r="K32" t="s">
        <v>27</v>
      </c>
      <c r="N32" t="s">
        <v>96</v>
      </c>
      <c r="P32" t="s">
        <v>96</v>
      </c>
    </row>
    <row r="33" spans="1:17" x14ac:dyDescent="0.35">
      <c r="A33" t="s">
        <v>177</v>
      </c>
      <c r="B33" t="s">
        <v>178</v>
      </c>
      <c r="D33" t="s">
        <v>447</v>
      </c>
      <c r="F33" t="s">
        <v>447</v>
      </c>
      <c r="H33" t="s">
        <v>454</v>
      </c>
      <c r="I33" t="s">
        <v>27</v>
      </c>
      <c r="K33" t="s">
        <v>27</v>
      </c>
      <c r="N33" t="s">
        <v>96</v>
      </c>
      <c r="P33" t="s">
        <v>96</v>
      </c>
    </row>
    <row r="34" spans="1:17" x14ac:dyDescent="0.35">
      <c r="A34" t="s">
        <v>179</v>
      </c>
      <c r="B34" t="s">
        <v>129</v>
      </c>
      <c r="D34" t="s">
        <v>448</v>
      </c>
      <c r="F34" t="s">
        <v>447</v>
      </c>
      <c r="H34" t="s">
        <v>457</v>
      </c>
      <c r="I34" t="s">
        <v>30</v>
      </c>
      <c r="K34" t="s">
        <v>30</v>
      </c>
      <c r="N34" t="s">
        <v>84</v>
      </c>
      <c r="P34" t="s">
        <v>84</v>
      </c>
    </row>
    <row r="35" spans="1:17" x14ac:dyDescent="0.35">
      <c r="A35" t="s">
        <v>180</v>
      </c>
      <c r="B35" t="s">
        <v>181</v>
      </c>
      <c r="C35" s="30"/>
      <c r="D35" t="s">
        <v>447</v>
      </c>
      <c r="E35" s="30"/>
      <c r="F35" t="s">
        <v>447</v>
      </c>
      <c r="H35" t="s">
        <v>457</v>
      </c>
      <c r="J35" t="s">
        <v>466</v>
      </c>
      <c r="K35" t="s">
        <v>30</v>
      </c>
      <c r="N35" t="s">
        <v>84</v>
      </c>
      <c r="P35" t="s">
        <v>84</v>
      </c>
    </row>
    <row r="36" spans="1:17" x14ac:dyDescent="0.35">
      <c r="A36" t="s">
        <v>182</v>
      </c>
      <c r="B36" t="s">
        <v>183</v>
      </c>
      <c r="C36" t="s">
        <v>74</v>
      </c>
      <c r="E36" t="s">
        <v>74</v>
      </c>
      <c r="H36" t="s">
        <v>460</v>
      </c>
      <c r="I36" t="s">
        <v>46</v>
      </c>
      <c r="K36" t="s">
        <v>46</v>
      </c>
      <c r="N36" t="s">
        <v>86</v>
      </c>
      <c r="P36" t="s">
        <v>86</v>
      </c>
    </row>
    <row r="37" spans="1:17" x14ac:dyDescent="0.35">
      <c r="A37" t="s">
        <v>184</v>
      </c>
      <c r="B37" t="s">
        <v>129</v>
      </c>
      <c r="D37" t="s">
        <v>448</v>
      </c>
      <c r="F37" t="s">
        <v>447</v>
      </c>
      <c r="H37" t="s">
        <v>457</v>
      </c>
      <c r="I37" t="s">
        <v>30</v>
      </c>
      <c r="K37" t="s">
        <v>30</v>
      </c>
      <c r="N37" t="s">
        <v>84</v>
      </c>
      <c r="P37" t="s">
        <v>84</v>
      </c>
    </row>
    <row r="38" spans="1:17" x14ac:dyDescent="0.35">
      <c r="A38" t="s">
        <v>185</v>
      </c>
      <c r="B38" t="s">
        <v>186</v>
      </c>
      <c r="C38" s="30" t="s">
        <v>79</v>
      </c>
      <c r="E38" s="30" t="s">
        <v>79</v>
      </c>
      <c r="H38" t="s">
        <v>467</v>
      </c>
      <c r="I38" t="s">
        <v>37</v>
      </c>
      <c r="K38" t="s">
        <v>37</v>
      </c>
      <c r="N38" t="s">
        <v>87</v>
      </c>
      <c r="P38" t="s">
        <v>87</v>
      </c>
    </row>
    <row r="39" spans="1:17" x14ac:dyDescent="0.35">
      <c r="A39" t="s">
        <v>187</v>
      </c>
      <c r="B39" t="s">
        <v>188</v>
      </c>
      <c r="D39" t="s">
        <v>447</v>
      </c>
      <c r="F39" t="s">
        <v>447</v>
      </c>
      <c r="H39" t="s">
        <v>468</v>
      </c>
      <c r="J39" t="s">
        <v>448</v>
      </c>
      <c r="L39" t="s">
        <v>448</v>
      </c>
      <c r="O39" t="s">
        <v>448</v>
      </c>
      <c r="Q39" t="s">
        <v>448</v>
      </c>
    </row>
    <row r="40" spans="1:17" x14ac:dyDescent="0.35">
      <c r="A40" t="s">
        <v>189</v>
      </c>
      <c r="B40" t="s">
        <v>129</v>
      </c>
      <c r="D40" t="s">
        <v>448</v>
      </c>
      <c r="F40" t="s">
        <v>447</v>
      </c>
      <c r="H40" t="s">
        <v>457</v>
      </c>
      <c r="I40" t="s">
        <v>30</v>
      </c>
      <c r="K40" t="s">
        <v>30</v>
      </c>
      <c r="N40" t="s">
        <v>84</v>
      </c>
      <c r="P40" t="s">
        <v>84</v>
      </c>
    </row>
    <row r="41" spans="1:17" x14ac:dyDescent="0.35">
      <c r="A41" t="s">
        <v>190</v>
      </c>
      <c r="B41" t="s">
        <v>191</v>
      </c>
      <c r="D41" t="s">
        <v>448</v>
      </c>
      <c r="F41" t="s">
        <v>447</v>
      </c>
      <c r="H41" t="s">
        <v>457</v>
      </c>
      <c r="I41" t="s">
        <v>30</v>
      </c>
      <c r="K41" t="s">
        <v>30</v>
      </c>
      <c r="N41" t="s">
        <v>84</v>
      </c>
      <c r="P41" t="s">
        <v>84</v>
      </c>
    </row>
    <row r="42" spans="1:17" x14ac:dyDescent="0.35">
      <c r="A42" t="s">
        <v>192</v>
      </c>
      <c r="B42" t="s">
        <v>193</v>
      </c>
      <c r="D42" t="s">
        <v>450</v>
      </c>
      <c r="F42" t="s">
        <v>450</v>
      </c>
      <c r="H42" t="s">
        <v>462</v>
      </c>
      <c r="I42" t="s">
        <v>43</v>
      </c>
      <c r="K42" t="s">
        <v>43</v>
      </c>
      <c r="N42" t="s">
        <v>83</v>
      </c>
      <c r="P42" t="s">
        <v>83</v>
      </c>
    </row>
    <row r="43" spans="1:17" x14ac:dyDescent="0.35">
      <c r="A43" t="s">
        <v>194</v>
      </c>
      <c r="B43" t="s">
        <v>129</v>
      </c>
      <c r="C43" s="29" t="s">
        <v>55</v>
      </c>
      <c r="E43" s="29" t="s">
        <v>55</v>
      </c>
      <c r="H43" t="s">
        <v>458</v>
      </c>
      <c r="I43" t="s">
        <v>29</v>
      </c>
      <c r="K43" t="s">
        <v>29</v>
      </c>
      <c r="N43" t="s">
        <v>89</v>
      </c>
      <c r="P43" t="s">
        <v>89</v>
      </c>
    </row>
    <row r="44" spans="1:17" x14ac:dyDescent="0.35">
      <c r="A44" t="s">
        <v>195</v>
      </c>
      <c r="B44" t="s">
        <v>196</v>
      </c>
      <c r="C44" s="29" t="s">
        <v>73</v>
      </c>
      <c r="E44" s="29" t="s">
        <v>73</v>
      </c>
      <c r="H44" t="s">
        <v>461</v>
      </c>
      <c r="I44" t="s">
        <v>35</v>
      </c>
      <c r="K44" t="s">
        <v>35</v>
      </c>
      <c r="N44" t="s">
        <v>90</v>
      </c>
      <c r="P44" t="s">
        <v>90</v>
      </c>
    </row>
    <row r="45" spans="1:17" x14ac:dyDescent="0.35">
      <c r="A45" t="s">
        <v>197</v>
      </c>
      <c r="B45" t="s">
        <v>198</v>
      </c>
      <c r="D45" t="s">
        <v>449</v>
      </c>
      <c r="F45" t="s">
        <v>449</v>
      </c>
      <c r="H45" t="s">
        <v>457</v>
      </c>
      <c r="I45" t="s">
        <v>30</v>
      </c>
      <c r="K45" t="s">
        <v>30</v>
      </c>
      <c r="N45" t="s">
        <v>84</v>
      </c>
      <c r="P45" t="s">
        <v>84</v>
      </c>
    </row>
    <row r="46" spans="1:17" x14ac:dyDescent="0.35">
      <c r="A46" t="s">
        <v>199</v>
      </c>
      <c r="B46" t="s">
        <v>129</v>
      </c>
      <c r="D46" t="s">
        <v>448</v>
      </c>
      <c r="F46" t="s">
        <v>447</v>
      </c>
      <c r="H46" t="s">
        <v>458</v>
      </c>
      <c r="I46" t="s">
        <v>29</v>
      </c>
      <c r="K46" t="s">
        <v>29</v>
      </c>
      <c r="N46" t="s">
        <v>89</v>
      </c>
      <c r="P46" t="s">
        <v>89</v>
      </c>
    </row>
    <row r="47" spans="1:17" x14ac:dyDescent="0.35">
      <c r="A47" t="s">
        <v>200</v>
      </c>
      <c r="B47" t="s">
        <v>201</v>
      </c>
      <c r="D47" t="s">
        <v>447</v>
      </c>
      <c r="F47" t="s">
        <v>447</v>
      </c>
      <c r="H47" t="s">
        <v>457</v>
      </c>
      <c r="I47" t="s">
        <v>30</v>
      </c>
      <c r="K47" t="s">
        <v>30</v>
      </c>
      <c r="N47" t="s">
        <v>84</v>
      </c>
      <c r="P47" t="s">
        <v>84</v>
      </c>
    </row>
    <row r="48" spans="1:17" x14ac:dyDescent="0.35">
      <c r="A48" t="s">
        <v>202</v>
      </c>
      <c r="B48" t="s">
        <v>203</v>
      </c>
      <c r="C48" t="s">
        <v>62</v>
      </c>
      <c r="E48" t="s">
        <v>62</v>
      </c>
      <c r="H48" t="s">
        <v>465</v>
      </c>
      <c r="I48" t="s">
        <v>36</v>
      </c>
      <c r="K48" t="s">
        <v>36</v>
      </c>
      <c r="N48" t="s">
        <v>97</v>
      </c>
      <c r="P48" t="s">
        <v>97</v>
      </c>
    </row>
    <row r="49" spans="1:16" x14ac:dyDescent="0.35">
      <c r="A49" t="s">
        <v>204</v>
      </c>
      <c r="B49" t="s">
        <v>129</v>
      </c>
      <c r="D49" t="s">
        <v>448</v>
      </c>
      <c r="F49" t="s">
        <v>447</v>
      </c>
      <c r="H49" t="s">
        <v>455</v>
      </c>
      <c r="I49" t="s">
        <v>47</v>
      </c>
      <c r="K49" t="s">
        <v>47</v>
      </c>
      <c r="N49" t="s">
        <v>93</v>
      </c>
      <c r="P49" t="s">
        <v>93</v>
      </c>
    </row>
    <row r="50" spans="1:16" x14ac:dyDescent="0.35">
      <c r="A50" t="s">
        <v>205</v>
      </c>
      <c r="B50" t="s">
        <v>129</v>
      </c>
      <c r="D50" t="s">
        <v>448</v>
      </c>
      <c r="F50" t="s">
        <v>447</v>
      </c>
      <c r="H50" t="s">
        <v>457</v>
      </c>
      <c r="I50" t="s">
        <v>30</v>
      </c>
      <c r="K50" t="s">
        <v>30</v>
      </c>
      <c r="N50" t="s">
        <v>84</v>
      </c>
      <c r="P50" t="s">
        <v>84</v>
      </c>
    </row>
    <row r="51" spans="1:16" x14ac:dyDescent="0.35">
      <c r="A51" t="s">
        <v>206</v>
      </c>
      <c r="B51" t="s">
        <v>207</v>
      </c>
      <c r="C51" t="s">
        <v>74</v>
      </c>
      <c r="E51" t="s">
        <v>74</v>
      </c>
      <c r="H51" t="s">
        <v>460</v>
      </c>
      <c r="I51" t="s">
        <v>46</v>
      </c>
      <c r="K51" t="s">
        <v>46</v>
      </c>
      <c r="N51" t="s">
        <v>86</v>
      </c>
      <c r="P51" t="s">
        <v>86</v>
      </c>
    </row>
    <row r="52" spans="1:16" x14ac:dyDescent="0.35">
      <c r="A52" t="s">
        <v>208</v>
      </c>
      <c r="B52" t="s">
        <v>209</v>
      </c>
      <c r="C52" s="29" t="s">
        <v>64</v>
      </c>
      <c r="E52" s="29" t="s">
        <v>64</v>
      </c>
      <c r="H52" t="s">
        <v>463</v>
      </c>
      <c r="I52" t="s">
        <v>50</v>
      </c>
      <c r="K52" t="s">
        <v>50</v>
      </c>
      <c r="N52" t="s">
        <v>85</v>
      </c>
      <c r="P52" t="s">
        <v>85</v>
      </c>
    </row>
    <row r="53" spans="1:16" x14ac:dyDescent="0.35">
      <c r="A53" t="s">
        <v>210</v>
      </c>
      <c r="B53" t="s">
        <v>211</v>
      </c>
      <c r="D53" t="s">
        <v>447</v>
      </c>
      <c r="F53" t="s">
        <v>447</v>
      </c>
      <c r="H53" t="s">
        <v>454</v>
      </c>
      <c r="I53" t="s">
        <v>27</v>
      </c>
      <c r="K53" t="s">
        <v>27</v>
      </c>
      <c r="N53" t="s">
        <v>96</v>
      </c>
      <c r="P53" t="s">
        <v>96</v>
      </c>
    </row>
    <row r="54" spans="1:16" x14ac:dyDescent="0.35">
      <c r="A54" t="s">
        <v>212</v>
      </c>
      <c r="B54" t="s">
        <v>129</v>
      </c>
      <c r="C54" t="s">
        <v>64</v>
      </c>
      <c r="E54" t="s">
        <v>64</v>
      </c>
      <c r="H54" t="s">
        <v>463</v>
      </c>
      <c r="I54" t="s">
        <v>50</v>
      </c>
      <c r="K54" t="s">
        <v>50</v>
      </c>
      <c r="N54" t="s">
        <v>85</v>
      </c>
      <c r="P54" t="s">
        <v>85</v>
      </c>
    </row>
    <row r="55" spans="1:16" x14ac:dyDescent="0.35">
      <c r="A55" t="s">
        <v>213</v>
      </c>
      <c r="B55" t="s">
        <v>214</v>
      </c>
      <c r="C55" t="s">
        <v>71</v>
      </c>
      <c r="E55" t="s">
        <v>71</v>
      </c>
      <c r="H55" t="s">
        <v>453</v>
      </c>
      <c r="I55" t="s">
        <v>49</v>
      </c>
      <c r="K55" t="s">
        <v>49</v>
      </c>
      <c r="N55" t="s">
        <v>86</v>
      </c>
      <c r="P55" t="s">
        <v>86</v>
      </c>
    </row>
    <row r="56" spans="1:16" x14ac:dyDescent="0.35">
      <c r="A56" t="s">
        <v>215</v>
      </c>
      <c r="B56" t="s">
        <v>216</v>
      </c>
      <c r="D56" t="s">
        <v>450</v>
      </c>
      <c r="F56" t="s">
        <v>450</v>
      </c>
      <c r="H56" t="s">
        <v>462</v>
      </c>
      <c r="I56" t="s">
        <v>43</v>
      </c>
      <c r="K56" t="s">
        <v>43</v>
      </c>
      <c r="N56" t="s">
        <v>83</v>
      </c>
      <c r="P56" t="s">
        <v>83</v>
      </c>
    </row>
    <row r="57" spans="1:16" x14ac:dyDescent="0.35">
      <c r="A57" t="s">
        <v>217</v>
      </c>
      <c r="B57" t="s">
        <v>129</v>
      </c>
      <c r="D57" t="s">
        <v>448</v>
      </c>
      <c r="F57" t="s">
        <v>447</v>
      </c>
      <c r="H57" t="s">
        <v>469</v>
      </c>
      <c r="I57" t="s">
        <v>41</v>
      </c>
      <c r="K57" t="s">
        <v>41</v>
      </c>
      <c r="N57" t="s">
        <v>93</v>
      </c>
      <c r="P57" t="s">
        <v>93</v>
      </c>
    </row>
    <row r="58" spans="1:16" x14ac:dyDescent="0.35">
      <c r="A58" t="s">
        <v>218</v>
      </c>
      <c r="B58" t="s">
        <v>129</v>
      </c>
      <c r="C58" s="29" t="s">
        <v>57</v>
      </c>
      <c r="E58" s="29" t="s">
        <v>57</v>
      </c>
      <c r="H58" t="s">
        <v>459</v>
      </c>
      <c r="I58" t="s">
        <v>31</v>
      </c>
      <c r="K58" t="s">
        <v>31</v>
      </c>
      <c r="N58" t="s">
        <v>88</v>
      </c>
      <c r="P58" t="s">
        <v>88</v>
      </c>
    </row>
    <row r="59" spans="1:16" x14ac:dyDescent="0.35">
      <c r="A59" t="s">
        <v>219</v>
      </c>
      <c r="B59" t="s">
        <v>220</v>
      </c>
      <c r="D59" t="s">
        <v>447</v>
      </c>
      <c r="F59" t="s">
        <v>447</v>
      </c>
      <c r="H59" t="s">
        <v>454</v>
      </c>
      <c r="I59" t="s">
        <v>27</v>
      </c>
      <c r="K59" t="s">
        <v>27</v>
      </c>
      <c r="N59" t="s">
        <v>96</v>
      </c>
      <c r="P59" t="s">
        <v>96</v>
      </c>
    </row>
    <row r="60" spans="1:16" x14ac:dyDescent="0.35">
      <c r="A60" t="s">
        <v>221</v>
      </c>
      <c r="B60" t="s">
        <v>222</v>
      </c>
      <c r="C60" s="29" t="s">
        <v>72</v>
      </c>
      <c r="E60" s="29" t="s">
        <v>72</v>
      </c>
      <c r="H60" t="s">
        <v>464</v>
      </c>
      <c r="I60" t="s">
        <v>38</v>
      </c>
      <c r="K60" t="s">
        <v>38</v>
      </c>
      <c r="N60" t="s">
        <v>95</v>
      </c>
      <c r="P60" t="s">
        <v>95</v>
      </c>
    </row>
    <row r="61" spans="1:16" x14ac:dyDescent="0.35">
      <c r="A61" t="s">
        <v>223</v>
      </c>
      <c r="B61" t="s">
        <v>129</v>
      </c>
      <c r="D61" t="s">
        <v>448</v>
      </c>
      <c r="F61" t="s">
        <v>447</v>
      </c>
      <c r="H61" t="s">
        <v>467</v>
      </c>
      <c r="I61" t="s">
        <v>37</v>
      </c>
      <c r="K61" t="s">
        <v>37</v>
      </c>
      <c r="N61" t="s">
        <v>87</v>
      </c>
      <c r="P61" t="s">
        <v>87</v>
      </c>
    </row>
    <row r="62" spans="1:16" x14ac:dyDescent="0.35">
      <c r="A62" t="s">
        <v>224</v>
      </c>
      <c r="B62" t="s">
        <v>129</v>
      </c>
      <c r="C62" t="s">
        <v>79</v>
      </c>
      <c r="E62" t="s">
        <v>79</v>
      </c>
      <c r="H62" t="s">
        <v>467</v>
      </c>
      <c r="I62" t="s">
        <v>37</v>
      </c>
      <c r="K62" t="s">
        <v>37</v>
      </c>
      <c r="N62" t="s">
        <v>87</v>
      </c>
      <c r="P62" t="s">
        <v>87</v>
      </c>
    </row>
    <row r="63" spans="1:16" x14ac:dyDescent="0.35">
      <c r="A63" t="s">
        <v>225</v>
      </c>
      <c r="B63" t="s">
        <v>226</v>
      </c>
      <c r="C63" t="s">
        <v>66</v>
      </c>
      <c r="E63" t="s">
        <v>66</v>
      </c>
      <c r="H63" t="s">
        <v>456</v>
      </c>
      <c r="I63" t="s">
        <v>39</v>
      </c>
      <c r="K63" t="s">
        <v>39</v>
      </c>
      <c r="N63" t="s">
        <v>95</v>
      </c>
      <c r="P63" t="s">
        <v>95</v>
      </c>
    </row>
    <row r="64" spans="1:16" x14ac:dyDescent="0.35">
      <c r="A64" t="s">
        <v>227</v>
      </c>
      <c r="B64" t="s">
        <v>228</v>
      </c>
      <c r="C64" s="29" t="s">
        <v>80</v>
      </c>
      <c r="E64" s="29" t="s">
        <v>80</v>
      </c>
      <c r="H64" t="s">
        <v>463</v>
      </c>
      <c r="I64" t="s">
        <v>50</v>
      </c>
      <c r="K64" t="s">
        <v>50</v>
      </c>
      <c r="N64" t="s">
        <v>85</v>
      </c>
      <c r="P64" t="s">
        <v>85</v>
      </c>
    </row>
    <row r="65" spans="1:17" x14ac:dyDescent="0.35">
      <c r="A65" t="s">
        <v>229</v>
      </c>
      <c r="B65" t="s">
        <v>230</v>
      </c>
      <c r="D65" t="s">
        <v>448</v>
      </c>
      <c r="F65" t="s">
        <v>447</v>
      </c>
      <c r="H65" t="s">
        <v>455</v>
      </c>
      <c r="I65" t="s">
        <v>47</v>
      </c>
      <c r="K65" t="s">
        <v>47</v>
      </c>
      <c r="N65" t="s">
        <v>93</v>
      </c>
      <c r="P65" t="s">
        <v>93</v>
      </c>
    </row>
    <row r="66" spans="1:17" x14ac:dyDescent="0.35">
      <c r="A66" t="s">
        <v>231</v>
      </c>
      <c r="B66" t="s">
        <v>232</v>
      </c>
      <c r="C66" s="29" t="s">
        <v>80</v>
      </c>
      <c r="E66" s="29" t="s">
        <v>80</v>
      </c>
      <c r="H66" t="s">
        <v>463</v>
      </c>
      <c r="I66" t="s">
        <v>50</v>
      </c>
      <c r="K66" t="s">
        <v>50</v>
      </c>
      <c r="N66" t="s">
        <v>85</v>
      </c>
      <c r="P66" t="s">
        <v>85</v>
      </c>
    </row>
    <row r="67" spans="1:17" x14ac:dyDescent="0.35">
      <c r="A67" t="s">
        <v>233</v>
      </c>
      <c r="B67" t="s">
        <v>129</v>
      </c>
      <c r="C67" s="29" t="s">
        <v>80</v>
      </c>
      <c r="E67" s="29" t="s">
        <v>80</v>
      </c>
      <c r="H67" t="s">
        <v>463</v>
      </c>
      <c r="I67" t="s">
        <v>50</v>
      </c>
      <c r="K67" t="s">
        <v>50</v>
      </c>
      <c r="N67" t="s">
        <v>85</v>
      </c>
      <c r="P67" t="s">
        <v>85</v>
      </c>
    </row>
    <row r="68" spans="1:17" x14ac:dyDescent="0.35">
      <c r="A68" t="s">
        <v>234</v>
      </c>
      <c r="B68" t="s">
        <v>235</v>
      </c>
      <c r="C68" s="30"/>
      <c r="D68" t="s">
        <v>447</v>
      </c>
      <c r="E68" s="30"/>
      <c r="F68" t="s">
        <v>447</v>
      </c>
      <c r="H68" t="s">
        <v>470</v>
      </c>
      <c r="J68" t="s">
        <v>447</v>
      </c>
      <c r="L68" t="s">
        <v>447</v>
      </c>
      <c r="O68" t="s">
        <v>447</v>
      </c>
      <c r="Q68" t="s">
        <v>447</v>
      </c>
    </row>
    <row r="69" spans="1:17" x14ac:dyDescent="0.35">
      <c r="A69" t="s">
        <v>236</v>
      </c>
      <c r="B69" t="s">
        <v>237</v>
      </c>
      <c r="D69" t="s">
        <v>450</v>
      </c>
      <c r="F69" t="s">
        <v>450</v>
      </c>
      <c r="H69" t="s">
        <v>471</v>
      </c>
      <c r="I69" t="s">
        <v>44</v>
      </c>
      <c r="K69" t="s">
        <v>44</v>
      </c>
      <c r="N69" t="s">
        <v>91</v>
      </c>
      <c r="P69" t="s">
        <v>91</v>
      </c>
    </row>
    <row r="70" spans="1:17" x14ac:dyDescent="0.35">
      <c r="A70" t="s">
        <v>238</v>
      </c>
      <c r="B70" t="s">
        <v>129</v>
      </c>
      <c r="D70" t="s">
        <v>447</v>
      </c>
      <c r="F70" t="s">
        <v>447</v>
      </c>
      <c r="H70" t="s">
        <v>457</v>
      </c>
      <c r="I70" t="s">
        <v>30</v>
      </c>
      <c r="K70" t="s">
        <v>30</v>
      </c>
      <c r="N70" t="s">
        <v>84</v>
      </c>
      <c r="P70" t="s">
        <v>84</v>
      </c>
    </row>
    <row r="71" spans="1:17" x14ac:dyDescent="0.35">
      <c r="A71" t="s">
        <v>239</v>
      </c>
      <c r="B71" t="s">
        <v>240</v>
      </c>
      <c r="D71" t="s">
        <v>447</v>
      </c>
      <c r="F71" t="s">
        <v>447</v>
      </c>
      <c r="H71" t="s">
        <v>454</v>
      </c>
      <c r="I71" t="s">
        <v>27</v>
      </c>
      <c r="K71" t="s">
        <v>27</v>
      </c>
      <c r="N71" t="s">
        <v>96</v>
      </c>
      <c r="P71" t="s">
        <v>96</v>
      </c>
    </row>
    <row r="72" spans="1:17" x14ac:dyDescent="0.35">
      <c r="A72" t="s">
        <v>241</v>
      </c>
      <c r="B72" t="s">
        <v>242</v>
      </c>
      <c r="C72" s="29" t="s">
        <v>72</v>
      </c>
      <c r="E72" s="29" t="s">
        <v>72</v>
      </c>
      <c r="H72" t="s">
        <v>464</v>
      </c>
      <c r="I72" t="s">
        <v>38</v>
      </c>
      <c r="K72" t="s">
        <v>38</v>
      </c>
      <c r="N72" t="s">
        <v>95</v>
      </c>
      <c r="P72" t="s">
        <v>95</v>
      </c>
    </row>
    <row r="73" spans="1:17" x14ac:dyDescent="0.35">
      <c r="A73" t="s">
        <v>243</v>
      </c>
      <c r="B73" t="s">
        <v>244</v>
      </c>
      <c r="C73" s="29" t="s">
        <v>71</v>
      </c>
      <c r="E73" s="29" t="s">
        <v>71</v>
      </c>
      <c r="H73" t="s">
        <v>453</v>
      </c>
      <c r="I73" t="s">
        <v>49</v>
      </c>
      <c r="K73" t="s">
        <v>49</v>
      </c>
      <c r="N73" t="s">
        <v>86</v>
      </c>
      <c r="P73" t="s">
        <v>86</v>
      </c>
    </row>
    <row r="74" spans="1:17" x14ac:dyDescent="0.35">
      <c r="A74" t="s">
        <v>245</v>
      </c>
      <c r="B74" t="s">
        <v>129</v>
      </c>
      <c r="D74" t="s">
        <v>448</v>
      </c>
      <c r="F74" t="s">
        <v>447</v>
      </c>
      <c r="H74" t="s">
        <v>467</v>
      </c>
      <c r="I74" t="s">
        <v>37</v>
      </c>
      <c r="K74" t="s">
        <v>37</v>
      </c>
      <c r="N74" t="s">
        <v>87</v>
      </c>
      <c r="P74" t="s">
        <v>87</v>
      </c>
    </row>
    <row r="75" spans="1:17" x14ac:dyDescent="0.35">
      <c r="A75" t="s">
        <v>246</v>
      </c>
      <c r="B75" t="s">
        <v>129</v>
      </c>
      <c r="D75" t="s">
        <v>448</v>
      </c>
      <c r="F75" t="s">
        <v>447</v>
      </c>
      <c r="H75" t="s">
        <v>457</v>
      </c>
      <c r="I75" t="s">
        <v>30</v>
      </c>
      <c r="K75" t="s">
        <v>30</v>
      </c>
      <c r="N75" t="s">
        <v>84</v>
      </c>
      <c r="P75" t="s">
        <v>84</v>
      </c>
    </row>
    <row r="76" spans="1:17" x14ac:dyDescent="0.35">
      <c r="A76" t="s">
        <v>247</v>
      </c>
      <c r="B76" t="s">
        <v>248</v>
      </c>
      <c r="C76" t="s">
        <v>75</v>
      </c>
      <c r="E76" t="s">
        <v>75</v>
      </c>
      <c r="H76" t="s">
        <v>472</v>
      </c>
      <c r="I76" t="s">
        <v>34</v>
      </c>
      <c r="K76" t="s">
        <v>34</v>
      </c>
      <c r="N76" t="s">
        <v>94</v>
      </c>
      <c r="P76" t="s">
        <v>94</v>
      </c>
    </row>
    <row r="77" spans="1:17" x14ac:dyDescent="0.35">
      <c r="A77" t="s">
        <v>249</v>
      </c>
      <c r="B77" t="s">
        <v>250</v>
      </c>
      <c r="C77" s="29" t="s">
        <v>80</v>
      </c>
      <c r="E77" s="29" t="s">
        <v>80</v>
      </c>
      <c r="H77" t="s">
        <v>463</v>
      </c>
      <c r="I77" t="s">
        <v>50</v>
      </c>
      <c r="K77" t="s">
        <v>50</v>
      </c>
      <c r="N77" t="s">
        <v>85</v>
      </c>
      <c r="P77" t="s">
        <v>85</v>
      </c>
    </row>
    <row r="78" spans="1:17" x14ac:dyDescent="0.35">
      <c r="A78" t="s">
        <v>251</v>
      </c>
      <c r="B78" t="s">
        <v>252</v>
      </c>
      <c r="C78" s="29" t="s">
        <v>56</v>
      </c>
      <c r="E78" s="29" t="s">
        <v>56</v>
      </c>
      <c r="H78" t="s">
        <v>467</v>
      </c>
      <c r="I78" t="s">
        <v>37</v>
      </c>
      <c r="K78" t="s">
        <v>37</v>
      </c>
      <c r="N78" t="s">
        <v>87</v>
      </c>
      <c r="P78" t="s">
        <v>87</v>
      </c>
    </row>
    <row r="79" spans="1:17" x14ac:dyDescent="0.35">
      <c r="A79" t="s">
        <v>253</v>
      </c>
      <c r="B79" t="s">
        <v>254</v>
      </c>
      <c r="C79" s="29" t="s">
        <v>63</v>
      </c>
      <c r="E79" s="29" t="s">
        <v>63</v>
      </c>
      <c r="H79" t="s">
        <v>467</v>
      </c>
      <c r="I79" t="s">
        <v>37</v>
      </c>
      <c r="K79" t="s">
        <v>37</v>
      </c>
      <c r="N79" t="s">
        <v>87</v>
      </c>
      <c r="P79" t="s">
        <v>87</v>
      </c>
    </row>
    <row r="80" spans="1:17" x14ac:dyDescent="0.35">
      <c r="A80" t="s">
        <v>255</v>
      </c>
      <c r="B80" t="s">
        <v>256</v>
      </c>
      <c r="C80" s="29" t="s">
        <v>63</v>
      </c>
      <c r="E80" s="29" t="s">
        <v>63</v>
      </c>
      <c r="H80" t="s">
        <v>467</v>
      </c>
      <c r="I80" t="s">
        <v>37</v>
      </c>
      <c r="K80" t="s">
        <v>37</v>
      </c>
      <c r="N80" t="s">
        <v>87</v>
      </c>
      <c r="P80" t="s">
        <v>87</v>
      </c>
    </row>
    <row r="81" spans="1:16" x14ac:dyDescent="0.35">
      <c r="A81" t="s">
        <v>257</v>
      </c>
      <c r="B81" t="s">
        <v>258</v>
      </c>
      <c r="D81" t="s">
        <v>447</v>
      </c>
      <c r="F81" t="s">
        <v>447</v>
      </c>
      <c r="H81" t="s">
        <v>454</v>
      </c>
      <c r="I81" t="s">
        <v>27</v>
      </c>
      <c r="K81" t="s">
        <v>27</v>
      </c>
      <c r="N81" t="s">
        <v>96</v>
      </c>
      <c r="P81" t="s">
        <v>96</v>
      </c>
    </row>
    <row r="82" spans="1:16" x14ac:dyDescent="0.35">
      <c r="A82" t="s">
        <v>259</v>
      </c>
      <c r="B82" t="s">
        <v>260</v>
      </c>
      <c r="D82" t="s">
        <v>447</v>
      </c>
      <c r="F82" t="s">
        <v>447</v>
      </c>
      <c r="H82" t="s">
        <v>457</v>
      </c>
      <c r="I82" t="s">
        <v>30</v>
      </c>
      <c r="K82" t="s">
        <v>30</v>
      </c>
      <c r="N82" t="s">
        <v>84</v>
      </c>
      <c r="P82" t="s">
        <v>84</v>
      </c>
    </row>
    <row r="83" spans="1:16" x14ac:dyDescent="0.35">
      <c r="A83" t="s">
        <v>261</v>
      </c>
      <c r="B83" t="s">
        <v>262</v>
      </c>
      <c r="D83" t="s">
        <v>447</v>
      </c>
      <c r="F83" t="s">
        <v>447</v>
      </c>
      <c r="H83" t="s">
        <v>456</v>
      </c>
      <c r="I83" t="s">
        <v>39</v>
      </c>
      <c r="K83" t="s">
        <v>39</v>
      </c>
      <c r="N83" t="s">
        <v>95</v>
      </c>
      <c r="P83" t="s">
        <v>95</v>
      </c>
    </row>
    <row r="84" spans="1:16" x14ac:dyDescent="0.35">
      <c r="A84" t="s">
        <v>263</v>
      </c>
      <c r="B84" t="s">
        <v>264</v>
      </c>
      <c r="D84" t="s">
        <v>450</v>
      </c>
      <c r="F84" t="s">
        <v>450</v>
      </c>
      <c r="H84" t="s">
        <v>462</v>
      </c>
      <c r="I84" t="s">
        <v>43</v>
      </c>
      <c r="K84" t="s">
        <v>43</v>
      </c>
      <c r="N84" t="s">
        <v>83</v>
      </c>
      <c r="P84" t="s">
        <v>83</v>
      </c>
    </row>
    <row r="85" spans="1:16" x14ac:dyDescent="0.35">
      <c r="A85" t="s">
        <v>265</v>
      </c>
      <c r="B85" t="s">
        <v>129</v>
      </c>
      <c r="C85" t="s">
        <v>62</v>
      </c>
      <c r="E85" t="s">
        <v>62</v>
      </c>
      <c r="H85" t="s">
        <v>465</v>
      </c>
      <c r="I85" t="s">
        <v>36</v>
      </c>
      <c r="K85" t="s">
        <v>36</v>
      </c>
      <c r="N85" t="s">
        <v>97</v>
      </c>
      <c r="P85" t="s">
        <v>97</v>
      </c>
    </row>
    <row r="86" spans="1:16" x14ac:dyDescent="0.35">
      <c r="A86" t="s">
        <v>266</v>
      </c>
      <c r="B86" t="s">
        <v>267</v>
      </c>
      <c r="C86" s="29" t="s">
        <v>57</v>
      </c>
      <c r="E86" s="29" t="s">
        <v>57</v>
      </c>
      <c r="H86" t="s">
        <v>459</v>
      </c>
      <c r="I86" t="s">
        <v>31</v>
      </c>
      <c r="K86" t="s">
        <v>31</v>
      </c>
      <c r="N86" t="s">
        <v>88</v>
      </c>
      <c r="P86" t="s">
        <v>88</v>
      </c>
    </row>
    <row r="87" spans="1:16" x14ac:dyDescent="0.35">
      <c r="A87" t="s">
        <v>268</v>
      </c>
      <c r="B87" t="s">
        <v>269</v>
      </c>
      <c r="D87" t="s">
        <v>447</v>
      </c>
      <c r="F87" t="s">
        <v>447</v>
      </c>
      <c r="H87" t="s">
        <v>473</v>
      </c>
      <c r="J87" t="s">
        <v>474</v>
      </c>
      <c r="K87" s="30" t="s">
        <v>45</v>
      </c>
      <c r="N87" t="s">
        <v>86</v>
      </c>
      <c r="P87" t="s">
        <v>86</v>
      </c>
    </row>
    <row r="88" spans="1:16" x14ac:dyDescent="0.35">
      <c r="A88" t="s">
        <v>270</v>
      </c>
      <c r="B88" t="s">
        <v>129</v>
      </c>
      <c r="D88" t="s">
        <v>448</v>
      </c>
      <c r="F88" t="s">
        <v>447</v>
      </c>
      <c r="H88" t="s">
        <v>458</v>
      </c>
      <c r="I88" t="s">
        <v>29</v>
      </c>
      <c r="K88" t="s">
        <v>29</v>
      </c>
      <c r="N88" t="s">
        <v>89</v>
      </c>
      <c r="P88" t="s">
        <v>89</v>
      </c>
    </row>
    <row r="89" spans="1:16" x14ac:dyDescent="0.35">
      <c r="A89" t="s">
        <v>271</v>
      </c>
      <c r="B89" t="s">
        <v>272</v>
      </c>
      <c r="D89" t="s">
        <v>447</v>
      </c>
      <c r="F89" t="s">
        <v>447</v>
      </c>
      <c r="H89" t="s">
        <v>455</v>
      </c>
      <c r="I89" t="s">
        <v>47</v>
      </c>
      <c r="K89" t="s">
        <v>47</v>
      </c>
      <c r="N89" t="s">
        <v>93</v>
      </c>
      <c r="P89" t="s">
        <v>93</v>
      </c>
    </row>
    <row r="90" spans="1:16" x14ac:dyDescent="0.35">
      <c r="A90" t="s">
        <v>273</v>
      </c>
      <c r="B90" t="s">
        <v>274</v>
      </c>
      <c r="D90" t="s">
        <v>447</v>
      </c>
      <c r="F90" t="s">
        <v>447</v>
      </c>
      <c r="H90" t="s">
        <v>471</v>
      </c>
      <c r="I90" t="s">
        <v>44</v>
      </c>
      <c r="K90" t="s">
        <v>44</v>
      </c>
      <c r="N90" t="s">
        <v>91</v>
      </c>
      <c r="P90" t="s">
        <v>91</v>
      </c>
    </row>
    <row r="91" spans="1:16" x14ac:dyDescent="0.35">
      <c r="A91" t="s">
        <v>275</v>
      </c>
      <c r="B91" t="s">
        <v>276</v>
      </c>
      <c r="D91" t="s">
        <v>447</v>
      </c>
      <c r="F91" t="s">
        <v>447</v>
      </c>
      <c r="H91" t="s">
        <v>457</v>
      </c>
      <c r="I91" t="s">
        <v>30</v>
      </c>
      <c r="K91" t="s">
        <v>30</v>
      </c>
      <c r="N91" t="s">
        <v>84</v>
      </c>
      <c r="P91" t="s">
        <v>84</v>
      </c>
    </row>
    <row r="92" spans="1:16" x14ac:dyDescent="0.35">
      <c r="A92" t="s">
        <v>277</v>
      </c>
      <c r="B92" t="s">
        <v>278</v>
      </c>
      <c r="C92" s="29" t="s">
        <v>71</v>
      </c>
      <c r="E92" s="29" t="s">
        <v>71</v>
      </c>
      <c r="H92" t="s">
        <v>453</v>
      </c>
      <c r="I92" t="s">
        <v>49</v>
      </c>
      <c r="K92" t="s">
        <v>49</v>
      </c>
      <c r="N92" t="s">
        <v>86</v>
      </c>
      <c r="P92" t="s">
        <v>86</v>
      </c>
    </row>
    <row r="93" spans="1:16" x14ac:dyDescent="0.35">
      <c r="A93" t="s">
        <v>279</v>
      </c>
      <c r="B93" t="s">
        <v>280</v>
      </c>
      <c r="D93" t="s">
        <v>447</v>
      </c>
      <c r="F93" t="s">
        <v>447</v>
      </c>
      <c r="H93" t="s">
        <v>457</v>
      </c>
      <c r="I93" t="s">
        <v>30</v>
      </c>
      <c r="K93" t="s">
        <v>30</v>
      </c>
      <c r="N93" t="s">
        <v>84</v>
      </c>
      <c r="P93" t="s">
        <v>84</v>
      </c>
    </row>
    <row r="94" spans="1:16" x14ac:dyDescent="0.35">
      <c r="A94" t="s">
        <v>281</v>
      </c>
      <c r="B94" t="s">
        <v>282</v>
      </c>
      <c r="C94" t="s">
        <v>71</v>
      </c>
      <c r="E94" t="s">
        <v>71</v>
      </c>
      <c r="H94" t="s">
        <v>453</v>
      </c>
      <c r="I94" t="s">
        <v>49</v>
      </c>
      <c r="K94" t="s">
        <v>49</v>
      </c>
      <c r="N94" t="s">
        <v>86</v>
      </c>
      <c r="P94" t="s">
        <v>86</v>
      </c>
    </row>
    <row r="95" spans="1:16" x14ac:dyDescent="0.35">
      <c r="A95" t="s">
        <v>283</v>
      </c>
      <c r="B95" t="s">
        <v>284</v>
      </c>
      <c r="D95" t="s">
        <v>448</v>
      </c>
      <c r="F95" t="s">
        <v>447</v>
      </c>
      <c r="H95" t="s">
        <v>457</v>
      </c>
      <c r="I95" t="s">
        <v>30</v>
      </c>
      <c r="K95" t="s">
        <v>30</v>
      </c>
      <c r="N95" t="s">
        <v>84</v>
      </c>
      <c r="P95" t="s">
        <v>84</v>
      </c>
    </row>
    <row r="96" spans="1:16" x14ac:dyDescent="0.35">
      <c r="A96" t="s">
        <v>285</v>
      </c>
      <c r="B96" t="s">
        <v>286</v>
      </c>
      <c r="D96" t="s">
        <v>447</v>
      </c>
      <c r="F96" t="s">
        <v>447</v>
      </c>
      <c r="H96" t="s">
        <v>454</v>
      </c>
      <c r="I96" t="s">
        <v>27</v>
      </c>
      <c r="K96" t="s">
        <v>27</v>
      </c>
      <c r="N96" t="s">
        <v>96</v>
      </c>
      <c r="P96" t="s">
        <v>96</v>
      </c>
    </row>
    <row r="97" spans="1:16" x14ac:dyDescent="0.35">
      <c r="A97" t="s">
        <v>287</v>
      </c>
      <c r="B97" t="s">
        <v>288</v>
      </c>
      <c r="D97" t="s">
        <v>447</v>
      </c>
      <c r="F97" t="s">
        <v>447</v>
      </c>
      <c r="H97" t="s">
        <v>454</v>
      </c>
      <c r="I97" t="s">
        <v>27</v>
      </c>
      <c r="K97" t="s">
        <v>27</v>
      </c>
      <c r="N97" t="s">
        <v>96</v>
      </c>
      <c r="P97" t="s">
        <v>96</v>
      </c>
    </row>
    <row r="98" spans="1:16" x14ac:dyDescent="0.35">
      <c r="A98" t="s">
        <v>289</v>
      </c>
      <c r="B98" t="s">
        <v>129</v>
      </c>
      <c r="D98" t="s">
        <v>448</v>
      </c>
      <c r="F98" t="s">
        <v>447</v>
      </c>
      <c r="H98" t="s">
        <v>457</v>
      </c>
      <c r="I98" t="s">
        <v>30</v>
      </c>
      <c r="K98" t="s">
        <v>30</v>
      </c>
      <c r="N98" t="s">
        <v>84</v>
      </c>
      <c r="P98" t="s">
        <v>84</v>
      </c>
    </row>
    <row r="99" spans="1:16" x14ac:dyDescent="0.35">
      <c r="A99" t="s">
        <v>290</v>
      </c>
      <c r="B99" t="s">
        <v>129</v>
      </c>
      <c r="D99" t="s">
        <v>448</v>
      </c>
      <c r="F99" t="s">
        <v>447</v>
      </c>
      <c r="H99" t="s">
        <v>457</v>
      </c>
      <c r="I99" t="s">
        <v>30</v>
      </c>
      <c r="K99" t="s">
        <v>30</v>
      </c>
      <c r="N99" t="s">
        <v>84</v>
      </c>
      <c r="P99" t="s">
        <v>84</v>
      </c>
    </row>
    <row r="100" spans="1:16" x14ac:dyDescent="0.35">
      <c r="A100" t="s">
        <v>291</v>
      </c>
      <c r="B100" t="s">
        <v>292</v>
      </c>
      <c r="D100" t="s">
        <v>447</v>
      </c>
      <c r="F100" t="s">
        <v>447</v>
      </c>
      <c r="H100" t="s">
        <v>475</v>
      </c>
      <c r="I100" t="s">
        <v>32</v>
      </c>
      <c r="K100" t="s">
        <v>32</v>
      </c>
      <c r="N100" t="s">
        <v>93</v>
      </c>
      <c r="P100" t="s">
        <v>93</v>
      </c>
    </row>
    <row r="101" spans="1:16" x14ac:dyDescent="0.35">
      <c r="A101" t="s">
        <v>293</v>
      </c>
      <c r="B101" t="s">
        <v>294</v>
      </c>
      <c r="D101" t="s">
        <v>447</v>
      </c>
      <c r="F101" t="s">
        <v>447</v>
      </c>
      <c r="H101" t="s">
        <v>457</v>
      </c>
      <c r="I101" t="s">
        <v>30</v>
      </c>
      <c r="K101" t="s">
        <v>30</v>
      </c>
      <c r="N101" t="s">
        <v>84</v>
      </c>
      <c r="P101" t="s">
        <v>84</v>
      </c>
    </row>
    <row r="102" spans="1:16" x14ac:dyDescent="0.35">
      <c r="A102" t="s">
        <v>295</v>
      </c>
      <c r="B102" t="s">
        <v>296</v>
      </c>
      <c r="C102" s="30" t="s">
        <v>79</v>
      </c>
      <c r="E102" s="30" t="s">
        <v>79</v>
      </c>
      <c r="H102" t="s">
        <v>467</v>
      </c>
      <c r="I102" t="s">
        <v>37</v>
      </c>
      <c r="K102" t="s">
        <v>37</v>
      </c>
      <c r="N102" t="s">
        <v>87</v>
      </c>
      <c r="P102" t="s">
        <v>87</v>
      </c>
    </row>
    <row r="103" spans="1:16" x14ac:dyDescent="0.35">
      <c r="A103" t="s">
        <v>297</v>
      </c>
      <c r="B103" t="s">
        <v>129</v>
      </c>
      <c r="D103" t="s">
        <v>448</v>
      </c>
      <c r="F103" t="s">
        <v>447</v>
      </c>
      <c r="H103" t="s">
        <v>457</v>
      </c>
      <c r="I103" t="s">
        <v>30</v>
      </c>
      <c r="K103" t="s">
        <v>30</v>
      </c>
      <c r="N103" t="s">
        <v>84</v>
      </c>
      <c r="P103" t="s">
        <v>84</v>
      </c>
    </row>
    <row r="104" spans="1:16" x14ac:dyDescent="0.35">
      <c r="A104" t="s">
        <v>298</v>
      </c>
      <c r="B104" t="s">
        <v>129</v>
      </c>
      <c r="D104" t="s">
        <v>448</v>
      </c>
      <c r="F104" t="s">
        <v>447</v>
      </c>
      <c r="H104" t="s">
        <v>457</v>
      </c>
      <c r="I104" t="s">
        <v>30</v>
      </c>
      <c r="K104" t="s">
        <v>30</v>
      </c>
      <c r="N104" t="s">
        <v>84</v>
      </c>
      <c r="P104" t="s">
        <v>84</v>
      </c>
    </row>
    <row r="105" spans="1:16" x14ac:dyDescent="0.35">
      <c r="A105" t="s">
        <v>299</v>
      </c>
      <c r="B105" t="s">
        <v>300</v>
      </c>
      <c r="C105" t="s">
        <v>71</v>
      </c>
      <c r="E105" t="s">
        <v>71</v>
      </c>
      <c r="H105" t="s">
        <v>453</v>
      </c>
      <c r="I105" t="s">
        <v>49</v>
      </c>
      <c r="K105" t="s">
        <v>49</v>
      </c>
      <c r="N105" t="s">
        <v>86</v>
      </c>
      <c r="P105" t="s">
        <v>86</v>
      </c>
    </row>
    <row r="106" spans="1:16" x14ac:dyDescent="0.35">
      <c r="A106" t="s">
        <v>301</v>
      </c>
      <c r="B106" t="s">
        <v>129</v>
      </c>
      <c r="D106" t="s">
        <v>448</v>
      </c>
      <c r="F106" t="s">
        <v>447</v>
      </c>
      <c r="H106" t="s">
        <v>457</v>
      </c>
      <c r="I106" t="s">
        <v>30</v>
      </c>
      <c r="K106" t="s">
        <v>30</v>
      </c>
      <c r="N106" t="s">
        <v>84</v>
      </c>
      <c r="P106" t="s">
        <v>84</v>
      </c>
    </row>
    <row r="107" spans="1:16" x14ac:dyDescent="0.35">
      <c r="A107" t="s">
        <v>302</v>
      </c>
      <c r="B107" t="s">
        <v>303</v>
      </c>
      <c r="C107" s="29" t="s">
        <v>64</v>
      </c>
      <c r="E107" s="29" t="s">
        <v>64</v>
      </c>
      <c r="H107" t="s">
        <v>463</v>
      </c>
      <c r="I107" t="s">
        <v>50</v>
      </c>
      <c r="K107" t="s">
        <v>50</v>
      </c>
      <c r="N107" t="s">
        <v>85</v>
      </c>
      <c r="P107" t="s">
        <v>85</v>
      </c>
    </row>
    <row r="108" spans="1:16" x14ac:dyDescent="0.35">
      <c r="A108" t="s">
        <v>304</v>
      </c>
      <c r="B108" t="s">
        <v>129</v>
      </c>
      <c r="D108" t="s">
        <v>448</v>
      </c>
      <c r="F108" t="s">
        <v>481</v>
      </c>
      <c r="H108" t="s">
        <v>458</v>
      </c>
      <c r="I108" t="s">
        <v>29</v>
      </c>
      <c r="K108" t="s">
        <v>29</v>
      </c>
      <c r="N108" t="s">
        <v>89</v>
      </c>
      <c r="P108" t="s">
        <v>89</v>
      </c>
    </row>
    <row r="109" spans="1:16" x14ac:dyDescent="0.35">
      <c r="A109" t="s">
        <v>305</v>
      </c>
      <c r="B109" t="s">
        <v>306</v>
      </c>
      <c r="C109" s="29" t="s">
        <v>64</v>
      </c>
      <c r="E109" s="29" t="s">
        <v>64</v>
      </c>
      <c r="H109" t="s">
        <v>463</v>
      </c>
      <c r="I109" t="s">
        <v>50</v>
      </c>
      <c r="K109" t="s">
        <v>50</v>
      </c>
      <c r="N109" t="s">
        <v>85</v>
      </c>
      <c r="P109" t="s">
        <v>85</v>
      </c>
    </row>
    <row r="110" spans="1:16" x14ac:dyDescent="0.35">
      <c r="A110" t="s">
        <v>307</v>
      </c>
      <c r="B110" t="s">
        <v>308</v>
      </c>
      <c r="D110" t="s">
        <v>447</v>
      </c>
      <c r="F110" t="s">
        <v>447</v>
      </c>
      <c r="H110" t="s">
        <v>476</v>
      </c>
      <c r="I110" t="s">
        <v>40</v>
      </c>
      <c r="K110" t="s">
        <v>40</v>
      </c>
      <c r="N110" t="s">
        <v>81</v>
      </c>
      <c r="P110" t="s">
        <v>81</v>
      </c>
    </row>
    <row r="111" spans="1:16" x14ac:dyDescent="0.35">
      <c r="A111" t="s">
        <v>309</v>
      </c>
      <c r="B111" t="s">
        <v>129</v>
      </c>
      <c r="C111" t="s">
        <v>70</v>
      </c>
      <c r="E111" t="s">
        <v>70</v>
      </c>
      <c r="H111" t="s">
        <v>467</v>
      </c>
      <c r="I111" t="s">
        <v>37</v>
      </c>
      <c r="K111" t="s">
        <v>37</v>
      </c>
      <c r="N111" t="s">
        <v>87</v>
      </c>
      <c r="P111" t="s">
        <v>87</v>
      </c>
    </row>
    <row r="112" spans="1:16" x14ac:dyDescent="0.35">
      <c r="A112" t="s">
        <v>310</v>
      </c>
      <c r="B112" t="s">
        <v>311</v>
      </c>
      <c r="D112" t="s">
        <v>447</v>
      </c>
      <c r="F112" t="s">
        <v>447</v>
      </c>
      <c r="H112" t="s">
        <v>455</v>
      </c>
      <c r="I112" t="s">
        <v>47</v>
      </c>
      <c r="K112" t="s">
        <v>47</v>
      </c>
      <c r="N112" t="s">
        <v>93</v>
      </c>
      <c r="P112" t="s">
        <v>93</v>
      </c>
    </row>
    <row r="113" spans="1:16" x14ac:dyDescent="0.35">
      <c r="A113" t="s">
        <v>312</v>
      </c>
      <c r="B113" t="s">
        <v>129</v>
      </c>
      <c r="C113" s="30"/>
      <c r="D113" t="s">
        <v>447</v>
      </c>
      <c r="E113" s="30"/>
      <c r="F113" t="s">
        <v>447</v>
      </c>
      <c r="H113" t="s">
        <v>457</v>
      </c>
      <c r="I113" t="s">
        <v>30</v>
      </c>
      <c r="K113" t="s">
        <v>30</v>
      </c>
      <c r="N113" t="s">
        <v>84</v>
      </c>
      <c r="P113" t="s">
        <v>84</v>
      </c>
    </row>
    <row r="114" spans="1:16" x14ac:dyDescent="0.35">
      <c r="A114" t="s">
        <v>313</v>
      </c>
      <c r="B114" t="s">
        <v>129</v>
      </c>
      <c r="D114" t="s">
        <v>448</v>
      </c>
      <c r="F114" t="s">
        <v>447</v>
      </c>
      <c r="H114" t="s">
        <v>457</v>
      </c>
      <c r="I114" t="s">
        <v>30</v>
      </c>
      <c r="K114" t="s">
        <v>30</v>
      </c>
      <c r="N114" t="s">
        <v>84</v>
      </c>
      <c r="P114" t="s">
        <v>84</v>
      </c>
    </row>
    <row r="115" spans="1:16" x14ac:dyDescent="0.35">
      <c r="A115" t="s">
        <v>314</v>
      </c>
      <c r="B115" t="s">
        <v>129</v>
      </c>
      <c r="D115" t="s">
        <v>448</v>
      </c>
      <c r="F115" t="s">
        <v>447</v>
      </c>
      <c r="H115" t="s">
        <v>472</v>
      </c>
      <c r="I115" t="s">
        <v>34</v>
      </c>
      <c r="K115" t="s">
        <v>34</v>
      </c>
      <c r="N115" t="s">
        <v>94</v>
      </c>
      <c r="P115" t="s">
        <v>94</v>
      </c>
    </row>
    <row r="116" spans="1:16" x14ac:dyDescent="0.35">
      <c r="A116" t="s">
        <v>315</v>
      </c>
      <c r="B116" t="s">
        <v>129</v>
      </c>
      <c r="D116" t="s">
        <v>448</v>
      </c>
      <c r="F116" t="s">
        <v>447</v>
      </c>
      <c r="H116" t="s">
        <v>455</v>
      </c>
      <c r="I116" t="s">
        <v>47</v>
      </c>
      <c r="K116" t="s">
        <v>47</v>
      </c>
      <c r="N116" t="s">
        <v>93</v>
      </c>
      <c r="P116" t="s">
        <v>93</v>
      </c>
    </row>
    <row r="117" spans="1:16" x14ac:dyDescent="0.35">
      <c r="A117" t="s">
        <v>316</v>
      </c>
      <c r="B117" t="s">
        <v>317</v>
      </c>
      <c r="C117" s="30" t="s">
        <v>79</v>
      </c>
      <c r="E117" s="30" t="s">
        <v>79</v>
      </c>
      <c r="H117" t="s">
        <v>467</v>
      </c>
      <c r="I117" t="s">
        <v>37</v>
      </c>
      <c r="K117" t="s">
        <v>37</v>
      </c>
      <c r="N117" t="s">
        <v>87</v>
      </c>
      <c r="P117" t="s">
        <v>87</v>
      </c>
    </row>
    <row r="118" spans="1:16" x14ac:dyDescent="0.35">
      <c r="A118" t="s">
        <v>318</v>
      </c>
      <c r="B118" t="s">
        <v>319</v>
      </c>
      <c r="D118" t="s">
        <v>447</v>
      </c>
      <c r="F118" t="s">
        <v>447</v>
      </c>
      <c r="H118" t="s">
        <v>457</v>
      </c>
      <c r="I118" t="s">
        <v>30</v>
      </c>
      <c r="K118" t="s">
        <v>30</v>
      </c>
      <c r="N118" t="s">
        <v>84</v>
      </c>
      <c r="P118" t="s">
        <v>84</v>
      </c>
    </row>
    <row r="119" spans="1:16" x14ac:dyDescent="0.35">
      <c r="A119" t="s">
        <v>320</v>
      </c>
      <c r="B119" t="s">
        <v>129</v>
      </c>
      <c r="D119" t="s">
        <v>448</v>
      </c>
      <c r="F119" t="s">
        <v>447</v>
      </c>
      <c r="H119" t="s">
        <v>457</v>
      </c>
      <c r="I119" t="s">
        <v>30</v>
      </c>
      <c r="K119" t="s">
        <v>30</v>
      </c>
      <c r="N119" t="s">
        <v>84</v>
      </c>
      <c r="P119" t="s">
        <v>84</v>
      </c>
    </row>
    <row r="120" spans="1:16" x14ac:dyDescent="0.35">
      <c r="A120" t="s">
        <v>321</v>
      </c>
      <c r="B120" t="s">
        <v>322</v>
      </c>
      <c r="D120" t="s">
        <v>447</v>
      </c>
      <c r="F120" t="s">
        <v>447</v>
      </c>
      <c r="H120" t="s">
        <v>475</v>
      </c>
      <c r="I120" t="s">
        <v>32</v>
      </c>
      <c r="K120" t="s">
        <v>32</v>
      </c>
      <c r="N120" t="s">
        <v>93</v>
      </c>
      <c r="P120" t="s">
        <v>93</v>
      </c>
    </row>
    <row r="121" spans="1:16" x14ac:dyDescent="0.35">
      <c r="A121" t="s">
        <v>323</v>
      </c>
      <c r="B121" t="s">
        <v>129</v>
      </c>
      <c r="D121" t="s">
        <v>448</v>
      </c>
      <c r="F121" t="s">
        <v>447</v>
      </c>
      <c r="H121" t="s">
        <v>457</v>
      </c>
      <c r="I121" t="s">
        <v>30</v>
      </c>
      <c r="K121" t="s">
        <v>30</v>
      </c>
      <c r="N121" t="s">
        <v>84</v>
      </c>
      <c r="P121" t="s">
        <v>84</v>
      </c>
    </row>
    <row r="122" spans="1:16" x14ac:dyDescent="0.35">
      <c r="A122" t="s">
        <v>324</v>
      </c>
      <c r="B122" t="s">
        <v>325</v>
      </c>
      <c r="C122" t="s">
        <v>61</v>
      </c>
      <c r="E122" t="s">
        <v>61</v>
      </c>
      <c r="H122" t="s">
        <v>477</v>
      </c>
      <c r="I122" t="s">
        <v>26</v>
      </c>
      <c r="K122" t="s">
        <v>26</v>
      </c>
      <c r="N122" t="s">
        <v>92</v>
      </c>
      <c r="P122" t="s">
        <v>92</v>
      </c>
    </row>
    <row r="123" spans="1:16" x14ac:dyDescent="0.35">
      <c r="A123" t="s">
        <v>326</v>
      </c>
      <c r="B123" t="s">
        <v>327</v>
      </c>
      <c r="C123" s="29" t="s">
        <v>62</v>
      </c>
      <c r="E123" s="29" t="s">
        <v>62</v>
      </c>
      <c r="H123" t="s">
        <v>478</v>
      </c>
      <c r="I123" t="s">
        <v>28</v>
      </c>
      <c r="K123" t="s">
        <v>28</v>
      </c>
      <c r="N123" t="s">
        <v>97</v>
      </c>
      <c r="P123" t="s">
        <v>97</v>
      </c>
    </row>
    <row r="124" spans="1:16" x14ac:dyDescent="0.35">
      <c r="A124" t="s">
        <v>328</v>
      </c>
      <c r="B124" t="s">
        <v>329</v>
      </c>
      <c r="C124" t="s">
        <v>64</v>
      </c>
      <c r="E124" t="s">
        <v>64</v>
      </c>
      <c r="H124" t="s">
        <v>463</v>
      </c>
      <c r="I124" t="s">
        <v>50</v>
      </c>
      <c r="K124" t="s">
        <v>50</v>
      </c>
      <c r="N124" t="s">
        <v>85</v>
      </c>
      <c r="P124" t="s">
        <v>85</v>
      </c>
    </row>
    <row r="125" spans="1:16" x14ac:dyDescent="0.35">
      <c r="A125" t="s">
        <v>330</v>
      </c>
      <c r="B125" t="s">
        <v>129</v>
      </c>
      <c r="D125" t="s">
        <v>448</v>
      </c>
      <c r="F125" t="s">
        <v>447</v>
      </c>
      <c r="H125" t="s">
        <v>457</v>
      </c>
      <c r="I125" t="s">
        <v>30</v>
      </c>
      <c r="K125" t="s">
        <v>30</v>
      </c>
      <c r="N125" t="s">
        <v>84</v>
      </c>
      <c r="P125" t="s">
        <v>84</v>
      </c>
    </row>
    <row r="126" spans="1:16" x14ac:dyDescent="0.35">
      <c r="A126" t="s">
        <v>331</v>
      </c>
      <c r="B126" t="s">
        <v>332</v>
      </c>
      <c r="D126" t="s">
        <v>447</v>
      </c>
      <c r="F126" t="s">
        <v>447</v>
      </c>
      <c r="H126" t="s">
        <v>457</v>
      </c>
      <c r="I126" t="s">
        <v>30</v>
      </c>
      <c r="K126" t="s">
        <v>30</v>
      </c>
      <c r="N126" t="s">
        <v>84</v>
      </c>
      <c r="P126" t="s">
        <v>84</v>
      </c>
    </row>
    <row r="127" spans="1:16" x14ac:dyDescent="0.35">
      <c r="A127" t="s">
        <v>333</v>
      </c>
      <c r="B127" t="s">
        <v>334</v>
      </c>
      <c r="D127" t="s">
        <v>447</v>
      </c>
      <c r="F127" t="s">
        <v>481</v>
      </c>
      <c r="H127" t="s">
        <v>458</v>
      </c>
      <c r="I127" t="s">
        <v>29</v>
      </c>
      <c r="K127" t="s">
        <v>29</v>
      </c>
      <c r="N127" t="s">
        <v>89</v>
      </c>
      <c r="P127" t="s">
        <v>89</v>
      </c>
    </row>
    <row r="128" spans="1:16" x14ac:dyDescent="0.35">
      <c r="A128" t="s">
        <v>335</v>
      </c>
      <c r="B128" t="s">
        <v>336</v>
      </c>
      <c r="C128" s="31"/>
      <c r="D128" t="s">
        <v>447</v>
      </c>
      <c r="E128" s="31"/>
      <c r="F128" t="s">
        <v>447</v>
      </c>
      <c r="H128" t="s">
        <v>472</v>
      </c>
      <c r="I128" t="s">
        <v>34</v>
      </c>
      <c r="K128" t="s">
        <v>34</v>
      </c>
      <c r="N128" t="s">
        <v>94</v>
      </c>
      <c r="P128" t="s">
        <v>94</v>
      </c>
    </row>
    <row r="129" spans="1:16" x14ac:dyDescent="0.35">
      <c r="A129" t="s">
        <v>337</v>
      </c>
      <c r="B129" t="s">
        <v>338</v>
      </c>
      <c r="C129" t="s">
        <v>71</v>
      </c>
      <c r="E129" t="s">
        <v>71</v>
      </c>
      <c r="H129" t="s">
        <v>453</v>
      </c>
      <c r="I129" t="s">
        <v>49</v>
      </c>
      <c r="K129" t="s">
        <v>49</v>
      </c>
      <c r="N129" t="s">
        <v>86</v>
      </c>
      <c r="P129" t="s">
        <v>86</v>
      </c>
    </row>
    <row r="130" spans="1:16" x14ac:dyDescent="0.35">
      <c r="A130" t="s">
        <v>339</v>
      </c>
      <c r="B130" t="s">
        <v>129</v>
      </c>
      <c r="C130" s="29" t="s">
        <v>72</v>
      </c>
      <c r="E130" s="29" t="s">
        <v>72</v>
      </c>
      <c r="H130" t="s">
        <v>464</v>
      </c>
      <c r="I130" t="s">
        <v>38</v>
      </c>
      <c r="K130" t="s">
        <v>38</v>
      </c>
      <c r="N130" t="s">
        <v>95</v>
      </c>
      <c r="P130" t="s">
        <v>95</v>
      </c>
    </row>
    <row r="131" spans="1:16" x14ac:dyDescent="0.35">
      <c r="A131" t="s">
        <v>340</v>
      </c>
      <c r="B131" t="s">
        <v>341</v>
      </c>
      <c r="D131" t="s">
        <v>447</v>
      </c>
      <c r="F131" t="s">
        <v>447</v>
      </c>
      <c r="H131" t="s">
        <v>454</v>
      </c>
      <c r="I131" t="s">
        <v>27</v>
      </c>
      <c r="K131" t="s">
        <v>27</v>
      </c>
      <c r="N131" t="s">
        <v>96</v>
      </c>
      <c r="P131" t="s">
        <v>96</v>
      </c>
    </row>
    <row r="132" spans="1:16" x14ac:dyDescent="0.35">
      <c r="A132" t="s">
        <v>342</v>
      </c>
      <c r="B132" t="s">
        <v>129</v>
      </c>
      <c r="D132" t="s">
        <v>448</v>
      </c>
      <c r="F132" t="s">
        <v>447</v>
      </c>
      <c r="H132" t="s">
        <v>457</v>
      </c>
      <c r="I132" t="s">
        <v>30</v>
      </c>
      <c r="K132" t="s">
        <v>30</v>
      </c>
      <c r="N132" t="s">
        <v>84</v>
      </c>
      <c r="P132" t="s">
        <v>84</v>
      </c>
    </row>
    <row r="133" spans="1:16" x14ac:dyDescent="0.35">
      <c r="A133" t="s">
        <v>343</v>
      </c>
      <c r="B133" t="s">
        <v>129</v>
      </c>
      <c r="D133" t="s">
        <v>448</v>
      </c>
      <c r="F133" t="s">
        <v>447</v>
      </c>
      <c r="H133" t="s">
        <v>457</v>
      </c>
      <c r="I133" t="s">
        <v>30</v>
      </c>
      <c r="K133" t="s">
        <v>30</v>
      </c>
      <c r="N133" t="s">
        <v>84</v>
      </c>
      <c r="P133" t="s">
        <v>84</v>
      </c>
    </row>
    <row r="134" spans="1:16" x14ac:dyDescent="0.35">
      <c r="A134" t="s">
        <v>344</v>
      </c>
      <c r="B134" t="s">
        <v>129</v>
      </c>
      <c r="D134" t="s">
        <v>448</v>
      </c>
      <c r="F134" t="s">
        <v>447</v>
      </c>
      <c r="H134" t="s">
        <v>472</v>
      </c>
      <c r="I134" t="s">
        <v>34</v>
      </c>
      <c r="K134" t="s">
        <v>34</v>
      </c>
      <c r="N134" t="s">
        <v>94</v>
      </c>
      <c r="P134" t="s">
        <v>94</v>
      </c>
    </row>
    <row r="135" spans="1:16" x14ac:dyDescent="0.35">
      <c r="A135" t="s">
        <v>345</v>
      </c>
      <c r="B135" t="s">
        <v>129</v>
      </c>
      <c r="C135" s="31"/>
      <c r="D135" t="s">
        <v>448</v>
      </c>
      <c r="E135" s="31"/>
      <c r="F135" t="s">
        <v>447</v>
      </c>
      <c r="H135" t="s">
        <v>465</v>
      </c>
      <c r="I135" t="s">
        <v>36</v>
      </c>
      <c r="K135" t="s">
        <v>36</v>
      </c>
      <c r="N135" t="s">
        <v>97</v>
      </c>
      <c r="P135" t="s">
        <v>97</v>
      </c>
    </row>
    <row r="136" spans="1:16" x14ac:dyDescent="0.35">
      <c r="A136" t="s">
        <v>346</v>
      </c>
      <c r="B136" t="s">
        <v>347</v>
      </c>
      <c r="C136" s="29" t="s">
        <v>72</v>
      </c>
      <c r="E136" s="29" t="s">
        <v>72</v>
      </c>
      <c r="H136" t="s">
        <v>464</v>
      </c>
      <c r="I136" t="s">
        <v>38</v>
      </c>
      <c r="K136" t="s">
        <v>38</v>
      </c>
      <c r="N136" t="s">
        <v>95</v>
      </c>
      <c r="P136" t="s">
        <v>95</v>
      </c>
    </row>
    <row r="137" spans="1:16" x14ac:dyDescent="0.35">
      <c r="A137" t="s">
        <v>348</v>
      </c>
      <c r="B137" t="s">
        <v>349</v>
      </c>
      <c r="D137" t="s">
        <v>447</v>
      </c>
      <c r="F137" t="s">
        <v>447</v>
      </c>
      <c r="H137" t="s">
        <v>454</v>
      </c>
      <c r="I137" t="s">
        <v>27</v>
      </c>
      <c r="K137" t="s">
        <v>27</v>
      </c>
      <c r="N137" t="s">
        <v>96</v>
      </c>
      <c r="P137" t="s">
        <v>96</v>
      </c>
    </row>
    <row r="138" spans="1:16" x14ac:dyDescent="0.35">
      <c r="A138" t="s">
        <v>350</v>
      </c>
      <c r="B138" t="s">
        <v>351</v>
      </c>
      <c r="C138" s="29" t="s">
        <v>56</v>
      </c>
      <c r="E138" s="29" t="s">
        <v>56</v>
      </c>
      <c r="H138" t="s">
        <v>467</v>
      </c>
      <c r="I138" t="s">
        <v>37</v>
      </c>
      <c r="K138" t="s">
        <v>37</v>
      </c>
      <c r="N138" t="s">
        <v>87</v>
      </c>
      <c r="P138" t="s">
        <v>87</v>
      </c>
    </row>
    <row r="139" spans="1:16" x14ac:dyDescent="0.35">
      <c r="A139" t="s">
        <v>352</v>
      </c>
      <c r="B139" t="s">
        <v>129</v>
      </c>
      <c r="C139" s="29" t="s">
        <v>73</v>
      </c>
      <c r="E139" s="29" t="s">
        <v>73</v>
      </c>
      <c r="H139" t="s">
        <v>461</v>
      </c>
      <c r="I139" t="s">
        <v>35</v>
      </c>
      <c r="K139" t="s">
        <v>35</v>
      </c>
      <c r="N139" t="s">
        <v>90</v>
      </c>
      <c r="P139" t="s">
        <v>90</v>
      </c>
    </row>
    <row r="140" spans="1:16" x14ac:dyDescent="0.35">
      <c r="A140" t="s">
        <v>353</v>
      </c>
      <c r="B140" t="s">
        <v>354</v>
      </c>
      <c r="C140" s="29" t="s">
        <v>71</v>
      </c>
      <c r="E140" s="29" t="s">
        <v>71</v>
      </c>
      <c r="H140" t="s">
        <v>453</v>
      </c>
      <c r="I140" t="s">
        <v>49</v>
      </c>
      <c r="K140" t="s">
        <v>49</v>
      </c>
      <c r="N140" t="s">
        <v>86</v>
      </c>
      <c r="P140" t="s">
        <v>86</v>
      </c>
    </row>
    <row r="141" spans="1:16" x14ac:dyDescent="0.35">
      <c r="A141" t="s">
        <v>355</v>
      </c>
      <c r="B141" t="s">
        <v>351</v>
      </c>
      <c r="C141" s="29" t="s">
        <v>56</v>
      </c>
      <c r="E141" s="29" t="s">
        <v>56</v>
      </c>
      <c r="H141" t="s">
        <v>467</v>
      </c>
      <c r="I141" t="s">
        <v>37</v>
      </c>
      <c r="K141" t="s">
        <v>37</v>
      </c>
      <c r="N141" t="s">
        <v>87</v>
      </c>
      <c r="P141" t="s">
        <v>87</v>
      </c>
    </row>
    <row r="142" spans="1:16" x14ac:dyDescent="0.35">
      <c r="A142" t="s">
        <v>356</v>
      </c>
      <c r="B142" t="s">
        <v>129</v>
      </c>
      <c r="D142" t="s">
        <v>448</v>
      </c>
      <c r="F142" t="s">
        <v>447</v>
      </c>
      <c r="H142" t="s">
        <v>457</v>
      </c>
      <c r="I142" t="s">
        <v>30</v>
      </c>
      <c r="K142" t="s">
        <v>30</v>
      </c>
      <c r="N142" t="s">
        <v>84</v>
      </c>
      <c r="P142" t="s">
        <v>84</v>
      </c>
    </row>
    <row r="143" spans="1:16" x14ac:dyDescent="0.35">
      <c r="A143" t="s">
        <v>357</v>
      </c>
      <c r="B143" t="s">
        <v>358</v>
      </c>
      <c r="D143" t="s">
        <v>447</v>
      </c>
      <c r="F143" t="s">
        <v>447</v>
      </c>
      <c r="H143" t="s">
        <v>454</v>
      </c>
      <c r="I143" t="s">
        <v>27</v>
      </c>
      <c r="K143" t="s">
        <v>27</v>
      </c>
      <c r="N143" t="s">
        <v>96</v>
      </c>
      <c r="P143" t="s">
        <v>96</v>
      </c>
    </row>
    <row r="144" spans="1:16" x14ac:dyDescent="0.35">
      <c r="A144" t="s">
        <v>359</v>
      </c>
      <c r="B144" t="s">
        <v>360</v>
      </c>
      <c r="C144" s="32" t="s">
        <v>60</v>
      </c>
      <c r="E144" s="32" t="s">
        <v>60</v>
      </c>
      <c r="H144" t="s">
        <v>460</v>
      </c>
      <c r="I144" t="s">
        <v>46</v>
      </c>
      <c r="K144" t="s">
        <v>46</v>
      </c>
      <c r="N144" t="s">
        <v>86</v>
      </c>
      <c r="P144" t="s">
        <v>86</v>
      </c>
    </row>
    <row r="145" spans="1:16" x14ac:dyDescent="0.35">
      <c r="A145" t="s">
        <v>361</v>
      </c>
      <c r="B145" t="s">
        <v>362</v>
      </c>
      <c r="D145" t="s">
        <v>447</v>
      </c>
      <c r="F145" t="s">
        <v>447</v>
      </c>
      <c r="H145" t="s">
        <v>457</v>
      </c>
      <c r="I145" t="s">
        <v>30</v>
      </c>
      <c r="K145" t="s">
        <v>30</v>
      </c>
      <c r="N145" t="s">
        <v>84</v>
      </c>
      <c r="P145" t="s">
        <v>84</v>
      </c>
    </row>
    <row r="146" spans="1:16" x14ac:dyDescent="0.35">
      <c r="A146" t="s">
        <v>363</v>
      </c>
      <c r="B146" t="s">
        <v>364</v>
      </c>
      <c r="D146" t="s">
        <v>447</v>
      </c>
      <c r="F146" t="s">
        <v>447</v>
      </c>
      <c r="H146" t="s">
        <v>473</v>
      </c>
      <c r="I146" s="30" t="s">
        <v>48</v>
      </c>
      <c r="K146" s="30" t="s">
        <v>48</v>
      </c>
      <c r="N146" t="s">
        <v>86</v>
      </c>
      <c r="P146" t="s">
        <v>86</v>
      </c>
    </row>
    <row r="147" spans="1:16" x14ac:dyDescent="0.35">
      <c r="A147" t="s">
        <v>365</v>
      </c>
      <c r="B147" t="s">
        <v>129</v>
      </c>
      <c r="C147" s="31"/>
      <c r="D147" t="s">
        <v>447</v>
      </c>
      <c r="E147" s="31"/>
      <c r="F147" t="s">
        <v>447</v>
      </c>
      <c r="H147" t="s">
        <v>463</v>
      </c>
      <c r="I147" t="s">
        <v>50</v>
      </c>
      <c r="K147" t="s">
        <v>50</v>
      </c>
      <c r="N147" t="s">
        <v>85</v>
      </c>
      <c r="P147" t="s">
        <v>85</v>
      </c>
    </row>
    <row r="148" spans="1:16" x14ac:dyDescent="0.35">
      <c r="A148" t="s">
        <v>366</v>
      </c>
      <c r="B148" t="s">
        <v>367</v>
      </c>
      <c r="D148" t="s">
        <v>447</v>
      </c>
      <c r="F148" t="s">
        <v>447</v>
      </c>
      <c r="H148" t="s">
        <v>457</v>
      </c>
      <c r="I148" t="s">
        <v>30</v>
      </c>
      <c r="K148" t="s">
        <v>30</v>
      </c>
      <c r="N148" t="s">
        <v>84</v>
      </c>
      <c r="P148" t="s">
        <v>84</v>
      </c>
    </row>
    <row r="149" spans="1:16" x14ac:dyDescent="0.35">
      <c r="A149" t="s">
        <v>368</v>
      </c>
      <c r="B149" t="s">
        <v>129</v>
      </c>
      <c r="D149" t="s">
        <v>448</v>
      </c>
      <c r="F149" t="s">
        <v>447</v>
      </c>
      <c r="H149" t="s">
        <v>476</v>
      </c>
      <c r="I149" t="s">
        <v>40</v>
      </c>
      <c r="K149" t="s">
        <v>40</v>
      </c>
      <c r="N149" t="s">
        <v>81</v>
      </c>
      <c r="P149" t="s">
        <v>81</v>
      </c>
    </row>
    <row r="150" spans="1:16" x14ac:dyDescent="0.35">
      <c r="A150" t="s">
        <v>369</v>
      </c>
      <c r="B150" t="s">
        <v>370</v>
      </c>
      <c r="C150" s="30"/>
      <c r="D150" t="s">
        <v>447</v>
      </c>
      <c r="E150" s="30"/>
      <c r="F150" t="s">
        <v>447</v>
      </c>
      <c r="H150" t="s">
        <v>467</v>
      </c>
      <c r="I150" t="s">
        <v>37</v>
      </c>
      <c r="K150" t="s">
        <v>37</v>
      </c>
      <c r="N150" t="s">
        <v>87</v>
      </c>
      <c r="P150" t="s">
        <v>87</v>
      </c>
    </row>
    <row r="151" spans="1:16" x14ac:dyDescent="0.35">
      <c r="A151" t="s">
        <v>371</v>
      </c>
      <c r="B151" t="s">
        <v>129</v>
      </c>
      <c r="D151" t="s">
        <v>448</v>
      </c>
      <c r="F151" t="s">
        <v>447</v>
      </c>
      <c r="H151" t="s">
        <v>457</v>
      </c>
      <c r="I151" t="s">
        <v>30</v>
      </c>
      <c r="K151" t="s">
        <v>30</v>
      </c>
      <c r="N151" t="s">
        <v>84</v>
      </c>
      <c r="P151" t="s">
        <v>84</v>
      </c>
    </row>
    <row r="152" spans="1:16" x14ac:dyDescent="0.35">
      <c r="A152" t="s">
        <v>372</v>
      </c>
      <c r="B152" t="s">
        <v>129</v>
      </c>
      <c r="D152" t="s">
        <v>448</v>
      </c>
      <c r="F152" t="s">
        <v>447</v>
      </c>
      <c r="H152" t="s">
        <v>458</v>
      </c>
      <c r="J152" t="s">
        <v>448</v>
      </c>
      <c r="K152" t="s">
        <v>483</v>
      </c>
      <c r="N152" t="s">
        <v>86</v>
      </c>
      <c r="P152" t="s">
        <v>86</v>
      </c>
    </row>
    <row r="153" spans="1:16" x14ac:dyDescent="0.35">
      <c r="A153" t="s">
        <v>373</v>
      </c>
      <c r="B153" t="s">
        <v>374</v>
      </c>
      <c r="C153" s="30" t="s">
        <v>76</v>
      </c>
      <c r="E153" s="30" t="s">
        <v>76</v>
      </c>
      <c r="H153" t="s">
        <v>477</v>
      </c>
      <c r="I153" t="s">
        <v>26</v>
      </c>
      <c r="K153" t="s">
        <v>26</v>
      </c>
      <c r="N153" t="s">
        <v>92</v>
      </c>
      <c r="P153" t="s">
        <v>92</v>
      </c>
    </row>
    <row r="154" spans="1:16" x14ac:dyDescent="0.35">
      <c r="A154" t="s">
        <v>375</v>
      </c>
      <c r="B154" t="s">
        <v>129</v>
      </c>
      <c r="C154" t="s">
        <v>75</v>
      </c>
      <c r="E154" t="s">
        <v>75</v>
      </c>
      <c r="H154" t="s">
        <v>472</v>
      </c>
      <c r="I154" t="s">
        <v>34</v>
      </c>
      <c r="K154" t="s">
        <v>34</v>
      </c>
      <c r="N154" t="s">
        <v>94</v>
      </c>
      <c r="P154" t="s">
        <v>94</v>
      </c>
    </row>
    <row r="155" spans="1:16" x14ac:dyDescent="0.35">
      <c r="A155" t="s">
        <v>376</v>
      </c>
      <c r="B155" t="s">
        <v>377</v>
      </c>
      <c r="D155" t="s">
        <v>447</v>
      </c>
      <c r="F155" t="s">
        <v>447</v>
      </c>
      <c r="H155" t="s">
        <v>454</v>
      </c>
      <c r="I155" t="s">
        <v>27</v>
      </c>
      <c r="K155" t="s">
        <v>27</v>
      </c>
      <c r="N155" t="s">
        <v>96</v>
      </c>
      <c r="P155" t="s">
        <v>96</v>
      </c>
    </row>
    <row r="156" spans="1:16" x14ac:dyDescent="0.35">
      <c r="A156" t="s">
        <v>378</v>
      </c>
      <c r="B156" t="s">
        <v>129</v>
      </c>
      <c r="D156" t="s">
        <v>448</v>
      </c>
      <c r="F156" t="s">
        <v>447</v>
      </c>
      <c r="H156" t="s">
        <v>457</v>
      </c>
      <c r="I156" t="s">
        <v>30</v>
      </c>
      <c r="K156" t="s">
        <v>30</v>
      </c>
      <c r="N156" t="s">
        <v>84</v>
      </c>
      <c r="P156" t="s">
        <v>84</v>
      </c>
    </row>
    <row r="157" spans="1:16" x14ac:dyDescent="0.35">
      <c r="A157" t="s">
        <v>379</v>
      </c>
      <c r="B157" t="s">
        <v>129</v>
      </c>
      <c r="C157" s="30" t="s">
        <v>79</v>
      </c>
      <c r="E157" s="30" t="s">
        <v>79</v>
      </c>
      <c r="H157" t="s">
        <v>467</v>
      </c>
      <c r="I157" t="s">
        <v>37</v>
      </c>
      <c r="K157" t="s">
        <v>37</v>
      </c>
      <c r="N157" t="s">
        <v>87</v>
      </c>
      <c r="P157" t="s">
        <v>87</v>
      </c>
    </row>
    <row r="158" spans="1:16" x14ac:dyDescent="0.35">
      <c r="A158" t="s">
        <v>380</v>
      </c>
      <c r="B158" t="s">
        <v>381</v>
      </c>
      <c r="C158" s="29" t="s">
        <v>75</v>
      </c>
      <c r="E158" s="29" t="s">
        <v>75</v>
      </c>
      <c r="H158" t="s">
        <v>472</v>
      </c>
      <c r="I158" t="s">
        <v>34</v>
      </c>
      <c r="K158" t="s">
        <v>34</v>
      </c>
      <c r="N158" t="s">
        <v>94</v>
      </c>
      <c r="P158" t="s">
        <v>94</v>
      </c>
    </row>
    <row r="159" spans="1:16" x14ac:dyDescent="0.35">
      <c r="A159" t="s">
        <v>382</v>
      </c>
      <c r="B159" t="s">
        <v>383</v>
      </c>
      <c r="C159" s="29" t="s">
        <v>65</v>
      </c>
      <c r="E159" s="29" t="s">
        <v>65</v>
      </c>
      <c r="H159" t="s">
        <v>467</v>
      </c>
      <c r="I159" t="s">
        <v>37</v>
      </c>
      <c r="K159" t="s">
        <v>37</v>
      </c>
      <c r="N159" t="s">
        <v>87</v>
      </c>
      <c r="P159" t="s">
        <v>87</v>
      </c>
    </row>
    <row r="160" spans="1:16" x14ac:dyDescent="0.35">
      <c r="A160" t="s">
        <v>384</v>
      </c>
      <c r="B160" t="s">
        <v>385</v>
      </c>
      <c r="C160" s="30" t="s">
        <v>60</v>
      </c>
      <c r="E160" s="30" t="s">
        <v>60</v>
      </c>
      <c r="H160" t="s">
        <v>460</v>
      </c>
      <c r="I160" t="s">
        <v>46</v>
      </c>
      <c r="K160" t="s">
        <v>46</v>
      </c>
      <c r="N160" t="s">
        <v>86</v>
      </c>
      <c r="P160" t="s">
        <v>86</v>
      </c>
    </row>
    <row r="161" spans="1:16" x14ac:dyDescent="0.35">
      <c r="A161" t="s">
        <v>386</v>
      </c>
      <c r="B161" t="s">
        <v>129</v>
      </c>
      <c r="C161" s="29"/>
      <c r="D161" t="s">
        <v>447</v>
      </c>
      <c r="E161" s="29"/>
      <c r="F161" t="s">
        <v>447</v>
      </c>
      <c r="H161" t="s">
        <v>461</v>
      </c>
      <c r="I161" t="s">
        <v>35</v>
      </c>
      <c r="K161" t="s">
        <v>35</v>
      </c>
      <c r="N161" t="s">
        <v>90</v>
      </c>
      <c r="P161" t="s">
        <v>90</v>
      </c>
    </row>
    <row r="162" spans="1:16" x14ac:dyDescent="0.35">
      <c r="A162" t="s">
        <v>387</v>
      </c>
      <c r="B162" t="s">
        <v>388</v>
      </c>
      <c r="D162" t="s">
        <v>449</v>
      </c>
      <c r="F162" t="s">
        <v>449</v>
      </c>
      <c r="H162" t="s">
        <v>457</v>
      </c>
      <c r="I162" t="s">
        <v>30</v>
      </c>
      <c r="K162" t="s">
        <v>30</v>
      </c>
      <c r="N162" t="s">
        <v>84</v>
      </c>
      <c r="P162" t="s">
        <v>84</v>
      </c>
    </row>
    <row r="163" spans="1:16" x14ac:dyDescent="0.35">
      <c r="A163" t="s">
        <v>389</v>
      </c>
      <c r="B163" t="s">
        <v>129</v>
      </c>
      <c r="D163" t="s">
        <v>448</v>
      </c>
      <c r="F163" t="s">
        <v>447</v>
      </c>
      <c r="H163" t="s">
        <v>457</v>
      </c>
      <c r="I163" t="s">
        <v>30</v>
      </c>
      <c r="K163" t="s">
        <v>30</v>
      </c>
      <c r="N163" t="s">
        <v>84</v>
      </c>
      <c r="P163" t="s">
        <v>84</v>
      </c>
    </row>
    <row r="164" spans="1:16" x14ac:dyDescent="0.35">
      <c r="A164" t="s">
        <v>390</v>
      </c>
      <c r="B164" t="s">
        <v>391</v>
      </c>
      <c r="D164" t="s">
        <v>449</v>
      </c>
      <c r="F164" t="s">
        <v>449</v>
      </c>
      <c r="H164" t="s">
        <v>457</v>
      </c>
      <c r="I164" t="s">
        <v>30</v>
      </c>
      <c r="K164" t="s">
        <v>30</v>
      </c>
      <c r="N164" t="s">
        <v>84</v>
      </c>
      <c r="P164" t="s">
        <v>84</v>
      </c>
    </row>
    <row r="165" spans="1:16" x14ac:dyDescent="0.35">
      <c r="A165" t="s">
        <v>392</v>
      </c>
      <c r="B165" t="s">
        <v>129</v>
      </c>
      <c r="D165" t="s">
        <v>448</v>
      </c>
      <c r="F165" t="s">
        <v>447</v>
      </c>
      <c r="H165" t="s">
        <v>457</v>
      </c>
      <c r="I165" t="s">
        <v>30</v>
      </c>
      <c r="K165" t="s">
        <v>30</v>
      </c>
      <c r="N165" t="s">
        <v>84</v>
      </c>
      <c r="P165" t="s">
        <v>84</v>
      </c>
    </row>
    <row r="166" spans="1:16" x14ac:dyDescent="0.35">
      <c r="A166" t="s">
        <v>393</v>
      </c>
      <c r="B166" t="s">
        <v>129</v>
      </c>
      <c r="C166" s="30"/>
      <c r="D166" t="s">
        <v>447</v>
      </c>
      <c r="E166" s="30"/>
      <c r="F166" t="s">
        <v>447</v>
      </c>
      <c r="H166" t="s">
        <v>457</v>
      </c>
      <c r="I166" t="s">
        <v>30</v>
      </c>
      <c r="K166" t="s">
        <v>30</v>
      </c>
      <c r="N166" t="s">
        <v>84</v>
      </c>
      <c r="P166" t="s">
        <v>84</v>
      </c>
    </row>
    <row r="167" spans="1:16" x14ac:dyDescent="0.35">
      <c r="A167" t="s">
        <v>394</v>
      </c>
      <c r="B167" t="s">
        <v>129</v>
      </c>
      <c r="D167" t="s">
        <v>448</v>
      </c>
      <c r="F167" t="s">
        <v>447</v>
      </c>
      <c r="H167" t="s">
        <v>457</v>
      </c>
      <c r="I167" t="s">
        <v>30</v>
      </c>
      <c r="K167" t="s">
        <v>30</v>
      </c>
      <c r="N167" t="s">
        <v>84</v>
      </c>
      <c r="P167" t="s">
        <v>84</v>
      </c>
    </row>
    <row r="168" spans="1:16" x14ac:dyDescent="0.35">
      <c r="A168" t="s">
        <v>395</v>
      </c>
      <c r="B168" t="s">
        <v>396</v>
      </c>
      <c r="C168" s="29" t="s">
        <v>65</v>
      </c>
      <c r="E168" s="29" t="s">
        <v>65</v>
      </c>
      <c r="H168" t="s">
        <v>467</v>
      </c>
      <c r="I168" t="s">
        <v>37</v>
      </c>
      <c r="K168" t="s">
        <v>37</v>
      </c>
      <c r="N168" t="s">
        <v>87</v>
      </c>
      <c r="P168" t="s">
        <v>87</v>
      </c>
    </row>
    <row r="169" spans="1:16" x14ac:dyDescent="0.35">
      <c r="A169" t="s">
        <v>397</v>
      </c>
      <c r="B169" t="s">
        <v>398</v>
      </c>
      <c r="D169" t="s">
        <v>447</v>
      </c>
      <c r="F169" t="s">
        <v>447</v>
      </c>
      <c r="H169" t="s">
        <v>457</v>
      </c>
      <c r="I169" t="s">
        <v>30</v>
      </c>
      <c r="K169" t="s">
        <v>30</v>
      </c>
      <c r="N169" t="s">
        <v>84</v>
      </c>
      <c r="P169" t="s">
        <v>84</v>
      </c>
    </row>
    <row r="170" spans="1:16" x14ac:dyDescent="0.35">
      <c r="A170" t="s">
        <v>399</v>
      </c>
      <c r="B170" t="s">
        <v>129</v>
      </c>
      <c r="C170" s="29" t="s">
        <v>73</v>
      </c>
      <c r="E170" s="29" t="s">
        <v>73</v>
      </c>
      <c r="H170" t="s">
        <v>461</v>
      </c>
      <c r="I170" t="s">
        <v>35</v>
      </c>
      <c r="K170" t="s">
        <v>35</v>
      </c>
      <c r="N170" t="s">
        <v>90</v>
      </c>
      <c r="P170" t="s">
        <v>90</v>
      </c>
    </row>
    <row r="171" spans="1:16" x14ac:dyDescent="0.35">
      <c r="A171" t="s">
        <v>400</v>
      </c>
      <c r="B171" t="s">
        <v>401</v>
      </c>
      <c r="C171" s="29" t="s">
        <v>73</v>
      </c>
      <c r="E171" s="29" t="s">
        <v>73</v>
      </c>
      <c r="H171" t="s">
        <v>461</v>
      </c>
      <c r="I171" t="s">
        <v>35</v>
      </c>
      <c r="K171" t="s">
        <v>35</v>
      </c>
      <c r="N171" t="s">
        <v>90</v>
      </c>
      <c r="P171" t="s">
        <v>90</v>
      </c>
    </row>
    <row r="172" spans="1:16" x14ac:dyDescent="0.35">
      <c r="A172" t="s">
        <v>402</v>
      </c>
      <c r="B172" t="s">
        <v>129</v>
      </c>
      <c r="C172" t="s">
        <v>64</v>
      </c>
      <c r="E172" t="s">
        <v>64</v>
      </c>
      <c r="H172" t="s">
        <v>463</v>
      </c>
      <c r="I172" t="s">
        <v>50</v>
      </c>
      <c r="K172" t="s">
        <v>50</v>
      </c>
      <c r="N172" t="s">
        <v>85</v>
      </c>
      <c r="P172" t="s">
        <v>85</v>
      </c>
    </row>
    <row r="173" spans="1:16" x14ac:dyDescent="0.35">
      <c r="A173" t="s">
        <v>403</v>
      </c>
      <c r="B173" t="s">
        <v>129</v>
      </c>
      <c r="D173" t="s">
        <v>448</v>
      </c>
      <c r="F173" t="s">
        <v>447</v>
      </c>
      <c r="H173" t="s">
        <v>457</v>
      </c>
      <c r="I173" t="s">
        <v>30</v>
      </c>
      <c r="K173" t="s">
        <v>30</v>
      </c>
      <c r="N173" t="s">
        <v>84</v>
      </c>
      <c r="P173" t="s">
        <v>84</v>
      </c>
    </row>
    <row r="174" spans="1:16" x14ac:dyDescent="0.35">
      <c r="A174" t="s">
        <v>404</v>
      </c>
      <c r="B174" t="s">
        <v>129</v>
      </c>
      <c r="D174" t="s">
        <v>448</v>
      </c>
      <c r="F174" t="s">
        <v>447</v>
      </c>
      <c r="H174" t="s">
        <v>457</v>
      </c>
      <c r="I174" t="s">
        <v>30</v>
      </c>
      <c r="K174" t="s">
        <v>30</v>
      </c>
      <c r="N174" t="s">
        <v>84</v>
      </c>
      <c r="P174" t="s">
        <v>84</v>
      </c>
    </row>
    <row r="175" spans="1:16" x14ac:dyDescent="0.35">
      <c r="A175" t="s">
        <v>405</v>
      </c>
      <c r="B175" t="s">
        <v>406</v>
      </c>
      <c r="D175" t="s">
        <v>450</v>
      </c>
      <c r="F175" t="s">
        <v>450</v>
      </c>
      <c r="H175" t="s">
        <v>462</v>
      </c>
      <c r="I175" t="s">
        <v>43</v>
      </c>
      <c r="K175" t="s">
        <v>43</v>
      </c>
      <c r="N175" t="s">
        <v>83</v>
      </c>
      <c r="P175" t="s">
        <v>83</v>
      </c>
    </row>
    <row r="176" spans="1:16" x14ac:dyDescent="0.35">
      <c r="A176" t="s">
        <v>407</v>
      </c>
      <c r="B176" t="s">
        <v>408</v>
      </c>
      <c r="C176" s="29" t="s">
        <v>64</v>
      </c>
      <c r="E176" s="29" t="s">
        <v>64</v>
      </c>
      <c r="H176" t="s">
        <v>463</v>
      </c>
      <c r="I176" t="s">
        <v>50</v>
      </c>
      <c r="K176" t="s">
        <v>50</v>
      </c>
      <c r="N176" t="s">
        <v>85</v>
      </c>
      <c r="P176" t="s">
        <v>85</v>
      </c>
    </row>
    <row r="177" spans="1:16" x14ac:dyDescent="0.35">
      <c r="A177" t="s">
        <v>409</v>
      </c>
      <c r="B177" t="s">
        <v>410</v>
      </c>
      <c r="C177" s="29" t="s">
        <v>64</v>
      </c>
      <c r="E177" s="29" t="s">
        <v>64</v>
      </c>
      <c r="H177" t="s">
        <v>463</v>
      </c>
      <c r="I177" t="s">
        <v>50</v>
      </c>
      <c r="K177" t="s">
        <v>50</v>
      </c>
      <c r="N177" t="s">
        <v>85</v>
      </c>
      <c r="P177" t="s">
        <v>85</v>
      </c>
    </row>
    <row r="178" spans="1:16" x14ac:dyDescent="0.35">
      <c r="A178" t="s">
        <v>411</v>
      </c>
      <c r="B178" t="s">
        <v>412</v>
      </c>
      <c r="D178" t="s">
        <v>447</v>
      </c>
      <c r="F178" t="s">
        <v>447</v>
      </c>
      <c r="H178" t="s">
        <v>457</v>
      </c>
      <c r="I178" t="s">
        <v>30</v>
      </c>
      <c r="K178" t="s">
        <v>30</v>
      </c>
      <c r="N178" t="s">
        <v>84</v>
      </c>
      <c r="P178" t="s">
        <v>84</v>
      </c>
    </row>
    <row r="179" spans="1:16" x14ac:dyDescent="0.35">
      <c r="A179" t="s">
        <v>413</v>
      </c>
      <c r="B179" t="s">
        <v>414</v>
      </c>
      <c r="D179" t="s">
        <v>447</v>
      </c>
      <c r="F179" t="s">
        <v>447</v>
      </c>
      <c r="H179" t="s">
        <v>454</v>
      </c>
      <c r="I179" t="s">
        <v>27</v>
      </c>
      <c r="K179" t="s">
        <v>27</v>
      </c>
      <c r="N179" t="s">
        <v>96</v>
      </c>
      <c r="P179" t="s">
        <v>96</v>
      </c>
    </row>
    <row r="180" spans="1:16" x14ac:dyDescent="0.35">
      <c r="A180" t="s">
        <v>415</v>
      </c>
      <c r="B180" t="s">
        <v>129</v>
      </c>
      <c r="C180" s="29" t="s">
        <v>60</v>
      </c>
      <c r="E180" s="29" t="s">
        <v>60</v>
      </c>
      <c r="H180" t="s">
        <v>460</v>
      </c>
      <c r="I180" t="s">
        <v>46</v>
      </c>
      <c r="K180" t="s">
        <v>46</v>
      </c>
      <c r="N180" t="s">
        <v>86</v>
      </c>
      <c r="P180" t="s">
        <v>86</v>
      </c>
    </row>
    <row r="181" spans="1:16" x14ac:dyDescent="0.35">
      <c r="A181" t="s">
        <v>416</v>
      </c>
      <c r="B181" t="s">
        <v>417</v>
      </c>
      <c r="D181" t="s">
        <v>450</v>
      </c>
      <c r="F181" t="s">
        <v>450</v>
      </c>
      <c r="H181" t="s">
        <v>462</v>
      </c>
      <c r="I181" t="s">
        <v>43</v>
      </c>
      <c r="K181" t="s">
        <v>43</v>
      </c>
      <c r="N181" t="s">
        <v>83</v>
      </c>
      <c r="P181" t="s">
        <v>83</v>
      </c>
    </row>
    <row r="182" spans="1:16" x14ac:dyDescent="0.35">
      <c r="A182" t="s">
        <v>418</v>
      </c>
      <c r="B182" t="s">
        <v>129</v>
      </c>
      <c r="D182" t="s">
        <v>448</v>
      </c>
      <c r="F182" t="s">
        <v>447</v>
      </c>
      <c r="H182" t="s">
        <v>457</v>
      </c>
      <c r="I182" t="s">
        <v>30</v>
      </c>
      <c r="K182" t="s">
        <v>30</v>
      </c>
      <c r="N182" t="s">
        <v>84</v>
      </c>
      <c r="P182" t="s">
        <v>84</v>
      </c>
    </row>
    <row r="183" spans="1:16" x14ac:dyDescent="0.35">
      <c r="A183" t="s">
        <v>419</v>
      </c>
      <c r="B183" t="s">
        <v>420</v>
      </c>
      <c r="D183" t="s">
        <v>448</v>
      </c>
      <c r="F183" t="s">
        <v>447</v>
      </c>
      <c r="H183" t="s">
        <v>457</v>
      </c>
      <c r="I183" t="s">
        <v>30</v>
      </c>
      <c r="K183" t="s">
        <v>30</v>
      </c>
      <c r="N183" t="s">
        <v>84</v>
      </c>
      <c r="P183" t="s">
        <v>84</v>
      </c>
    </row>
    <row r="184" spans="1:16" x14ac:dyDescent="0.35">
      <c r="A184" t="s">
        <v>421</v>
      </c>
      <c r="B184" t="s">
        <v>422</v>
      </c>
      <c r="C184" s="29" t="s">
        <v>63</v>
      </c>
      <c r="E184" s="29" t="s">
        <v>63</v>
      </c>
      <c r="H184" t="s">
        <v>467</v>
      </c>
      <c r="I184" t="s">
        <v>37</v>
      </c>
      <c r="K184" t="s">
        <v>37</v>
      </c>
      <c r="N184" t="s">
        <v>87</v>
      </c>
      <c r="P184" t="s">
        <v>87</v>
      </c>
    </row>
    <row r="185" spans="1:16" x14ac:dyDescent="0.35">
      <c r="A185" t="s">
        <v>423</v>
      </c>
      <c r="B185" t="s">
        <v>129</v>
      </c>
      <c r="D185" t="s">
        <v>447</v>
      </c>
      <c r="F185" t="s">
        <v>447</v>
      </c>
      <c r="H185" t="s">
        <v>457</v>
      </c>
      <c r="I185" t="s">
        <v>30</v>
      </c>
      <c r="K185" t="s">
        <v>30</v>
      </c>
      <c r="N185" t="s">
        <v>84</v>
      </c>
      <c r="P185" t="s">
        <v>84</v>
      </c>
    </row>
    <row r="186" spans="1:16" x14ac:dyDescent="0.35">
      <c r="A186" t="s">
        <v>424</v>
      </c>
      <c r="B186" t="s">
        <v>129</v>
      </c>
      <c r="D186" t="s">
        <v>448</v>
      </c>
      <c r="F186" t="s">
        <v>447</v>
      </c>
      <c r="H186" t="s">
        <v>467</v>
      </c>
      <c r="I186" t="s">
        <v>37</v>
      </c>
      <c r="K186" t="s">
        <v>37</v>
      </c>
      <c r="N186" t="s">
        <v>87</v>
      </c>
      <c r="P186" t="s">
        <v>87</v>
      </c>
    </row>
    <row r="187" spans="1:16" x14ac:dyDescent="0.35">
      <c r="A187" t="s">
        <v>72</v>
      </c>
      <c r="B187" t="s">
        <v>425</v>
      </c>
      <c r="C187" s="29" t="s">
        <v>72</v>
      </c>
      <c r="E187" s="29" t="s">
        <v>72</v>
      </c>
      <c r="H187" t="s">
        <v>464</v>
      </c>
      <c r="I187" t="s">
        <v>38</v>
      </c>
      <c r="K187" t="s">
        <v>38</v>
      </c>
      <c r="N187" t="s">
        <v>95</v>
      </c>
      <c r="P187" t="s">
        <v>95</v>
      </c>
    </row>
    <row r="188" spans="1:16" x14ac:dyDescent="0.35">
      <c r="A188" t="s">
        <v>426</v>
      </c>
      <c r="B188" t="s">
        <v>427</v>
      </c>
      <c r="D188" t="s">
        <v>447</v>
      </c>
      <c r="F188" t="s">
        <v>447</v>
      </c>
      <c r="H188" t="s">
        <v>455</v>
      </c>
      <c r="I188" t="s">
        <v>47</v>
      </c>
      <c r="K188" t="s">
        <v>47</v>
      </c>
      <c r="N188" t="s">
        <v>93</v>
      </c>
      <c r="P188" t="s">
        <v>93</v>
      </c>
    </row>
    <row r="189" spans="1:16" x14ac:dyDescent="0.35">
      <c r="A189" t="s">
        <v>428</v>
      </c>
      <c r="B189" t="s">
        <v>429</v>
      </c>
      <c r="D189" t="s">
        <v>448</v>
      </c>
      <c r="F189" t="s">
        <v>447</v>
      </c>
      <c r="H189" t="s">
        <v>471</v>
      </c>
      <c r="I189" t="s">
        <v>44</v>
      </c>
      <c r="K189" t="s">
        <v>44</v>
      </c>
      <c r="N189" t="s">
        <v>91</v>
      </c>
      <c r="P189" t="s">
        <v>91</v>
      </c>
    </row>
    <row r="190" spans="1:16" x14ac:dyDescent="0.35">
      <c r="A190" t="s">
        <v>430</v>
      </c>
      <c r="B190" t="s">
        <v>431</v>
      </c>
      <c r="C190" s="29" t="s">
        <v>77</v>
      </c>
      <c r="E190" s="29" t="s">
        <v>77</v>
      </c>
      <c r="H190" t="s">
        <v>477</v>
      </c>
      <c r="I190" t="s">
        <v>26</v>
      </c>
      <c r="K190" t="s">
        <v>26</v>
      </c>
      <c r="N190" t="s">
        <v>92</v>
      </c>
      <c r="P190" t="s">
        <v>92</v>
      </c>
    </row>
    <row r="191" spans="1:16" x14ac:dyDescent="0.35">
      <c r="A191" t="s">
        <v>432</v>
      </c>
      <c r="B191" t="s">
        <v>129</v>
      </c>
      <c r="C191" t="s">
        <v>67</v>
      </c>
      <c r="E191" t="s">
        <v>67</v>
      </c>
      <c r="H191" t="s">
        <v>458</v>
      </c>
      <c r="I191" t="s">
        <v>29</v>
      </c>
      <c r="K191" t="s">
        <v>29</v>
      </c>
      <c r="N191" t="s">
        <v>89</v>
      </c>
      <c r="P191" t="s">
        <v>89</v>
      </c>
    </row>
    <row r="192" spans="1:16" x14ac:dyDescent="0.35">
      <c r="A192" t="s">
        <v>433</v>
      </c>
      <c r="B192" t="s">
        <v>129</v>
      </c>
      <c r="D192" t="s">
        <v>448</v>
      </c>
      <c r="F192" t="s">
        <v>447</v>
      </c>
      <c r="H192" t="s">
        <v>457</v>
      </c>
      <c r="I192" t="s">
        <v>30</v>
      </c>
      <c r="K192" t="s">
        <v>30</v>
      </c>
      <c r="N192" t="s">
        <v>84</v>
      </c>
      <c r="P192" t="s">
        <v>84</v>
      </c>
    </row>
    <row r="193" spans="1:16" x14ac:dyDescent="0.35">
      <c r="A193" t="s">
        <v>434</v>
      </c>
      <c r="B193" t="s">
        <v>435</v>
      </c>
      <c r="D193" t="s">
        <v>447</v>
      </c>
      <c r="F193" t="s">
        <v>447</v>
      </c>
      <c r="H193" t="s">
        <v>454</v>
      </c>
      <c r="I193" t="s">
        <v>27</v>
      </c>
      <c r="K193" t="s">
        <v>27</v>
      </c>
      <c r="N193" t="s">
        <v>96</v>
      </c>
      <c r="P193" t="s">
        <v>96</v>
      </c>
    </row>
    <row r="194" spans="1:16" x14ac:dyDescent="0.35">
      <c r="A194" t="s">
        <v>436</v>
      </c>
      <c r="B194" t="s">
        <v>437</v>
      </c>
      <c r="C194" t="s">
        <v>70</v>
      </c>
      <c r="E194" t="s">
        <v>70</v>
      </c>
      <c r="H194" t="s">
        <v>467</v>
      </c>
      <c r="I194" t="s">
        <v>37</v>
      </c>
      <c r="K194" t="s">
        <v>37</v>
      </c>
      <c r="N194" t="s">
        <v>87</v>
      </c>
      <c r="P194" t="s">
        <v>87</v>
      </c>
    </row>
    <row r="195" spans="1:16" x14ac:dyDescent="0.35">
      <c r="A195" t="s">
        <v>438</v>
      </c>
      <c r="B195" t="s">
        <v>129</v>
      </c>
      <c r="D195" t="s">
        <v>448</v>
      </c>
      <c r="F195" t="s">
        <v>447</v>
      </c>
      <c r="H195" t="s">
        <v>457</v>
      </c>
      <c r="I195" t="s">
        <v>30</v>
      </c>
      <c r="K195" t="s">
        <v>30</v>
      </c>
      <c r="N195" t="s">
        <v>84</v>
      </c>
      <c r="P195" t="s">
        <v>84</v>
      </c>
    </row>
    <row r="196" spans="1:16" x14ac:dyDescent="0.35">
      <c r="A196" t="s">
        <v>439</v>
      </c>
      <c r="B196" t="s">
        <v>420</v>
      </c>
      <c r="D196" t="s">
        <v>448</v>
      </c>
      <c r="F196" t="s">
        <v>447</v>
      </c>
      <c r="H196" t="s">
        <v>457</v>
      </c>
      <c r="I196" t="s">
        <v>30</v>
      </c>
      <c r="K196" t="s">
        <v>30</v>
      </c>
      <c r="N196" t="s">
        <v>84</v>
      </c>
      <c r="P196" t="s">
        <v>84</v>
      </c>
    </row>
    <row r="197" spans="1:16" x14ac:dyDescent="0.35">
      <c r="A197" t="s">
        <v>440</v>
      </c>
      <c r="B197" t="s">
        <v>441</v>
      </c>
      <c r="D197" t="s">
        <v>450</v>
      </c>
      <c r="F197" t="s">
        <v>450</v>
      </c>
      <c r="H197" t="s">
        <v>462</v>
      </c>
      <c r="I197" t="s">
        <v>43</v>
      </c>
      <c r="K197" t="s">
        <v>43</v>
      </c>
      <c r="N197" t="s">
        <v>83</v>
      </c>
      <c r="P197" t="s">
        <v>83</v>
      </c>
    </row>
    <row r="198" spans="1:16" x14ac:dyDescent="0.35">
      <c r="A198" t="s">
        <v>442</v>
      </c>
      <c r="B198" t="s">
        <v>443</v>
      </c>
      <c r="C198" s="30" t="s">
        <v>79</v>
      </c>
      <c r="E198" s="30" t="s">
        <v>79</v>
      </c>
      <c r="H198" t="s">
        <v>467</v>
      </c>
      <c r="I198" t="s">
        <v>37</v>
      </c>
      <c r="K198" t="s">
        <v>37</v>
      </c>
      <c r="N198" t="s">
        <v>87</v>
      </c>
      <c r="P198" t="s">
        <v>87</v>
      </c>
    </row>
    <row r="199" spans="1:16" x14ac:dyDescent="0.35">
      <c r="A199" t="s">
        <v>444</v>
      </c>
      <c r="B199" t="s">
        <v>129</v>
      </c>
      <c r="D199" t="s">
        <v>448</v>
      </c>
      <c r="F199" t="s">
        <v>447</v>
      </c>
      <c r="H199" t="s">
        <v>457</v>
      </c>
      <c r="I199" t="s">
        <v>30</v>
      </c>
      <c r="K199" t="s">
        <v>30</v>
      </c>
      <c r="N199" t="s">
        <v>84</v>
      </c>
      <c r="P199" t="s">
        <v>84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25387-3656-4F34-BAFD-0666300CB7AD}">
  <dimension ref="A1:R100"/>
  <sheetViews>
    <sheetView workbookViewId="0">
      <selection activeCell="N3" sqref="N3"/>
    </sheetView>
  </sheetViews>
  <sheetFormatPr defaultRowHeight="14.5" x14ac:dyDescent="0.35"/>
  <cols>
    <col min="1" max="1" width="14.08984375" bestFit="1" customWidth="1"/>
    <col min="2" max="2" width="32.1796875" bestFit="1" customWidth="1"/>
    <col min="3" max="3" width="20.1796875" customWidth="1"/>
    <col min="4" max="4" width="20.453125" bestFit="1" customWidth="1"/>
    <col min="6" max="6" width="20.453125" bestFit="1" customWidth="1"/>
    <col min="10" max="10" width="22.26953125" bestFit="1" customWidth="1"/>
    <col min="11" max="11" width="6" bestFit="1" customWidth="1"/>
    <col min="12" max="12" width="22.26953125" bestFit="1" customWidth="1"/>
    <col min="13" max="13" width="6" bestFit="1" customWidth="1"/>
    <col min="14" max="14" width="21.81640625" customWidth="1"/>
    <col min="15" max="15" width="24.90625" bestFit="1" customWidth="1"/>
    <col min="16" max="16" width="6" bestFit="1" customWidth="1"/>
    <col min="17" max="17" width="24.81640625" bestFit="1" customWidth="1"/>
    <col min="18" max="18" width="6" bestFit="1" customWidth="1"/>
  </cols>
  <sheetData>
    <row r="1" spans="1:18" x14ac:dyDescent="0.35">
      <c r="A1" s="26" t="s">
        <v>122</v>
      </c>
      <c r="B1" s="26" t="s">
        <v>123</v>
      </c>
      <c r="C1" s="1" t="s">
        <v>484</v>
      </c>
      <c r="D1" s="28" t="s">
        <v>445</v>
      </c>
      <c r="E1" s="28" t="s">
        <v>446</v>
      </c>
      <c r="F1" s="28" t="s">
        <v>445</v>
      </c>
      <c r="G1" s="28" t="s">
        <v>446</v>
      </c>
      <c r="H1" s="1" t="s">
        <v>9</v>
      </c>
      <c r="I1" s="1" t="s">
        <v>451</v>
      </c>
      <c r="J1" s="28" t="s">
        <v>445</v>
      </c>
      <c r="K1" s="28" t="s">
        <v>446</v>
      </c>
      <c r="L1" s="28" t="s">
        <v>445</v>
      </c>
      <c r="M1" s="28" t="s">
        <v>446</v>
      </c>
      <c r="N1" s="1" t="s">
        <v>452</v>
      </c>
      <c r="O1" s="28" t="s">
        <v>445</v>
      </c>
      <c r="P1" s="28" t="s">
        <v>446</v>
      </c>
      <c r="Q1" s="28" t="s">
        <v>445</v>
      </c>
      <c r="R1" s="28" t="s">
        <v>446</v>
      </c>
    </row>
    <row r="2" spans="1:18" x14ac:dyDescent="0.35">
      <c r="A2" t="s">
        <v>128</v>
      </c>
      <c r="B2" t="s">
        <v>129</v>
      </c>
      <c r="C2" t="s">
        <v>42</v>
      </c>
      <c r="E2" t="s">
        <v>448</v>
      </c>
      <c r="G2" t="s">
        <v>554</v>
      </c>
      <c r="H2" t="s">
        <v>455</v>
      </c>
      <c r="I2" t="s">
        <v>47</v>
      </c>
      <c r="J2" t="s">
        <v>47</v>
      </c>
      <c r="L2" t="s">
        <v>47</v>
      </c>
      <c r="N2" t="s">
        <v>93</v>
      </c>
      <c r="O2" t="s">
        <v>93</v>
      </c>
      <c r="Q2" t="s">
        <v>93</v>
      </c>
    </row>
    <row r="3" spans="1:18" x14ac:dyDescent="0.35">
      <c r="A3" t="s">
        <v>485</v>
      </c>
      <c r="B3" t="s">
        <v>129</v>
      </c>
      <c r="C3" t="s">
        <v>100</v>
      </c>
      <c r="E3" t="s">
        <v>448</v>
      </c>
      <c r="G3" t="s">
        <v>554</v>
      </c>
      <c r="H3" t="s">
        <v>457</v>
      </c>
      <c r="I3" t="s">
        <v>30</v>
      </c>
      <c r="J3" t="s">
        <v>30</v>
      </c>
      <c r="L3" t="s">
        <v>30</v>
      </c>
      <c r="N3" t="s">
        <v>84</v>
      </c>
      <c r="O3" t="s">
        <v>84</v>
      </c>
      <c r="Q3" t="s">
        <v>84</v>
      </c>
    </row>
    <row r="4" spans="1:18" x14ac:dyDescent="0.35">
      <c r="A4" t="s">
        <v>486</v>
      </c>
      <c r="B4" t="s">
        <v>129</v>
      </c>
      <c r="C4" t="s">
        <v>100</v>
      </c>
      <c r="E4" t="s">
        <v>448</v>
      </c>
      <c r="G4" t="s">
        <v>554</v>
      </c>
      <c r="H4" t="s">
        <v>457</v>
      </c>
      <c r="I4" t="s">
        <v>30</v>
      </c>
      <c r="J4" t="s">
        <v>30</v>
      </c>
      <c r="L4" t="s">
        <v>30</v>
      </c>
      <c r="N4" t="s">
        <v>84</v>
      </c>
      <c r="O4" t="s">
        <v>84</v>
      </c>
      <c r="Q4" t="s">
        <v>84</v>
      </c>
    </row>
    <row r="5" spans="1:18" x14ac:dyDescent="0.35">
      <c r="A5" t="s">
        <v>206</v>
      </c>
      <c r="B5" t="s">
        <v>207</v>
      </c>
      <c r="C5" t="s">
        <v>74</v>
      </c>
      <c r="D5" t="s">
        <v>74</v>
      </c>
      <c r="F5" t="s">
        <v>74</v>
      </c>
      <c r="H5" t="s">
        <v>460</v>
      </c>
      <c r="I5" t="s">
        <v>46</v>
      </c>
      <c r="J5" t="s">
        <v>46</v>
      </c>
      <c r="L5" t="s">
        <v>46</v>
      </c>
      <c r="N5" t="s">
        <v>86</v>
      </c>
      <c r="O5" t="s">
        <v>86</v>
      </c>
      <c r="Q5" t="s">
        <v>86</v>
      </c>
    </row>
    <row r="6" spans="1:18" x14ac:dyDescent="0.35">
      <c r="A6" t="s">
        <v>301</v>
      </c>
      <c r="B6" t="s">
        <v>129</v>
      </c>
      <c r="C6" t="s">
        <v>99</v>
      </c>
      <c r="E6" t="s">
        <v>448</v>
      </c>
      <c r="G6" t="s">
        <v>554</v>
      </c>
      <c r="H6" t="s">
        <v>457</v>
      </c>
      <c r="I6" t="s">
        <v>30</v>
      </c>
      <c r="J6" t="s">
        <v>30</v>
      </c>
      <c r="L6" t="s">
        <v>30</v>
      </c>
      <c r="N6" t="s">
        <v>84</v>
      </c>
      <c r="O6" t="s">
        <v>84</v>
      </c>
      <c r="Q6" t="s">
        <v>84</v>
      </c>
    </row>
    <row r="7" spans="1:18" x14ac:dyDescent="0.35">
      <c r="A7" t="s">
        <v>249</v>
      </c>
      <c r="B7" t="s">
        <v>250</v>
      </c>
      <c r="C7" t="s">
        <v>80</v>
      </c>
      <c r="D7" t="s">
        <v>80</v>
      </c>
      <c r="F7" t="s">
        <v>80</v>
      </c>
      <c r="H7" t="s">
        <v>463</v>
      </c>
      <c r="I7" t="s">
        <v>50</v>
      </c>
      <c r="J7" s="30" t="s">
        <v>50</v>
      </c>
      <c r="L7" s="30" t="s">
        <v>50</v>
      </c>
      <c r="N7" t="s">
        <v>42</v>
      </c>
      <c r="O7" t="s">
        <v>85</v>
      </c>
      <c r="Q7" t="s">
        <v>85</v>
      </c>
    </row>
    <row r="8" spans="1:18" x14ac:dyDescent="0.35">
      <c r="A8" t="s">
        <v>409</v>
      </c>
      <c r="B8" t="s">
        <v>410</v>
      </c>
      <c r="C8" t="s">
        <v>64</v>
      </c>
      <c r="D8" t="s">
        <v>64</v>
      </c>
      <c r="F8" t="s">
        <v>64</v>
      </c>
      <c r="H8" t="s">
        <v>463</v>
      </c>
      <c r="I8" t="s">
        <v>50</v>
      </c>
      <c r="J8" t="s">
        <v>50</v>
      </c>
      <c r="L8" t="s">
        <v>50</v>
      </c>
      <c r="N8" t="s">
        <v>85</v>
      </c>
      <c r="O8" t="s">
        <v>85</v>
      </c>
      <c r="Q8" t="s">
        <v>85</v>
      </c>
    </row>
    <row r="9" spans="1:18" x14ac:dyDescent="0.35">
      <c r="A9" t="s">
        <v>384</v>
      </c>
      <c r="B9" t="s">
        <v>385</v>
      </c>
      <c r="C9" t="s">
        <v>74</v>
      </c>
      <c r="D9" t="s">
        <v>74</v>
      </c>
      <c r="G9" t="s">
        <v>554</v>
      </c>
      <c r="H9" t="s">
        <v>460</v>
      </c>
      <c r="I9" t="s">
        <v>46</v>
      </c>
      <c r="J9" t="s">
        <v>46</v>
      </c>
      <c r="L9" t="s">
        <v>46</v>
      </c>
      <c r="N9" t="s">
        <v>86</v>
      </c>
      <c r="O9" t="s">
        <v>86</v>
      </c>
      <c r="Q9" t="s">
        <v>86</v>
      </c>
    </row>
    <row r="10" spans="1:18" x14ac:dyDescent="0.35">
      <c r="A10" t="s">
        <v>268</v>
      </c>
      <c r="B10" t="s">
        <v>269</v>
      </c>
      <c r="C10" t="s">
        <v>42</v>
      </c>
      <c r="E10" t="s">
        <v>448</v>
      </c>
      <c r="G10" t="s">
        <v>554</v>
      </c>
      <c r="H10" t="s">
        <v>473</v>
      </c>
      <c r="I10" t="s">
        <v>45</v>
      </c>
      <c r="J10" s="30" t="s">
        <v>45</v>
      </c>
      <c r="L10" s="30" t="s">
        <v>45</v>
      </c>
      <c r="N10" t="s">
        <v>86</v>
      </c>
      <c r="O10" t="s">
        <v>86</v>
      </c>
      <c r="Q10" t="s">
        <v>86</v>
      </c>
    </row>
    <row r="11" spans="1:18" x14ac:dyDescent="0.35">
      <c r="A11" t="s">
        <v>145</v>
      </c>
      <c r="B11" t="s">
        <v>146</v>
      </c>
      <c r="C11" t="s">
        <v>67</v>
      </c>
      <c r="D11" t="s">
        <v>67</v>
      </c>
      <c r="F11" t="s">
        <v>67</v>
      </c>
      <c r="H11" t="s">
        <v>458</v>
      </c>
      <c r="I11" t="s">
        <v>29</v>
      </c>
      <c r="J11" t="s">
        <v>29</v>
      </c>
      <c r="L11" t="s">
        <v>29</v>
      </c>
      <c r="N11" t="s">
        <v>89</v>
      </c>
      <c r="O11" t="s">
        <v>89</v>
      </c>
      <c r="Q11" t="s">
        <v>89</v>
      </c>
    </row>
    <row r="12" spans="1:18" x14ac:dyDescent="0.35">
      <c r="A12" t="s">
        <v>124</v>
      </c>
      <c r="B12" t="s">
        <v>125</v>
      </c>
      <c r="C12" t="s">
        <v>71</v>
      </c>
      <c r="D12" t="s">
        <v>71</v>
      </c>
      <c r="F12" t="s">
        <v>71</v>
      </c>
      <c r="H12" t="s">
        <v>453</v>
      </c>
      <c r="I12" t="s">
        <v>49</v>
      </c>
      <c r="J12" t="s">
        <v>49</v>
      </c>
      <c r="L12" t="s">
        <v>49</v>
      </c>
      <c r="N12" t="s">
        <v>86</v>
      </c>
      <c r="O12" t="s">
        <v>86</v>
      </c>
      <c r="Q12" t="s">
        <v>86</v>
      </c>
    </row>
    <row r="13" spans="1:18" x14ac:dyDescent="0.35">
      <c r="A13" t="s">
        <v>72</v>
      </c>
      <c r="B13" t="s">
        <v>425</v>
      </c>
      <c r="C13" t="s">
        <v>72</v>
      </c>
      <c r="D13" t="s">
        <v>72</v>
      </c>
      <c r="F13" t="s">
        <v>72</v>
      </c>
      <c r="H13" t="s">
        <v>464</v>
      </c>
      <c r="I13" t="s">
        <v>38</v>
      </c>
      <c r="J13" t="s">
        <v>38</v>
      </c>
      <c r="L13" t="s">
        <v>38</v>
      </c>
      <c r="N13" t="s">
        <v>95</v>
      </c>
      <c r="O13" t="s">
        <v>95</v>
      </c>
      <c r="Q13" t="s">
        <v>95</v>
      </c>
    </row>
    <row r="14" spans="1:18" x14ac:dyDescent="0.35">
      <c r="A14" t="s">
        <v>321</v>
      </c>
      <c r="B14" t="s">
        <v>322</v>
      </c>
      <c r="C14" t="s">
        <v>42</v>
      </c>
      <c r="E14" t="s">
        <v>448</v>
      </c>
      <c r="G14" t="s">
        <v>554</v>
      </c>
      <c r="H14" t="s">
        <v>475</v>
      </c>
      <c r="I14" t="s">
        <v>32</v>
      </c>
      <c r="J14" t="s">
        <v>32</v>
      </c>
      <c r="L14" t="s">
        <v>32</v>
      </c>
      <c r="N14" t="s">
        <v>93</v>
      </c>
      <c r="O14" t="s">
        <v>93</v>
      </c>
      <c r="Q14" t="s">
        <v>93</v>
      </c>
    </row>
    <row r="15" spans="1:18" x14ac:dyDescent="0.35">
      <c r="A15" t="s">
        <v>305</v>
      </c>
      <c r="B15" t="s">
        <v>306</v>
      </c>
      <c r="C15" t="s">
        <v>64</v>
      </c>
      <c r="D15" t="s">
        <v>64</v>
      </c>
      <c r="F15" t="s">
        <v>64</v>
      </c>
      <c r="H15" t="s">
        <v>463</v>
      </c>
      <c r="I15" t="s">
        <v>50</v>
      </c>
      <c r="J15" t="s">
        <v>50</v>
      </c>
      <c r="L15" t="s">
        <v>50</v>
      </c>
      <c r="N15" t="s">
        <v>85</v>
      </c>
      <c r="O15" t="s">
        <v>85</v>
      </c>
      <c r="Q15" t="s">
        <v>85</v>
      </c>
    </row>
    <row r="16" spans="1:18" x14ac:dyDescent="0.35">
      <c r="A16" t="s">
        <v>141</v>
      </c>
      <c r="B16" t="s">
        <v>142</v>
      </c>
      <c r="C16" t="s">
        <v>67</v>
      </c>
      <c r="D16" t="s">
        <v>67</v>
      </c>
      <c r="G16" t="s">
        <v>555</v>
      </c>
      <c r="H16" t="s">
        <v>458</v>
      </c>
      <c r="I16" t="s">
        <v>29</v>
      </c>
      <c r="J16" t="s">
        <v>29</v>
      </c>
      <c r="L16" t="s">
        <v>29</v>
      </c>
      <c r="N16" t="s">
        <v>89</v>
      </c>
      <c r="O16" t="s">
        <v>89</v>
      </c>
      <c r="Q16" t="s">
        <v>89</v>
      </c>
    </row>
    <row r="17" spans="1:18" x14ac:dyDescent="0.35">
      <c r="A17" t="s">
        <v>134</v>
      </c>
      <c r="B17" t="s">
        <v>135</v>
      </c>
      <c r="C17" t="s">
        <v>58</v>
      </c>
      <c r="D17" t="s">
        <v>58</v>
      </c>
      <c r="F17" t="s">
        <v>58</v>
      </c>
      <c r="H17" t="s">
        <v>459</v>
      </c>
      <c r="I17" t="s">
        <v>31</v>
      </c>
      <c r="J17" t="s">
        <v>31</v>
      </c>
      <c r="L17" t="s">
        <v>31</v>
      </c>
      <c r="N17" t="s">
        <v>88</v>
      </c>
      <c r="O17" t="s">
        <v>88</v>
      </c>
      <c r="Q17" t="s">
        <v>88</v>
      </c>
    </row>
    <row r="18" spans="1:18" x14ac:dyDescent="0.35">
      <c r="A18" t="s">
        <v>428</v>
      </c>
      <c r="B18" t="s">
        <v>429</v>
      </c>
      <c r="C18" t="s">
        <v>42</v>
      </c>
      <c r="E18" t="s">
        <v>448</v>
      </c>
      <c r="G18" t="s">
        <v>554</v>
      </c>
      <c r="H18" t="s">
        <v>471</v>
      </c>
      <c r="I18" t="s">
        <v>44</v>
      </c>
      <c r="J18" t="s">
        <v>44</v>
      </c>
      <c r="L18" t="s">
        <v>44</v>
      </c>
      <c r="N18" t="s">
        <v>91</v>
      </c>
      <c r="P18" s="30" t="s">
        <v>448</v>
      </c>
      <c r="R18" s="30" t="s">
        <v>448</v>
      </c>
    </row>
    <row r="19" spans="1:18" x14ac:dyDescent="0.35">
      <c r="A19" t="s">
        <v>291</v>
      </c>
      <c r="B19" t="s">
        <v>292</v>
      </c>
      <c r="C19" t="s">
        <v>42</v>
      </c>
      <c r="E19" t="s">
        <v>448</v>
      </c>
      <c r="G19" t="s">
        <v>554</v>
      </c>
      <c r="H19" t="s">
        <v>475</v>
      </c>
      <c r="I19" t="s">
        <v>32</v>
      </c>
      <c r="J19" t="s">
        <v>32</v>
      </c>
      <c r="L19" t="s">
        <v>32</v>
      </c>
      <c r="N19" t="s">
        <v>93</v>
      </c>
      <c r="O19" t="s">
        <v>93</v>
      </c>
      <c r="Q19" t="s">
        <v>93</v>
      </c>
    </row>
    <row r="20" spans="1:18" x14ac:dyDescent="0.35">
      <c r="A20" t="s">
        <v>363</v>
      </c>
      <c r="B20" t="s">
        <v>364</v>
      </c>
      <c r="C20" t="s">
        <v>71</v>
      </c>
      <c r="E20" s="30" t="s">
        <v>448</v>
      </c>
      <c r="G20" s="30" t="s">
        <v>554</v>
      </c>
      <c r="H20" t="s">
        <v>473</v>
      </c>
      <c r="I20" t="s">
        <v>48</v>
      </c>
      <c r="J20" s="30" t="s">
        <v>48</v>
      </c>
      <c r="L20" s="30" t="s">
        <v>48</v>
      </c>
      <c r="N20" t="s">
        <v>86</v>
      </c>
      <c r="O20" t="s">
        <v>86</v>
      </c>
      <c r="Q20" t="s">
        <v>86</v>
      </c>
    </row>
    <row r="21" spans="1:18" x14ac:dyDescent="0.35">
      <c r="A21" t="s">
        <v>299</v>
      </c>
      <c r="B21" t="s">
        <v>300</v>
      </c>
      <c r="C21" t="s">
        <v>71</v>
      </c>
      <c r="D21" t="s">
        <v>71</v>
      </c>
      <c r="F21" t="s">
        <v>71</v>
      </c>
      <c r="H21" t="s">
        <v>453</v>
      </c>
      <c r="I21" t="s">
        <v>49</v>
      </c>
      <c r="J21" t="s">
        <v>49</v>
      </c>
      <c r="L21" t="s">
        <v>49</v>
      </c>
      <c r="N21" t="s">
        <v>86</v>
      </c>
      <c r="O21" t="s">
        <v>86</v>
      </c>
      <c r="Q21" t="s">
        <v>86</v>
      </c>
    </row>
    <row r="22" spans="1:18" x14ac:dyDescent="0.35">
      <c r="A22" t="s">
        <v>402</v>
      </c>
      <c r="B22" t="s">
        <v>129</v>
      </c>
      <c r="C22" t="s">
        <v>64</v>
      </c>
      <c r="D22" t="s">
        <v>64</v>
      </c>
      <c r="F22" t="s">
        <v>64</v>
      </c>
      <c r="H22" t="s">
        <v>463</v>
      </c>
      <c r="I22" t="s">
        <v>50</v>
      </c>
      <c r="J22" t="s">
        <v>50</v>
      </c>
      <c r="L22" t="s">
        <v>50</v>
      </c>
      <c r="N22" t="s">
        <v>85</v>
      </c>
      <c r="O22" t="s">
        <v>85</v>
      </c>
      <c r="Q22" t="s">
        <v>85</v>
      </c>
    </row>
    <row r="23" spans="1:18" x14ac:dyDescent="0.35">
      <c r="A23" t="s">
        <v>208</v>
      </c>
      <c r="B23" t="s">
        <v>209</v>
      </c>
      <c r="C23" t="s">
        <v>64</v>
      </c>
      <c r="D23" t="s">
        <v>64</v>
      </c>
      <c r="F23" t="s">
        <v>64</v>
      </c>
      <c r="H23" t="s">
        <v>463</v>
      </c>
      <c r="I23" t="s">
        <v>33</v>
      </c>
      <c r="J23" t="s">
        <v>50</v>
      </c>
      <c r="L23" t="s">
        <v>50</v>
      </c>
      <c r="N23" t="s">
        <v>85</v>
      </c>
      <c r="O23" t="s">
        <v>85</v>
      </c>
      <c r="Q23" t="s">
        <v>85</v>
      </c>
    </row>
    <row r="24" spans="1:18" x14ac:dyDescent="0.35">
      <c r="A24" t="s">
        <v>168</v>
      </c>
      <c r="B24" t="s">
        <v>169</v>
      </c>
      <c r="C24" t="s">
        <v>64</v>
      </c>
      <c r="D24" t="s">
        <v>64</v>
      </c>
      <c r="F24" t="s">
        <v>64</v>
      </c>
      <c r="H24" t="s">
        <v>463</v>
      </c>
      <c r="I24" t="s">
        <v>50</v>
      </c>
      <c r="J24" t="s">
        <v>50</v>
      </c>
      <c r="L24" t="s">
        <v>50</v>
      </c>
      <c r="N24" t="s">
        <v>85</v>
      </c>
      <c r="O24" t="s">
        <v>85</v>
      </c>
      <c r="Q24" t="s">
        <v>85</v>
      </c>
    </row>
    <row r="25" spans="1:18" x14ac:dyDescent="0.35">
      <c r="A25" t="s">
        <v>189</v>
      </c>
      <c r="B25" t="s">
        <v>129</v>
      </c>
      <c r="C25" t="s">
        <v>42</v>
      </c>
      <c r="E25" t="s">
        <v>448</v>
      </c>
      <c r="G25" t="s">
        <v>554</v>
      </c>
      <c r="H25" t="s">
        <v>457</v>
      </c>
      <c r="I25" t="s">
        <v>30</v>
      </c>
      <c r="J25" t="s">
        <v>30</v>
      </c>
      <c r="L25" t="s">
        <v>30</v>
      </c>
      <c r="N25" t="s">
        <v>84</v>
      </c>
      <c r="O25" t="s">
        <v>84</v>
      </c>
      <c r="Q25" t="s">
        <v>84</v>
      </c>
    </row>
    <row r="26" spans="1:18" x14ac:dyDescent="0.35">
      <c r="A26" t="s">
        <v>185</v>
      </c>
      <c r="B26" t="s">
        <v>186</v>
      </c>
      <c r="C26" t="s">
        <v>79</v>
      </c>
      <c r="D26" t="s">
        <v>79</v>
      </c>
      <c r="F26" t="s">
        <v>79</v>
      </c>
      <c r="H26" t="s">
        <v>467</v>
      </c>
      <c r="I26" t="s">
        <v>37</v>
      </c>
      <c r="J26" t="s">
        <v>37</v>
      </c>
      <c r="L26" t="s">
        <v>37</v>
      </c>
      <c r="N26" t="s">
        <v>87</v>
      </c>
      <c r="O26" t="s">
        <v>87</v>
      </c>
      <c r="Q26" t="s">
        <v>87</v>
      </c>
    </row>
    <row r="27" spans="1:18" x14ac:dyDescent="0.35">
      <c r="A27" t="s">
        <v>187</v>
      </c>
      <c r="B27" t="s">
        <v>188</v>
      </c>
      <c r="C27" t="s">
        <v>42</v>
      </c>
      <c r="E27" t="s">
        <v>448</v>
      </c>
      <c r="G27" t="s">
        <v>554</v>
      </c>
      <c r="H27" t="s">
        <v>468</v>
      </c>
      <c r="I27" t="s">
        <v>42</v>
      </c>
      <c r="J27" s="30"/>
      <c r="K27" t="s">
        <v>447</v>
      </c>
      <c r="L27" s="30"/>
      <c r="M27" t="s">
        <v>447</v>
      </c>
      <c r="N27" t="s">
        <v>42</v>
      </c>
      <c r="P27" t="s">
        <v>448</v>
      </c>
      <c r="R27" t="s">
        <v>448</v>
      </c>
    </row>
    <row r="28" spans="1:18" x14ac:dyDescent="0.35">
      <c r="A28" t="s">
        <v>487</v>
      </c>
      <c r="B28" t="s">
        <v>488</v>
      </c>
      <c r="C28" t="s">
        <v>42</v>
      </c>
      <c r="E28" t="s">
        <v>448</v>
      </c>
      <c r="G28" t="s">
        <v>554</v>
      </c>
      <c r="H28" t="s">
        <v>457</v>
      </c>
      <c r="I28" t="s">
        <v>30</v>
      </c>
      <c r="J28" t="s">
        <v>30</v>
      </c>
      <c r="L28" t="s">
        <v>30</v>
      </c>
      <c r="N28" t="s">
        <v>84</v>
      </c>
      <c r="O28" t="s">
        <v>84</v>
      </c>
      <c r="Q28" t="s">
        <v>84</v>
      </c>
    </row>
    <row r="29" spans="1:18" x14ac:dyDescent="0.35">
      <c r="A29" t="s">
        <v>489</v>
      </c>
      <c r="B29" t="s">
        <v>129</v>
      </c>
      <c r="C29" t="s">
        <v>72</v>
      </c>
      <c r="E29" t="s">
        <v>448</v>
      </c>
      <c r="F29" t="s">
        <v>72</v>
      </c>
      <c r="H29" t="s">
        <v>470</v>
      </c>
      <c r="I29" t="s">
        <v>39</v>
      </c>
      <c r="J29" s="30"/>
      <c r="K29" t="s">
        <v>447</v>
      </c>
      <c r="L29" s="30"/>
      <c r="M29" t="s">
        <v>447</v>
      </c>
      <c r="N29" t="s">
        <v>95</v>
      </c>
      <c r="P29" s="30" t="s">
        <v>448</v>
      </c>
      <c r="R29" s="30" t="s">
        <v>448</v>
      </c>
    </row>
    <row r="30" spans="1:18" x14ac:dyDescent="0.35">
      <c r="A30" t="s">
        <v>389</v>
      </c>
      <c r="B30" t="s">
        <v>129</v>
      </c>
      <c r="C30" t="s">
        <v>42</v>
      </c>
      <c r="E30" t="s">
        <v>448</v>
      </c>
      <c r="G30" t="s">
        <v>554</v>
      </c>
      <c r="H30" t="s">
        <v>457</v>
      </c>
      <c r="I30" t="s">
        <v>30</v>
      </c>
      <c r="J30" t="s">
        <v>30</v>
      </c>
      <c r="L30" t="s">
        <v>30</v>
      </c>
      <c r="N30" t="s">
        <v>84</v>
      </c>
      <c r="O30" t="s">
        <v>84</v>
      </c>
      <c r="Q30" t="s">
        <v>84</v>
      </c>
    </row>
    <row r="31" spans="1:18" x14ac:dyDescent="0.35">
      <c r="A31" t="s">
        <v>243</v>
      </c>
      <c r="B31" t="s">
        <v>244</v>
      </c>
      <c r="C31" t="s">
        <v>71</v>
      </c>
      <c r="D31" t="s">
        <v>71</v>
      </c>
      <c r="F31" t="s">
        <v>71</v>
      </c>
      <c r="H31" t="s">
        <v>453</v>
      </c>
      <c r="I31" t="s">
        <v>49</v>
      </c>
      <c r="J31" t="s">
        <v>49</v>
      </c>
      <c r="L31" t="s">
        <v>49</v>
      </c>
      <c r="N31" t="s">
        <v>86</v>
      </c>
      <c r="O31" t="s">
        <v>86</v>
      </c>
      <c r="Q31" t="s">
        <v>86</v>
      </c>
    </row>
    <row r="32" spans="1:18" x14ac:dyDescent="0.35">
      <c r="A32" t="s">
        <v>221</v>
      </c>
      <c r="B32" t="s">
        <v>222</v>
      </c>
      <c r="C32" t="s">
        <v>72</v>
      </c>
      <c r="D32" t="s">
        <v>72</v>
      </c>
      <c r="F32" t="s">
        <v>72</v>
      </c>
      <c r="H32" t="s">
        <v>464</v>
      </c>
      <c r="I32" t="s">
        <v>38</v>
      </c>
      <c r="J32" t="s">
        <v>38</v>
      </c>
      <c r="L32" t="s">
        <v>38</v>
      </c>
      <c r="N32" t="s">
        <v>95</v>
      </c>
      <c r="O32" t="s">
        <v>95</v>
      </c>
      <c r="Q32" t="s">
        <v>95</v>
      </c>
    </row>
    <row r="33" spans="1:18" x14ac:dyDescent="0.35">
      <c r="A33" t="s">
        <v>192</v>
      </c>
      <c r="B33" t="s">
        <v>193</v>
      </c>
      <c r="C33" t="s">
        <v>42</v>
      </c>
      <c r="E33" t="s">
        <v>450</v>
      </c>
      <c r="G33" t="s">
        <v>450</v>
      </c>
      <c r="H33" t="s">
        <v>462</v>
      </c>
      <c r="I33" t="s">
        <v>43</v>
      </c>
      <c r="J33" s="30" t="s">
        <v>43</v>
      </c>
      <c r="L33" s="30" t="s">
        <v>43</v>
      </c>
      <c r="N33" t="s">
        <v>83</v>
      </c>
      <c r="O33" t="s">
        <v>83</v>
      </c>
      <c r="Q33" t="s">
        <v>83</v>
      </c>
    </row>
    <row r="34" spans="1:18" x14ac:dyDescent="0.35">
      <c r="A34" t="s">
        <v>490</v>
      </c>
      <c r="B34" t="s">
        <v>491</v>
      </c>
      <c r="C34" t="s">
        <v>56</v>
      </c>
      <c r="E34" t="s">
        <v>448</v>
      </c>
      <c r="G34" t="s">
        <v>554</v>
      </c>
      <c r="H34" t="s">
        <v>467</v>
      </c>
      <c r="I34" t="s">
        <v>37</v>
      </c>
      <c r="J34" t="s">
        <v>37</v>
      </c>
      <c r="L34" t="s">
        <v>37</v>
      </c>
      <c r="N34" t="s">
        <v>87</v>
      </c>
      <c r="O34" t="s">
        <v>87</v>
      </c>
      <c r="Q34" t="s">
        <v>87</v>
      </c>
    </row>
    <row r="35" spans="1:18" x14ac:dyDescent="0.35">
      <c r="A35" t="s">
        <v>157</v>
      </c>
      <c r="B35" t="s">
        <v>158</v>
      </c>
      <c r="C35" t="s">
        <v>42</v>
      </c>
      <c r="E35" t="s">
        <v>449</v>
      </c>
      <c r="G35" t="s">
        <v>449</v>
      </c>
      <c r="H35" t="s">
        <v>457</v>
      </c>
      <c r="I35" t="s">
        <v>42</v>
      </c>
      <c r="J35" t="s">
        <v>30</v>
      </c>
      <c r="L35" t="s">
        <v>30</v>
      </c>
      <c r="N35" t="s">
        <v>84</v>
      </c>
      <c r="O35" t="s">
        <v>84</v>
      </c>
      <c r="Q35" t="s">
        <v>84</v>
      </c>
    </row>
    <row r="36" spans="1:18" x14ac:dyDescent="0.35">
      <c r="A36" t="s">
        <v>390</v>
      </c>
      <c r="B36" t="s">
        <v>391</v>
      </c>
      <c r="C36" t="s">
        <v>42</v>
      </c>
      <c r="E36" t="s">
        <v>449</v>
      </c>
      <c r="G36" t="s">
        <v>449</v>
      </c>
      <c r="H36" t="s">
        <v>457</v>
      </c>
      <c r="I36" t="s">
        <v>30</v>
      </c>
      <c r="J36" t="s">
        <v>30</v>
      </c>
      <c r="L36" t="s">
        <v>30</v>
      </c>
      <c r="N36" t="s">
        <v>84</v>
      </c>
      <c r="O36" t="s">
        <v>84</v>
      </c>
      <c r="Q36" t="s">
        <v>84</v>
      </c>
    </row>
    <row r="37" spans="1:18" x14ac:dyDescent="0.35">
      <c r="A37" t="s">
        <v>263</v>
      </c>
      <c r="B37" t="s">
        <v>264</v>
      </c>
      <c r="C37" t="s">
        <v>42</v>
      </c>
      <c r="E37" t="s">
        <v>450</v>
      </c>
      <c r="G37" t="s">
        <v>450</v>
      </c>
      <c r="H37" t="s">
        <v>462</v>
      </c>
      <c r="I37" t="s">
        <v>43</v>
      </c>
      <c r="J37" s="30" t="s">
        <v>43</v>
      </c>
      <c r="L37" s="30" t="s">
        <v>43</v>
      </c>
      <c r="N37" t="s">
        <v>83</v>
      </c>
      <c r="P37" t="s">
        <v>447</v>
      </c>
      <c r="R37" t="s">
        <v>447</v>
      </c>
    </row>
    <row r="38" spans="1:18" x14ac:dyDescent="0.35">
      <c r="A38" t="s">
        <v>442</v>
      </c>
      <c r="B38" t="s">
        <v>443</v>
      </c>
      <c r="C38" t="s">
        <v>79</v>
      </c>
      <c r="D38" t="s">
        <v>79</v>
      </c>
      <c r="F38" t="s">
        <v>79</v>
      </c>
      <c r="H38" t="s">
        <v>467</v>
      </c>
      <c r="I38" t="s">
        <v>37</v>
      </c>
      <c r="J38" t="s">
        <v>37</v>
      </c>
      <c r="L38" t="s">
        <v>37</v>
      </c>
      <c r="N38" t="s">
        <v>87</v>
      </c>
      <c r="O38" t="s">
        <v>87</v>
      </c>
      <c r="Q38" t="s">
        <v>87</v>
      </c>
    </row>
    <row r="39" spans="1:18" x14ac:dyDescent="0.35">
      <c r="A39" t="s">
        <v>492</v>
      </c>
      <c r="B39" t="s">
        <v>493</v>
      </c>
      <c r="C39" t="s">
        <v>71</v>
      </c>
      <c r="E39" t="s">
        <v>449</v>
      </c>
      <c r="G39" t="s">
        <v>449</v>
      </c>
      <c r="H39" t="s">
        <v>457</v>
      </c>
      <c r="I39" t="s">
        <v>49</v>
      </c>
      <c r="J39" t="s">
        <v>30</v>
      </c>
      <c r="L39" t="s">
        <v>30</v>
      </c>
      <c r="N39" t="s">
        <v>84</v>
      </c>
      <c r="O39" t="s">
        <v>84</v>
      </c>
      <c r="Q39" t="s">
        <v>84</v>
      </c>
    </row>
    <row r="40" spans="1:18" x14ac:dyDescent="0.35">
      <c r="A40" t="s">
        <v>494</v>
      </c>
      <c r="B40" t="s">
        <v>495</v>
      </c>
      <c r="C40" t="s">
        <v>100</v>
      </c>
      <c r="E40" t="s">
        <v>448</v>
      </c>
      <c r="G40" t="s">
        <v>554</v>
      </c>
      <c r="H40" t="s">
        <v>457</v>
      </c>
      <c r="I40" t="s">
        <v>30</v>
      </c>
      <c r="J40" t="s">
        <v>30</v>
      </c>
      <c r="L40" t="s">
        <v>30</v>
      </c>
      <c r="N40" t="s">
        <v>84</v>
      </c>
      <c r="O40" t="s">
        <v>84</v>
      </c>
      <c r="Q40" t="s">
        <v>84</v>
      </c>
    </row>
    <row r="41" spans="1:18" x14ac:dyDescent="0.35">
      <c r="A41" t="s">
        <v>316</v>
      </c>
      <c r="B41" t="s">
        <v>317</v>
      </c>
      <c r="C41" t="s">
        <v>79</v>
      </c>
      <c r="D41" t="s">
        <v>79</v>
      </c>
      <c r="F41" t="s">
        <v>79</v>
      </c>
      <c r="H41" t="s">
        <v>467</v>
      </c>
      <c r="I41" t="s">
        <v>37</v>
      </c>
      <c r="J41" t="s">
        <v>37</v>
      </c>
      <c r="L41" t="s">
        <v>37</v>
      </c>
      <c r="N41" t="s">
        <v>87</v>
      </c>
      <c r="O41" t="s">
        <v>87</v>
      </c>
      <c r="Q41" t="s">
        <v>87</v>
      </c>
    </row>
    <row r="42" spans="1:18" x14ac:dyDescent="0.35">
      <c r="A42" t="s">
        <v>215</v>
      </c>
      <c r="B42" t="s">
        <v>216</v>
      </c>
      <c r="C42" t="s">
        <v>42</v>
      </c>
      <c r="E42" t="s">
        <v>450</v>
      </c>
      <c r="G42" t="s">
        <v>450</v>
      </c>
      <c r="H42" t="s">
        <v>462</v>
      </c>
      <c r="I42" t="s">
        <v>43</v>
      </c>
      <c r="J42" s="30" t="s">
        <v>43</v>
      </c>
      <c r="L42" s="30" t="s">
        <v>43</v>
      </c>
      <c r="N42" t="s">
        <v>83</v>
      </c>
      <c r="O42" t="s">
        <v>83</v>
      </c>
      <c r="Q42" t="s">
        <v>83</v>
      </c>
    </row>
    <row r="43" spans="1:18" x14ac:dyDescent="0.35">
      <c r="A43" t="s">
        <v>373</v>
      </c>
      <c r="B43" t="s">
        <v>374</v>
      </c>
      <c r="C43" t="s">
        <v>76</v>
      </c>
      <c r="D43" t="s">
        <v>76</v>
      </c>
      <c r="F43" t="s">
        <v>76</v>
      </c>
      <c r="H43" t="s">
        <v>477</v>
      </c>
      <c r="I43" t="s">
        <v>26</v>
      </c>
      <c r="J43" t="s">
        <v>26</v>
      </c>
      <c r="L43" t="s">
        <v>26</v>
      </c>
      <c r="N43" t="s">
        <v>92</v>
      </c>
      <c r="O43" t="s">
        <v>92</v>
      </c>
      <c r="Q43" t="s">
        <v>92</v>
      </c>
    </row>
    <row r="44" spans="1:18" x14ac:dyDescent="0.35">
      <c r="A44" t="s">
        <v>266</v>
      </c>
      <c r="B44" t="s">
        <v>267</v>
      </c>
      <c r="C44" t="s">
        <v>57</v>
      </c>
      <c r="D44" t="s">
        <v>57</v>
      </c>
      <c r="F44" t="s">
        <v>57</v>
      </c>
      <c r="H44" t="s">
        <v>459</v>
      </c>
      <c r="I44" t="s">
        <v>31</v>
      </c>
      <c r="J44" t="s">
        <v>31</v>
      </c>
      <c r="L44" t="s">
        <v>31</v>
      </c>
      <c r="N44" t="s">
        <v>88</v>
      </c>
      <c r="O44" t="s">
        <v>88</v>
      </c>
      <c r="Q44" t="s">
        <v>88</v>
      </c>
    </row>
    <row r="45" spans="1:18" x14ac:dyDescent="0.35">
      <c r="A45" t="s">
        <v>152</v>
      </c>
      <c r="B45" t="s">
        <v>153</v>
      </c>
      <c r="C45" t="s">
        <v>42</v>
      </c>
      <c r="E45" t="s">
        <v>450</v>
      </c>
      <c r="G45" t="s">
        <v>450</v>
      </c>
      <c r="H45" t="s">
        <v>462</v>
      </c>
      <c r="I45" t="s">
        <v>43</v>
      </c>
      <c r="J45" s="30" t="s">
        <v>43</v>
      </c>
      <c r="L45" s="30" t="s">
        <v>43</v>
      </c>
      <c r="N45" t="s">
        <v>83</v>
      </c>
      <c r="O45" t="s">
        <v>83</v>
      </c>
      <c r="Q45" t="s">
        <v>83</v>
      </c>
    </row>
    <row r="46" spans="1:18" x14ac:dyDescent="0.35">
      <c r="A46" t="s">
        <v>496</v>
      </c>
      <c r="B46" t="s">
        <v>267</v>
      </c>
      <c r="C46" t="s">
        <v>57</v>
      </c>
      <c r="D46" t="s">
        <v>57</v>
      </c>
      <c r="F46" t="s">
        <v>57</v>
      </c>
      <c r="H46" t="s">
        <v>459</v>
      </c>
      <c r="I46" t="s">
        <v>31</v>
      </c>
      <c r="J46" t="s">
        <v>31</v>
      </c>
      <c r="L46" t="s">
        <v>31</v>
      </c>
      <c r="N46" t="s">
        <v>88</v>
      </c>
      <c r="O46" t="s">
        <v>88</v>
      </c>
      <c r="Q46" t="s">
        <v>88</v>
      </c>
    </row>
    <row r="47" spans="1:18" x14ac:dyDescent="0.35">
      <c r="A47" t="s">
        <v>231</v>
      </c>
      <c r="B47" t="s">
        <v>232</v>
      </c>
      <c r="C47" t="s">
        <v>80</v>
      </c>
      <c r="D47" t="s">
        <v>80</v>
      </c>
      <c r="F47" t="s">
        <v>80</v>
      </c>
      <c r="H47" t="s">
        <v>463</v>
      </c>
      <c r="I47" t="s">
        <v>50</v>
      </c>
      <c r="J47" s="30" t="s">
        <v>50</v>
      </c>
      <c r="L47" s="30" t="s">
        <v>50</v>
      </c>
      <c r="N47" t="s">
        <v>85</v>
      </c>
      <c r="O47" t="s">
        <v>85</v>
      </c>
      <c r="Q47" t="s">
        <v>85</v>
      </c>
    </row>
    <row r="48" spans="1:18" x14ac:dyDescent="0.35">
      <c r="A48" t="s">
        <v>497</v>
      </c>
      <c r="B48" t="s">
        <v>498</v>
      </c>
      <c r="C48" t="s">
        <v>42</v>
      </c>
      <c r="E48" t="s">
        <v>449</v>
      </c>
      <c r="G48" t="s">
        <v>449</v>
      </c>
      <c r="H48" t="s">
        <v>457</v>
      </c>
      <c r="I48" t="s">
        <v>30</v>
      </c>
      <c r="J48" t="s">
        <v>30</v>
      </c>
      <c r="L48" t="s">
        <v>30</v>
      </c>
      <c r="N48" t="s">
        <v>84</v>
      </c>
      <c r="O48" t="s">
        <v>84</v>
      </c>
      <c r="Q48" t="s">
        <v>84</v>
      </c>
    </row>
    <row r="49" spans="1:18" x14ac:dyDescent="0.35">
      <c r="A49" t="s">
        <v>227</v>
      </c>
      <c r="B49" t="s">
        <v>228</v>
      </c>
      <c r="C49" t="s">
        <v>80</v>
      </c>
      <c r="D49" t="s">
        <v>80</v>
      </c>
      <c r="F49" t="s">
        <v>80</v>
      </c>
      <c r="H49" t="s">
        <v>463</v>
      </c>
      <c r="I49" t="s">
        <v>50</v>
      </c>
      <c r="J49" t="s">
        <v>50</v>
      </c>
      <c r="L49" t="s">
        <v>50</v>
      </c>
      <c r="N49" t="s">
        <v>85</v>
      </c>
      <c r="O49" t="s">
        <v>85</v>
      </c>
      <c r="Q49" t="s">
        <v>85</v>
      </c>
    </row>
    <row r="50" spans="1:18" x14ac:dyDescent="0.35">
      <c r="A50" t="s">
        <v>499</v>
      </c>
      <c r="B50" t="s">
        <v>500</v>
      </c>
      <c r="C50" t="s">
        <v>79</v>
      </c>
      <c r="D50" t="s">
        <v>79</v>
      </c>
      <c r="F50" t="s">
        <v>79</v>
      </c>
      <c r="H50" t="s">
        <v>467</v>
      </c>
      <c r="I50" t="s">
        <v>37</v>
      </c>
      <c r="J50" t="s">
        <v>37</v>
      </c>
      <c r="L50" t="s">
        <v>37</v>
      </c>
      <c r="N50" t="s">
        <v>87</v>
      </c>
      <c r="O50" t="s">
        <v>87</v>
      </c>
      <c r="Q50" t="s">
        <v>87</v>
      </c>
    </row>
    <row r="51" spans="1:18" x14ac:dyDescent="0.35">
      <c r="A51" t="s">
        <v>293</v>
      </c>
      <c r="B51" t="s">
        <v>294</v>
      </c>
      <c r="C51" t="s">
        <v>42</v>
      </c>
      <c r="E51" t="s">
        <v>448</v>
      </c>
      <c r="G51" t="s">
        <v>554</v>
      </c>
      <c r="H51" t="s">
        <v>457</v>
      </c>
      <c r="I51" t="s">
        <v>30</v>
      </c>
      <c r="J51" t="s">
        <v>30</v>
      </c>
      <c r="L51" t="s">
        <v>30</v>
      </c>
      <c r="N51" t="s">
        <v>84</v>
      </c>
      <c r="O51" t="s">
        <v>84</v>
      </c>
      <c r="Q51" t="s">
        <v>84</v>
      </c>
    </row>
    <row r="52" spans="1:18" x14ac:dyDescent="0.35">
      <c r="A52" t="s">
        <v>150</v>
      </c>
      <c r="B52" t="s">
        <v>151</v>
      </c>
      <c r="C52" t="s">
        <v>42</v>
      </c>
      <c r="E52" t="s">
        <v>449</v>
      </c>
      <c r="G52" t="s">
        <v>449</v>
      </c>
      <c r="H52" t="s">
        <v>457</v>
      </c>
      <c r="I52" t="s">
        <v>30</v>
      </c>
      <c r="J52" t="s">
        <v>30</v>
      </c>
      <c r="L52" t="s">
        <v>30</v>
      </c>
      <c r="N52" t="s">
        <v>84</v>
      </c>
      <c r="O52" t="s">
        <v>84</v>
      </c>
      <c r="Q52" t="s">
        <v>84</v>
      </c>
    </row>
    <row r="53" spans="1:18" x14ac:dyDescent="0.35">
      <c r="A53" t="s">
        <v>444</v>
      </c>
      <c r="B53" t="s">
        <v>129</v>
      </c>
      <c r="C53" t="s">
        <v>99</v>
      </c>
      <c r="E53" t="s">
        <v>448</v>
      </c>
      <c r="G53" t="s">
        <v>554</v>
      </c>
      <c r="H53" t="s">
        <v>457</v>
      </c>
      <c r="I53" t="s">
        <v>30</v>
      </c>
      <c r="J53" t="s">
        <v>30</v>
      </c>
      <c r="L53" t="s">
        <v>30</v>
      </c>
      <c r="N53" t="s">
        <v>84</v>
      </c>
      <c r="O53" t="s">
        <v>84</v>
      </c>
      <c r="Q53" t="s">
        <v>84</v>
      </c>
    </row>
    <row r="54" spans="1:18" x14ac:dyDescent="0.35">
      <c r="A54" t="s">
        <v>501</v>
      </c>
      <c r="B54" t="s">
        <v>502</v>
      </c>
      <c r="C54" t="s">
        <v>71</v>
      </c>
      <c r="E54" t="s">
        <v>449</v>
      </c>
      <c r="G54" t="s">
        <v>449</v>
      </c>
      <c r="H54" t="s">
        <v>457</v>
      </c>
      <c r="I54" t="s">
        <v>30</v>
      </c>
      <c r="J54" t="s">
        <v>30</v>
      </c>
      <c r="L54" t="s">
        <v>30</v>
      </c>
      <c r="N54" t="s">
        <v>84</v>
      </c>
      <c r="O54" t="s">
        <v>84</v>
      </c>
      <c r="Q54" t="s">
        <v>84</v>
      </c>
    </row>
    <row r="55" spans="1:18" x14ac:dyDescent="0.35">
      <c r="A55" t="s">
        <v>387</v>
      </c>
      <c r="B55" t="s">
        <v>388</v>
      </c>
      <c r="C55" t="s">
        <v>71</v>
      </c>
      <c r="E55" t="s">
        <v>449</v>
      </c>
      <c r="G55" t="s">
        <v>449</v>
      </c>
      <c r="H55" t="s">
        <v>457</v>
      </c>
      <c r="I55" t="s">
        <v>30</v>
      </c>
      <c r="J55" t="s">
        <v>30</v>
      </c>
      <c r="L55" t="s">
        <v>30</v>
      </c>
      <c r="N55" t="s">
        <v>84</v>
      </c>
      <c r="O55" t="s">
        <v>84</v>
      </c>
      <c r="Q55" t="s">
        <v>84</v>
      </c>
    </row>
    <row r="56" spans="1:18" x14ac:dyDescent="0.35">
      <c r="A56" t="s">
        <v>234</v>
      </c>
      <c r="B56" t="s">
        <v>235</v>
      </c>
      <c r="C56" t="s">
        <v>42</v>
      </c>
      <c r="E56" t="s">
        <v>447</v>
      </c>
      <c r="G56" t="s">
        <v>447</v>
      </c>
      <c r="H56" t="s">
        <v>470</v>
      </c>
      <c r="I56" t="s">
        <v>39</v>
      </c>
      <c r="J56" s="30"/>
      <c r="K56" t="s">
        <v>447</v>
      </c>
      <c r="L56" s="30"/>
      <c r="M56" t="s">
        <v>447</v>
      </c>
      <c r="N56" t="s">
        <v>95</v>
      </c>
      <c r="P56" t="s">
        <v>447</v>
      </c>
      <c r="R56" t="s">
        <v>447</v>
      </c>
    </row>
    <row r="57" spans="1:18" x14ac:dyDescent="0.35">
      <c r="A57" t="s">
        <v>318</v>
      </c>
      <c r="B57" t="s">
        <v>319</v>
      </c>
      <c r="C57" t="s">
        <v>42</v>
      </c>
      <c r="E57" t="s">
        <v>448</v>
      </c>
      <c r="G57" t="s">
        <v>554</v>
      </c>
      <c r="H57" t="s">
        <v>457</v>
      </c>
      <c r="I57" t="s">
        <v>30</v>
      </c>
      <c r="J57" t="s">
        <v>30</v>
      </c>
      <c r="L57" t="s">
        <v>30</v>
      </c>
      <c r="N57" t="s">
        <v>84</v>
      </c>
      <c r="O57" t="s">
        <v>84</v>
      </c>
      <c r="Q57" t="s">
        <v>84</v>
      </c>
    </row>
    <row r="58" spans="1:18" x14ac:dyDescent="0.35">
      <c r="A58" t="s">
        <v>503</v>
      </c>
      <c r="B58" t="s">
        <v>504</v>
      </c>
      <c r="C58" t="s">
        <v>70</v>
      </c>
      <c r="D58" t="s">
        <v>70</v>
      </c>
      <c r="F58" t="s">
        <v>70</v>
      </c>
      <c r="H58" t="s">
        <v>467</v>
      </c>
      <c r="I58" t="s">
        <v>37</v>
      </c>
      <c r="J58" t="s">
        <v>37</v>
      </c>
      <c r="L58" t="s">
        <v>37</v>
      </c>
      <c r="N58" t="s">
        <v>87</v>
      </c>
      <c r="O58" t="s">
        <v>87</v>
      </c>
      <c r="Q58" t="s">
        <v>87</v>
      </c>
    </row>
    <row r="59" spans="1:18" x14ac:dyDescent="0.35">
      <c r="A59" t="s">
        <v>277</v>
      </c>
      <c r="B59" t="s">
        <v>278</v>
      </c>
      <c r="C59" t="s">
        <v>71</v>
      </c>
      <c r="D59" t="s">
        <v>71</v>
      </c>
      <c r="F59" t="s">
        <v>71</v>
      </c>
      <c r="H59" t="s">
        <v>453</v>
      </c>
      <c r="I59" t="s">
        <v>49</v>
      </c>
      <c r="J59" t="s">
        <v>49</v>
      </c>
      <c r="L59" t="s">
        <v>49</v>
      </c>
      <c r="N59" t="s">
        <v>86</v>
      </c>
      <c r="O59" t="s">
        <v>86</v>
      </c>
      <c r="Q59" t="s">
        <v>86</v>
      </c>
    </row>
    <row r="60" spans="1:18" x14ac:dyDescent="0.35">
      <c r="A60" t="s">
        <v>440</v>
      </c>
      <c r="B60" t="s">
        <v>441</v>
      </c>
      <c r="C60" t="s">
        <v>42</v>
      </c>
      <c r="E60" t="s">
        <v>450</v>
      </c>
      <c r="G60" t="s">
        <v>450</v>
      </c>
      <c r="H60" t="s">
        <v>462</v>
      </c>
      <c r="I60" t="s">
        <v>43</v>
      </c>
      <c r="J60" s="30" t="s">
        <v>43</v>
      </c>
      <c r="L60" s="30" t="s">
        <v>43</v>
      </c>
      <c r="N60" t="s">
        <v>83</v>
      </c>
      <c r="O60" t="s">
        <v>83</v>
      </c>
      <c r="Q60" t="s">
        <v>83</v>
      </c>
    </row>
    <row r="61" spans="1:18" x14ac:dyDescent="0.35">
      <c r="A61" t="s">
        <v>419</v>
      </c>
      <c r="B61" t="s">
        <v>420</v>
      </c>
      <c r="C61" t="s">
        <v>100</v>
      </c>
      <c r="E61" t="s">
        <v>448</v>
      </c>
      <c r="G61" t="s">
        <v>554</v>
      </c>
      <c r="H61" t="s">
        <v>457</v>
      </c>
      <c r="I61" t="s">
        <v>30</v>
      </c>
      <c r="J61" t="s">
        <v>30</v>
      </c>
      <c r="L61" t="s">
        <v>30</v>
      </c>
      <c r="N61" t="s">
        <v>84</v>
      </c>
      <c r="O61" t="s">
        <v>84</v>
      </c>
      <c r="Q61" t="s">
        <v>84</v>
      </c>
    </row>
    <row r="62" spans="1:18" x14ac:dyDescent="0.35">
      <c r="A62" t="s">
        <v>307</v>
      </c>
      <c r="B62" t="s">
        <v>308</v>
      </c>
      <c r="C62" t="s">
        <v>42</v>
      </c>
      <c r="E62" t="s">
        <v>505</v>
      </c>
      <c r="G62" t="s">
        <v>505</v>
      </c>
      <c r="H62" t="s">
        <v>476</v>
      </c>
      <c r="I62" t="s">
        <v>40</v>
      </c>
      <c r="J62" t="s">
        <v>40</v>
      </c>
      <c r="L62" t="s">
        <v>40</v>
      </c>
      <c r="N62" t="s">
        <v>81</v>
      </c>
      <c r="O62" t="s">
        <v>81</v>
      </c>
      <c r="Q62" t="s">
        <v>81</v>
      </c>
    </row>
    <row r="63" spans="1:18" x14ac:dyDescent="0.35">
      <c r="A63" t="s">
        <v>163</v>
      </c>
      <c r="B63" t="s">
        <v>164</v>
      </c>
      <c r="C63" t="s">
        <v>62</v>
      </c>
      <c r="D63" t="s">
        <v>62</v>
      </c>
      <c r="F63" t="s">
        <v>62</v>
      </c>
      <c r="H63" t="s">
        <v>465</v>
      </c>
      <c r="I63" t="s">
        <v>36</v>
      </c>
      <c r="J63" t="s">
        <v>36</v>
      </c>
      <c r="L63" t="s">
        <v>36</v>
      </c>
      <c r="N63" t="s">
        <v>97</v>
      </c>
      <c r="O63" t="s">
        <v>97</v>
      </c>
      <c r="Q63" t="s">
        <v>97</v>
      </c>
    </row>
    <row r="64" spans="1:18" x14ac:dyDescent="0.35">
      <c r="A64" t="s">
        <v>506</v>
      </c>
      <c r="B64" t="s">
        <v>507</v>
      </c>
      <c r="C64" t="s">
        <v>42</v>
      </c>
      <c r="E64" t="s">
        <v>448</v>
      </c>
      <c r="G64" t="s">
        <v>554</v>
      </c>
      <c r="H64" t="s">
        <v>457</v>
      </c>
      <c r="I64" t="s">
        <v>30</v>
      </c>
      <c r="J64" t="s">
        <v>30</v>
      </c>
      <c r="L64" t="s">
        <v>30</v>
      </c>
      <c r="N64" t="s">
        <v>84</v>
      </c>
      <c r="O64" t="s">
        <v>84</v>
      </c>
      <c r="Q64" t="s">
        <v>84</v>
      </c>
    </row>
    <row r="65" spans="1:17" x14ac:dyDescent="0.35">
      <c r="A65" t="s">
        <v>195</v>
      </c>
      <c r="B65" t="s">
        <v>196</v>
      </c>
      <c r="C65" t="s">
        <v>73</v>
      </c>
      <c r="D65" t="s">
        <v>73</v>
      </c>
      <c r="F65" t="s">
        <v>73</v>
      </c>
      <c r="H65" t="s">
        <v>461</v>
      </c>
      <c r="I65" t="s">
        <v>35</v>
      </c>
      <c r="J65" t="s">
        <v>35</v>
      </c>
      <c r="L65" t="s">
        <v>35</v>
      </c>
      <c r="N65" t="s">
        <v>90</v>
      </c>
      <c r="O65" t="s">
        <v>90</v>
      </c>
      <c r="Q65" t="s">
        <v>90</v>
      </c>
    </row>
    <row r="66" spans="1:17" x14ac:dyDescent="0.35">
      <c r="A66" t="s">
        <v>355</v>
      </c>
      <c r="B66" t="s">
        <v>351</v>
      </c>
      <c r="C66" t="s">
        <v>56</v>
      </c>
      <c r="D66" t="s">
        <v>56</v>
      </c>
      <c r="F66" t="s">
        <v>56</v>
      </c>
      <c r="H66" t="s">
        <v>467</v>
      </c>
      <c r="I66" t="s">
        <v>37</v>
      </c>
      <c r="J66" t="s">
        <v>37</v>
      </c>
      <c r="L66" t="s">
        <v>37</v>
      </c>
      <c r="N66" t="s">
        <v>87</v>
      </c>
      <c r="O66" t="s">
        <v>87</v>
      </c>
      <c r="Q66" t="s">
        <v>87</v>
      </c>
    </row>
    <row r="67" spans="1:17" x14ac:dyDescent="0.35">
      <c r="A67" t="s">
        <v>346</v>
      </c>
      <c r="B67" t="s">
        <v>347</v>
      </c>
      <c r="C67" t="s">
        <v>72</v>
      </c>
      <c r="D67" t="s">
        <v>72</v>
      </c>
      <c r="F67" t="s">
        <v>72</v>
      </c>
      <c r="H67" t="s">
        <v>464</v>
      </c>
      <c r="I67" t="s">
        <v>508</v>
      </c>
      <c r="J67" t="s">
        <v>38</v>
      </c>
      <c r="L67" t="s">
        <v>38</v>
      </c>
      <c r="N67" t="s">
        <v>42</v>
      </c>
      <c r="O67" t="s">
        <v>95</v>
      </c>
      <c r="Q67" t="s">
        <v>95</v>
      </c>
    </row>
    <row r="68" spans="1:17" x14ac:dyDescent="0.35">
      <c r="A68" t="s">
        <v>236</v>
      </c>
      <c r="B68" t="s">
        <v>237</v>
      </c>
      <c r="C68" t="s">
        <v>42</v>
      </c>
      <c r="E68" t="s">
        <v>448</v>
      </c>
      <c r="G68" t="s">
        <v>554</v>
      </c>
      <c r="H68" t="s">
        <v>471</v>
      </c>
      <c r="I68" t="s">
        <v>44</v>
      </c>
      <c r="J68" t="s">
        <v>44</v>
      </c>
      <c r="L68" t="s">
        <v>44</v>
      </c>
      <c r="N68" t="s">
        <v>91</v>
      </c>
      <c r="P68" t="s">
        <v>448</v>
      </c>
      <c r="Q68" t="s">
        <v>44</v>
      </c>
    </row>
    <row r="69" spans="1:17" x14ac:dyDescent="0.35">
      <c r="A69" t="s">
        <v>405</v>
      </c>
      <c r="B69" t="s">
        <v>406</v>
      </c>
      <c r="C69" t="s">
        <v>42</v>
      </c>
      <c r="E69" t="s">
        <v>450</v>
      </c>
      <c r="G69" t="s">
        <v>450</v>
      </c>
      <c r="H69" t="s">
        <v>462</v>
      </c>
      <c r="I69" t="s">
        <v>43</v>
      </c>
      <c r="J69" s="30" t="s">
        <v>43</v>
      </c>
      <c r="L69" s="30" t="s">
        <v>43</v>
      </c>
      <c r="N69" t="s">
        <v>83</v>
      </c>
      <c r="O69" t="s">
        <v>83</v>
      </c>
      <c r="Q69" t="s">
        <v>83</v>
      </c>
    </row>
    <row r="70" spans="1:17" x14ac:dyDescent="0.35">
      <c r="A70" t="s">
        <v>159</v>
      </c>
      <c r="B70" t="s">
        <v>160</v>
      </c>
      <c r="C70" t="s">
        <v>80</v>
      </c>
      <c r="D70" t="s">
        <v>64</v>
      </c>
      <c r="F70" t="s">
        <v>64</v>
      </c>
      <c r="H70" t="s">
        <v>463</v>
      </c>
      <c r="I70" t="s">
        <v>50</v>
      </c>
      <c r="J70" t="s">
        <v>50</v>
      </c>
      <c r="L70" t="s">
        <v>50</v>
      </c>
      <c r="N70" t="s">
        <v>85</v>
      </c>
      <c r="O70" t="s">
        <v>509</v>
      </c>
      <c r="Q70" t="s">
        <v>509</v>
      </c>
    </row>
    <row r="71" spans="1:17" x14ac:dyDescent="0.35">
      <c r="A71" t="s">
        <v>510</v>
      </c>
      <c r="B71" t="s">
        <v>129</v>
      </c>
      <c r="C71" t="s">
        <v>71</v>
      </c>
      <c r="E71" t="s">
        <v>448</v>
      </c>
      <c r="G71" t="s">
        <v>554</v>
      </c>
      <c r="H71" t="s">
        <v>455</v>
      </c>
      <c r="I71" t="s">
        <v>45</v>
      </c>
      <c r="J71" t="s">
        <v>47</v>
      </c>
      <c r="L71" t="s">
        <v>47</v>
      </c>
      <c r="N71" t="s">
        <v>86</v>
      </c>
      <c r="O71" t="s">
        <v>93</v>
      </c>
      <c r="Q71" t="s">
        <v>93</v>
      </c>
    </row>
    <row r="72" spans="1:17" x14ac:dyDescent="0.35">
      <c r="A72" t="s">
        <v>343</v>
      </c>
      <c r="B72" t="s">
        <v>129</v>
      </c>
      <c r="C72" t="s">
        <v>42</v>
      </c>
      <c r="E72" t="s">
        <v>448</v>
      </c>
      <c r="G72" t="s">
        <v>554</v>
      </c>
      <c r="H72" t="s">
        <v>457</v>
      </c>
      <c r="I72" t="s">
        <v>30</v>
      </c>
      <c r="J72" t="s">
        <v>30</v>
      </c>
      <c r="L72" t="s">
        <v>30</v>
      </c>
      <c r="N72" t="s">
        <v>84</v>
      </c>
      <c r="O72" t="s">
        <v>84</v>
      </c>
      <c r="Q72" t="s">
        <v>84</v>
      </c>
    </row>
    <row r="73" spans="1:17" x14ac:dyDescent="0.35">
      <c r="A73" t="s">
        <v>175</v>
      </c>
      <c r="B73" t="s">
        <v>176</v>
      </c>
      <c r="C73" t="s">
        <v>54</v>
      </c>
      <c r="E73" t="s">
        <v>448</v>
      </c>
      <c r="G73" t="s">
        <v>554</v>
      </c>
      <c r="H73" t="s">
        <v>454</v>
      </c>
      <c r="I73" t="s">
        <v>27</v>
      </c>
      <c r="J73" t="s">
        <v>27</v>
      </c>
      <c r="L73" t="s">
        <v>27</v>
      </c>
      <c r="N73" t="s">
        <v>96</v>
      </c>
      <c r="O73" t="s">
        <v>96</v>
      </c>
      <c r="Q73" t="s">
        <v>96</v>
      </c>
    </row>
    <row r="74" spans="1:17" x14ac:dyDescent="0.35">
      <c r="A74" t="s">
        <v>241</v>
      </c>
      <c r="B74" t="s">
        <v>242</v>
      </c>
      <c r="C74" t="s">
        <v>72</v>
      </c>
      <c r="D74" t="s">
        <v>72</v>
      </c>
      <c r="F74" t="s">
        <v>72</v>
      </c>
      <c r="H74" t="s">
        <v>464</v>
      </c>
      <c r="I74" t="s">
        <v>38</v>
      </c>
      <c r="J74" t="s">
        <v>38</v>
      </c>
      <c r="L74" t="s">
        <v>38</v>
      </c>
      <c r="N74" t="s">
        <v>95</v>
      </c>
      <c r="O74" t="s">
        <v>95</v>
      </c>
      <c r="Q74" t="s">
        <v>95</v>
      </c>
    </row>
    <row r="75" spans="1:17" x14ac:dyDescent="0.35">
      <c r="A75" t="s">
        <v>407</v>
      </c>
      <c r="B75" t="s">
        <v>408</v>
      </c>
      <c r="C75" t="s">
        <v>64</v>
      </c>
      <c r="D75" t="s">
        <v>64</v>
      </c>
      <c r="F75" t="s">
        <v>64</v>
      </c>
      <c r="H75" t="s">
        <v>463</v>
      </c>
      <c r="I75" t="s">
        <v>50</v>
      </c>
      <c r="J75" t="s">
        <v>50</v>
      </c>
      <c r="L75" t="s">
        <v>50</v>
      </c>
      <c r="N75" t="s">
        <v>85</v>
      </c>
      <c r="O75" t="s">
        <v>85</v>
      </c>
      <c r="Q75" t="s">
        <v>85</v>
      </c>
    </row>
    <row r="76" spans="1:17" x14ac:dyDescent="0.35">
      <c r="A76" t="s">
        <v>421</v>
      </c>
      <c r="B76" t="s">
        <v>422</v>
      </c>
      <c r="C76" t="s">
        <v>70</v>
      </c>
      <c r="D76" t="s">
        <v>70</v>
      </c>
      <c r="F76" t="s">
        <v>70</v>
      </c>
      <c r="H76" t="s">
        <v>467</v>
      </c>
      <c r="I76" t="s">
        <v>37</v>
      </c>
      <c r="J76" t="s">
        <v>37</v>
      </c>
      <c r="L76" t="s">
        <v>37</v>
      </c>
      <c r="N76" t="s">
        <v>87</v>
      </c>
      <c r="O76" t="s">
        <v>87</v>
      </c>
      <c r="Q76" t="s">
        <v>87</v>
      </c>
    </row>
    <row r="77" spans="1:17" x14ac:dyDescent="0.35">
      <c r="A77" t="s">
        <v>202</v>
      </c>
      <c r="B77" t="s">
        <v>203</v>
      </c>
      <c r="C77" t="s">
        <v>62</v>
      </c>
      <c r="D77" t="s">
        <v>62</v>
      </c>
      <c r="F77" t="s">
        <v>62</v>
      </c>
      <c r="H77" t="s">
        <v>465</v>
      </c>
      <c r="I77" t="s">
        <v>36</v>
      </c>
      <c r="J77" t="s">
        <v>36</v>
      </c>
      <c r="L77" t="s">
        <v>36</v>
      </c>
      <c r="N77" t="s">
        <v>97</v>
      </c>
      <c r="O77" t="s">
        <v>97</v>
      </c>
      <c r="Q77" t="s">
        <v>97</v>
      </c>
    </row>
    <row r="78" spans="1:17" x14ac:dyDescent="0.35">
      <c r="A78" t="s">
        <v>342</v>
      </c>
      <c r="B78" t="s">
        <v>129</v>
      </c>
      <c r="C78" t="s">
        <v>99</v>
      </c>
      <c r="E78" t="s">
        <v>448</v>
      </c>
      <c r="G78" t="s">
        <v>554</v>
      </c>
      <c r="H78" t="s">
        <v>457</v>
      </c>
      <c r="I78" t="s">
        <v>30</v>
      </c>
      <c r="J78" t="s">
        <v>30</v>
      </c>
      <c r="L78" t="s">
        <v>30</v>
      </c>
      <c r="N78" t="s">
        <v>84</v>
      </c>
      <c r="O78" t="s">
        <v>84</v>
      </c>
      <c r="Q78" t="s">
        <v>84</v>
      </c>
    </row>
    <row r="79" spans="1:17" x14ac:dyDescent="0.35">
      <c r="A79" t="s">
        <v>430</v>
      </c>
      <c r="B79" t="s">
        <v>431</v>
      </c>
      <c r="C79" t="s">
        <v>77</v>
      </c>
      <c r="D79" t="s">
        <v>77</v>
      </c>
      <c r="F79" t="s">
        <v>77</v>
      </c>
      <c r="H79" t="s">
        <v>477</v>
      </c>
      <c r="I79" t="s">
        <v>26</v>
      </c>
      <c r="J79" t="s">
        <v>26</v>
      </c>
      <c r="L79" t="s">
        <v>26</v>
      </c>
      <c r="N79" t="s">
        <v>92</v>
      </c>
      <c r="O79" t="s">
        <v>92</v>
      </c>
      <c r="Q79" t="s">
        <v>92</v>
      </c>
    </row>
    <row r="80" spans="1:17" x14ac:dyDescent="0.35">
      <c r="A80" t="s">
        <v>247</v>
      </c>
      <c r="B80" t="s">
        <v>248</v>
      </c>
      <c r="C80" t="s">
        <v>75</v>
      </c>
      <c r="D80" t="s">
        <v>75</v>
      </c>
      <c r="F80" t="s">
        <v>75</v>
      </c>
      <c r="H80" t="s">
        <v>472</v>
      </c>
      <c r="I80" t="s">
        <v>34</v>
      </c>
      <c r="J80" t="s">
        <v>34</v>
      </c>
      <c r="L80" t="s">
        <v>34</v>
      </c>
      <c r="N80" t="s">
        <v>94</v>
      </c>
      <c r="O80" t="s">
        <v>94</v>
      </c>
      <c r="Q80" t="s">
        <v>94</v>
      </c>
    </row>
    <row r="81" spans="1:18" x14ac:dyDescent="0.35">
      <c r="A81" t="s">
        <v>148</v>
      </c>
      <c r="B81" t="s">
        <v>149</v>
      </c>
      <c r="C81" t="s">
        <v>55</v>
      </c>
      <c r="D81" t="s">
        <v>55</v>
      </c>
      <c r="F81" t="s">
        <v>55</v>
      </c>
      <c r="H81" t="s">
        <v>458</v>
      </c>
      <c r="I81" t="s">
        <v>29</v>
      </c>
      <c r="J81" t="s">
        <v>29</v>
      </c>
      <c r="L81" t="s">
        <v>29</v>
      </c>
      <c r="N81" t="s">
        <v>89</v>
      </c>
      <c r="O81" t="s">
        <v>89</v>
      </c>
      <c r="Q81" t="s">
        <v>89</v>
      </c>
    </row>
    <row r="82" spans="1:18" x14ac:dyDescent="0.35">
      <c r="A82" t="s">
        <v>184</v>
      </c>
      <c r="B82" t="s">
        <v>129</v>
      </c>
      <c r="C82" t="s">
        <v>99</v>
      </c>
      <c r="E82" t="s">
        <v>448</v>
      </c>
      <c r="G82" t="s">
        <v>554</v>
      </c>
      <c r="H82" t="s">
        <v>457</v>
      </c>
      <c r="I82" t="s">
        <v>30</v>
      </c>
      <c r="J82" t="s">
        <v>30</v>
      </c>
      <c r="L82" t="s">
        <v>30</v>
      </c>
      <c r="N82" t="s">
        <v>84</v>
      </c>
      <c r="O82" t="s">
        <v>84</v>
      </c>
      <c r="Q82" t="s">
        <v>84</v>
      </c>
    </row>
    <row r="83" spans="1:18" x14ac:dyDescent="0.35">
      <c r="A83" t="s">
        <v>324</v>
      </c>
      <c r="B83" t="s">
        <v>325</v>
      </c>
      <c r="C83" t="s">
        <v>61</v>
      </c>
      <c r="D83" t="s">
        <v>61</v>
      </c>
      <c r="F83" t="s">
        <v>61</v>
      </c>
      <c r="H83" t="s">
        <v>477</v>
      </c>
      <c r="I83" t="s">
        <v>26</v>
      </c>
      <c r="J83" t="s">
        <v>26</v>
      </c>
      <c r="L83" t="s">
        <v>26</v>
      </c>
      <c r="N83" t="s">
        <v>92</v>
      </c>
      <c r="O83" t="s">
        <v>92</v>
      </c>
      <c r="Q83" t="s">
        <v>92</v>
      </c>
    </row>
    <row r="84" spans="1:18" x14ac:dyDescent="0.35">
      <c r="A84" t="s">
        <v>511</v>
      </c>
      <c r="B84" t="s">
        <v>512</v>
      </c>
      <c r="C84" t="s">
        <v>42</v>
      </c>
      <c r="E84" t="s">
        <v>448</v>
      </c>
      <c r="G84" t="s">
        <v>554</v>
      </c>
      <c r="H84" t="s">
        <v>475</v>
      </c>
      <c r="I84" t="s">
        <v>32</v>
      </c>
      <c r="J84" t="s">
        <v>32</v>
      </c>
      <c r="L84" t="s">
        <v>32</v>
      </c>
      <c r="N84" t="s">
        <v>93</v>
      </c>
      <c r="O84" t="s">
        <v>93</v>
      </c>
      <c r="Q84" t="s">
        <v>93</v>
      </c>
    </row>
    <row r="85" spans="1:18" x14ac:dyDescent="0.35">
      <c r="A85" t="s">
        <v>212</v>
      </c>
      <c r="B85" t="s">
        <v>129</v>
      </c>
      <c r="C85" t="s">
        <v>64</v>
      </c>
      <c r="D85" t="s">
        <v>64</v>
      </c>
      <c r="F85" t="s">
        <v>64</v>
      </c>
      <c r="H85" t="s">
        <v>463</v>
      </c>
      <c r="I85" t="s">
        <v>50</v>
      </c>
      <c r="J85" s="30" t="s">
        <v>50</v>
      </c>
      <c r="L85" s="30" t="s">
        <v>50</v>
      </c>
      <c r="N85" t="s">
        <v>85</v>
      </c>
      <c r="O85" t="s">
        <v>85</v>
      </c>
      <c r="Q85" t="s">
        <v>85</v>
      </c>
    </row>
    <row r="86" spans="1:18" x14ac:dyDescent="0.35">
      <c r="A86" t="s">
        <v>380</v>
      </c>
      <c r="B86" t="s">
        <v>381</v>
      </c>
      <c r="C86" t="s">
        <v>75</v>
      </c>
      <c r="D86" t="s">
        <v>75</v>
      </c>
      <c r="F86" t="s">
        <v>75</v>
      </c>
      <c r="H86" t="s">
        <v>472</v>
      </c>
      <c r="I86" t="s">
        <v>34</v>
      </c>
      <c r="J86" t="s">
        <v>34</v>
      </c>
      <c r="L86" t="s">
        <v>34</v>
      </c>
      <c r="N86" t="s">
        <v>94</v>
      </c>
      <c r="O86" t="s">
        <v>94</v>
      </c>
      <c r="Q86" t="s">
        <v>94</v>
      </c>
    </row>
    <row r="87" spans="1:18" x14ac:dyDescent="0.35">
      <c r="A87" t="s">
        <v>416</v>
      </c>
      <c r="B87" t="s">
        <v>417</v>
      </c>
      <c r="C87" t="s">
        <v>42</v>
      </c>
      <c r="E87" t="s">
        <v>450</v>
      </c>
      <c r="G87" t="s">
        <v>450</v>
      </c>
      <c r="H87" t="s">
        <v>462</v>
      </c>
      <c r="I87" t="s">
        <v>43</v>
      </c>
      <c r="J87" s="30" t="s">
        <v>43</v>
      </c>
      <c r="L87" s="30" t="s">
        <v>43</v>
      </c>
      <c r="N87" t="s">
        <v>83</v>
      </c>
      <c r="O87" t="s">
        <v>83</v>
      </c>
      <c r="Q87" t="s">
        <v>83</v>
      </c>
    </row>
    <row r="88" spans="1:18" x14ac:dyDescent="0.35">
      <c r="A88" t="s">
        <v>333</v>
      </c>
      <c r="B88" t="s">
        <v>334</v>
      </c>
      <c r="C88" t="s">
        <v>55</v>
      </c>
      <c r="E88" t="s">
        <v>448</v>
      </c>
      <c r="G88" t="s">
        <v>554</v>
      </c>
      <c r="H88" t="s">
        <v>458</v>
      </c>
      <c r="I88" t="s">
        <v>29</v>
      </c>
      <c r="J88" t="s">
        <v>29</v>
      </c>
      <c r="L88" t="s">
        <v>29</v>
      </c>
      <c r="N88" t="s">
        <v>89</v>
      </c>
      <c r="O88" t="s">
        <v>89</v>
      </c>
      <c r="Q88" t="s">
        <v>89</v>
      </c>
    </row>
    <row r="89" spans="1:18" x14ac:dyDescent="0.35">
      <c r="A89" t="s">
        <v>359</v>
      </c>
      <c r="B89" t="s">
        <v>360</v>
      </c>
      <c r="C89" t="s">
        <v>60</v>
      </c>
      <c r="D89" t="s">
        <v>60</v>
      </c>
      <c r="F89" t="s">
        <v>60</v>
      </c>
      <c r="H89" t="s">
        <v>460</v>
      </c>
      <c r="I89" t="s">
        <v>46</v>
      </c>
      <c r="J89" t="s">
        <v>46</v>
      </c>
      <c r="L89" t="s">
        <v>46</v>
      </c>
      <c r="N89" t="s">
        <v>86</v>
      </c>
      <c r="O89" t="s">
        <v>86</v>
      </c>
      <c r="Q89" t="s">
        <v>86</v>
      </c>
    </row>
    <row r="90" spans="1:18" x14ac:dyDescent="0.35">
      <c r="A90" t="s">
        <v>217</v>
      </c>
      <c r="B90" t="s">
        <v>129</v>
      </c>
      <c r="C90" t="s">
        <v>42</v>
      </c>
      <c r="E90" t="s">
        <v>513</v>
      </c>
      <c r="G90" t="s">
        <v>554</v>
      </c>
      <c r="H90" t="s">
        <v>469</v>
      </c>
      <c r="I90" t="s">
        <v>41</v>
      </c>
      <c r="J90" t="s">
        <v>41</v>
      </c>
      <c r="L90" t="s">
        <v>41</v>
      </c>
      <c r="N90" t="s">
        <v>93</v>
      </c>
      <c r="O90" t="s">
        <v>93</v>
      </c>
      <c r="Q90" t="s">
        <v>93</v>
      </c>
    </row>
    <row r="91" spans="1:18" x14ac:dyDescent="0.35">
      <c r="A91" t="s">
        <v>229</v>
      </c>
      <c r="B91" t="s">
        <v>230</v>
      </c>
      <c r="C91" t="s">
        <v>42</v>
      </c>
      <c r="E91" t="s">
        <v>513</v>
      </c>
      <c r="G91" t="s">
        <v>554</v>
      </c>
      <c r="H91" t="s">
        <v>455</v>
      </c>
      <c r="I91" t="s">
        <v>47</v>
      </c>
      <c r="J91" t="s">
        <v>47</v>
      </c>
      <c r="L91" t="s">
        <v>47</v>
      </c>
      <c r="N91" t="s">
        <v>93</v>
      </c>
      <c r="O91" t="s">
        <v>93</v>
      </c>
      <c r="Q91" t="s">
        <v>93</v>
      </c>
    </row>
    <row r="92" spans="1:18" x14ac:dyDescent="0.35">
      <c r="A92" t="s">
        <v>400</v>
      </c>
      <c r="B92" t="s">
        <v>401</v>
      </c>
      <c r="C92" t="s">
        <v>73</v>
      </c>
      <c r="D92" t="s">
        <v>73</v>
      </c>
      <c r="F92" t="s">
        <v>73</v>
      </c>
      <c r="H92" t="s">
        <v>461</v>
      </c>
      <c r="I92" t="s">
        <v>35</v>
      </c>
      <c r="J92" t="s">
        <v>35</v>
      </c>
      <c r="L92" t="s">
        <v>35</v>
      </c>
      <c r="N92" t="s">
        <v>90</v>
      </c>
      <c r="O92" t="s">
        <v>90</v>
      </c>
      <c r="Q92" t="s">
        <v>90</v>
      </c>
    </row>
    <row r="93" spans="1:18" x14ac:dyDescent="0.35">
      <c r="A93" t="s">
        <v>353</v>
      </c>
      <c r="B93" t="s">
        <v>354</v>
      </c>
      <c r="C93" t="s">
        <v>71</v>
      </c>
      <c r="D93" t="s">
        <v>71</v>
      </c>
      <c r="F93" t="s">
        <v>71</v>
      </c>
      <c r="H93" t="s">
        <v>453</v>
      </c>
      <c r="I93" t="s">
        <v>49</v>
      </c>
      <c r="J93" t="s">
        <v>49</v>
      </c>
      <c r="L93" t="s">
        <v>49</v>
      </c>
      <c r="N93" t="s">
        <v>42</v>
      </c>
      <c r="O93" t="s">
        <v>86</v>
      </c>
      <c r="Q93" t="s">
        <v>86</v>
      </c>
    </row>
    <row r="94" spans="1:18" x14ac:dyDescent="0.35">
      <c r="A94" t="s">
        <v>182</v>
      </c>
      <c r="B94" t="s">
        <v>183</v>
      </c>
      <c r="C94" t="s">
        <v>74</v>
      </c>
      <c r="D94" t="s">
        <v>74</v>
      </c>
      <c r="F94" t="s">
        <v>74</v>
      </c>
      <c r="H94" t="s">
        <v>460</v>
      </c>
      <c r="I94" t="s">
        <v>46</v>
      </c>
      <c r="J94" t="s">
        <v>46</v>
      </c>
      <c r="L94" t="s">
        <v>46</v>
      </c>
      <c r="N94" t="s">
        <v>86</v>
      </c>
      <c r="O94" t="s">
        <v>86</v>
      </c>
      <c r="Q94" t="s">
        <v>86</v>
      </c>
    </row>
    <row r="95" spans="1:18" x14ac:dyDescent="0.35">
      <c r="A95" t="s">
        <v>514</v>
      </c>
      <c r="B95" t="s">
        <v>515</v>
      </c>
      <c r="C95" t="s">
        <v>71</v>
      </c>
      <c r="E95" t="s">
        <v>449</v>
      </c>
      <c r="G95" t="s">
        <v>449</v>
      </c>
      <c r="H95" t="s">
        <v>457</v>
      </c>
      <c r="I95" t="s">
        <v>42</v>
      </c>
      <c r="J95" t="s">
        <v>30</v>
      </c>
      <c r="L95" t="s">
        <v>30</v>
      </c>
      <c r="N95" t="s">
        <v>84</v>
      </c>
      <c r="O95" t="s">
        <v>84</v>
      </c>
      <c r="Q95" t="s">
        <v>84</v>
      </c>
    </row>
    <row r="96" spans="1:18" x14ac:dyDescent="0.35">
      <c r="A96" t="s">
        <v>516</v>
      </c>
      <c r="B96" t="s">
        <v>517</v>
      </c>
      <c r="C96" t="s">
        <v>42</v>
      </c>
      <c r="E96" t="s">
        <v>447</v>
      </c>
      <c r="G96" t="s">
        <v>447</v>
      </c>
      <c r="H96" t="s">
        <v>470</v>
      </c>
      <c r="I96" t="s">
        <v>39</v>
      </c>
      <c r="J96" s="30"/>
      <c r="K96" t="s">
        <v>447</v>
      </c>
      <c r="L96" s="30"/>
      <c r="M96" t="s">
        <v>447</v>
      </c>
      <c r="N96" t="s">
        <v>95</v>
      </c>
      <c r="P96" s="30" t="s">
        <v>447</v>
      </c>
      <c r="R96" s="30" t="s">
        <v>447</v>
      </c>
    </row>
    <row r="97" spans="1:17" x14ac:dyDescent="0.35">
      <c r="A97" t="s">
        <v>518</v>
      </c>
      <c r="B97" t="s">
        <v>129</v>
      </c>
      <c r="C97" t="s">
        <v>73</v>
      </c>
      <c r="E97" t="s">
        <v>448</v>
      </c>
      <c r="G97" t="s">
        <v>554</v>
      </c>
      <c r="H97" t="s">
        <v>461</v>
      </c>
      <c r="I97" t="s">
        <v>35</v>
      </c>
      <c r="J97" t="s">
        <v>35</v>
      </c>
      <c r="L97" t="s">
        <v>35</v>
      </c>
      <c r="N97" t="s">
        <v>90</v>
      </c>
      <c r="O97" t="s">
        <v>90</v>
      </c>
      <c r="Q97" t="s">
        <v>90</v>
      </c>
    </row>
    <row r="98" spans="1:17" x14ac:dyDescent="0.35">
      <c r="A98" t="s">
        <v>519</v>
      </c>
      <c r="B98" t="s">
        <v>129</v>
      </c>
      <c r="C98" t="s">
        <v>73</v>
      </c>
      <c r="E98" t="s">
        <v>448</v>
      </c>
      <c r="G98" t="s">
        <v>554</v>
      </c>
      <c r="H98" t="s">
        <v>461</v>
      </c>
      <c r="I98" t="s">
        <v>35</v>
      </c>
      <c r="J98" t="s">
        <v>35</v>
      </c>
      <c r="L98" t="s">
        <v>35</v>
      </c>
      <c r="N98" t="s">
        <v>90</v>
      </c>
      <c r="O98" t="s">
        <v>90</v>
      </c>
      <c r="Q98" t="s">
        <v>90</v>
      </c>
    </row>
    <row r="99" spans="1:17" x14ac:dyDescent="0.35">
      <c r="A99" t="s">
        <v>520</v>
      </c>
      <c r="B99" t="s">
        <v>129</v>
      </c>
      <c r="C99" t="s">
        <v>57</v>
      </c>
      <c r="E99" t="s">
        <v>448</v>
      </c>
      <c r="G99" t="s">
        <v>554</v>
      </c>
      <c r="H99" t="s">
        <v>459</v>
      </c>
      <c r="I99" t="s">
        <v>31</v>
      </c>
      <c r="J99" t="s">
        <v>31</v>
      </c>
      <c r="L99" t="s">
        <v>31</v>
      </c>
      <c r="N99" t="s">
        <v>88</v>
      </c>
      <c r="O99" t="s">
        <v>88</v>
      </c>
      <c r="Q99" t="s">
        <v>88</v>
      </c>
    </row>
    <row r="100" spans="1:17" x14ac:dyDescent="0.35">
      <c r="A100" t="s">
        <v>521</v>
      </c>
      <c r="B100" t="s">
        <v>129</v>
      </c>
      <c r="C100" t="s">
        <v>71</v>
      </c>
      <c r="E100" t="s">
        <v>448</v>
      </c>
      <c r="G100" t="s">
        <v>554</v>
      </c>
      <c r="H100" t="s">
        <v>455</v>
      </c>
      <c r="I100" t="s">
        <v>47</v>
      </c>
      <c r="J100" t="s">
        <v>47</v>
      </c>
      <c r="L100" t="s">
        <v>47</v>
      </c>
      <c r="N100" t="s">
        <v>93</v>
      </c>
      <c r="O100" t="s">
        <v>93</v>
      </c>
      <c r="Q100" t="s"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DC844-6CDB-4944-BDC7-E07132E4D365}">
  <dimension ref="A1:R111"/>
  <sheetViews>
    <sheetView topLeftCell="A4" workbookViewId="0">
      <selection activeCell="F21" sqref="F21"/>
    </sheetView>
  </sheetViews>
  <sheetFormatPr defaultRowHeight="14.5" x14ac:dyDescent="0.35"/>
  <cols>
    <col min="1" max="1" width="14.453125" bestFit="1" customWidth="1"/>
    <col min="2" max="2" width="36.453125" customWidth="1"/>
    <col min="3" max="3" width="26.26953125" bestFit="1" customWidth="1"/>
    <col min="4" max="4" width="26.26953125" customWidth="1"/>
    <col min="5" max="5" width="6" bestFit="1" customWidth="1"/>
    <col min="6" max="6" width="26.26953125" customWidth="1"/>
    <col min="7" max="7" width="6" bestFit="1" customWidth="1"/>
    <col min="10" max="10" width="22.26953125" customWidth="1"/>
    <col min="11" max="11" width="6" customWidth="1"/>
    <col min="12" max="12" width="22.26953125" customWidth="1"/>
    <col min="13" max="13" width="6" customWidth="1"/>
    <col min="14" max="14" width="26.453125" bestFit="1" customWidth="1"/>
    <col min="15" max="15" width="26.453125" customWidth="1"/>
    <col min="16" max="16" width="6" bestFit="1" customWidth="1"/>
    <col min="17" max="17" width="26.453125" customWidth="1"/>
    <col min="18" max="18" width="6" bestFit="1" customWidth="1"/>
  </cols>
  <sheetData>
    <row r="1" spans="1:18" x14ac:dyDescent="0.35">
      <c r="A1" s="26" t="s">
        <v>122</v>
      </c>
      <c r="B1" s="26" t="s">
        <v>123</v>
      </c>
      <c r="C1" s="1" t="s">
        <v>484</v>
      </c>
      <c r="D1" s="28" t="s">
        <v>445</v>
      </c>
      <c r="E1" s="28" t="s">
        <v>446</v>
      </c>
      <c r="F1" s="28" t="s">
        <v>445</v>
      </c>
      <c r="G1" s="28" t="s">
        <v>446</v>
      </c>
      <c r="H1" s="1" t="s">
        <v>9</v>
      </c>
      <c r="I1" s="1" t="s">
        <v>451</v>
      </c>
      <c r="J1" s="28" t="s">
        <v>445</v>
      </c>
      <c r="K1" s="28" t="s">
        <v>446</v>
      </c>
      <c r="L1" s="28" t="s">
        <v>445</v>
      </c>
      <c r="M1" s="28" t="s">
        <v>446</v>
      </c>
      <c r="N1" s="1" t="s">
        <v>452</v>
      </c>
      <c r="O1" s="28" t="s">
        <v>445</v>
      </c>
      <c r="P1" s="28" t="s">
        <v>446</v>
      </c>
      <c r="Q1" s="28" t="s">
        <v>445</v>
      </c>
      <c r="R1" s="28" t="s">
        <v>446</v>
      </c>
    </row>
    <row r="2" spans="1:18" x14ac:dyDescent="0.35">
      <c r="A2" t="s">
        <v>318</v>
      </c>
      <c r="B2" t="s">
        <v>319</v>
      </c>
      <c r="C2" t="s">
        <v>100</v>
      </c>
      <c r="E2" t="s">
        <v>447</v>
      </c>
      <c r="G2" t="s">
        <v>447</v>
      </c>
      <c r="H2" t="s">
        <v>457</v>
      </c>
      <c r="I2" t="s">
        <v>30</v>
      </c>
      <c r="J2" t="s">
        <v>30</v>
      </c>
      <c r="L2" t="s">
        <v>30</v>
      </c>
      <c r="N2" t="s">
        <v>84</v>
      </c>
      <c r="O2" t="s">
        <v>84</v>
      </c>
      <c r="Q2" t="s">
        <v>84</v>
      </c>
    </row>
    <row r="3" spans="1:18" x14ac:dyDescent="0.35">
      <c r="A3" t="s">
        <v>499</v>
      </c>
      <c r="B3" t="s">
        <v>500</v>
      </c>
      <c r="C3" t="s">
        <v>79</v>
      </c>
      <c r="D3" t="s">
        <v>79</v>
      </c>
      <c r="F3" t="s">
        <v>79</v>
      </c>
      <c r="H3" t="s">
        <v>467</v>
      </c>
      <c r="I3" t="s">
        <v>37</v>
      </c>
      <c r="J3" t="s">
        <v>37</v>
      </c>
      <c r="L3" t="s">
        <v>37</v>
      </c>
      <c r="N3" t="s">
        <v>87</v>
      </c>
      <c r="O3" t="s">
        <v>87</v>
      </c>
      <c r="Q3" t="s">
        <v>87</v>
      </c>
    </row>
    <row r="4" spans="1:18" x14ac:dyDescent="0.35">
      <c r="A4" t="s">
        <v>321</v>
      </c>
      <c r="B4" t="s">
        <v>322</v>
      </c>
      <c r="C4" t="s">
        <v>42</v>
      </c>
      <c r="E4" t="s">
        <v>447</v>
      </c>
      <c r="G4" t="s">
        <v>447</v>
      </c>
      <c r="H4" t="s">
        <v>475</v>
      </c>
      <c r="I4" t="s">
        <v>32</v>
      </c>
      <c r="J4" t="s">
        <v>32</v>
      </c>
      <c r="L4" t="s">
        <v>32</v>
      </c>
      <c r="N4" t="s">
        <v>93</v>
      </c>
      <c r="O4" t="s">
        <v>93</v>
      </c>
      <c r="Q4" t="s">
        <v>93</v>
      </c>
    </row>
    <row r="5" spans="1:18" x14ac:dyDescent="0.35">
      <c r="A5" t="s">
        <v>519</v>
      </c>
      <c r="B5" t="s">
        <v>129</v>
      </c>
      <c r="C5" t="s">
        <v>73</v>
      </c>
      <c r="E5" t="s">
        <v>448</v>
      </c>
      <c r="G5" t="s">
        <v>554</v>
      </c>
      <c r="H5" t="s">
        <v>461</v>
      </c>
      <c r="I5" t="s">
        <v>35</v>
      </c>
      <c r="J5" t="s">
        <v>35</v>
      </c>
      <c r="L5" t="s">
        <v>35</v>
      </c>
      <c r="N5" t="s">
        <v>90</v>
      </c>
      <c r="O5" t="s">
        <v>90</v>
      </c>
      <c r="Q5" t="s">
        <v>90</v>
      </c>
    </row>
    <row r="6" spans="1:18" x14ac:dyDescent="0.35">
      <c r="A6" t="s">
        <v>291</v>
      </c>
      <c r="B6" t="s">
        <v>292</v>
      </c>
      <c r="C6" t="s">
        <v>42</v>
      </c>
      <c r="E6" t="s">
        <v>447</v>
      </c>
      <c r="G6" t="s">
        <v>447</v>
      </c>
      <c r="H6" t="s">
        <v>475</v>
      </c>
      <c r="I6" t="s">
        <v>32</v>
      </c>
      <c r="J6" t="s">
        <v>32</v>
      </c>
      <c r="L6" t="s">
        <v>32</v>
      </c>
      <c r="N6" t="s">
        <v>93</v>
      </c>
      <c r="O6" t="s">
        <v>93</v>
      </c>
      <c r="Q6" t="s">
        <v>93</v>
      </c>
    </row>
    <row r="7" spans="1:18" x14ac:dyDescent="0.35">
      <c r="A7" t="s">
        <v>428</v>
      </c>
      <c r="B7" t="s">
        <v>429</v>
      </c>
      <c r="C7" t="s">
        <v>100</v>
      </c>
      <c r="E7" t="s">
        <v>448</v>
      </c>
      <c r="G7" t="s">
        <v>554</v>
      </c>
      <c r="H7" t="s">
        <v>471</v>
      </c>
      <c r="I7" t="s">
        <v>44</v>
      </c>
      <c r="J7" t="s">
        <v>44</v>
      </c>
      <c r="L7" t="s">
        <v>44</v>
      </c>
      <c r="N7" t="s">
        <v>91</v>
      </c>
      <c r="O7" t="s">
        <v>91</v>
      </c>
      <c r="Q7" t="s">
        <v>91</v>
      </c>
    </row>
    <row r="8" spans="1:18" x14ac:dyDescent="0.35">
      <c r="A8" t="s">
        <v>407</v>
      </c>
      <c r="B8" t="s">
        <v>408</v>
      </c>
      <c r="C8" t="s">
        <v>64</v>
      </c>
      <c r="D8" t="s">
        <v>64</v>
      </c>
      <c r="F8" t="s">
        <v>64</v>
      </c>
      <c r="H8" t="s">
        <v>463</v>
      </c>
      <c r="I8" t="s">
        <v>50</v>
      </c>
      <c r="J8" t="s">
        <v>50</v>
      </c>
      <c r="L8" t="s">
        <v>50</v>
      </c>
      <c r="N8" t="s">
        <v>85</v>
      </c>
      <c r="O8" t="s">
        <v>85</v>
      </c>
      <c r="Q8" t="s">
        <v>85</v>
      </c>
    </row>
    <row r="9" spans="1:18" x14ac:dyDescent="0.35">
      <c r="A9" t="s">
        <v>522</v>
      </c>
      <c r="B9" t="s">
        <v>523</v>
      </c>
      <c r="C9" t="s">
        <v>42</v>
      </c>
      <c r="E9" t="s">
        <v>448</v>
      </c>
      <c r="G9" t="s">
        <v>554</v>
      </c>
      <c r="H9" t="s">
        <v>524</v>
      </c>
      <c r="I9" t="s">
        <v>42</v>
      </c>
      <c r="K9" t="s">
        <v>448</v>
      </c>
      <c r="M9" t="s">
        <v>448</v>
      </c>
      <c r="N9" t="s">
        <v>42</v>
      </c>
      <c r="P9" t="s">
        <v>448</v>
      </c>
      <c r="R9" t="s">
        <v>448</v>
      </c>
    </row>
    <row r="10" spans="1:18" x14ac:dyDescent="0.35">
      <c r="A10" t="s">
        <v>189</v>
      </c>
      <c r="B10" t="s">
        <v>129</v>
      </c>
      <c r="C10" t="s">
        <v>100</v>
      </c>
      <c r="E10" t="s">
        <v>448</v>
      </c>
      <c r="G10" t="s">
        <v>554</v>
      </c>
      <c r="H10" t="s">
        <v>457</v>
      </c>
      <c r="I10" t="s">
        <v>30</v>
      </c>
      <c r="J10" t="s">
        <v>30</v>
      </c>
      <c r="L10" t="s">
        <v>30</v>
      </c>
      <c r="N10" t="s">
        <v>84</v>
      </c>
      <c r="O10" t="s">
        <v>84</v>
      </c>
      <c r="Q10" t="s">
        <v>84</v>
      </c>
    </row>
    <row r="11" spans="1:18" x14ac:dyDescent="0.35">
      <c r="A11" t="s">
        <v>516</v>
      </c>
      <c r="B11" t="s">
        <v>517</v>
      </c>
      <c r="C11" t="s">
        <v>42</v>
      </c>
      <c r="E11" t="s">
        <v>447</v>
      </c>
      <c r="G11" t="s">
        <v>447</v>
      </c>
      <c r="H11" t="s">
        <v>470</v>
      </c>
      <c r="I11" t="s">
        <v>525</v>
      </c>
      <c r="K11" t="s">
        <v>447</v>
      </c>
      <c r="M11" t="s">
        <v>447</v>
      </c>
      <c r="N11" t="s">
        <v>95</v>
      </c>
      <c r="P11" t="s">
        <v>447</v>
      </c>
      <c r="R11" t="s">
        <v>447</v>
      </c>
    </row>
    <row r="12" spans="1:18" x14ac:dyDescent="0.35">
      <c r="A12" t="s">
        <v>301</v>
      </c>
      <c r="B12" t="s">
        <v>129</v>
      </c>
      <c r="C12" t="s">
        <v>42</v>
      </c>
      <c r="E12" t="s">
        <v>448</v>
      </c>
      <c r="G12" t="s">
        <v>554</v>
      </c>
      <c r="H12" t="s">
        <v>457</v>
      </c>
      <c r="I12" t="s">
        <v>30</v>
      </c>
      <c r="J12" t="s">
        <v>30</v>
      </c>
      <c r="L12" t="s">
        <v>30</v>
      </c>
      <c r="N12" t="s">
        <v>84</v>
      </c>
      <c r="O12" t="s">
        <v>84</v>
      </c>
      <c r="Q12" t="s">
        <v>84</v>
      </c>
    </row>
    <row r="13" spans="1:18" x14ac:dyDescent="0.35">
      <c r="A13" t="s">
        <v>526</v>
      </c>
      <c r="B13" t="s">
        <v>527</v>
      </c>
      <c r="C13" t="s">
        <v>73</v>
      </c>
      <c r="E13" t="s">
        <v>447</v>
      </c>
      <c r="F13" t="s">
        <v>556</v>
      </c>
      <c r="G13" t="s">
        <v>447</v>
      </c>
      <c r="H13" t="s">
        <v>461</v>
      </c>
      <c r="I13" t="s">
        <v>35</v>
      </c>
      <c r="J13" t="s">
        <v>35</v>
      </c>
      <c r="L13" t="s">
        <v>35</v>
      </c>
      <c r="N13" t="s">
        <v>90</v>
      </c>
      <c r="O13" t="s">
        <v>90</v>
      </c>
      <c r="Q13" t="s">
        <v>90</v>
      </c>
    </row>
    <row r="14" spans="1:18" x14ac:dyDescent="0.35">
      <c r="A14" t="s">
        <v>184</v>
      </c>
      <c r="B14" t="s">
        <v>129</v>
      </c>
      <c r="C14" t="s">
        <v>99</v>
      </c>
      <c r="E14" t="s">
        <v>448</v>
      </c>
      <c r="G14" t="s">
        <v>554</v>
      </c>
      <c r="H14" t="s">
        <v>457</v>
      </c>
      <c r="I14" t="s">
        <v>30</v>
      </c>
      <c r="J14" t="s">
        <v>30</v>
      </c>
      <c r="L14" t="s">
        <v>30</v>
      </c>
      <c r="N14" t="s">
        <v>84</v>
      </c>
      <c r="O14" t="s">
        <v>84</v>
      </c>
      <c r="Q14" t="s">
        <v>84</v>
      </c>
    </row>
    <row r="15" spans="1:18" x14ac:dyDescent="0.35">
      <c r="A15" t="s">
        <v>215</v>
      </c>
      <c r="B15" t="s">
        <v>216</v>
      </c>
      <c r="C15" t="s">
        <v>42</v>
      </c>
      <c r="E15" t="s">
        <v>447</v>
      </c>
      <c r="G15" t="s">
        <v>447</v>
      </c>
      <c r="H15" t="s">
        <v>462</v>
      </c>
      <c r="I15" t="s">
        <v>43</v>
      </c>
      <c r="J15" t="s">
        <v>43</v>
      </c>
      <c r="L15" t="s">
        <v>43</v>
      </c>
      <c r="N15" t="s">
        <v>83</v>
      </c>
      <c r="O15" t="s">
        <v>83</v>
      </c>
      <c r="Q15" t="s">
        <v>83</v>
      </c>
    </row>
    <row r="16" spans="1:18" x14ac:dyDescent="0.35">
      <c r="A16" t="s">
        <v>206</v>
      </c>
      <c r="B16" t="s">
        <v>207</v>
      </c>
      <c r="C16" t="s">
        <v>74</v>
      </c>
      <c r="D16" t="s">
        <v>74</v>
      </c>
      <c r="F16" t="s">
        <v>74</v>
      </c>
      <c r="H16" t="s">
        <v>460</v>
      </c>
      <c r="I16" t="s">
        <v>46</v>
      </c>
      <c r="J16" t="s">
        <v>46</v>
      </c>
      <c r="L16" t="s">
        <v>46</v>
      </c>
      <c r="N16" t="s">
        <v>86</v>
      </c>
      <c r="O16" t="s">
        <v>86</v>
      </c>
      <c r="Q16" t="s">
        <v>86</v>
      </c>
    </row>
    <row r="17" spans="1:18" x14ac:dyDescent="0.35">
      <c r="A17" t="s">
        <v>343</v>
      </c>
      <c r="B17" t="s">
        <v>129</v>
      </c>
      <c r="C17" t="s">
        <v>42</v>
      </c>
      <c r="E17" t="s">
        <v>448</v>
      </c>
      <c r="G17" t="s">
        <v>554</v>
      </c>
      <c r="H17" t="s">
        <v>457</v>
      </c>
      <c r="I17" t="s">
        <v>30</v>
      </c>
      <c r="J17" t="s">
        <v>30</v>
      </c>
      <c r="L17" t="s">
        <v>30</v>
      </c>
      <c r="N17" t="s">
        <v>84</v>
      </c>
      <c r="O17" t="s">
        <v>84</v>
      </c>
      <c r="Q17" t="s">
        <v>84</v>
      </c>
    </row>
    <row r="18" spans="1:18" x14ac:dyDescent="0.35">
      <c r="A18" t="s">
        <v>528</v>
      </c>
      <c r="B18" t="s">
        <v>529</v>
      </c>
      <c r="C18" t="s">
        <v>74</v>
      </c>
      <c r="D18" t="s">
        <v>74</v>
      </c>
      <c r="F18" t="s">
        <v>74</v>
      </c>
      <c r="H18" t="s">
        <v>460</v>
      </c>
      <c r="I18" t="s">
        <v>46</v>
      </c>
      <c r="J18" t="s">
        <v>46</v>
      </c>
      <c r="L18" t="s">
        <v>46</v>
      </c>
      <c r="N18" t="s">
        <v>86</v>
      </c>
      <c r="O18" t="s">
        <v>86</v>
      </c>
      <c r="Q18" t="s">
        <v>86</v>
      </c>
    </row>
    <row r="19" spans="1:18" x14ac:dyDescent="0.35">
      <c r="A19" t="s">
        <v>530</v>
      </c>
      <c r="B19" t="s">
        <v>531</v>
      </c>
      <c r="C19" t="s">
        <v>42</v>
      </c>
      <c r="E19" t="s">
        <v>448</v>
      </c>
      <c r="G19" t="s">
        <v>554</v>
      </c>
      <c r="H19" t="s">
        <v>532</v>
      </c>
      <c r="I19" t="s">
        <v>533</v>
      </c>
      <c r="J19" t="s">
        <v>533</v>
      </c>
      <c r="L19" t="s">
        <v>533</v>
      </c>
      <c r="N19" t="s">
        <v>534</v>
      </c>
      <c r="O19" t="s">
        <v>534</v>
      </c>
      <c r="Q19" t="s">
        <v>534</v>
      </c>
    </row>
    <row r="20" spans="1:18" x14ac:dyDescent="0.35">
      <c r="A20" t="s">
        <v>208</v>
      </c>
      <c r="B20" t="s">
        <v>209</v>
      </c>
      <c r="C20" t="s">
        <v>64</v>
      </c>
      <c r="D20" t="s">
        <v>64</v>
      </c>
      <c r="F20" t="s">
        <v>64</v>
      </c>
      <c r="H20" t="s">
        <v>463</v>
      </c>
      <c r="I20" t="s">
        <v>33</v>
      </c>
      <c r="J20" t="s">
        <v>50</v>
      </c>
      <c r="L20" t="s">
        <v>50</v>
      </c>
      <c r="N20" t="s">
        <v>85</v>
      </c>
      <c r="O20" t="s">
        <v>85</v>
      </c>
      <c r="Q20" t="s">
        <v>85</v>
      </c>
    </row>
    <row r="21" spans="1:18" x14ac:dyDescent="0.35">
      <c r="A21" t="s">
        <v>442</v>
      </c>
      <c r="B21" t="s">
        <v>443</v>
      </c>
      <c r="C21" t="s">
        <v>79</v>
      </c>
      <c r="D21" t="s">
        <v>79</v>
      </c>
      <c r="F21" t="s">
        <v>79</v>
      </c>
      <c r="H21" t="s">
        <v>467</v>
      </c>
      <c r="I21" t="s">
        <v>37</v>
      </c>
      <c r="J21" t="s">
        <v>37</v>
      </c>
      <c r="L21" t="s">
        <v>37</v>
      </c>
      <c r="N21" t="s">
        <v>87</v>
      </c>
      <c r="O21" t="s">
        <v>87</v>
      </c>
      <c r="Q21" t="s">
        <v>87</v>
      </c>
    </row>
    <row r="22" spans="1:18" x14ac:dyDescent="0.35">
      <c r="A22" t="s">
        <v>400</v>
      </c>
      <c r="B22" t="s">
        <v>401</v>
      </c>
      <c r="C22" t="s">
        <v>73</v>
      </c>
      <c r="D22" t="s">
        <v>73</v>
      </c>
      <c r="F22" t="s">
        <v>73</v>
      </c>
      <c r="H22" t="s">
        <v>461</v>
      </c>
      <c r="I22" t="s">
        <v>35</v>
      </c>
      <c r="J22" t="s">
        <v>35</v>
      </c>
      <c r="L22" t="s">
        <v>35</v>
      </c>
      <c r="N22" t="s">
        <v>90</v>
      </c>
      <c r="O22" t="s">
        <v>90</v>
      </c>
      <c r="Q22" t="s">
        <v>90</v>
      </c>
    </row>
    <row r="23" spans="1:18" x14ac:dyDescent="0.35">
      <c r="A23" t="s">
        <v>416</v>
      </c>
      <c r="B23" t="s">
        <v>417</v>
      </c>
      <c r="C23" t="s">
        <v>42</v>
      </c>
      <c r="E23" t="s">
        <v>447</v>
      </c>
      <c r="G23" t="s">
        <v>447</v>
      </c>
      <c r="H23" t="s">
        <v>462</v>
      </c>
      <c r="I23" t="s">
        <v>43</v>
      </c>
      <c r="J23" t="s">
        <v>43</v>
      </c>
      <c r="L23" t="s">
        <v>43</v>
      </c>
      <c r="N23" t="s">
        <v>83</v>
      </c>
      <c r="O23" t="s">
        <v>83</v>
      </c>
      <c r="Q23" t="s">
        <v>83</v>
      </c>
    </row>
    <row r="24" spans="1:18" x14ac:dyDescent="0.35">
      <c r="A24" t="s">
        <v>163</v>
      </c>
      <c r="B24" t="s">
        <v>164</v>
      </c>
      <c r="C24" t="s">
        <v>62</v>
      </c>
      <c r="D24" s="30" t="s">
        <v>62</v>
      </c>
      <c r="F24" s="30" t="s">
        <v>62</v>
      </c>
      <c r="H24" t="s">
        <v>465</v>
      </c>
      <c r="I24" t="s">
        <v>36</v>
      </c>
      <c r="J24" t="s">
        <v>36</v>
      </c>
      <c r="L24" t="s">
        <v>36</v>
      </c>
      <c r="N24" t="s">
        <v>97</v>
      </c>
      <c r="O24" t="s">
        <v>97</v>
      </c>
      <c r="Q24" t="s">
        <v>97</v>
      </c>
    </row>
    <row r="25" spans="1:18" x14ac:dyDescent="0.35">
      <c r="A25" t="s">
        <v>535</v>
      </c>
      <c r="B25" t="s">
        <v>536</v>
      </c>
      <c r="C25" t="s">
        <v>42</v>
      </c>
      <c r="E25" t="s">
        <v>448</v>
      </c>
      <c r="G25" t="s">
        <v>554</v>
      </c>
      <c r="H25" t="s">
        <v>524</v>
      </c>
      <c r="I25" t="s">
        <v>42</v>
      </c>
      <c r="K25" t="s">
        <v>448</v>
      </c>
      <c r="M25" t="s">
        <v>448</v>
      </c>
      <c r="N25" t="s">
        <v>537</v>
      </c>
      <c r="P25" t="s">
        <v>448</v>
      </c>
      <c r="R25" t="s">
        <v>448</v>
      </c>
    </row>
    <row r="26" spans="1:18" x14ac:dyDescent="0.35">
      <c r="A26" t="s">
        <v>373</v>
      </c>
      <c r="B26" t="s">
        <v>374</v>
      </c>
      <c r="C26" t="s">
        <v>76</v>
      </c>
      <c r="D26" s="30" t="s">
        <v>76</v>
      </c>
      <c r="F26" s="30" t="s">
        <v>76</v>
      </c>
      <c r="H26" t="s">
        <v>477</v>
      </c>
      <c r="I26" t="s">
        <v>26</v>
      </c>
      <c r="J26" t="s">
        <v>26</v>
      </c>
      <c r="L26" t="s">
        <v>26</v>
      </c>
      <c r="N26" t="s">
        <v>92</v>
      </c>
      <c r="O26" t="s">
        <v>92</v>
      </c>
      <c r="Q26" t="s">
        <v>92</v>
      </c>
    </row>
    <row r="27" spans="1:18" x14ac:dyDescent="0.35">
      <c r="A27" t="s">
        <v>390</v>
      </c>
      <c r="B27" t="s">
        <v>391</v>
      </c>
      <c r="C27" t="s">
        <v>42</v>
      </c>
      <c r="E27" t="s">
        <v>449</v>
      </c>
      <c r="G27" t="s">
        <v>449</v>
      </c>
      <c r="H27" t="s">
        <v>457</v>
      </c>
      <c r="I27" t="s">
        <v>30</v>
      </c>
      <c r="J27" t="s">
        <v>30</v>
      </c>
      <c r="L27" t="s">
        <v>30</v>
      </c>
      <c r="N27" t="s">
        <v>84</v>
      </c>
      <c r="O27" t="s">
        <v>84</v>
      </c>
      <c r="Q27" t="s">
        <v>84</v>
      </c>
    </row>
    <row r="28" spans="1:18" x14ac:dyDescent="0.35">
      <c r="A28" t="s">
        <v>485</v>
      </c>
      <c r="B28" t="s">
        <v>129</v>
      </c>
      <c r="C28" t="s">
        <v>42</v>
      </c>
      <c r="E28" t="s">
        <v>448</v>
      </c>
      <c r="G28" t="s">
        <v>554</v>
      </c>
      <c r="H28" t="s">
        <v>457</v>
      </c>
      <c r="I28" t="s">
        <v>30</v>
      </c>
      <c r="J28" t="s">
        <v>30</v>
      </c>
      <c r="L28" t="s">
        <v>30</v>
      </c>
      <c r="N28" t="s">
        <v>84</v>
      </c>
      <c r="O28" t="s">
        <v>84</v>
      </c>
      <c r="Q28" t="s">
        <v>84</v>
      </c>
    </row>
    <row r="29" spans="1:18" x14ac:dyDescent="0.35">
      <c r="A29" t="s">
        <v>192</v>
      </c>
      <c r="B29" t="s">
        <v>193</v>
      </c>
      <c r="C29" t="s">
        <v>42</v>
      </c>
      <c r="E29" t="s">
        <v>447</v>
      </c>
      <c r="G29" t="s">
        <v>447</v>
      </c>
      <c r="H29" t="s">
        <v>462</v>
      </c>
      <c r="I29" t="s">
        <v>43</v>
      </c>
      <c r="J29" t="s">
        <v>43</v>
      </c>
      <c r="L29" t="s">
        <v>43</v>
      </c>
      <c r="N29" t="s">
        <v>83</v>
      </c>
      <c r="O29" t="s">
        <v>83</v>
      </c>
      <c r="Q29" t="s">
        <v>83</v>
      </c>
    </row>
    <row r="30" spans="1:18" x14ac:dyDescent="0.35">
      <c r="A30" t="s">
        <v>405</v>
      </c>
      <c r="B30" t="s">
        <v>406</v>
      </c>
      <c r="C30" t="s">
        <v>42</v>
      </c>
      <c r="E30" t="s">
        <v>447</v>
      </c>
      <c r="G30" t="s">
        <v>447</v>
      </c>
      <c r="H30" t="s">
        <v>462</v>
      </c>
      <c r="I30" t="s">
        <v>43</v>
      </c>
      <c r="J30" t="s">
        <v>43</v>
      </c>
      <c r="L30" t="s">
        <v>43</v>
      </c>
      <c r="N30" t="s">
        <v>83</v>
      </c>
      <c r="O30" t="s">
        <v>83</v>
      </c>
      <c r="Q30" t="s">
        <v>83</v>
      </c>
    </row>
    <row r="31" spans="1:18" x14ac:dyDescent="0.35">
      <c r="A31" t="s">
        <v>402</v>
      </c>
      <c r="B31" t="s">
        <v>129</v>
      </c>
      <c r="C31" t="s">
        <v>64</v>
      </c>
      <c r="D31" t="s">
        <v>64</v>
      </c>
      <c r="F31" t="s">
        <v>64</v>
      </c>
      <c r="H31" t="s">
        <v>463</v>
      </c>
      <c r="I31" t="s">
        <v>33</v>
      </c>
      <c r="J31" t="s">
        <v>50</v>
      </c>
      <c r="L31" t="s">
        <v>50</v>
      </c>
      <c r="N31" t="s">
        <v>85</v>
      </c>
      <c r="O31" t="s">
        <v>85</v>
      </c>
      <c r="Q31" t="s">
        <v>85</v>
      </c>
    </row>
    <row r="32" spans="1:18" x14ac:dyDescent="0.35">
      <c r="A32" t="s">
        <v>421</v>
      </c>
      <c r="B32" t="s">
        <v>422</v>
      </c>
      <c r="C32" t="s">
        <v>63</v>
      </c>
      <c r="D32" t="s">
        <v>63</v>
      </c>
      <c r="F32" t="s">
        <v>63</v>
      </c>
      <c r="H32" t="s">
        <v>467</v>
      </c>
      <c r="I32" t="s">
        <v>37</v>
      </c>
      <c r="J32" t="s">
        <v>37</v>
      </c>
      <c r="L32" t="s">
        <v>37</v>
      </c>
      <c r="N32" t="s">
        <v>87</v>
      </c>
      <c r="O32" t="s">
        <v>87</v>
      </c>
      <c r="Q32" t="s">
        <v>87</v>
      </c>
    </row>
    <row r="33" spans="1:18" x14ac:dyDescent="0.35">
      <c r="A33" t="s">
        <v>293</v>
      </c>
      <c r="B33" t="s">
        <v>294</v>
      </c>
      <c r="C33" t="s">
        <v>42</v>
      </c>
      <c r="E33" t="s">
        <v>448</v>
      </c>
      <c r="G33" t="s">
        <v>554</v>
      </c>
      <c r="H33" t="s">
        <v>457</v>
      </c>
      <c r="I33" t="s">
        <v>30</v>
      </c>
      <c r="J33" t="s">
        <v>30</v>
      </c>
      <c r="L33" t="s">
        <v>30</v>
      </c>
      <c r="N33" t="s">
        <v>84</v>
      </c>
      <c r="O33" t="s">
        <v>84</v>
      </c>
      <c r="Q33" t="s">
        <v>84</v>
      </c>
    </row>
    <row r="34" spans="1:18" x14ac:dyDescent="0.35">
      <c r="A34" t="s">
        <v>141</v>
      </c>
      <c r="B34" t="s">
        <v>142</v>
      </c>
      <c r="C34" t="s">
        <v>55</v>
      </c>
      <c r="E34" t="s">
        <v>447</v>
      </c>
      <c r="G34" t="s">
        <v>481</v>
      </c>
      <c r="H34" t="s">
        <v>458</v>
      </c>
      <c r="I34" t="s">
        <v>29</v>
      </c>
      <c r="J34" t="s">
        <v>29</v>
      </c>
      <c r="L34" t="s">
        <v>29</v>
      </c>
      <c r="N34" t="s">
        <v>89</v>
      </c>
      <c r="O34" t="s">
        <v>89</v>
      </c>
      <c r="Q34" t="s">
        <v>89</v>
      </c>
    </row>
    <row r="35" spans="1:18" x14ac:dyDescent="0.35">
      <c r="A35" t="s">
        <v>263</v>
      </c>
      <c r="B35" t="s">
        <v>264</v>
      </c>
      <c r="C35" t="s">
        <v>42</v>
      </c>
      <c r="E35" t="s">
        <v>447</v>
      </c>
      <c r="G35" t="s">
        <v>447</v>
      </c>
      <c r="H35" t="s">
        <v>462</v>
      </c>
      <c r="I35" t="s">
        <v>43</v>
      </c>
      <c r="J35" t="s">
        <v>43</v>
      </c>
      <c r="L35" t="s">
        <v>43</v>
      </c>
      <c r="N35" t="s">
        <v>83</v>
      </c>
      <c r="O35" t="s">
        <v>83</v>
      </c>
      <c r="Q35" t="s">
        <v>83</v>
      </c>
    </row>
    <row r="36" spans="1:18" x14ac:dyDescent="0.35">
      <c r="A36" t="s">
        <v>503</v>
      </c>
      <c r="B36" t="s">
        <v>504</v>
      </c>
      <c r="C36" t="s">
        <v>70</v>
      </c>
      <c r="D36" t="s">
        <v>70</v>
      </c>
      <c r="F36" t="s">
        <v>70</v>
      </c>
      <c r="H36" t="s">
        <v>467</v>
      </c>
      <c r="I36" t="s">
        <v>37</v>
      </c>
      <c r="J36" t="s">
        <v>37</v>
      </c>
      <c r="L36" t="s">
        <v>37</v>
      </c>
      <c r="N36" t="s">
        <v>87</v>
      </c>
      <c r="O36" t="s">
        <v>87</v>
      </c>
      <c r="Q36" t="s">
        <v>87</v>
      </c>
    </row>
    <row r="37" spans="1:18" x14ac:dyDescent="0.35">
      <c r="A37" t="s">
        <v>496</v>
      </c>
      <c r="B37" t="s">
        <v>267</v>
      </c>
      <c r="C37" t="s">
        <v>57</v>
      </c>
      <c r="D37" t="s">
        <v>57</v>
      </c>
      <c r="F37" t="s">
        <v>57</v>
      </c>
      <c r="H37" t="s">
        <v>459</v>
      </c>
      <c r="I37" t="s">
        <v>31</v>
      </c>
      <c r="J37" t="s">
        <v>31</v>
      </c>
      <c r="L37" t="s">
        <v>31</v>
      </c>
      <c r="N37" t="s">
        <v>88</v>
      </c>
      <c r="O37" t="s">
        <v>88</v>
      </c>
      <c r="Q37" t="s">
        <v>88</v>
      </c>
    </row>
    <row r="38" spans="1:18" x14ac:dyDescent="0.35">
      <c r="A38" t="s">
        <v>521</v>
      </c>
      <c r="B38" t="s">
        <v>129</v>
      </c>
      <c r="C38" t="s">
        <v>42</v>
      </c>
      <c r="E38" t="s">
        <v>448</v>
      </c>
      <c r="G38" t="s">
        <v>554</v>
      </c>
      <c r="H38" t="s">
        <v>455</v>
      </c>
      <c r="I38" t="s">
        <v>47</v>
      </c>
      <c r="J38" t="s">
        <v>47</v>
      </c>
      <c r="L38" t="s">
        <v>47</v>
      </c>
      <c r="N38" t="s">
        <v>93</v>
      </c>
      <c r="O38" t="s">
        <v>93</v>
      </c>
      <c r="Q38" t="s">
        <v>93</v>
      </c>
    </row>
    <row r="39" spans="1:18" x14ac:dyDescent="0.35">
      <c r="A39" t="s">
        <v>152</v>
      </c>
      <c r="B39" t="s">
        <v>153</v>
      </c>
      <c r="C39" t="s">
        <v>42</v>
      </c>
      <c r="E39" t="s">
        <v>447</v>
      </c>
      <c r="G39" t="s">
        <v>447</v>
      </c>
      <c r="H39" t="s">
        <v>462</v>
      </c>
      <c r="I39" t="s">
        <v>43</v>
      </c>
      <c r="J39" t="s">
        <v>43</v>
      </c>
      <c r="L39" t="s">
        <v>43</v>
      </c>
      <c r="N39" t="s">
        <v>83</v>
      </c>
      <c r="O39" t="s">
        <v>83</v>
      </c>
      <c r="Q39" t="s">
        <v>83</v>
      </c>
    </row>
    <row r="40" spans="1:18" x14ac:dyDescent="0.35">
      <c r="A40" t="s">
        <v>187</v>
      </c>
      <c r="B40" t="s">
        <v>188</v>
      </c>
      <c r="C40" t="s">
        <v>42</v>
      </c>
      <c r="E40" t="s">
        <v>447</v>
      </c>
      <c r="G40" t="s">
        <v>447</v>
      </c>
      <c r="H40" t="s">
        <v>468</v>
      </c>
      <c r="I40" t="s">
        <v>42</v>
      </c>
      <c r="K40" t="s">
        <v>448</v>
      </c>
      <c r="M40" t="s">
        <v>448</v>
      </c>
      <c r="N40" t="s">
        <v>42</v>
      </c>
      <c r="P40" t="s">
        <v>448</v>
      </c>
      <c r="R40" t="s">
        <v>448</v>
      </c>
    </row>
    <row r="41" spans="1:18" x14ac:dyDescent="0.35">
      <c r="A41" t="s">
        <v>175</v>
      </c>
      <c r="B41" t="s">
        <v>176</v>
      </c>
      <c r="C41" t="s">
        <v>54</v>
      </c>
      <c r="E41" t="s">
        <v>447</v>
      </c>
      <c r="G41" t="s">
        <v>447</v>
      </c>
      <c r="H41" t="s">
        <v>454</v>
      </c>
      <c r="I41" t="s">
        <v>27</v>
      </c>
      <c r="J41" t="s">
        <v>27</v>
      </c>
      <c r="L41" t="s">
        <v>27</v>
      </c>
      <c r="N41" t="s">
        <v>96</v>
      </c>
      <c r="O41" t="s">
        <v>96</v>
      </c>
      <c r="Q41" t="s">
        <v>96</v>
      </c>
    </row>
    <row r="42" spans="1:18" x14ac:dyDescent="0.35">
      <c r="A42" t="s">
        <v>419</v>
      </c>
      <c r="B42" t="s">
        <v>420</v>
      </c>
      <c r="C42" t="s">
        <v>99</v>
      </c>
      <c r="E42" t="s">
        <v>448</v>
      </c>
      <c r="G42" t="s">
        <v>554</v>
      </c>
      <c r="H42" t="s">
        <v>457</v>
      </c>
      <c r="I42" t="s">
        <v>30</v>
      </c>
      <c r="J42" t="s">
        <v>30</v>
      </c>
      <c r="L42" t="s">
        <v>30</v>
      </c>
      <c r="N42" t="s">
        <v>84</v>
      </c>
      <c r="O42" t="s">
        <v>84</v>
      </c>
      <c r="Q42" t="s">
        <v>84</v>
      </c>
    </row>
    <row r="43" spans="1:18" x14ac:dyDescent="0.35">
      <c r="A43" t="s">
        <v>494</v>
      </c>
      <c r="B43" t="s">
        <v>495</v>
      </c>
      <c r="C43" t="s">
        <v>42</v>
      </c>
      <c r="E43" t="s">
        <v>448</v>
      </c>
      <c r="G43" t="s">
        <v>554</v>
      </c>
      <c r="H43" t="s">
        <v>457</v>
      </c>
      <c r="I43" t="s">
        <v>30</v>
      </c>
      <c r="J43" t="s">
        <v>30</v>
      </c>
      <c r="L43" t="s">
        <v>30</v>
      </c>
      <c r="N43" t="s">
        <v>84</v>
      </c>
      <c r="O43" t="s">
        <v>84</v>
      </c>
      <c r="Q43" t="s">
        <v>84</v>
      </c>
    </row>
    <row r="44" spans="1:18" x14ac:dyDescent="0.35">
      <c r="A44" t="s">
        <v>182</v>
      </c>
      <c r="B44" t="s">
        <v>183</v>
      </c>
      <c r="C44" t="s">
        <v>74</v>
      </c>
      <c r="D44" t="s">
        <v>74</v>
      </c>
      <c r="F44" t="s">
        <v>74</v>
      </c>
      <c r="H44" t="s">
        <v>460</v>
      </c>
      <c r="I44" t="s">
        <v>46</v>
      </c>
      <c r="J44" t="s">
        <v>46</v>
      </c>
      <c r="L44" t="s">
        <v>46</v>
      </c>
      <c r="N44" t="s">
        <v>86</v>
      </c>
      <c r="O44" t="s">
        <v>86</v>
      </c>
      <c r="Q44" t="s">
        <v>86</v>
      </c>
    </row>
    <row r="45" spans="1:18" x14ac:dyDescent="0.35">
      <c r="A45" t="s">
        <v>249</v>
      </c>
      <c r="B45" t="s">
        <v>250</v>
      </c>
      <c r="C45" t="s">
        <v>80</v>
      </c>
      <c r="D45" t="s">
        <v>80</v>
      </c>
      <c r="F45" t="s">
        <v>80</v>
      </c>
      <c r="H45" t="s">
        <v>463</v>
      </c>
      <c r="I45" t="s">
        <v>33</v>
      </c>
      <c r="J45" t="s">
        <v>50</v>
      </c>
      <c r="L45" t="s">
        <v>50</v>
      </c>
      <c r="N45" t="s">
        <v>85</v>
      </c>
      <c r="O45" t="s">
        <v>85</v>
      </c>
      <c r="Q45" t="s">
        <v>85</v>
      </c>
    </row>
    <row r="46" spans="1:18" x14ac:dyDescent="0.35">
      <c r="A46" t="s">
        <v>380</v>
      </c>
      <c r="B46" t="s">
        <v>381</v>
      </c>
      <c r="C46" t="s">
        <v>75</v>
      </c>
      <c r="D46" t="s">
        <v>75</v>
      </c>
      <c r="F46" t="s">
        <v>75</v>
      </c>
      <c r="H46" t="s">
        <v>472</v>
      </c>
      <c r="I46" t="s">
        <v>34</v>
      </c>
      <c r="J46" t="s">
        <v>34</v>
      </c>
      <c r="L46" t="s">
        <v>34</v>
      </c>
      <c r="N46" t="s">
        <v>94</v>
      </c>
      <c r="O46" t="s">
        <v>94</v>
      </c>
      <c r="Q46" t="s">
        <v>94</v>
      </c>
    </row>
    <row r="47" spans="1:18" x14ac:dyDescent="0.35">
      <c r="A47" t="s">
        <v>324</v>
      </c>
      <c r="B47" t="s">
        <v>325</v>
      </c>
      <c r="C47" t="s">
        <v>61</v>
      </c>
      <c r="D47" s="30" t="s">
        <v>61</v>
      </c>
      <c r="F47" s="30" t="s">
        <v>61</v>
      </c>
      <c r="H47" t="s">
        <v>477</v>
      </c>
      <c r="I47" t="s">
        <v>26</v>
      </c>
      <c r="J47" t="s">
        <v>26</v>
      </c>
      <c r="L47" t="s">
        <v>26</v>
      </c>
      <c r="N47" t="s">
        <v>92</v>
      </c>
      <c r="O47" t="s">
        <v>92</v>
      </c>
      <c r="Q47" t="s">
        <v>92</v>
      </c>
    </row>
    <row r="48" spans="1:18" x14ac:dyDescent="0.35">
      <c r="A48" t="s">
        <v>128</v>
      </c>
      <c r="B48" t="s">
        <v>129</v>
      </c>
      <c r="C48" t="s">
        <v>42</v>
      </c>
      <c r="E48" t="s">
        <v>448</v>
      </c>
      <c r="G48" t="s">
        <v>554</v>
      </c>
      <c r="H48" t="s">
        <v>455</v>
      </c>
      <c r="I48" t="s">
        <v>47</v>
      </c>
      <c r="J48" t="s">
        <v>47</v>
      </c>
      <c r="L48" t="s">
        <v>47</v>
      </c>
      <c r="N48" t="s">
        <v>93</v>
      </c>
      <c r="O48" t="s">
        <v>93</v>
      </c>
      <c r="Q48" t="s">
        <v>93</v>
      </c>
    </row>
    <row r="49" spans="1:17" x14ac:dyDescent="0.35">
      <c r="A49" t="s">
        <v>520</v>
      </c>
      <c r="B49" t="s">
        <v>129</v>
      </c>
      <c r="C49" t="s">
        <v>59</v>
      </c>
      <c r="E49" t="s">
        <v>448</v>
      </c>
      <c r="G49" t="s">
        <v>554</v>
      </c>
      <c r="H49" t="s">
        <v>459</v>
      </c>
      <c r="I49" t="s">
        <v>31</v>
      </c>
      <c r="J49" t="s">
        <v>31</v>
      </c>
      <c r="L49" t="s">
        <v>31</v>
      </c>
      <c r="N49" t="s">
        <v>88</v>
      </c>
      <c r="O49" t="s">
        <v>88</v>
      </c>
      <c r="Q49" t="s">
        <v>88</v>
      </c>
    </row>
    <row r="50" spans="1:17" x14ac:dyDescent="0.35">
      <c r="A50" t="s">
        <v>150</v>
      </c>
      <c r="B50" t="s">
        <v>151</v>
      </c>
      <c r="C50" t="s">
        <v>42</v>
      </c>
      <c r="E50" t="s">
        <v>449</v>
      </c>
      <c r="G50" t="s">
        <v>449</v>
      </c>
      <c r="H50" t="s">
        <v>457</v>
      </c>
      <c r="I50" t="s">
        <v>30</v>
      </c>
      <c r="J50" t="s">
        <v>30</v>
      </c>
      <c r="L50" t="s">
        <v>30</v>
      </c>
      <c r="N50" t="s">
        <v>84</v>
      </c>
      <c r="O50" t="s">
        <v>84</v>
      </c>
      <c r="Q50" t="s">
        <v>84</v>
      </c>
    </row>
    <row r="51" spans="1:17" x14ac:dyDescent="0.35">
      <c r="A51" t="s">
        <v>185</v>
      </c>
      <c r="B51" t="s">
        <v>186</v>
      </c>
      <c r="C51" t="s">
        <v>79</v>
      </c>
      <c r="D51" t="s">
        <v>79</v>
      </c>
      <c r="F51" t="s">
        <v>79</v>
      </c>
      <c r="H51" t="s">
        <v>467</v>
      </c>
      <c r="I51" t="s">
        <v>37</v>
      </c>
      <c r="J51" t="s">
        <v>37</v>
      </c>
      <c r="L51" t="s">
        <v>37</v>
      </c>
      <c r="N51" t="s">
        <v>87</v>
      </c>
      <c r="O51" t="s">
        <v>87</v>
      </c>
      <c r="Q51" t="s">
        <v>87</v>
      </c>
    </row>
    <row r="52" spans="1:17" x14ac:dyDescent="0.35">
      <c r="A52" t="s">
        <v>268</v>
      </c>
      <c r="B52" t="s">
        <v>269</v>
      </c>
      <c r="C52" t="s">
        <v>42</v>
      </c>
      <c r="E52" t="s">
        <v>447</v>
      </c>
      <c r="G52" t="s">
        <v>447</v>
      </c>
      <c r="H52" t="s">
        <v>473</v>
      </c>
      <c r="I52" t="s">
        <v>45</v>
      </c>
      <c r="K52" t="s">
        <v>538</v>
      </c>
      <c r="L52" s="30" t="s">
        <v>45</v>
      </c>
      <c r="N52" t="s">
        <v>86</v>
      </c>
      <c r="O52" t="s">
        <v>86</v>
      </c>
      <c r="Q52" t="s">
        <v>86</v>
      </c>
    </row>
    <row r="53" spans="1:17" x14ac:dyDescent="0.35">
      <c r="A53" t="s">
        <v>342</v>
      </c>
      <c r="B53" t="s">
        <v>129</v>
      </c>
      <c r="C53" t="s">
        <v>42</v>
      </c>
      <c r="E53" t="s">
        <v>448</v>
      </c>
      <c r="G53" t="s">
        <v>554</v>
      </c>
      <c r="H53" t="s">
        <v>457</v>
      </c>
      <c r="I53" t="s">
        <v>30</v>
      </c>
      <c r="J53" t="s">
        <v>30</v>
      </c>
      <c r="L53" t="s">
        <v>30</v>
      </c>
      <c r="N53" t="s">
        <v>84</v>
      </c>
      <c r="O53" t="s">
        <v>84</v>
      </c>
      <c r="Q53" t="s">
        <v>84</v>
      </c>
    </row>
    <row r="54" spans="1:17" x14ac:dyDescent="0.35">
      <c r="A54" t="s">
        <v>359</v>
      </c>
      <c r="B54" t="s">
        <v>360</v>
      </c>
      <c r="C54" t="s">
        <v>60</v>
      </c>
      <c r="D54" t="s">
        <v>60</v>
      </c>
      <c r="F54" t="s">
        <v>60</v>
      </c>
      <c r="H54" t="s">
        <v>460</v>
      </c>
      <c r="I54" t="s">
        <v>46</v>
      </c>
      <c r="J54" t="s">
        <v>46</v>
      </c>
      <c r="L54" t="s">
        <v>46</v>
      </c>
      <c r="N54" t="s">
        <v>86</v>
      </c>
      <c r="O54" t="s">
        <v>86</v>
      </c>
      <c r="Q54" t="s">
        <v>86</v>
      </c>
    </row>
    <row r="55" spans="1:17" x14ac:dyDescent="0.35">
      <c r="A55" t="s">
        <v>212</v>
      </c>
      <c r="B55" t="s">
        <v>129</v>
      </c>
      <c r="C55" t="s">
        <v>64</v>
      </c>
      <c r="D55" t="s">
        <v>64</v>
      </c>
      <c r="F55" t="s">
        <v>64</v>
      </c>
      <c r="H55" t="s">
        <v>463</v>
      </c>
      <c r="I55" t="s">
        <v>50</v>
      </c>
      <c r="J55" t="s">
        <v>50</v>
      </c>
      <c r="L55" t="s">
        <v>50</v>
      </c>
      <c r="N55" t="s">
        <v>85</v>
      </c>
      <c r="O55" t="s">
        <v>85</v>
      </c>
      <c r="Q55" t="s">
        <v>85</v>
      </c>
    </row>
    <row r="56" spans="1:17" x14ac:dyDescent="0.35">
      <c r="A56" t="s">
        <v>307</v>
      </c>
      <c r="B56" t="s">
        <v>308</v>
      </c>
      <c r="C56" t="s">
        <v>42</v>
      </c>
      <c r="E56" t="s">
        <v>447</v>
      </c>
      <c r="G56" t="s">
        <v>447</v>
      </c>
      <c r="H56" t="s">
        <v>476</v>
      </c>
      <c r="I56" t="s">
        <v>40</v>
      </c>
      <c r="J56" t="s">
        <v>40</v>
      </c>
      <c r="L56" t="s">
        <v>40</v>
      </c>
      <c r="N56" t="s">
        <v>81</v>
      </c>
      <c r="O56" t="s">
        <v>81</v>
      </c>
      <c r="Q56" t="s">
        <v>81</v>
      </c>
    </row>
    <row r="57" spans="1:17" x14ac:dyDescent="0.35">
      <c r="A57" t="s">
        <v>148</v>
      </c>
      <c r="B57" t="s">
        <v>149</v>
      </c>
      <c r="C57" t="s">
        <v>55</v>
      </c>
      <c r="D57" t="s">
        <v>55</v>
      </c>
      <c r="F57" t="s">
        <v>55</v>
      </c>
      <c r="H57" t="s">
        <v>458</v>
      </c>
      <c r="I57" t="s">
        <v>29</v>
      </c>
      <c r="J57" t="s">
        <v>29</v>
      </c>
      <c r="L57" t="s">
        <v>29</v>
      </c>
      <c r="N57" t="s">
        <v>89</v>
      </c>
      <c r="O57" t="s">
        <v>89</v>
      </c>
      <c r="Q57" t="s">
        <v>89</v>
      </c>
    </row>
    <row r="58" spans="1:17" x14ac:dyDescent="0.35">
      <c r="A58" t="s">
        <v>384</v>
      </c>
      <c r="B58" t="s">
        <v>385</v>
      </c>
      <c r="C58" t="s">
        <v>74</v>
      </c>
      <c r="D58" t="s">
        <v>74</v>
      </c>
      <c r="F58" t="s">
        <v>74</v>
      </c>
      <c r="H58" t="s">
        <v>460</v>
      </c>
      <c r="I58" t="s">
        <v>46</v>
      </c>
      <c r="J58" t="s">
        <v>46</v>
      </c>
      <c r="L58" t="s">
        <v>46</v>
      </c>
      <c r="N58" t="s">
        <v>86</v>
      </c>
      <c r="O58" t="s">
        <v>86</v>
      </c>
      <c r="Q58" t="s">
        <v>86</v>
      </c>
    </row>
    <row r="59" spans="1:17" x14ac:dyDescent="0.35">
      <c r="A59" t="s">
        <v>346</v>
      </c>
      <c r="B59" t="s">
        <v>347</v>
      </c>
      <c r="C59" t="s">
        <v>72</v>
      </c>
      <c r="D59" t="s">
        <v>72</v>
      </c>
      <c r="F59" t="s">
        <v>72</v>
      </c>
      <c r="H59" t="s">
        <v>464</v>
      </c>
      <c r="I59" t="s">
        <v>38</v>
      </c>
      <c r="J59" t="s">
        <v>38</v>
      </c>
      <c r="L59" t="s">
        <v>38</v>
      </c>
      <c r="N59" t="s">
        <v>95</v>
      </c>
      <c r="O59" t="s">
        <v>95</v>
      </c>
      <c r="Q59" t="s">
        <v>95</v>
      </c>
    </row>
    <row r="60" spans="1:17" x14ac:dyDescent="0.35">
      <c r="A60" t="s">
        <v>266</v>
      </c>
      <c r="B60" t="s">
        <v>267</v>
      </c>
      <c r="C60" t="s">
        <v>57</v>
      </c>
      <c r="D60" t="s">
        <v>57</v>
      </c>
      <c r="F60" t="s">
        <v>57</v>
      </c>
      <c r="H60" t="s">
        <v>459</v>
      </c>
      <c r="I60" t="s">
        <v>31</v>
      </c>
      <c r="J60" t="s">
        <v>31</v>
      </c>
      <c r="L60" t="s">
        <v>31</v>
      </c>
      <c r="N60" t="s">
        <v>88</v>
      </c>
      <c r="O60" t="s">
        <v>88</v>
      </c>
      <c r="Q60" t="s">
        <v>88</v>
      </c>
    </row>
    <row r="61" spans="1:17" x14ac:dyDescent="0.35">
      <c r="A61" t="s">
        <v>355</v>
      </c>
      <c r="B61" t="s">
        <v>351</v>
      </c>
      <c r="C61" t="s">
        <v>56</v>
      </c>
      <c r="D61" t="s">
        <v>56</v>
      </c>
      <c r="F61" t="s">
        <v>56</v>
      </c>
      <c r="H61" t="s">
        <v>467</v>
      </c>
      <c r="I61" t="s">
        <v>37</v>
      </c>
      <c r="J61" t="s">
        <v>37</v>
      </c>
      <c r="L61" t="s">
        <v>37</v>
      </c>
      <c r="N61" t="s">
        <v>87</v>
      </c>
      <c r="O61" t="s">
        <v>87</v>
      </c>
      <c r="Q61" t="s">
        <v>87</v>
      </c>
    </row>
    <row r="62" spans="1:17" x14ac:dyDescent="0.35">
      <c r="A62" t="s">
        <v>124</v>
      </c>
      <c r="B62" t="s">
        <v>125</v>
      </c>
      <c r="C62" t="s">
        <v>71</v>
      </c>
      <c r="D62" t="s">
        <v>71</v>
      </c>
      <c r="F62" t="s">
        <v>71</v>
      </c>
      <c r="H62" t="s">
        <v>453</v>
      </c>
      <c r="I62" t="s">
        <v>49</v>
      </c>
      <c r="J62" t="s">
        <v>49</v>
      </c>
      <c r="L62" t="s">
        <v>49</v>
      </c>
      <c r="N62" t="s">
        <v>86</v>
      </c>
      <c r="O62" t="s">
        <v>86</v>
      </c>
      <c r="Q62" t="s">
        <v>86</v>
      </c>
    </row>
    <row r="63" spans="1:17" x14ac:dyDescent="0.35">
      <c r="A63" t="s">
        <v>229</v>
      </c>
      <c r="B63" t="s">
        <v>230</v>
      </c>
      <c r="C63" t="s">
        <v>42</v>
      </c>
      <c r="E63" t="s">
        <v>447</v>
      </c>
      <c r="G63" t="s">
        <v>447</v>
      </c>
      <c r="H63" t="s">
        <v>455</v>
      </c>
      <c r="I63" t="s">
        <v>47</v>
      </c>
      <c r="J63" t="s">
        <v>47</v>
      </c>
      <c r="L63" t="s">
        <v>47</v>
      </c>
      <c r="N63" t="s">
        <v>93</v>
      </c>
      <c r="O63" t="s">
        <v>93</v>
      </c>
      <c r="Q63" t="s">
        <v>93</v>
      </c>
    </row>
    <row r="64" spans="1:17" x14ac:dyDescent="0.35">
      <c r="A64" t="s">
        <v>490</v>
      </c>
      <c r="B64" t="s">
        <v>491</v>
      </c>
      <c r="C64" t="s">
        <v>70</v>
      </c>
      <c r="E64" t="s">
        <v>448</v>
      </c>
      <c r="G64" t="s">
        <v>554</v>
      </c>
      <c r="H64" t="s">
        <v>467</v>
      </c>
      <c r="I64" t="s">
        <v>37</v>
      </c>
      <c r="J64" t="s">
        <v>37</v>
      </c>
      <c r="L64" t="s">
        <v>37</v>
      </c>
      <c r="N64" t="s">
        <v>87</v>
      </c>
      <c r="O64" t="s">
        <v>87</v>
      </c>
      <c r="Q64" t="s">
        <v>87</v>
      </c>
    </row>
    <row r="65" spans="1:18" x14ac:dyDescent="0.35">
      <c r="A65" t="s">
        <v>497</v>
      </c>
      <c r="B65" t="s">
        <v>498</v>
      </c>
      <c r="C65" t="s">
        <v>42</v>
      </c>
      <c r="E65" t="s">
        <v>449</v>
      </c>
      <c r="G65" t="s">
        <v>449</v>
      </c>
      <c r="H65" t="s">
        <v>457</v>
      </c>
      <c r="I65" t="s">
        <v>30</v>
      </c>
      <c r="J65" t="s">
        <v>30</v>
      </c>
      <c r="L65" t="s">
        <v>30</v>
      </c>
      <c r="N65" t="s">
        <v>84</v>
      </c>
      <c r="O65" t="s">
        <v>84</v>
      </c>
      <c r="Q65" t="s">
        <v>84</v>
      </c>
    </row>
    <row r="66" spans="1:18" x14ac:dyDescent="0.35">
      <c r="A66" t="s">
        <v>492</v>
      </c>
      <c r="B66" t="s">
        <v>493</v>
      </c>
      <c r="C66" t="s">
        <v>42</v>
      </c>
      <c r="E66" t="s">
        <v>449</v>
      </c>
      <c r="G66" t="s">
        <v>449</v>
      </c>
      <c r="H66" t="s">
        <v>457</v>
      </c>
      <c r="I66" t="s">
        <v>30</v>
      </c>
      <c r="J66" t="s">
        <v>30</v>
      </c>
      <c r="L66" t="s">
        <v>30</v>
      </c>
      <c r="N66" t="s">
        <v>84</v>
      </c>
      <c r="O66" t="s">
        <v>84</v>
      </c>
      <c r="Q66" t="s">
        <v>84</v>
      </c>
    </row>
    <row r="67" spans="1:18" x14ac:dyDescent="0.35">
      <c r="A67" t="s">
        <v>234</v>
      </c>
      <c r="B67" t="s">
        <v>235</v>
      </c>
      <c r="C67" t="s">
        <v>42</v>
      </c>
      <c r="E67" t="s">
        <v>447</v>
      </c>
      <c r="G67" t="s">
        <v>447</v>
      </c>
      <c r="H67" t="s">
        <v>470</v>
      </c>
      <c r="I67" t="s">
        <v>47</v>
      </c>
      <c r="K67" t="s">
        <v>448</v>
      </c>
      <c r="M67" t="s">
        <v>554</v>
      </c>
      <c r="N67" t="s">
        <v>95</v>
      </c>
      <c r="P67" t="s">
        <v>447</v>
      </c>
      <c r="R67" t="s">
        <v>447</v>
      </c>
    </row>
    <row r="68" spans="1:18" x14ac:dyDescent="0.35">
      <c r="A68" t="s">
        <v>134</v>
      </c>
      <c r="B68" t="s">
        <v>135</v>
      </c>
      <c r="C68" t="s">
        <v>58</v>
      </c>
      <c r="D68" t="s">
        <v>58</v>
      </c>
      <c r="F68" t="s">
        <v>58</v>
      </c>
      <c r="H68" t="s">
        <v>459</v>
      </c>
      <c r="I68" t="s">
        <v>31</v>
      </c>
      <c r="J68" t="s">
        <v>31</v>
      </c>
      <c r="L68" t="s">
        <v>31</v>
      </c>
      <c r="N68" t="s">
        <v>88</v>
      </c>
      <c r="O68" t="s">
        <v>88</v>
      </c>
      <c r="Q68" t="s">
        <v>88</v>
      </c>
    </row>
    <row r="69" spans="1:18" x14ac:dyDescent="0.35">
      <c r="A69" t="s">
        <v>487</v>
      </c>
      <c r="B69" t="s">
        <v>488</v>
      </c>
      <c r="C69" t="s">
        <v>42</v>
      </c>
      <c r="E69" t="s">
        <v>449</v>
      </c>
      <c r="G69" t="s">
        <v>449</v>
      </c>
      <c r="H69" t="s">
        <v>457</v>
      </c>
      <c r="I69" t="s">
        <v>30</v>
      </c>
      <c r="J69" t="s">
        <v>30</v>
      </c>
      <c r="L69" t="s">
        <v>30</v>
      </c>
      <c r="N69" t="s">
        <v>84</v>
      </c>
      <c r="O69" t="s">
        <v>84</v>
      </c>
      <c r="Q69" t="s">
        <v>84</v>
      </c>
    </row>
    <row r="70" spans="1:18" x14ac:dyDescent="0.35">
      <c r="A70" t="s">
        <v>363</v>
      </c>
      <c r="B70" t="s">
        <v>364</v>
      </c>
      <c r="C70" t="s">
        <v>71</v>
      </c>
      <c r="D70" s="30" t="s">
        <v>71</v>
      </c>
      <c r="F70" s="30"/>
      <c r="G70" t="s">
        <v>554</v>
      </c>
      <c r="H70" t="s">
        <v>473</v>
      </c>
      <c r="I70" t="s">
        <v>48</v>
      </c>
      <c r="J70" t="s">
        <v>48</v>
      </c>
      <c r="L70" t="s">
        <v>48</v>
      </c>
      <c r="N70" t="s">
        <v>86</v>
      </c>
      <c r="O70" t="s">
        <v>86</v>
      </c>
      <c r="Q70" t="s">
        <v>86</v>
      </c>
    </row>
    <row r="71" spans="1:18" x14ac:dyDescent="0.35">
      <c r="A71" t="s">
        <v>277</v>
      </c>
      <c r="B71" t="s">
        <v>278</v>
      </c>
      <c r="C71" t="s">
        <v>71</v>
      </c>
      <c r="D71" t="s">
        <v>71</v>
      </c>
      <c r="F71" t="s">
        <v>71</v>
      </c>
      <c r="H71" t="s">
        <v>453</v>
      </c>
      <c r="I71" t="s">
        <v>49</v>
      </c>
      <c r="J71" t="s">
        <v>49</v>
      </c>
      <c r="L71" t="s">
        <v>49</v>
      </c>
      <c r="N71" t="s">
        <v>86</v>
      </c>
      <c r="O71" t="s">
        <v>86</v>
      </c>
      <c r="Q71" t="s">
        <v>86</v>
      </c>
    </row>
    <row r="72" spans="1:18" x14ac:dyDescent="0.35">
      <c r="A72" t="s">
        <v>145</v>
      </c>
      <c r="B72" t="s">
        <v>146</v>
      </c>
      <c r="C72" t="s">
        <v>67</v>
      </c>
      <c r="D72" t="s">
        <v>67</v>
      </c>
      <c r="F72" t="s">
        <v>67</v>
      </c>
      <c r="H72" t="s">
        <v>458</v>
      </c>
      <c r="I72" t="s">
        <v>29</v>
      </c>
      <c r="J72" t="s">
        <v>29</v>
      </c>
      <c r="L72" t="s">
        <v>29</v>
      </c>
      <c r="N72" t="s">
        <v>89</v>
      </c>
      <c r="O72" t="s">
        <v>89</v>
      </c>
      <c r="Q72" t="s">
        <v>89</v>
      </c>
    </row>
    <row r="73" spans="1:18" x14ac:dyDescent="0.35">
      <c r="A73" t="s">
        <v>511</v>
      </c>
      <c r="B73" t="s">
        <v>512</v>
      </c>
      <c r="C73" t="s">
        <v>42</v>
      </c>
      <c r="E73" t="s">
        <v>447</v>
      </c>
      <c r="G73" t="s">
        <v>447</v>
      </c>
      <c r="H73" t="s">
        <v>475</v>
      </c>
      <c r="I73" t="s">
        <v>32</v>
      </c>
      <c r="J73" t="s">
        <v>32</v>
      </c>
      <c r="L73" t="s">
        <v>32</v>
      </c>
      <c r="N73" t="s">
        <v>93</v>
      </c>
      <c r="O73" t="s">
        <v>93</v>
      </c>
      <c r="Q73" t="s">
        <v>93</v>
      </c>
    </row>
    <row r="74" spans="1:18" x14ac:dyDescent="0.35">
      <c r="A74" t="s">
        <v>539</v>
      </c>
      <c r="B74" t="s">
        <v>540</v>
      </c>
      <c r="C74" t="s">
        <v>61</v>
      </c>
      <c r="D74" s="30" t="s">
        <v>61</v>
      </c>
      <c r="F74" s="30" t="s">
        <v>61</v>
      </c>
      <c r="H74" t="s">
        <v>477</v>
      </c>
      <c r="I74" t="s">
        <v>26</v>
      </c>
      <c r="J74" t="s">
        <v>26</v>
      </c>
      <c r="L74" t="s">
        <v>26</v>
      </c>
      <c r="N74" t="s">
        <v>92</v>
      </c>
      <c r="O74" t="s">
        <v>92</v>
      </c>
      <c r="Q74" t="s">
        <v>92</v>
      </c>
    </row>
    <row r="75" spans="1:18" x14ac:dyDescent="0.35">
      <c r="A75" t="s">
        <v>299</v>
      </c>
      <c r="B75" t="s">
        <v>300</v>
      </c>
      <c r="C75" t="s">
        <v>71</v>
      </c>
      <c r="D75" t="s">
        <v>71</v>
      </c>
      <c r="F75" t="s">
        <v>71</v>
      </c>
      <c r="H75" t="s">
        <v>453</v>
      </c>
      <c r="I75" t="s">
        <v>49</v>
      </c>
      <c r="J75" t="s">
        <v>49</v>
      </c>
      <c r="L75" t="s">
        <v>49</v>
      </c>
      <c r="N75" t="s">
        <v>86</v>
      </c>
      <c r="O75" t="s">
        <v>86</v>
      </c>
      <c r="Q75" t="s">
        <v>86</v>
      </c>
    </row>
    <row r="76" spans="1:18" x14ac:dyDescent="0.35">
      <c r="A76" t="s">
        <v>305</v>
      </c>
      <c r="B76" t="s">
        <v>306</v>
      </c>
      <c r="C76" t="s">
        <v>64</v>
      </c>
      <c r="D76" t="s">
        <v>64</v>
      </c>
      <c r="F76" t="s">
        <v>64</v>
      </c>
      <c r="H76" t="s">
        <v>463</v>
      </c>
      <c r="I76" t="s">
        <v>50</v>
      </c>
      <c r="J76" t="s">
        <v>50</v>
      </c>
      <c r="L76" t="s">
        <v>50</v>
      </c>
      <c r="N76" t="s">
        <v>85</v>
      </c>
      <c r="O76" t="s">
        <v>85</v>
      </c>
      <c r="Q76" t="s">
        <v>85</v>
      </c>
    </row>
    <row r="77" spans="1:18" x14ac:dyDescent="0.35">
      <c r="A77" t="s">
        <v>506</v>
      </c>
      <c r="B77" t="s">
        <v>507</v>
      </c>
      <c r="C77" t="s">
        <v>42</v>
      </c>
      <c r="E77" t="s">
        <v>448</v>
      </c>
      <c r="G77" t="s">
        <v>554</v>
      </c>
      <c r="H77" t="s">
        <v>457</v>
      </c>
      <c r="I77" t="s">
        <v>30</v>
      </c>
      <c r="J77" t="s">
        <v>30</v>
      </c>
      <c r="L77" t="s">
        <v>30</v>
      </c>
      <c r="N77" t="s">
        <v>84</v>
      </c>
      <c r="O77" t="s">
        <v>84</v>
      </c>
      <c r="Q77" t="s">
        <v>84</v>
      </c>
    </row>
    <row r="78" spans="1:18" x14ac:dyDescent="0.35">
      <c r="A78" t="s">
        <v>316</v>
      </c>
      <c r="B78" t="s">
        <v>317</v>
      </c>
      <c r="C78" t="s">
        <v>79</v>
      </c>
      <c r="D78" t="s">
        <v>79</v>
      </c>
      <c r="F78" t="s">
        <v>79</v>
      </c>
      <c r="H78" t="s">
        <v>467</v>
      </c>
      <c r="I78" t="s">
        <v>37</v>
      </c>
      <c r="J78" t="s">
        <v>37</v>
      </c>
      <c r="L78" t="s">
        <v>37</v>
      </c>
      <c r="N78" t="s">
        <v>87</v>
      </c>
      <c r="O78" t="s">
        <v>87</v>
      </c>
      <c r="Q78" t="s">
        <v>87</v>
      </c>
    </row>
    <row r="79" spans="1:18" x14ac:dyDescent="0.35">
      <c r="A79" t="s">
        <v>518</v>
      </c>
      <c r="B79" t="s">
        <v>129</v>
      </c>
      <c r="C79" t="s">
        <v>73</v>
      </c>
      <c r="E79" t="s">
        <v>448</v>
      </c>
      <c r="G79" t="s">
        <v>554</v>
      </c>
      <c r="H79" t="s">
        <v>461</v>
      </c>
      <c r="I79" t="s">
        <v>35</v>
      </c>
      <c r="J79" t="s">
        <v>35</v>
      </c>
      <c r="L79" t="s">
        <v>35</v>
      </c>
      <c r="N79" t="s">
        <v>90</v>
      </c>
      <c r="O79" t="s">
        <v>90</v>
      </c>
      <c r="Q79" t="s">
        <v>90</v>
      </c>
    </row>
    <row r="80" spans="1:18" x14ac:dyDescent="0.35">
      <c r="A80" t="s">
        <v>541</v>
      </c>
      <c r="B80" t="s">
        <v>542</v>
      </c>
      <c r="C80" t="s">
        <v>42</v>
      </c>
      <c r="E80" t="s">
        <v>448</v>
      </c>
      <c r="G80" t="s">
        <v>554</v>
      </c>
      <c r="H80" t="s">
        <v>532</v>
      </c>
      <c r="I80" t="s">
        <v>533</v>
      </c>
      <c r="J80" t="s">
        <v>533</v>
      </c>
      <c r="L80" t="s">
        <v>533</v>
      </c>
      <c r="N80" t="s">
        <v>534</v>
      </c>
      <c r="O80" t="s">
        <v>534</v>
      </c>
      <c r="Q80" t="s">
        <v>534</v>
      </c>
    </row>
    <row r="81" spans="1:18" x14ac:dyDescent="0.35">
      <c r="A81" t="s">
        <v>409</v>
      </c>
      <c r="B81" t="s">
        <v>410</v>
      </c>
      <c r="C81" t="s">
        <v>64</v>
      </c>
      <c r="D81" t="s">
        <v>64</v>
      </c>
      <c r="F81" t="s">
        <v>64</v>
      </c>
      <c r="H81" t="s">
        <v>463</v>
      </c>
      <c r="I81" t="s">
        <v>50</v>
      </c>
      <c r="J81" t="s">
        <v>50</v>
      </c>
      <c r="L81" t="s">
        <v>50</v>
      </c>
      <c r="N81" t="s">
        <v>85</v>
      </c>
      <c r="O81" t="s">
        <v>85</v>
      </c>
      <c r="Q81" t="s">
        <v>85</v>
      </c>
    </row>
    <row r="82" spans="1:18" x14ac:dyDescent="0.35">
      <c r="A82" t="s">
        <v>202</v>
      </c>
      <c r="B82" t="s">
        <v>203</v>
      </c>
      <c r="C82" t="s">
        <v>62</v>
      </c>
      <c r="D82" t="s">
        <v>62</v>
      </c>
      <c r="F82" t="s">
        <v>62</v>
      </c>
      <c r="H82" t="s">
        <v>465</v>
      </c>
      <c r="I82" t="s">
        <v>36</v>
      </c>
      <c r="J82" t="s">
        <v>36</v>
      </c>
      <c r="L82" t="s">
        <v>36</v>
      </c>
      <c r="N82" t="s">
        <v>97</v>
      </c>
      <c r="O82" t="s">
        <v>97</v>
      </c>
      <c r="Q82" t="s">
        <v>97</v>
      </c>
    </row>
    <row r="83" spans="1:18" x14ac:dyDescent="0.35">
      <c r="A83" t="s">
        <v>243</v>
      </c>
      <c r="B83" t="s">
        <v>244</v>
      </c>
      <c r="C83" t="s">
        <v>71</v>
      </c>
      <c r="D83" t="s">
        <v>71</v>
      </c>
      <c r="F83" t="s">
        <v>71</v>
      </c>
      <c r="H83" t="s">
        <v>453</v>
      </c>
      <c r="I83" t="s">
        <v>49</v>
      </c>
      <c r="J83" t="s">
        <v>49</v>
      </c>
      <c r="L83" t="s">
        <v>49</v>
      </c>
      <c r="N83" t="s">
        <v>86</v>
      </c>
      <c r="O83" t="s">
        <v>86</v>
      </c>
      <c r="Q83" t="s">
        <v>86</v>
      </c>
    </row>
    <row r="84" spans="1:18" x14ac:dyDescent="0.35">
      <c r="A84" t="s">
        <v>236</v>
      </c>
      <c r="B84" t="s">
        <v>237</v>
      </c>
      <c r="C84" t="s">
        <v>42</v>
      </c>
      <c r="E84" t="s">
        <v>448</v>
      </c>
      <c r="G84" t="s">
        <v>554</v>
      </c>
      <c r="H84" t="s">
        <v>471</v>
      </c>
      <c r="I84" t="s">
        <v>42</v>
      </c>
      <c r="J84" t="s">
        <v>44</v>
      </c>
      <c r="L84" t="s">
        <v>44</v>
      </c>
      <c r="N84" t="s">
        <v>42</v>
      </c>
      <c r="O84" t="s">
        <v>91</v>
      </c>
      <c r="Q84" t="s">
        <v>91</v>
      </c>
    </row>
    <row r="85" spans="1:18" x14ac:dyDescent="0.35">
      <c r="A85" t="s">
        <v>217</v>
      </c>
      <c r="B85" t="s">
        <v>129</v>
      </c>
      <c r="C85" t="s">
        <v>42</v>
      </c>
      <c r="E85" t="s">
        <v>448</v>
      </c>
      <c r="G85" t="s">
        <v>554</v>
      </c>
      <c r="H85" t="s">
        <v>469</v>
      </c>
      <c r="I85" t="s">
        <v>41</v>
      </c>
      <c r="J85" t="s">
        <v>41</v>
      </c>
      <c r="L85" t="s">
        <v>41</v>
      </c>
      <c r="N85" t="s">
        <v>93</v>
      </c>
      <c r="O85" t="s">
        <v>93</v>
      </c>
      <c r="Q85" t="s">
        <v>93</v>
      </c>
    </row>
    <row r="86" spans="1:18" x14ac:dyDescent="0.35">
      <c r="A86" t="s">
        <v>543</v>
      </c>
      <c r="B86" t="s">
        <v>544</v>
      </c>
      <c r="C86" t="s">
        <v>42</v>
      </c>
      <c r="E86" t="s">
        <v>447</v>
      </c>
      <c r="G86" t="s">
        <v>447</v>
      </c>
      <c r="H86" t="s">
        <v>468</v>
      </c>
      <c r="I86" t="s">
        <v>42</v>
      </c>
      <c r="K86" t="s">
        <v>448</v>
      </c>
      <c r="M86" t="s">
        <v>554</v>
      </c>
      <c r="N86" t="s">
        <v>83</v>
      </c>
      <c r="P86" t="s">
        <v>448</v>
      </c>
      <c r="R86" t="s">
        <v>448</v>
      </c>
    </row>
    <row r="87" spans="1:18" x14ac:dyDescent="0.35">
      <c r="A87" t="s">
        <v>168</v>
      </c>
      <c r="B87" t="s">
        <v>169</v>
      </c>
      <c r="C87" t="s">
        <v>64</v>
      </c>
      <c r="D87" t="s">
        <v>64</v>
      </c>
      <c r="F87" t="s">
        <v>64</v>
      </c>
      <c r="H87" t="s">
        <v>463</v>
      </c>
      <c r="I87" t="s">
        <v>50</v>
      </c>
      <c r="J87" t="s">
        <v>50</v>
      </c>
      <c r="L87" t="s">
        <v>50</v>
      </c>
      <c r="N87" t="s">
        <v>85</v>
      </c>
      <c r="O87" t="s">
        <v>85</v>
      </c>
      <c r="Q87" t="s">
        <v>85</v>
      </c>
    </row>
    <row r="88" spans="1:18" x14ac:dyDescent="0.35">
      <c r="A88" t="s">
        <v>545</v>
      </c>
      <c r="B88" t="s">
        <v>546</v>
      </c>
      <c r="C88" t="s">
        <v>42</v>
      </c>
      <c r="E88" t="s">
        <v>448</v>
      </c>
      <c r="G88" t="s">
        <v>554</v>
      </c>
      <c r="H88" t="s">
        <v>532</v>
      </c>
      <c r="I88" t="s">
        <v>533</v>
      </c>
      <c r="J88" t="s">
        <v>533</v>
      </c>
      <c r="L88" t="s">
        <v>533</v>
      </c>
      <c r="N88" t="s">
        <v>534</v>
      </c>
      <c r="O88" t="s">
        <v>534</v>
      </c>
      <c r="Q88" t="s">
        <v>534</v>
      </c>
    </row>
    <row r="89" spans="1:18" x14ac:dyDescent="0.35">
      <c r="A89" t="s">
        <v>547</v>
      </c>
      <c r="B89" t="s">
        <v>548</v>
      </c>
      <c r="C89" t="s">
        <v>74</v>
      </c>
      <c r="D89" t="s">
        <v>74</v>
      </c>
      <c r="G89" t="s">
        <v>554</v>
      </c>
      <c r="H89" t="s">
        <v>460</v>
      </c>
      <c r="I89" t="s">
        <v>46</v>
      </c>
      <c r="J89" t="s">
        <v>46</v>
      </c>
      <c r="L89" t="s">
        <v>46</v>
      </c>
      <c r="N89" t="s">
        <v>86</v>
      </c>
      <c r="O89" t="s">
        <v>86</v>
      </c>
      <c r="Q89" t="s">
        <v>86</v>
      </c>
    </row>
    <row r="90" spans="1:18" x14ac:dyDescent="0.35">
      <c r="A90" t="s">
        <v>387</v>
      </c>
      <c r="B90" t="s">
        <v>388</v>
      </c>
      <c r="C90" t="s">
        <v>71</v>
      </c>
      <c r="E90" t="s">
        <v>447</v>
      </c>
      <c r="G90" t="s">
        <v>447</v>
      </c>
      <c r="H90" t="s">
        <v>457</v>
      </c>
      <c r="I90" t="s">
        <v>30</v>
      </c>
      <c r="J90" t="s">
        <v>30</v>
      </c>
      <c r="L90" t="s">
        <v>30</v>
      </c>
      <c r="N90" t="s">
        <v>84</v>
      </c>
      <c r="O90" t="s">
        <v>84</v>
      </c>
      <c r="Q90" t="s">
        <v>84</v>
      </c>
    </row>
    <row r="91" spans="1:18" x14ac:dyDescent="0.35">
      <c r="A91" t="s">
        <v>72</v>
      </c>
      <c r="B91" t="s">
        <v>425</v>
      </c>
      <c r="C91" t="s">
        <v>72</v>
      </c>
      <c r="D91" t="s">
        <v>72</v>
      </c>
      <c r="F91" t="s">
        <v>72</v>
      </c>
      <c r="H91" t="s">
        <v>464</v>
      </c>
      <c r="I91" t="s">
        <v>38</v>
      </c>
      <c r="J91" t="s">
        <v>38</v>
      </c>
      <c r="L91" t="s">
        <v>38</v>
      </c>
      <c r="N91" t="s">
        <v>95</v>
      </c>
      <c r="O91" t="s">
        <v>95</v>
      </c>
      <c r="Q91" t="s">
        <v>95</v>
      </c>
    </row>
    <row r="92" spans="1:18" x14ac:dyDescent="0.35">
      <c r="A92" t="s">
        <v>444</v>
      </c>
      <c r="B92" t="s">
        <v>129</v>
      </c>
      <c r="C92" t="s">
        <v>99</v>
      </c>
      <c r="E92" t="s">
        <v>448</v>
      </c>
      <c r="G92" t="s">
        <v>554</v>
      </c>
      <c r="H92" t="s">
        <v>457</v>
      </c>
      <c r="I92" t="s">
        <v>30</v>
      </c>
      <c r="J92" t="s">
        <v>30</v>
      </c>
      <c r="L92" t="s">
        <v>30</v>
      </c>
      <c r="N92" t="s">
        <v>84</v>
      </c>
      <c r="O92" t="s">
        <v>84</v>
      </c>
      <c r="Q92" t="s">
        <v>84</v>
      </c>
    </row>
    <row r="93" spans="1:18" x14ac:dyDescent="0.35">
      <c r="A93" t="s">
        <v>389</v>
      </c>
      <c r="B93" t="s">
        <v>129</v>
      </c>
      <c r="C93" t="s">
        <v>99</v>
      </c>
      <c r="E93" t="s">
        <v>448</v>
      </c>
      <c r="G93" t="s">
        <v>554</v>
      </c>
      <c r="H93" t="s">
        <v>457</v>
      </c>
      <c r="I93" t="s">
        <v>30</v>
      </c>
      <c r="J93" t="s">
        <v>30</v>
      </c>
      <c r="L93" t="s">
        <v>30</v>
      </c>
      <c r="N93" t="s">
        <v>84</v>
      </c>
      <c r="O93" t="s">
        <v>84</v>
      </c>
      <c r="Q93" t="s">
        <v>84</v>
      </c>
    </row>
    <row r="94" spans="1:18" x14ac:dyDescent="0.35">
      <c r="A94" t="s">
        <v>510</v>
      </c>
      <c r="B94" t="s">
        <v>129</v>
      </c>
      <c r="C94" t="s">
        <v>42</v>
      </c>
      <c r="E94" t="s">
        <v>448</v>
      </c>
      <c r="G94" t="s">
        <v>554</v>
      </c>
      <c r="H94" t="s">
        <v>455</v>
      </c>
      <c r="I94" t="s">
        <v>45</v>
      </c>
      <c r="J94" t="s">
        <v>47</v>
      </c>
      <c r="L94" t="s">
        <v>47</v>
      </c>
      <c r="N94" t="s">
        <v>86</v>
      </c>
      <c r="O94" t="s">
        <v>93</v>
      </c>
      <c r="Q94" t="s">
        <v>93</v>
      </c>
    </row>
    <row r="95" spans="1:18" x14ac:dyDescent="0.35">
      <c r="A95" t="s">
        <v>549</v>
      </c>
      <c r="B95" t="s">
        <v>550</v>
      </c>
      <c r="C95" t="s">
        <v>42</v>
      </c>
      <c r="E95" t="s">
        <v>448</v>
      </c>
      <c r="G95" t="s">
        <v>554</v>
      </c>
      <c r="H95" t="s">
        <v>532</v>
      </c>
      <c r="I95" t="s">
        <v>533</v>
      </c>
      <c r="J95" t="s">
        <v>533</v>
      </c>
      <c r="L95" t="s">
        <v>533</v>
      </c>
      <c r="N95" t="s">
        <v>534</v>
      </c>
      <c r="O95" t="s">
        <v>534</v>
      </c>
      <c r="Q95" t="s">
        <v>534</v>
      </c>
    </row>
    <row r="96" spans="1:18" x14ac:dyDescent="0.35">
      <c r="A96" t="s">
        <v>430</v>
      </c>
      <c r="B96" t="s">
        <v>431</v>
      </c>
      <c r="C96" t="s">
        <v>77</v>
      </c>
      <c r="D96" t="s">
        <v>77</v>
      </c>
      <c r="F96" t="s">
        <v>77</v>
      </c>
      <c r="H96" t="s">
        <v>477</v>
      </c>
      <c r="I96" t="s">
        <v>26</v>
      </c>
      <c r="J96" t="s">
        <v>26</v>
      </c>
      <c r="L96" t="s">
        <v>26</v>
      </c>
      <c r="N96" t="s">
        <v>92</v>
      </c>
      <c r="O96" t="s">
        <v>92</v>
      </c>
      <c r="Q96" t="s">
        <v>92</v>
      </c>
    </row>
    <row r="97" spans="1:18" x14ac:dyDescent="0.35">
      <c r="A97" t="s">
        <v>501</v>
      </c>
      <c r="B97" t="s">
        <v>502</v>
      </c>
      <c r="C97" t="s">
        <v>71</v>
      </c>
      <c r="E97" t="s">
        <v>449</v>
      </c>
      <c r="G97" t="s">
        <v>449</v>
      </c>
      <c r="H97" t="s">
        <v>457</v>
      </c>
      <c r="I97" t="s">
        <v>30</v>
      </c>
      <c r="J97" t="s">
        <v>30</v>
      </c>
      <c r="L97" t="s">
        <v>30</v>
      </c>
      <c r="N97" t="s">
        <v>84</v>
      </c>
      <c r="O97" t="s">
        <v>84</v>
      </c>
      <c r="Q97" t="s">
        <v>84</v>
      </c>
    </row>
    <row r="98" spans="1:18" x14ac:dyDescent="0.35">
      <c r="A98" t="s">
        <v>241</v>
      </c>
      <c r="B98" t="s">
        <v>242</v>
      </c>
      <c r="C98" t="s">
        <v>72</v>
      </c>
      <c r="D98" t="s">
        <v>72</v>
      </c>
      <c r="F98" t="s">
        <v>72</v>
      </c>
      <c r="H98" t="s">
        <v>464</v>
      </c>
      <c r="I98" t="s">
        <v>38</v>
      </c>
      <c r="J98" t="s">
        <v>38</v>
      </c>
      <c r="L98" t="s">
        <v>38</v>
      </c>
      <c r="N98" t="s">
        <v>42</v>
      </c>
      <c r="O98" t="s">
        <v>95</v>
      </c>
      <c r="Q98" t="s">
        <v>95</v>
      </c>
    </row>
    <row r="99" spans="1:18" x14ac:dyDescent="0.35">
      <c r="A99" t="s">
        <v>551</v>
      </c>
      <c r="B99" t="s">
        <v>552</v>
      </c>
      <c r="C99" t="s">
        <v>42</v>
      </c>
      <c r="E99" t="s">
        <v>448</v>
      </c>
      <c r="G99" t="s">
        <v>554</v>
      </c>
      <c r="H99" t="s">
        <v>524</v>
      </c>
      <c r="I99" t="s">
        <v>42</v>
      </c>
      <c r="K99" t="s">
        <v>448</v>
      </c>
      <c r="M99" t="s">
        <v>554</v>
      </c>
      <c r="N99" t="s">
        <v>537</v>
      </c>
      <c r="P99" t="s">
        <v>448</v>
      </c>
      <c r="R99" t="s">
        <v>448</v>
      </c>
    </row>
    <row r="100" spans="1:18" x14ac:dyDescent="0.35">
      <c r="A100" t="s">
        <v>440</v>
      </c>
      <c r="B100" t="s">
        <v>441</v>
      </c>
      <c r="C100" t="s">
        <v>42</v>
      </c>
      <c r="E100" t="s">
        <v>447</v>
      </c>
      <c r="G100" t="s">
        <v>447</v>
      </c>
      <c r="H100" t="s">
        <v>462</v>
      </c>
      <c r="I100" t="s">
        <v>43</v>
      </c>
      <c r="J100" t="s">
        <v>43</v>
      </c>
      <c r="L100" t="s">
        <v>43</v>
      </c>
      <c r="N100" t="s">
        <v>83</v>
      </c>
      <c r="O100" t="s">
        <v>83</v>
      </c>
      <c r="Q100" t="s">
        <v>83</v>
      </c>
    </row>
    <row r="101" spans="1:18" x14ac:dyDescent="0.35">
      <c r="A101" t="s">
        <v>195</v>
      </c>
      <c r="B101" t="s">
        <v>196</v>
      </c>
      <c r="C101" t="s">
        <v>73</v>
      </c>
      <c r="D101" t="s">
        <v>73</v>
      </c>
      <c r="F101" t="s">
        <v>73</v>
      </c>
      <c r="H101" t="s">
        <v>461</v>
      </c>
      <c r="I101" t="s">
        <v>35</v>
      </c>
      <c r="J101" t="s">
        <v>35</v>
      </c>
      <c r="L101" t="s">
        <v>35</v>
      </c>
      <c r="N101" t="s">
        <v>90</v>
      </c>
      <c r="O101" t="s">
        <v>90</v>
      </c>
      <c r="Q101" t="s">
        <v>90</v>
      </c>
    </row>
    <row r="102" spans="1:18" x14ac:dyDescent="0.35">
      <c r="A102" t="s">
        <v>227</v>
      </c>
      <c r="B102" t="s">
        <v>228</v>
      </c>
      <c r="C102" t="s">
        <v>80</v>
      </c>
      <c r="D102" t="s">
        <v>80</v>
      </c>
      <c r="F102" t="s">
        <v>80</v>
      </c>
      <c r="H102" t="s">
        <v>463</v>
      </c>
      <c r="I102" t="s">
        <v>50</v>
      </c>
      <c r="J102" t="s">
        <v>50</v>
      </c>
      <c r="L102" t="s">
        <v>50</v>
      </c>
      <c r="N102" t="s">
        <v>85</v>
      </c>
      <c r="O102" t="s">
        <v>85</v>
      </c>
      <c r="Q102" t="s">
        <v>85</v>
      </c>
    </row>
    <row r="103" spans="1:18" x14ac:dyDescent="0.35">
      <c r="A103" t="s">
        <v>514</v>
      </c>
      <c r="B103" t="s">
        <v>515</v>
      </c>
      <c r="C103" t="s">
        <v>71</v>
      </c>
      <c r="E103" t="s">
        <v>449</v>
      </c>
      <c r="G103" t="s">
        <v>449</v>
      </c>
      <c r="H103" t="s">
        <v>457</v>
      </c>
      <c r="I103" t="s">
        <v>42</v>
      </c>
      <c r="J103" t="s">
        <v>30</v>
      </c>
      <c r="L103" t="s">
        <v>30</v>
      </c>
      <c r="N103" t="s">
        <v>84</v>
      </c>
      <c r="O103" t="s">
        <v>84</v>
      </c>
      <c r="Q103" t="s">
        <v>84</v>
      </c>
    </row>
    <row r="104" spans="1:18" x14ac:dyDescent="0.35">
      <c r="A104" t="s">
        <v>353</v>
      </c>
      <c r="B104" t="s">
        <v>354</v>
      </c>
      <c r="C104" t="s">
        <v>71</v>
      </c>
      <c r="D104" t="s">
        <v>71</v>
      </c>
      <c r="F104" t="s">
        <v>71</v>
      </c>
      <c r="H104" t="s">
        <v>453</v>
      </c>
      <c r="I104" t="s">
        <v>49</v>
      </c>
      <c r="J104" t="s">
        <v>49</v>
      </c>
      <c r="L104" t="s">
        <v>49</v>
      </c>
      <c r="N104" t="s">
        <v>42</v>
      </c>
      <c r="O104" t="s">
        <v>86</v>
      </c>
      <c r="Q104" t="s">
        <v>86</v>
      </c>
    </row>
    <row r="105" spans="1:18" x14ac:dyDescent="0.35">
      <c r="A105" t="s">
        <v>157</v>
      </c>
      <c r="B105" t="s">
        <v>158</v>
      </c>
      <c r="C105" t="s">
        <v>42</v>
      </c>
      <c r="E105" t="s">
        <v>449</v>
      </c>
      <c r="G105" t="s">
        <v>449</v>
      </c>
      <c r="H105" t="s">
        <v>457</v>
      </c>
      <c r="I105" t="s">
        <v>30</v>
      </c>
      <c r="J105" t="s">
        <v>30</v>
      </c>
      <c r="L105" t="s">
        <v>30</v>
      </c>
      <c r="N105" t="s">
        <v>84</v>
      </c>
      <c r="O105" t="s">
        <v>84</v>
      </c>
      <c r="Q105" t="s">
        <v>84</v>
      </c>
    </row>
    <row r="106" spans="1:18" x14ac:dyDescent="0.35">
      <c r="A106" t="s">
        <v>486</v>
      </c>
      <c r="B106" t="s">
        <v>129</v>
      </c>
      <c r="C106" t="s">
        <v>99</v>
      </c>
      <c r="E106" t="s">
        <v>448</v>
      </c>
      <c r="G106" t="s">
        <v>554</v>
      </c>
      <c r="H106" t="s">
        <v>457</v>
      </c>
      <c r="I106" t="s">
        <v>30</v>
      </c>
      <c r="J106" t="s">
        <v>30</v>
      </c>
      <c r="L106" t="s">
        <v>30</v>
      </c>
      <c r="N106" t="s">
        <v>84</v>
      </c>
      <c r="O106" t="s">
        <v>84</v>
      </c>
      <c r="Q106" t="s">
        <v>84</v>
      </c>
    </row>
    <row r="107" spans="1:18" x14ac:dyDescent="0.35">
      <c r="A107" t="s">
        <v>159</v>
      </c>
      <c r="B107" t="s">
        <v>160</v>
      </c>
      <c r="C107" t="s">
        <v>80</v>
      </c>
      <c r="D107" s="30" t="s">
        <v>80</v>
      </c>
      <c r="F107" s="30" t="s">
        <v>80</v>
      </c>
      <c r="H107" t="s">
        <v>463</v>
      </c>
      <c r="I107" t="s">
        <v>33</v>
      </c>
      <c r="J107" t="s">
        <v>50</v>
      </c>
      <c r="L107" t="s">
        <v>50</v>
      </c>
      <c r="N107" t="s">
        <v>42</v>
      </c>
      <c r="O107" t="s">
        <v>85</v>
      </c>
      <c r="Q107" t="s">
        <v>85</v>
      </c>
    </row>
    <row r="108" spans="1:18" x14ac:dyDescent="0.35">
      <c r="A108" t="s">
        <v>247</v>
      </c>
      <c r="B108" t="s">
        <v>248</v>
      </c>
      <c r="C108" t="s">
        <v>75</v>
      </c>
      <c r="D108" t="s">
        <v>75</v>
      </c>
      <c r="F108" t="s">
        <v>75</v>
      </c>
      <c r="H108" t="s">
        <v>472</v>
      </c>
      <c r="I108" t="s">
        <v>34</v>
      </c>
      <c r="J108" t="s">
        <v>34</v>
      </c>
      <c r="L108" t="s">
        <v>34</v>
      </c>
      <c r="N108" t="s">
        <v>94</v>
      </c>
      <c r="O108" t="s">
        <v>94</v>
      </c>
      <c r="Q108" t="s">
        <v>94</v>
      </c>
    </row>
    <row r="109" spans="1:18" x14ac:dyDescent="0.35">
      <c r="A109" t="s">
        <v>231</v>
      </c>
      <c r="B109" t="s">
        <v>232</v>
      </c>
      <c r="C109" t="s">
        <v>80</v>
      </c>
      <c r="D109" t="s">
        <v>80</v>
      </c>
      <c r="F109" t="s">
        <v>80</v>
      </c>
      <c r="H109" t="s">
        <v>463</v>
      </c>
      <c r="I109" t="s">
        <v>50</v>
      </c>
      <c r="J109" t="s">
        <v>50</v>
      </c>
      <c r="L109" t="s">
        <v>50</v>
      </c>
      <c r="N109" t="s">
        <v>85</v>
      </c>
      <c r="O109" t="s">
        <v>85</v>
      </c>
      <c r="Q109" t="s">
        <v>85</v>
      </c>
    </row>
    <row r="110" spans="1:18" x14ac:dyDescent="0.35">
      <c r="A110" t="s">
        <v>489</v>
      </c>
      <c r="B110" t="s">
        <v>129</v>
      </c>
      <c r="C110" t="s">
        <v>42</v>
      </c>
      <c r="E110" t="s">
        <v>448</v>
      </c>
      <c r="G110" t="s">
        <v>554</v>
      </c>
      <c r="H110" t="s">
        <v>470</v>
      </c>
      <c r="I110" t="s">
        <v>553</v>
      </c>
      <c r="K110" t="s">
        <v>447</v>
      </c>
      <c r="M110" t="s">
        <v>447</v>
      </c>
      <c r="N110" t="s">
        <v>95</v>
      </c>
      <c r="P110" t="s">
        <v>448</v>
      </c>
      <c r="R110" t="s">
        <v>448</v>
      </c>
    </row>
    <row r="111" spans="1:18" x14ac:dyDescent="0.35">
      <c r="A111" t="s">
        <v>221</v>
      </c>
      <c r="B111" t="s">
        <v>222</v>
      </c>
      <c r="C111" t="s">
        <v>72</v>
      </c>
      <c r="D111" t="s">
        <v>72</v>
      </c>
      <c r="F111" t="s">
        <v>72</v>
      </c>
      <c r="H111" t="s">
        <v>464</v>
      </c>
      <c r="I111" t="s">
        <v>38</v>
      </c>
      <c r="J111" t="s">
        <v>38</v>
      </c>
      <c r="L111" t="s">
        <v>38</v>
      </c>
      <c r="N111" t="s">
        <v>95</v>
      </c>
      <c r="O111" t="s">
        <v>95</v>
      </c>
      <c r="Q11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comparison</vt:lpstr>
      <vt:lpstr>template</vt:lpstr>
      <vt:lpstr>cot_v1-cot-v2_0328</vt:lpstr>
      <vt:lpstr>test1-zl_benoit</vt:lpstr>
      <vt:lpstr>test2-zl_benoit</vt:lpstr>
      <vt:lpstr>test3-zl_benoit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Zhang Liang</cp:lastModifiedBy>
  <dcterms:created xsi:type="dcterms:W3CDTF">2025-03-27T15:30:12Z</dcterms:created>
  <dcterms:modified xsi:type="dcterms:W3CDTF">2025-04-24T17:25:52Z</dcterms:modified>
</cp:coreProperties>
</file>