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peno\Beilagebrief\Beilage-Massenbrief\"/>
    </mc:Choice>
  </mc:AlternateContent>
  <xr:revisionPtr revIDLastSave="0" documentId="13_ncr:1_{9391C6A5-ADAC-4881-95B1-3E126EEC4327}" xr6:coauthVersionLast="47" xr6:coauthVersionMax="47" xr10:uidLastSave="{00000000-0000-0000-0000-000000000000}"/>
  <bookViews>
    <workbookView xWindow="-120" yWindow="-120" windowWidth="29040" windowHeight="15720" activeTab="7" xr2:uid="{00000000-000D-0000-FFFF-FFFF00000000}"/>
  </bookViews>
  <sheets>
    <sheet name="Leg Beg Bestritten_Bedingt" sheetId="8" r:id="rId1"/>
    <sheet name="Kostenart" sheetId="4" r:id="rId2"/>
    <sheet name="Pivot 1" sheetId="6" r:id="rId3"/>
    <sheet name="Pivot 2" sheetId="7" r:id="rId4"/>
    <sheet name="Kontierung" sheetId="1" r:id="rId5"/>
    <sheet name="Kostenstelle" sheetId="5" r:id="rId6"/>
    <sheet name="Analysis1" sheetId="10" r:id="rId7"/>
    <sheet name="NA15 Begründungen" sheetId="11" r:id="rId8"/>
    <sheet name="Tabelle1" sheetId="12" r:id="rId9"/>
  </sheets>
  <definedNames>
    <definedName name="_xlnm._FilterDatabase" localSheetId="4" hidden="1">Kontierung!$A$1:$P$124</definedName>
    <definedName name="_xlnm._FilterDatabase" localSheetId="7" hidden="1">'NA15 Begründungen'!$A$2:$H$185</definedName>
    <definedName name="_xlcn.WorksheetConnection_20250818_WFSchuldenruf2.xlsxTable11" hidden="1">Kontierung[]</definedName>
    <definedName name="_xlcn.WorksheetConnection_20250818_WFSchuldenruf2.xlsxTable21" hidden="1">Table2[]</definedName>
    <definedName name="_xlcn.WorksheetConnection_20250818_WFSchuldenruf2.xlsxTable31" hidden="1">Table3[]</definedName>
  </definedNames>
  <calcPr calcId="191028"/>
  <pivotCaches>
    <pivotCache cacheId="0" r:id="rId10"/>
    <pivotCache cacheId="1" r:id="rId11"/>
    <pivotCache cacheId="2" r:id="rId12"/>
    <pivotCache cacheId="3" r:id="rId13"/>
    <pivotCache cacheId="4" r:id="rId14"/>
    <pivotCache cacheId="5" r:id="rId15"/>
    <pivotCache cacheId="6" r:id="rId1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Kostenart" connection="WorksheetConnection_20250818_WF Schuldenruf2.xlsx!Table3"/>
          <x15:modelTable id="Table2" name="Kostenstelle" connection="WorksheetConnection_20250818_WF Schuldenruf2.xlsx!Table2"/>
          <x15:modelTable id="Table1" name="Kontierung" connection="WorksheetConnection_20250818_WF Schuldenruf2.xlsx!Table1"/>
        </x15:modelTables>
        <x15:modelRelationships>
          <x15:modelRelationship fromTable="Kontierung" fromColumn="itlCostCentreCode1" toTable="Kostenstelle" toColumn="Kostenstelle"/>
          <x15:modelRelationship fromTable="Kontierung" fromColumn="itlCostTypeCode1" toTable="Kostenart" toColumn="Kostenar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1" i="1" l="1"/>
  <c r="R22" i="1"/>
  <c r="R26" i="1"/>
  <c r="R35" i="1"/>
  <c r="R41" i="1"/>
  <c r="R42" i="1"/>
  <c r="R45" i="1"/>
  <c r="R48" i="1"/>
  <c r="R54" i="1"/>
  <c r="R58" i="1"/>
  <c r="R124" i="1"/>
  <c r="R64" i="1"/>
  <c r="R65" i="1"/>
  <c r="R66" i="1"/>
  <c r="R69" i="1"/>
  <c r="R71" i="1"/>
  <c r="R77" i="1"/>
  <c r="R80" i="1"/>
  <c r="R83" i="1"/>
  <c r="R85" i="1"/>
  <c r="R86" i="1"/>
  <c r="R87" i="1"/>
  <c r="R89" i="1"/>
  <c r="R90" i="1"/>
  <c r="R96" i="1"/>
  <c r="R101" i="1"/>
  <c r="R104" i="1"/>
  <c r="R49" i="1"/>
  <c r="R70" i="1"/>
  <c r="R105" i="1"/>
  <c r="R39" i="1"/>
  <c r="R106" i="1"/>
  <c r="R107" i="1"/>
  <c r="R108" i="1"/>
  <c r="R109" i="1"/>
  <c r="R110" i="1"/>
  <c r="R115" i="1"/>
  <c r="R111" i="1"/>
  <c r="R44" i="1"/>
  <c r="R25" i="1"/>
  <c r="R2" i="1"/>
  <c r="R74" i="1"/>
  <c r="R75" i="1"/>
  <c r="R112" i="1"/>
  <c r="R116" i="1"/>
  <c r="R76" i="1"/>
  <c r="R27" i="1"/>
  <c r="R28" i="1"/>
  <c r="R51" i="1"/>
  <c r="R52" i="1"/>
  <c r="R117" i="1"/>
  <c r="R29" i="1"/>
  <c r="R53" i="1"/>
  <c r="R113" i="1"/>
  <c r="R30" i="1"/>
  <c r="R95" i="1"/>
  <c r="R31" i="1"/>
  <c r="R118" i="1"/>
  <c r="R6" i="1"/>
  <c r="R55" i="1"/>
  <c r="R114" i="1"/>
  <c r="R7" i="1"/>
  <c r="R40" i="1"/>
  <c r="R119" i="1"/>
  <c r="R120" i="1"/>
  <c r="R56" i="1"/>
  <c r="R3" i="1"/>
  <c r="R57" i="1"/>
  <c r="R4" i="1"/>
  <c r="R59" i="1"/>
  <c r="R60" i="1"/>
  <c r="R8" i="1"/>
  <c r="R5" i="1"/>
  <c r="R32" i="1"/>
  <c r="R61" i="1"/>
  <c r="R62" i="1"/>
  <c r="R9" i="1"/>
  <c r="R63" i="1"/>
  <c r="R67" i="1"/>
  <c r="R68" i="1"/>
  <c r="R33" i="1"/>
  <c r="R16" i="1"/>
  <c r="R121" i="1"/>
  <c r="R72" i="1"/>
  <c r="R43" i="1"/>
  <c r="R73" i="1"/>
  <c r="R10" i="1"/>
  <c r="R122" i="1"/>
  <c r="R78" i="1"/>
  <c r="R79" i="1"/>
  <c r="R34" i="1"/>
  <c r="R81" i="1"/>
  <c r="R36" i="1"/>
  <c r="R37" i="1"/>
  <c r="R82" i="1"/>
  <c r="R38" i="1"/>
  <c r="R46" i="1"/>
  <c r="R84" i="1"/>
  <c r="R47" i="1"/>
  <c r="R88" i="1"/>
  <c r="R11" i="1"/>
  <c r="R91" i="1"/>
  <c r="R50" i="1"/>
  <c r="R12" i="1"/>
  <c r="R92" i="1"/>
  <c r="R93" i="1"/>
  <c r="R123" i="1"/>
  <c r="R94" i="1"/>
  <c r="R13" i="1"/>
  <c r="R17" i="1"/>
  <c r="R18" i="1"/>
  <c r="R19" i="1"/>
  <c r="R14" i="1"/>
  <c r="R15" i="1"/>
  <c r="R20" i="1"/>
  <c r="R97" i="1"/>
  <c r="R98" i="1"/>
  <c r="R99" i="1"/>
  <c r="R100" i="1"/>
  <c r="R102" i="1"/>
  <c r="R23" i="1"/>
  <c r="R103" i="1"/>
  <c r="R24" i="1"/>
  <c r="O136" i="1" a="1"/>
  <c r="O136" i="1" s="1"/>
  <c r="H10" i="7" a="1"/>
  <c r="H10" i="7" s="1"/>
  <c r="I2" i="7"/>
  <c r="I12" i="7" a="1"/>
  <c r="I12" i="7" s="1"/>
  <c r="H12" i="7" a="1"/>
  <c r="H12" i="7" s="1"/>
  <c r="I10" i="7" a="1"/>
  <c r="I10" i="7" s="1"/>
  <c r="H7"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EF6E94-279C-4959-A2FD-48EE9C1DC5E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C0C33EA-40A0-48A4-B3D1-AE945F8BF48A}" name="WorksheetConnection_20250818_WF Schuldenruf2.xlsx!Table1" type="102" refreshedVersion="8" minRefreshableVersion="5">
    <extLst>
      <ext xmlns:x15="http://schemas.microsoft.com/office/spreadsheetml/2010/11/main" uri="{DE250136-89BD-433C-8126-D09CA5730AF9}">
        <x15:connection id="Table1">
          <x15:rangePr sourceName="_xlcn.WorksheetConnection_20250818_WFSchuldenruf2.xlsxTable11"/>
        </x15:connection>
      </ext>
    </extLst>
  </connection>
  <connection id="3" xr16:uid="{98C10EE6-F64A-4DF5-8A05-A966BC726B5A}" name="WorksheetConnection_20250818_WF Schuldenruf2.xlsx!Table2" type="102" refreshedVersion="8" minRefreshableVersion="5">
    <extLst>
      <ext xmlns:x15="http://schemas.microsoft.com/office/spreadsheetml/2010/11/main" uri="{DE250136-89BD-433C-8126-D09CA5730AF9}">
        <x15:connection id="Table2">
          <x15:rangePr sourceName="_xlcn.WorksheetConnection_20250818_WFSchuldenruf2.xlsxTable21"/>
        </x15:connection>
      </ext>
    </extLst>
  </connection>
  <connection id="4" xr16:uid="{8726A025-197B-45FC-8CC9-5B60937C876B}" name="WorksheetConnection_20250818_WF Schuldenruf2.xlsx!Table3" type="102" refreshedVersion="8" minRefreshableVersion="5">
    <extLst>
      <ext xmlns:x15="http://schemas.microsoft.com/office/spreadsheetml/2010/11/main" uri="{DE250136-89BD-433C-8126-D09CA5730AF9}">
        <x15:connection id="Table3">
          <x15:rangePr sourceName="_xlcn.WorksheetConnection_20250818_WFSchuldenruf2.xlsxTable3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6">
    <s v="ThisWorkbookDataModel"/>
    <s v="{[Kostenstelle].[Name].&amp;[Bestritten]}"/>
    <s v="{[Kostenstelle].[Name].&amp;[Anerkannt]}"/>
    <s v="{[Kostenstelle].[Name].&amp;,[Kostenstelle].[Name].&amp;[Bestritten],[Kostenstelle].[Name].&amp;[Bedingt annerkannt]}"/>
    <s v="{[Kontierung].[Begründung].[All]}"/>
    <s v="{[Kostenart].[Kostenart].&amp;[402128]}"/>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<sst xmlns="http://schemas.openxmlformats.org/spreadsheetml/2006/main" count="4698" uniqueCount="2518">
  <si>
    <t>Code</t>
  </si>
  <si>
    <t>Kategorie Begründung</t>
  </si>
  <si>
    <t>Kommentar Begründung</t>
  </si>
  <si>
    <t>NA01</t>
  </si>
  <si>
    <t>Verzugszinsen</t>
  </si>
  <si>
    <t>Die angesetzten Verzugszinsen entsprechen nicht der korrekten Berechnungsgrundlage.</t>
  </si>
  <si>
    <t>NA02</t>
  </si>
  <si>
    <t>Rechtskosten / Eigenleistungen</t>
  </si>
  <si>
    <t xml:space="preserve">Die Kosten für die anwaltliche Vertretungen oder andere Rechtskosten sowie eigene Aufwände sind von der Steiner AG nicht zu tragen. </t>
  </si>
  <si>
    <t>NA03</t>
  </si>
  <si>
    <t>Rechtsstreit</t>
  </si>
  <si>
    <t>Angesichts des laufenden gerichtlichen Verfahren /  Rechtsstreits zwischen dem Unternehmen und der Steiner AG erfolgt bis zur endgültigen rechtlichen Klärung keine Anerkennung der geltend gemachten Beträge.</t>
  </si>
  <si>
    <t>NA04</t>
  </si>
  <si>
    <t>Quotenanteil Eigentümer</t>
  </si>
  <si>
    <t>Der Eigentümer hat nicht lediglich seinen anteiligen Anspruch, sondern die gesamte Forderung zur Geltung gebracht, obwohl ihm lediglich ein Quotenanteil zusteht.</t>
  </si>
  <si>
    <t>NA05</t>
  </si>
  <si>
    <t>Beglichen</t>
  </si>
  <si>
    <t>Die Rechnung wurde bereits beglichen.</t>
  </si>
  <si>
    <t>NA06</t>
  </si>
  <si>
    <t>Forderungsabtretungen</t>
  </si>
  <si>
    <t>Die Forderungen wurden vom Unternehmen an XY abgetreten. Das Unternehmen hat somit keinen rechtlichen Anspruch mehr auf diese Beträge.</t>
  </si>
  <si>
    <t>NA07</t>
  </si>
  <si>
    <t xml:space="preserve">Keine Rechtsgrundlage / nicht substanziiert </t>
  </si>
  <si>
    <t xml:space="preserve">Die Forderung hat keine rechtliche Grundlage oder ist ungenügend substanziiert. </t>
  </si>
  <si>
    <t>NA08</t>
  </si>
  <si>
    <t>Unvollständige Unterlagen</t>
  </si>
  <si>
    <t>Eine Prüfung des Betrags durch die Steiner AG ist nicht möglich, da die erforderlichen Nachweise, insbesondere unterzeichnete Regierapporte, Offerten oder Rechnungen, fehlen.</t>
  </si>
  <si>
    <t>NA09</t>
  </si>
  <si>
    <t>Betrifft nicht SAG</t>
  </si>
  <si>
    <t>Die vorgelegte Rechnung betrifft nicht die Steiner AG.</t>
  </si>
  <si>
    <t>NA10</t>
  </si>
  <si>
    <t>Schlussvereinbarung</t>
  </si>
  <si>
    <t>Zwischen dem Unternehmen und der Steiner AG wurde ein abschliessender Schlussrechnungsbetrag einvernehmlich festgelegt. Eine weitergehende Forderung wird daher bestritten und nicht anerkannt.</t>
  </si>
  <si>
    <t>NA11</t>
  </si>
  <si>
    <t>Gegenforderungen</t>
  </si>
  <si>
    <t>Die Steiner AG hat gegenüber dem Unternehmer noch offene Gegenforderungen.</t>
  </si>
  <si>
    <t>NA12</t>
  </si>
  <si>
    <t>Verspätete Forderungseingaben</t>
  </si>
  <si>
    <t>Forderungen, die verspätet eingereicht werden, werden bestritten und die Gläubiger werden von der Teilnahme an der Gläubigerversammlung ausgeschlossen.</t>
  </si>
  <si>
    <t>NA13</t>
  </si>
  <si>
    <t>Verjährung</t>
  </si>
  <si>
    <t>Die Forderung ist verjährt.</t>
  </si>
  <si>
    <t>NA14</t>
  </si>
  <si>
    <t>Neu eingereicht</t>
  </si>
  <si>
    <t>Die Forderung wurde zu einem späteren Zeitpunkt erneut oder korrigiert eingereicht.</t>
  </si>
  <si>
    <t>NA15</t>
  </si>
  <si>
    <t>Anderes</t>
  </si>
  <si>
    <t>z.B Die Rechnung wurde widerrufen und dem Unternehmer die Stornierung mitgeteilt.</t>
  </si>
  <si>
    <t>CO01</t>
  </si>
  <si>
    <t>Gewährleistungsgarantierückbehalt (bedingt)</t>
  </si>
  <si>
    <t>Der Betrag wurde im Rahmen des Gewährleistungs-/Garantierückbehalts einbehalten. Eine Freigabe erfolgt gemäss den vertraglichen Bestimmungen frühestens fünf Jahre und ein Monat nach erfolgter Abnahme.</t>
  </si>
  <si>
    <t>CO02</t>
  </si>
  <si>
    <t>Noch nicht angefallene Kosten</t>
  </si>
  <si>
    <t>Vom Eigentümer wurden Mängelansprüche geltend gemacht, ohne dass eine Begleichung der entsprechenden Kosten erfolgt ist. Die Steiner AG übernimmt grundsätzlich keine Kosten, die weder angefallen noch belegt sind. Sofern ein Mängelanspruch rechtmässig besteht, wird mit Vorlage der Rechnung der fachgerechten Mangelbehebung der entsprechende Betrag anerkannt.</t>
  </si>
  <si>
    <t>CO03</t>
  </si>
  <si>
    <t>Regress Bauhandwerkerpfandrecht (bedingt)</t>
  </si>
  <si>
    <t>Bei der Forderung handelt es sich um eine bedingte Regressforderung. Die Regressforderung kann erst nach der definitiven Nachlass- oder Liquidationsdividende bestimmt werden.</t>
  </si>
  <si>
    <t>CO04</t>
  </si>
  <si>
    <t>Aktive Erfüllungs- und Gewährleistungsgarantien</t>
  </si>
  <si>
    <t>NA</t>
  </si>
  <si>
    <t>Bestrittene Forderungen</t>
  </si>
  <si>
    <t>CO</t>
  </si>
  <si>
    <t>Bedingte Forderungen</t>
  </si>
  <si>
    <t>Regelung Mängel</t>
  </si>
  <si>
    <t>5000 bedingt anerkannt --&gt; C02 / Restbetrag bestritten --&gt; NA07</t>
  </si>
  <si>
    <t>Kostenart</t>
  </si>
  <si>
    <t>Bezeichnung</t>
  </si>
  <si>
    <t>Bezeichnung_EN</t>
  </si>
  <si>
    <t>Bezeichnung_FR</t>
  </si>
  <si>
    <t>Sachkonto</t>
  </si>
  <si>
    <t>Standardeinheit</t>
  </si>
  <si>
    <t>Mandant_1</t>
  </si>
  <si>
    <t>BCST - Hauptkonto</t>
  </si>
  <si>
    <t>BCST - Eingangskonto</t>
  </si>
  <si>
    <t>BCST - Incoming Account</t>
  </si>
  <si>
    <t>BCST - Abgangskonto</t>
  </si>
  <si>
    <t>BCST - Outgoing Account</t>
  </si>
  <si>
    <t>BCST - Ungeklärte Soll/Haben Konto</t>
  </si>
  <si>
    <t>BCST - Unexplained Dr/Cr Account</t>
  </si>
  <si>
    <t>BCG29 - Hauptkonto</t>
  </si>
  <si>
    <t>BCG29 - Main Account</t>
  </si>
  <si>
    <t>BCG29 - Eingangskonto</t>
  </si>
  <si>
    <t>BCG29 - Incoming Account</t>
  </si>
  <si>
    <t>BCG29 - Abgangskonto</t>
  </si>
  <si>
    <t>BCG29 - Outgoing Account</t>
  </si>
  <si>
    <t>BCG29 - Ungeklärte Soll/Haben Konto</t>
  </si>
  <si>
    <t>BCG29 - Unexplained Dr/Cr Account</t>
  </si>
  <si>
    <t>BCG52 - Hauptkonto</t>
  </si>
  <si>
    <t>BCG52 - Main Account</t>
  </si>
  <si>
    <t>BCG52 - Eingangskonto</t>
  </si>
  <si>
    <t>BCG52 - Incoming Account</t>
  </si>
  <si>
    <t>BCG52 - Abgangskonto</t>
  </si>
  <si>
    <t>BCG52 - Outgoing Account</t>
  </si>
  <si>
    <t>BCG52 - Ungeklärte Soll/Haben Konto</t>
  </si>
  <si>
    <t>BCG52 - Unexplained Dr/Cr Account</t>
  </si>
  <si>
    <t>BCG67 - Hauptkonto</t>
  </si>
  <si>
    <t>BCG67 - Main Account</t>
  </si>
  <si>
    <t>BCG67 - Eingangskonto</t>
  </si>
  <si>
    <t>BCG67 - Incoming Account</t>
  </si>
  <si>
    <t>BCG67 - Abgangskonto</t>
  </si>
  <si>
    <t>BCG67 - Outgoing Account</t>
  </si>
  <si>
    <t>BCG67 - Ungeklärte Soll/Haben Konto</t>
  </si>
  <si>
    <t>BCG67 - Unexplained Dr/Cr Account</t>
  </si>
  <si>
    <t>CL-AA - Hauptkonto</t>
  </si>
  <si>
    <t>CL-AA - Main Account</t>
  </si>
  <si>
    <t>CL-AA - Eingangskonto</t>
  </si>
  <si>
    <t>CL-AA - Incoming Account</t>
  </si>
  <si>
    <t>CL-AA - Abgangskonto</t>
  </si>
  <si>
    <t>CL-AA - Outgoing Account</t>
  </si>
  <si>
    <t>CL-AA - Ungeklärte Soll/Haben Konto</t>
  </si>
  <si>
    <t>CL-AA - Unexplained Dr/Cr Account</t>
  </si>
  <si>
    <t>CS-91 - Hauptkonto</t>
  </si>
  <si>
    <t>CS-91 - Main Account</t>
  </si>
  <si>
    <t>CS-91 - Eingangskonto</t>
  </si>
  <si>
    <t>CS-91 - Incoming Account</t>
  </si>
  <si>
    <t>CS-91 - Abgangskonto</t>
  </si>
  <si>
    <t>CS-91 - Outgoing Account</t>
  </si>
  <si>
    <t>CS-91 - Ungeklärte Soll/Haben Konto</t>
  </si>
  <si>
    <t>CS-91 - Unexplained Dr/Cr Account</t>
  </si>
  <si>
    <t>CS-AA - Hauptkonto</t>
  </si>
  <si>
    <t>CS-AA - Main Account</t>
  </si>
  <si>
    <t>CS-AA - Eingangskonto</t>
  </si>
  <si>
    <t>CS-AA - Incoming Account</t>
  </si>
  <si>
    <t>CS-AA - Abgangskonto</t>
  </si>
  <si>
    <t>CS-AA - Outgoing Account</t>
  </si>
  <si>
    <t>CS-AA - Ungeklärte Soll/Haben Konto</t>
  </si>
  <si>
    <t>CS-AA - Unexplained Dr/Cr Account</t>
  </si>
  <si>
    <t>CS-56 - Hauptkonto</t>
  </si>
  <si>
    <t>CS-56 - Main Account</t>
  </si>
  <si>
    <t>CS-56 - Eingangskonto</t>
  </si>
  <si>
    <t>CS-56 - Incoming Account</t>
  </si>
  <si>
    <t>CS-56 - Abgangskonto</t>
  </si>
  <si>
    <t>CS-56 - Outgoing Account</t>
  </si>
  <si>
    <t>CS-56 - Ungeklärte Soll/Haben Konto</t>
  </si>
  <si>
    <t>CS-56 - Unexplained Dr/Cr Account</t>
  </si>
  <si>
    <t>CS-59 - Hauptkonto</t>
  </si>
  <si>
    <t>CS-59 - Main Account</t>
  </si>
  <si>
    <t>CS-59 - Eingangskonto</t>
  </si>
  <si>
    <t>CS-59 - Incoming Account</t>
  </si>
  <si>
    <t>CS-59 - Abgangskonto</t>
  </si>
  <si>
    <t>CS-59 - Outgoing Account</t>
  </si>
  <si>
    <t>CS-59 - Ungeklärte Soll/Haben Konto</t>
  </si>
  <si>
    <t>CS-59 - Unexplained Dr/Cr Account</t>
  </si>
  <si>
    <t>CS-60 - Hauptkonto</t>
  </si>
  <si>
    <t>CS-60 - Main Account</t>
  </si>
  <si>
    <t>CS-60 - Eingangskonto</t>
  </si>
  <si>
    <t>CS-60 - Incoming Account</t>
  </si>
  <si>
    <t>CS-60 - Abgangskonto</t>
  </si>
  <si>
    <t>CS-60 - Outgoing Account</t>
  </si>
  <si>
    <t>CS-60 - Ungeklärte Soll/Haben Konto</t>
  </si>
  <si>
    <t>CS-60 - Unexplained Dr/Cr Account</t>
  </si>
  <si>
    <t>CS-62 - Hauptkonto</t>
  </si>
  <si>
    <t>CS-62 - Main Account</t>
  </si>
  <si>
    <t>CS-62 - Eingangskonto</t>
  </si>
  <si>
    <t>CS-62 - Incoming Account</t>
  </si>
  <si>
    <t>CS-62 - Abgangskonto</t>
  </si>
  <si>
    <t>CS-62 - Outgoing Account</t>
  </si>
  <si>
    <t>CS-62 - Ungeklärte Soll/Haben Konto</t>
  </si>
  <si>
    <t>CS-62 - Unexplained Dr/Cr Account</t>
  </si>
  <si>
    <t>CS-65 - Hauptkonto</t>
  </si>
  <si>
    <t>CS-65 - Main Account</t>
  </si>
  <si>
    <t>CS-65 - Eingangskonto</t>
  </si>
  <si>
    <t>CS-65 - Incoming Account</t>
  </si>
  <si>
    <t>CS-65 - Abgangskonto</t>
  </si>
  <si>
    <t>CS-65 - Outgoing Account</t>
  </si>
  <si>
    <t>CS-65 - Ungeklärte Soll/Haben Konto</t>
  </si>
  <si>
    <t>CS-65 - Unexplained Dr/Cr Account</t>
  </si>
  <si>
    <t>CS-67 - Hauptkonto</t>
  </si>
  <si>
    <t>CS-67 - Main Account</t>
  </si>
  <si>
    <t>CS-67 - Eingangskonto</t>
  </si>
  <si>
    <t>CS-67 - Incoming Account</t>
  </si>
  <si>
    <t>CS-67 - Abgangskonto</t>
  </si>
  <si>
    <t>CS-67 - Outgoing Account</t>
  </si>
  <si>
    <t>CS-67 - Ungeklärte Soll/Haben Konto</t>
  </si>
  <si>
    <t>CS-67 - Unexplained Dr/Cr Account</t>
  </si>
  <si>
    <t>CS-68 - Hauptkonto</t>
  </si>
  <si>
    <t>CS-68 - Main Account</t>
  </si>
  <si>
    <t>CS-68 - Eingangskonto</t>
  </si>
  <si>
    <t>CS-68 - Incoming Account</t>
  </si>
  <si>
    <t>CS-68 - Abgangskonto</t>
  </si>
  <si>
    <t>CS-68 - Outgoing Account</t>
  </si>
  <si>
    <t>CS-68 - Ungeklärte Soll/Haben Konto</t>
  </si>
  <si>
    <t>CS-68 - Unexplained Dr/Cr Account</t>
  </si>
  <si>
    <t>CS-69 - Hauptkonto</t>
  </si>
  <si>
    <t>CS-69 - Main Account</t>
  </si>
  <si>
    <t>CS-69 - Eingangskonto</t>
  </si>
  <si>
    <t>CS-69 - Incoming Account</t>
  </si>
  <si>
    <t>CS-69 - Abgangskonto</t>
  </si>
  <si>
    <t>CS-69 - Outgoing Account</t>
  </si>
  <si>
    <t>CS-69 - Ungeklärte Soll/Haben Konto</t>
  </si>
  <si>
    <t>CS-69 - Unexplained Dr/Cr Account</t>
  </si>
  <si>
    <t>GLKB6 - Hauptkonto</t>
  </si>
  <si>
    <t>GLKB6 - Main Account</t>
  </si>
  <si>
    <t>GLKB6 - Eingangskonto</t>
  </si>
  <si>
    <t>GLKB6 - Incoming Account</t>
  </si>
  <si>
    <t>GLKB6 - Abgangskonto</t>
  </si>
  <si>
    <t>GLKB6 - Outgoing Account</t>
  </si>
  <si>
    <t>GLKB6 - Ungeklärte Soll/Haben Konto</t>
  </si>
  <si>
    <t>GLKB6 - Unexplained Dr/Cr Account</t>
  </si>
  <si>
    <t>GLKB 128 - Hauptk</t>
  </si>
  <si>
    <t>GLKB 128 - Main Account</t>
  </si>
  <si>
    <t>GLKB 128 - Hauptkonto</t>
  </si>
  <si>
    <t>GLKB8 - Eingangskonto</t>
  </si>
  <si>
    <t>GLKB8 - Incoming Account</t>
  </si>
  <si>
    <t>GLKB8 - Abgangskonto</t>
  </si>
  <si>
    <t>GLKB8 - Outgoing Account</t>
  </si>
  <si>
    <t>GLKB8 - Ungeklärte Soll/Haben Konto</t>
  </si>
  <si>
    <t>GLKB8 - Unexplained Dr/Cr Account</t>
  </si>
  <si>
    <t>GLKB 171 Hauptkonto</t>
  </si>
  <si>
    <t>GLKB 171 - Main Account</t>
  </si>
  <si>
    <t>GLKB 171 - Hauptkonto</t>
  </si>
  <si>
    <t>GLKB1 - Eingangskonto</t>
  </si>
  <si>
    <t>GLKB1 - Incoming Account</t>
  </si>
  <si>
    <t>GLKB1 - Abgangskonto</t>
  </si>
  <si>
    <t>GLKB1 - Outgoing Account</t>
  </si>
  <si>
    <t>GLKB1 - Ungeklärte Soll/Haben Konto</t>
  </si>
  <si>
    <t>GLKB1 - Unexplained Dr/Cr Account</t>
  </si>
  <si>
    <t>LUKB - Hauptkonto</t>
  </si>
  <si>
    <t>LUKB - Main Account</t>
  </si>
  <si>
    <t>LUKB - Eingangskonto</t>
  </si>
  <si>
    <t>LUKB - Incoming Account</t>
  </si>
  <si>
    <t>LUKB - Abgangskonto</t>
  </si>
  <si>
    <t>LUKB - Outgoing Account</t>
  </si>
  <si>
    <t>LUKB - Ungeklärte Soll/Haben Konto</t>
  </si>
  <si>
    <t>LUKB - Unexplained Dr/Cr Account</t>
  </si>
  <si>
    <t>NAB-1 - Hauptkonto</t>
  </si>
  <si>
    <t>NAB-1 - Main Account</t>
  </si>
  <si>
    <t>NAB-1 - Eingangskonto</t>
  </si>
  <si>
    <t>NAB-1 - Incoming Account</t>
  </si>
  <si>
    <t>NAB-1 - Abgangskonto</t>
  </si>
  <si>
    <t>NAB-1 - Outgoing Account</t>
  </si>
  <si>
    <t>NAB-1 - Ungeklärte Soll/Haben Konto</t>
  </si>
  <si>
    <t>NAB-1 - Unexplained Dr/Cr Account</t>
  </si>
  <si>
    <t>NAB-2 - Hauptkonto</t>
  </si>
  <si>
    <t>NAB-2 - Main Account</t>
  </si>
  <si>
    <t>NAB-2 - Eingangskonto</t>
  </si>
  <si>
    <t>NAB-2 - Incoming Account</t>
  </si>
  <si>
    <t>NAB-2 - Abgangskonto</t>
  </si>
  <si>
    <t>NAB-2 - Outgoing Account</t>
  </si>
  <si>
    <t>NAB-2 - Ungeklärte Soll/Haben Konto</t>
  </si>
  <si>
    <t>NAB-2 - Unexplained Dr/Cr Account</t>
  </si>
  <si>
    <t>SGKB - Hauptkonto</t>
  </si>
  <si>
    <t>SGKB - Main Account</t>
  </si>
  <si>
    <t>SGKB - Eingangskonto</t>
  </si>
  <si>
    <t>SGKB - Incoming Account</t>
  </si>
  <si>
    <t>SGKB - Abgangskonto</t>
  </si>
  <si>
    <t>SGKB - Outgoing Account</t>
  </si>
  <si>
    <t>SGKB - Ungeklärte Soll/Haben Konto</t>
  </si>
  <si>
    <t>SGKB - Unexplained Dr/Cr Account</t>
  </si>
  <si>
    <t>UBS01G - Hauptkonto</t>
  </si>
  <si>
    <t>UBS01G- Main Account</t>
  </si>
  <si>
    <t>UBS01G- Hauptkonto</t>
  </si>
  <si>
    <t>UBS01 - Eingangskonto</t>
  </si>
  <si>
    <t>UBS01 - Incoming Account</t>
  </si>
  <si>
    <t>UBS01 - Abgangskonto</t>
  </si>
  <si>
    <t>UBS01 - Outgoing Account</t>
  </si>
  <si>
    <t>UBS01 - Ungeklärte Soll/Haben Konto</t>
  </si>
  <si>
    <t>UBS01 - Unexplained Dr/Cr Account</t>
  </si>
  <si>
    <t>UBS08M - Hauptkonto</t>
  </si>
  <si>
    <t>UBS08M - Main Account</t>
  </si>
  <si>
    <t>UBS08 - Eingangskonto</t>
  </si>
  <si>
    <t>UBS08 - Incoming Account</t>
  </si>
  <si>
    <t>UBS08 - Abgangskonto</t>
  </si>
  <si>
    <t>UBS08 - Outgoing Account</t>
  </si>
  <si>
    <t>UBS08 - Ungeklärte Soll/Haben Konto</t>
  </si>
  <si>
    <t>UBS08 - Unexplained Dr/Cr Account</t>
  </si>
  <si>
    <t>UBS10 - Hauptkonto</t>
  </si>
  <si>
    <t>UBS10 - Main Account</t>
  </si>
  <si>
    <t>UBS10 - Eingangskonto</t>
  </si>
  <si>
    <t>UBS10 - Incoming Account</t>
  </si>
  <si>
    <t>UBS10 - Abgangskonto</t>
  </si>
  <si>
    <t>UBS10 - Outgoing Account</t>
  </si>
  <si>
    <t>UBS10 - Ungeklärte Soll/Haben Konto</t>
  </si>
  <si>
    <t>UBS10 - Unexplained Dr/Cr Account</t>
  </si>
  <si>
    <t>UBS17 - Hauptkonto</t>
  </si>
  <si>
    <t>UBS17 - Main Account</t>
  </si>
  <si>
    <t>UBS17 - Eingangskonto</t>
  </si>
  <si>
    <t>UBS17 - Incoming Account</t>
  </si>
  <si>
    <t>UBS17 - Abgangskonto</t>
  </si>
  <si>
    <t>UBS17 - Outgoing Account</t>
  </si>
  <si>
    <t>UBS17 - Ungeklärte Soll/Haben Konto</t>
  </si>
  <si>
    <t>UBS17 - Unexplained Dr/Cr Account</t>
  </si>
  <si>
    <t>UBS18 - Hauptkonto</t>
  </si>
  <si>
    <t>UBS18 - Main Account</t>
  </si>
  <si>
    <t>UBS18 - Eingangskonto</t>
  </si>
  <si>
    <t>UBS18 - Incoming Account</t>
  </si>
  <si>
    <t>UBS18 - Abgangskonto</t>
  </si>
  <si>
    <t>UBS18 - Outgoing Account</t>
  </si>
  <si>
    <t>UBS18 - Ungeklärte Soll/Haben Konto</t>
  </si>
  <si>
    <t>UBS18 - Unexplained Dr/Cr Account</t>
  </si>
  <si>
    <t>UBS29 - Hauptkonto</t>
  </si>
  <si>
    <t>UBS29 - Main Account</t>
  </si>
  <si>
    <t>UBS29 - Eingangskonto</t>
  </si>
  <si>
    <t>UBS29 - Incoming Account</t>
  </si>
  <si>
    <t>UBS29 - Abgangskonto</t>
  </si>
  <si>
    <t>UBS29 - Outgoing Account</t>
  </si>
  <si>
    <t>UBS29 - Ungeklärte Soll/Haben Konto</t>
  </si>
  <si>
    <t>UBS29 - Unexplained Dr/Cr Account</t>
  </si>
  <si>
    <t>UBS30 - Hauptkonto</t>
  </si>
  <si>
    <t>UBS30 - Main Account</t>
  </si>
  <si>
    <t>UBS30 - Eingangskonto</t>
  </si>
  <si>
    <t>UBS30 - Incoming Account</t>
  </si>
  <si>
    <t>UBS30 - Abgangskonto</t>
  </si>
  <si>
    <t>UBS30 - Outgoing Account</t>
  </si>
  <si>
    <t>UBS30 - Ungeklärte Soll/Haben Konto</t>
  </si>
  <si>
    <t>UBS30 - Unexplained Dr/Cr Account</t>
  </si>
  <si>
    <t>UBS33 - Hauptkonto</t>
  </si>
  <si>
    <t>UBS33 - Main Account</t>
  </si>
  <si>
    <t>UBS33 - Eingangskonto</t>
  </si>
  <si>
    <t>UBS33 - Incoming Account</t>
  </si>
  <si>
    <t>UBS33 - Abgangskonto</t>
  </si>
  <si>
    <t>UBS33 - Outgoing Account</t>
  </si>
  <si>
    <t>UBS33 - Ungeklärte Soll/Haben Konto</t>
  </si>
  <si>
    <t>UBS33 - Unexplained Dr/Cr Account</t>
  </si>
  <si>
    <t>UBS34 - Hauptkonto</t>
  </si>
  <si>
    <t>UBS34 - Main Account</t>
  </si>
  <si>
    <t>UBS34 - Eingangskonto</t>
  </si>
  <si>
    <t>UBS34 - Incoming Account</t>
  </si>
  <si>
    <t>UBS34 - Abgangskonto</t>
  </si>
  <si>
    <t>UBS34 - Outgoing Account</t>
  </si>
  <si>
    <t>UBS34 - Ungeklärte Soll/Haben Konto</t>
  </si>
  <si>
    <t>UBS34 - Unexplained Dr/Cr Account</t>
  </si>
  <si>
    <t>UBS35 - Hauptkonto</t>
  </si>
  <si>
    <t>UBS35 - Main Account</t>
  </si>
  <si>
    <t>UBS35 - Eingangskonto</t>
  </si>
  <si>
    <t>UBS35 - Incoming Account</t>
  </si>
  <si>
    <t>UBS35 - Abgangskonto</t>
  </si>
  <si>
    <t>UBS35 - Outgoing Account</t>
  </si>
  <si>
    <t>UBS35 - Ungeklärte Soll/Haben Konto</t>
  </si>
  <si>
    <t>UBS35 - Unexplained Dr/Cr Account</t>
  </si>
  <si>
    <t>UBS39 - Hauptkonto</t>
  </si>
  <si>
    <t>UBS39 - Main Account</t>
  </si>
  <si>
    <t>UBS39 - Eingangskonto</t>
  </si>
  <si>
    <t>UBS39 - Incoming Account</t>
  </si>
  <si>
    <t>UBS39 - Abgangskonto</t>
  </si>
  <si>
    <t>UBS39 - Outgoing Account</t>
  </si>
  <si>
    <t>UBS39 - Ungeklärte Soll/Haben Konto</t>
  </si>
  <si>
    <t>UBS39 - Unexplained Dr/Cr Account</t>
  </si>
  <si>
    <t>UBS40 - Hauptkonto</t>
  </si>
  <si>
    <t>UBS40 - Main Account</t>
  </si>
  <si>
    <t>UBS40 - Eingangskonto</t>
  </si>
  <si>
    <t>UBS40 - Incoming Account</t>
  </si>
  <si>
    <t>UBS40 - Abgangskonto</t>
  </si>
  <si>
    <t>UBS40 - Outgoing Account</t>
  </si>
  <si>
    <t>UBS40 - Ungeklärte Soll/Haben Konto</t>
  </si>
  <si>
    <t>UBS40 - Unexplained Dr/Cr Account</t>
  </si>
  <si>
    <t>UBS41 - Hauptkonto</t>
  </si>
  <si>
    <t>UBS41 - Main Account</t>
  </si>
  <si>
    <t>UBS41 - Eingangskonto</t>
  </si>
  <si>
    <t>UBS41 - Incoming Account</t>
  </si>
  <si>
    <t>UBS41 - Abgangskonto</t>
  </si>
  <si>
    <t>UBS41 - Outgoing Account</t>
  </si>
  <si>
    <t>UBS41 - Ungeklärte Soll/Haben Konto</t>
  </si>
  <si>
    <t>UBS41 - Unexplained Dr/Cr Account</t>
  </si>
  <si>
    <t>UBS42 - Hauptkonto</t>
  </si>
  <si>
    <t>UBS42 - Main Account</t>
  </si>
  <si>
    <t>UBS42 - Eingangskonto</t>
  </si>
  <si>
    <t>UBS42 - Incoming Account</t>
  </si>
  <si>
    <t>UBS42 - Abgangskonto</t>
  </si>
  <si>
    <t>UBS42 - Outgoing Account</t>
  </si>
  <si>
    <t>UBS42 - Ungeklärte Soll/Haben Konto</t>
  </si>
  <si>
    <t>UBS42 - Unexplained Dr/Cr Account</t>
  </si>
  <si>
    <t>UBS43 - Hauptkonto</t>
  </si>
  <si>
    <t>UBS43 - Main Account</t>
  </si>
  <si>
    <t>UBS43 - Eingangskonto</t>
  </si>
  <si>
    <t>UBS43 - Incoming Account</t>
  </si>
  <si>
    <t>UBS43 - Abgangskonto</t>
  </si>
  <si>
    <t>UBS43 - Outgoing Account</t>
  </si>
  <si>
    <t>UBS43 - Ungeklärte Soll/Haben Konto</t>
  </si>
  <si>
    <t>UBS43 - Unexplained Dr/Cr Account</t>
  </si>
  <si>
    <t>UBS44 - Hauptkonto</t>
  </si>
  <si>
    <t>UBS44 - Main Account</t>
  </si>
  <si>
    <t>UBS44 - Eingangskonto</t>
  </si>
  <si>
    <t>UBS44 - Incoming Account</t>
  </si>
  <si>
    <t>UBS44 - Abgangskonto</t>
  </si>
  <si>
    <t>UBS44 - Outgoing Account</t>
  </si>
  <si>
    <t>UBS44 - Ungeklärte Soll/Haben Konto</t>
  </si>
  <si>
    <t>UBS44 - Unexplained Dr/Cr Account</t>
  </si>
  <si>
    <t>UBS45 - Hauptkonto</t>
  </si>
  <si>
    <t>UBS45 - Main Account</t>
  </si>
  <si>
    <t>UBS45 - Eingangskonto</t>
  </si>
  <si>
    <t>UBS45 - Incoming Account</t>
  </si>
  <si>
    <t>UBS45 - Abgangskonto</t>
  </si>
  <si>
    <t>UBS45 - Outgoing Account</t>
  </si>
  <si>
    <t>UBS45 - Ungeklärte Soll/Haben Konto</t>
  </si>
  <si>
    <t>UBS45 - Unexplained Dr/Cr Account</t>
  </si>
  <si>
    <t>UBS83 - Hauptkonto</t>
  </si>
  <si>
    <t>UBS83 - Main Account</t>
  </si>
  <si>
    <t>UBS83 - Eingangskonto</t>
  </si>
  <si>
    <t>UBS83 - Incoming Account</t>
  </si>
  <si>
    <t>UBS83 - Abgangskonto</t>
  </si>
  <si>
    <t>UBS83 - Outgoing Account</t>
  </si>
  <si>
    <t>UBS83 - Ungeklärte Soll/Haben Konto</t>
  </si>
  <si>
    <t>UBS83 - Unexplained Dr/Cr Account</t>
  </si>
  <si>
    <t>UBS84 - Hauptkonto</t>
  </si>
  <si>
    <t>UBS84 - Main Account</t>
  </si>
  <si>
    <t>UBS84 - Eingangskonto</t>
  </si>
  <si>
    <t>UBS84 - Incoming Account</t>
  </si>
  <si>
    <t>UBS84 - Abgangskonto</t>
  </si>
  <si>
    <t>UBS84 - Outgoing Account</t>
  </si>
  <si>
    <t>UBS84 - Ungeklärte Soll/Haben Konto</t>
  </si>
  <si>
    <t>UBS84 - Unexplained Dr/Cr Account</t>
  </si>
  <si>
    <t>UBS85 - Hauptkonto</t>
  </si>
  <si>
    <t>UBS85 - Main Account</t>
  </si>
  <si>
    <t>UBS85 - Eingangskonto</t>
  </si>
  <si>
    <t>UBS85 - Incoming Account</t>
  </si>
  <si>
    <t>UBS85 - Abgangskonto</t>
  </si>
  <si>
    <t>UBS85 - Outgoing Account</t>
  </si>
  <si>
    <t>UBS85 - Ungeklärte Soll/Haben Konto</t>
  </si>
  <si>
    <t>UBS85 - Unexplained Dr/Cr Account</t>
  </si>
  <si>
    <t>UBS86 - Hauptkonto</t>
  </si>
  <si>
    <t>UBS86 - Main Account</t>
  </si>
  <si>
    <t>UBS86 - Eingangskonto</t>
  </si>
  <si>
    <t>UBS86 - Incoming Account</t>
  </si>
  <si>
    <t>UBS86 - Abgangskonto</t>
  </si>
  <si>
    <t>UBS86 - Outgoing Account</t>
  </si>
  <si>
    <t>UBS86 - Ungeklärte Soll/Haben Konto</t>
  </si>
  <si>
    <t>UBS86 - Unexplained Dr/Cr Account</t>
  </si>
  <si>
    <t>UBS87 - Hauptkonto</t>
  </si>
  <si>
    <t>UBS87 - Main Account</t>
  </si>
  <si>
    <t>UBS87 - Eingangskonto</t>
  </si>
  <si>
    <t>UBS87 - Incoming Account</t>
  </si>
  <si>
    <t>UBS87 - Abgangskonto</t>
  </si>
  <si>
    <t>UBS87 - Outgoing Account</t>
  </si>
  <si>
    <t>UBS87 - Ungeklärte Soll/Haben Konto</t>
  </si>
  <si>
    <t>UBS87 - Unexplained Dr/Cr Account</t>
  </si>
  <si>
    <t>UBSEU - Hauptkonto</t>
  </si>
  <si>
    <t>UBSEU - Main Account</t>
  </si>
  <si>
    <t>UBSEU - Eingangskonto</t>
  </si>
  <si>
    <t>UBSEU - Incoming Account</t>
  </si>
  <si>
    <t>UBSEU - Abgangskonto</t>
  </si>
  <si>
    <t>UBSEU - Outgoing Account</t>
  </si>
  <si>
    <t>UBSEU - Ungeklärte Soll/Haben Konto</t>
  </si>
  <si>
    <t>UBSEU - Unexplained Dr/Cr Account</t>
  </si>
  <si>
    <t>UBSUS - Hauptkonto</t>
  </si>
  <si>
    <t>UBSUS - Main Account</t>
  </si>
  <si>
    <t>UBSUS - Eingangskonto</t>
  </si>
  <si>
    <t>UBSUS - Incoming Account</t>
  </si>
  <si>
    <t>UBSUS - Abgangskonto</t>
  </si>
  <si>
    <t>UBSUS - Outgoing Account</t>
  </si>
  <si>
    <t>UBSUS - Ungeklärte Soll/Haben Konto</t>
  </si>
  <si>
    <t>UBSUS - Unexplained Dr/Cr Account</t>
  </si>
  <si>
    <t>WIRKK - Hauptkonto SAG</t>
  </si>
  <si>
    <t>WIRKK - Main Account SAG</t>
  </si>
  <si>
    <t>WIRKK - Eingangskonto</t>
  </si>
  <si>
    <t>WIRKK - Incoming Account</t>
  </si>
  <si>
    <t>WIRKK - Abgangskonto</t>
  </si>
  <si>
    <t>WIRKK - Outgoing Account</t>
  </si>
  <si>
    <t>WIRKK - Ungeklärte Soll/Haben Konto</t>
  </si>
  <si>
    <t>WIRKK - Unexplained Dr/Cr Account</t>
  </si>
  <si>
    <t>ZKB05 - Hauptkonto</t>
  </si>
  <si>
    <t>ZKB05 - Main Account</t>
  </si>
  <si>
    <t>ZKB05 - Eingangskonto</t>
  </si>
  <si>
    <t>ZKB05 - Incoming Account</t>
  </si>
  <si>
    <t>ZKB05 - Abgangskonto</t>
  </si>
  <si>
    <t>ZKB05 - Outgoing Account</t>
  </si>
  <si>
    <t>ZKB05 - Ungeklärte Soll/Haben Konto</t>
  </si>
  <si>
    <t>ZKB05 - Unexplained Dr/Cr Account</t>
  </si>
  <si>
    <t>ZKB75 - Hauptkonto</t>
  </si>
  <si>
    <t>ZKB75 - Main Account</t>
  </si>
  <si>
    <t>ZKB75 - Eingangskonto</t>
  </si>
  <si>
    <t>ZKB75 - Incoming Account</t>
  </si>
  <si>
    <t>ZKB75 - Abgangskonto</t>
  </si>
  <si>
    <t>ZKB75 - Outgoing Account</t>
  </si>
  <si>
    <t>ZKB75 - Ungeklärte Soll/Haben Konto</t>
  </si>
  <si>
    <t>ZKB75 - Unexplained Dr/Cr Account</t>
  </si>
  <si>
    <t>PCPPC - Hauptkonto</t>
  </si>
  <si>
    <t>PCPPC - Main Account</t>
  </si>
  <si>
    <t>PCPPC - Eingangskonto</t>
  </si>
  <si>
    <t>PCPPC - Incoming Account</t>
  </si>
  <si>
    <t>PCPPC - Abgangskonto</t>
  </si>
  <si>
    <t>PCPPC - Outgoing Account</t>
  </si>
  <si>
    <t>PCPPC - Ungeklärte Soll/Haben Konto</t>
  </si>
  <si>
    <t>PCPPC - Unexplained Dr/Cr Account</t>
  </si>
  <si>
    <t>PC1 - Hauptkonto</t>
  </si>
  <si>
    <t>PC1 - Main Account</t>
  </si>
  <si>
    <t>PC1 - Eingangskonto</t>
  </si>
  <si>
    <t>PC1 - Incoming Account</t>
  </si>
  <si>
    <t>PC1 - Abgangskonto</t>
  </si>
  <si>
    <t>PC1 - Outgoing Account</t>
  </si>
  <si>
    <t>PC1 - Ungeklärte Soll/Haben Konto</t>
  </si>
  <si>
    <t>PC1 - Unexplained Dr/Cr Account</t>
  </si>
  <si>
    <t>PCPP€ - Hauptkonto</t>
  </si>
  <si>
    <t>PCPP€ - Main Account</t>
  </si>
  <si>
    <t>PCPP€ - Eingangskonto</t>
  </si>
  <si>
    <t>PCPP€ - Incoming Account</t>
  </si>
  <si>
    <t>PCPP€ - Abgangskonto</t>
  </si>
  <si>
    <t>PCPP€ - Outgoing Account</t>
  </si>
  <si>
    <t>PCPP€ - Ungeklärte Soll/Haben Konto</t>
  </si>
  <si>
    <t>PCPP€ - Unexplained Dr/Cr Account</t>
  </si>
  <si>
    <t>PC6 - Hauptkonto</t>
  </si>
  <si>
    <t>PC6 - Main Account</t>
  </si>
  <si>
    <t>PC6 - Eingangskonto</t>
  </si>
  <si>
    <t>PC6 - Incoming Account</t>
  </si>
  <si>
    <t>PC6 - Abgangskonto</t>
  </si>
  <si>
    <t>PC6 - Outgoing Account</t>
  </si>
  <si>
    <t>PC6 - Ungeklärte Soll/Haben Konto</t>
  </si>
  <si>
    <t>PC6 - Unexplained Dr/Cr Account</t>
  </si>
  <si>
    <t>PC9 - Hauptkonto</t>
  </si>
  <si>
    <t>PC9 - Main Account</t>
  </si>
  <si>
    <t>PC9 - Eingangskonto</t>
  </si>
  <si>
    <t>PC9 - Incoming Account</t>
  </si>
  <si>
    <t>PC9 - Abgangskonto</t>
  </si>
  <si>
    <t>PC9 - Outgoing Account</t>
  </si>
  <si>
    <t>PC9 - Ungeklärte Soll/Haben Konto</t>
  </si>
  <si>
    <t>PC9 - Unexplained Dr/Cr Account</t>
  </si>
  <si>
    <t>BLKB - Hauptkonto</t>
  </si>
  <si>
    <t>BLKB - Main Account</t>
  </si>
  <si>
    <t>BLKB - Eingangskonto</t>
  </si>
  <si>
    <t>BLKB - Incoming Account</t>
  </si>
  <si>
    <t>BLKB - Abgangskonto</t>
  </si>
  <si>
    <t>BLKB - Outgoing Account</t>
  </si>
  <si>
    <t>BLKB - Ungeklärte Soll/Haben Konto</t>
  </si>
  <si>
    <t>BLKB - Unexplained Dr/Cr Account</t>
  </si>
  <si>
    <t>CSSPP - Hauptkonto</t>
  </si>
  <si>
    <t>CSSPP - Main Account</t>
  </si>
  <si>
    <t>CSSPP - Eingangskonto</t>
  </si>
  <si>
    <t>CSSPP - Incoming Account</t>
  </si>
  <si>
    <t>CSSPP - Abgangskonto</t>
  </si>
  <si>
    <t>CSSPP - Outgoing Account</t>
  </si>
  <si>
    <t>CSSPP - Ungeklärte Soll/Haben Konto</t>
  </si>
  <si>
    <t>CSSPP - Unexplained Dr/Cr Account</t>
  </si>
  <si>
    <t>UBSSP - Hauptkonto</t>
  </si>
  <si>
    <t>UBSSP - Main Account</t>
  </si>
  <si>
    <t>UBSSP - Eingangskonto</t>
  </si>
  <si>
    <t>UBSSP - Incoming Account</t>
  </si>
  <si>
    <t>UBSSP - Abgangskonto</t>
  </si>
  <si>
    <t>UBSSP - Outgoing Account</t>
  </si>
  <si>
    <t>UBSSP - Ungeklärte Soll/Haben Konto</t>
  </si>
  <si>
    <t>UBSSP - Unexplained Dr/Cr Account</t>
  </si>
  <si>
    <t>STLE - Hauptkonto</t>
  </si>
  <si>
    <t>STLE - Main Account</t>
  </si>
  <si>
    <t>STLE - Eingangskonto</t>
  </si>
  <si>
    <t>STLE - Incoming Account</t>
  </si>
  <si>
    <t>STLE - Abgangskonto</t>
  </si>
  <si>
    <t>STLE - Outgoing Account</t>
  </si>
  <si>
    <t>STLE - Ungeklärte Soll/Haben Konto</t>
  </si>
  <si>
    <t>STLE - Unexplained Dr/Cr Account</t>
  </si>
  <si>
    <t>STIN - Hauptkonto</t>
  </si>
  <si>
    <t>STIN - Main Account</t>
  </si>
  <si>
    <t>STIN - Eingangskonto</t>
  </si>
  <si>
    <t>STIN - Incoming Account</t>
  </si>
  <si>
    <t>STIN - Abgangskonto</t>
  </si>
  <si>
    <t>STIN - Outgoing Account</t>
  </si>
  <si>
    <t>STIN - Ungeklärte Soll/Haben Konto</t>
  </si>
  <si>
    <t>STIN - Unexplained Dr/Cr Account</t>
  </si>
  <si>
    <t>STDE - Hauptkonto</t>
  </si>
  <si>
    <t>STDE - Main Account</t>
  </si>
  <si>
    <t>STDE - Eingangskonto</t>
  </si>
  <si>
    <t>STDE - Incoming Account</t>
  </si>
  <si>
    <t>STDE - Abgangskonto</t>
  </si>
  <si>
    <t>STDE - Outgoing Account</t>
  </si>
  <si>
    <t>STDE - Ungeklärte Soll/Haben Konto</t>
  </si>
  <si>
    <t>STDE - Unexplained Dr/Cr Account</t>
  </si>
  <si>
    <t>360-1 - Hauptkonto</t>
  </si>
  <si>
    <t>360-1 - Main Account</t>
  </si>
  <si>
    <t>360-1 - Eingangskonto</t>
  </si>
  <si>
    <t>360-1 - Incoming Account</t>
  </si>
  <si>
    <t>360-1 - Abgangskonto</t>
  </si>
  <si>
    <t>360-1 - Outgoing Account</t>
  </si>
  <si>
    <t>360-1 - Ungeklärte Soll/Haben Konto</t>
  </si>
  <si>
    <t>360-1 - Unexplained Dr/Cr Account</t>
  </si>
  <si>
    <t>UBS-Kontokorrent-7D7P</t>
  </si>
  <si>
    <t>UBS-konto-7D7P</t>
  </si>
  <si>
    <t>01N - Eingangskonto</t>
  </si>
  <si>
    <t>01N - Incoming Account</t>
  </si>
  <si>
    <t>01N - Abgangskonto</t>
  </si>
  <si>
    <t>01N - Outgoing Account</t>
  </si>
  <si>
    <t>01N - Ungeklärte Soll/Haben Konto</t>
  </si>
  <si>
    <t>01N - Unexplained Dr/Cr Account</t>
  </si>
  <si>
    <t>CS-4 - Hauptkonto</t>
  </si>
  <si>
    <t>CS-4 - Main Account</t>
  </si>
  <si>
    <t>CS-4 - Eingangskonto</t>
  </si>
  <si>
    <t>CS-4 - Incoming Account</t>
  </si>
  <si>
    <t>CS-4 - Abgangskonto</t>
  </si>
  <si>
    <t>CS-4 - Outgoing Account</t>
  </si>
  <si>
    <t>CS-4 - Ungeklärte Soll/Haben Konto</t>
  </si>
  <si>
    <t>CS-4 - Unexplained Dr/Cr Account</t>
  </si>
  <si>
    <t>01J - Hauptkonto</t>
  </si>
  <si>
    <t>01J - Main Account</t>
  </si>
  <si>
    <t>01J - Eingangskonto</t>
  </si>
  <si>
    <t>01J - Incoming Account</t>
  </si>
  <si>
    <t>01J - Abgangskonto</t>
  </si>
  <si>
    <t>01J - Outgoing Account</t>
  </si>
  <si>
    <t>01J - Ungeklärte Soll/Haben Konto</t>
  </si>
  <si>
    <t>01J - Unexplained Dr/Cr Account</t>
  </si>
  <si>
    <t>CS-81 - Hauptkonto</t>
  </si>
  <si>
    <t>CS-81 - Main Account</t>
  </si>
  <si>
    <t>121-0 - Eingangskonto</t>
  </si>
  <si>
    <t>121-0 - Incoming Account</t>
  </si>
  <si>
    <t>CS-81 - Abgangskonto</t>
  </si>
  <si>
    <t>CS-81 - Outgoing Account</t>
  </si>
  <si>
    <t>121-0 - Ungeklärte Soll/Haben Konto</t>
  </si>
  <si>
    <t>121-0 - Unexplained Dr/Cr Account</t>
  </si>
  <si>
    <t>01L - Hauptkonto</t>
  </si>
  <si>
    <t>01L - Main Account</t>
  </si>
  <si>
    <t>01L - Eingangskonto</t>
  </si>
  <si>
    <t>01L - Incoming Account</t>
  </si>
  <si>
    <t>01L - Abgangskonto</t>
  </si>
  <si>
    <t>01L - Outgoing Account</t>
  </si>
  <si>
    <t>01L - Ungeklärte Soll/Haben Konto</t>
  </si>
  <si>
    <t>01L - Unexplained Dr/Cr Account</t>
  </si>
  <si>
    <t>CS-70 - Hauptkonto</t>
  </si>
  <si>
    <t>CS-70 - Main Account</t>
  </si>
  <si>
    <t>CS-70 - Eingangskonto</t>
  </si>
  <si>
    <t>CS-70 - Incoming Account</t>
  </si>
  <si>
    <t>CS-72 - Abgangskonto</t>
  </si>
  <si>
    <t>CS-72 - Outgoing Account</t>
  </si>
  <si>
    <t>CS-70 - Ungeklärte Soll/Haben Konto</t>
  </si>
  <si>
    <t>CS-70 - Unexplained Dr/Cr Account</t>
  </si>
  <si>
    <t>CS-70 - Ungeklärte Soll/Ha</t>
  </si>
  <si>
    <t>CS-71 - Hauptkonto</t>
  </si>
  <si>
    <t>CS-71 - Main Account</t>
  </si>
  <si>
    <t>CS-71 - Eingangskonto</t>
  </si>
  <si>
    <t>CS-71 - Incoming Account</t>
  </si>
  <si>
    <t>CS-71 - Abgangskonto</t>
  </si>
  <si>
    <t>CS-71 - Outgoing Account</t>
  </si>
  <si>
    <t>CS-71 - Ungeklärte Soll/Haben Konto</t>
  </si>
  <si>
    <t>CS-71 - Unexplained Dr/Cr Account</t>
  </si>
  <si>
    <t>CS-71 - Ungeklärte Soll/Ha</t>
  </si>
  <si>
    <t>CS-73 - Hauptkonto</t>
  </si>
  <si>
    <t>CS-73 - Main Account</t>
  </si>
  <si>
    <t>CS-73 - Eingangskonto</t>
  </si>
  <si>
    <t>CS-73 - Incoming Account</t>
  </si>
  <si>
    <t>CS-73 - Abgangskonto</t>
  </si>
  <si>
    <t>CS-73 - Outgoing Account</t>
  </si>
  <si>
    <t>CS-73 - Ungeklärte Soll/Haben Konto</t>
  </si>
  <si>
    <t>CS-73 - Unexplained Dr/Cr Account</t>
  </si>
  <si>
    <t>CS-73 - Ungeklärte Soll/Ha</t>
  </si>
  <si>
    <t>CS-74 - Hauptkonto</t>
  </si>
  <si>
    <t>CS-74 - Main Account</t>
  </si>
  <si>
    <t>CS-74 - Eingangskonto</t>
  </si>
  <si>
    <t>CS-74 - Incoming Account</t>
  </si>
  <si>
    <t>CS-74 - Abgangskonto</t>
  </si>
  <si>
    <t>CS-74 - Outgoing Account</t>
  </si>
  <si>
    <t>CS-74 - Ungeklärte Soll/Haben Konto</t>
  </si>
  <si>
    <t>CS-74 - Unexplained Dr/Cr Account</t>
  </si>
  <si>
    <t>CS-74 - Ungeklärte Soll/Ha</t>
  </si>
  <si>
    <t>Raif 693 - Hauptkonto</t>
  </si>
  <si>
    <t>Raif 693 - Main Account</t>
  </si>
  <si>
    <t>Raif 693 - Eingangskonto</t>
  </si>
  <si>
    <t>Raif 693 - Incoming Account</t>
  </si>
  <si>
    <t>Raif 693 - Abgangskonto</t>
  </si>
  <si>
    <t>Raif 693 - Outgoing Account</t>
  </si>
  <si>
    <t>Raif 693 - Ungeklärte Soll/Haben Konto</t>
  </si>
  <si>
    <t>Raif 693 - Unexplained Dr/Cr Account</t>
  </si>
  <si>
    <t>Raif 693 -</t>
  </si>
  <si>
    <t>UBS 11W - Hauptkonto</t>
  </si>
  <si>
    <t>UBS 11W - Main Account</t>
  </si>
  <si>
    <t>UBS 11W - Eingangskonto</t>
  </si>
  <si>
    <t>UBS 11W - Incoming Account</t>
  </si>
  <si>
    <t>UBS 11W - Abgangskonto</t>
  </si>
  <si>
    <t>UBS 11W - Outgoing Account</t>
  </si>
  <si>
    <t>UBS 11W - Ungeklärte Soll/Haben Konto</t>
  </si>
  <si>
    <t>UBS 11W - Unexplained Dr/Cr Account</t>
  </si>
  <si>
    <t>UBS 11W - Ungekl</t>
  </si>
  <si>
    <t>UBS20P - Hauptkonto</t>
  </si>
  <si>
    <t>UBS20P - Main Account</t>
  </si>
  <si>
    <t>UBS20P - Eingangskonto</t>
  </si>
  <si>
    <t>UBS20P - Incoming Account</t>
  </si>
  <si>
    <t>UBS20P - Abgangskonto</t>
  </si>
  <si>
    <t>UBS20P - Outgoing Account</t>
  </si>
  <si>
    <t>UBS20P - Ungeklärte Soll/Haben Konto</t>
  </si>
  <si>
    <t>UBS20P - Unexplained Dr/Cr Account</t>
  </si>
  <si>
    <t>UBS20P - Ungeklärte S</t>
  </si>
  <si>
    <t>UBS 21K - Hauptkonto</t>
  </si>
  <si>
    <t>UBS 21K - Main Account</t>
  </si>
  <si>
    <t>UBS 21K - Eingangskonto</t>
  </si>
  <si>
    <t>UBS 21K - Incoming Account</t>
  </si>
  <si>
    <t>UBS 21K - Abgangskonto</t>
  </si>
  <si>
    <t>UBS 21K - Outgoing Account</t>
  </si>
  <si>
    <t>UBS 21K - Ungeklärte Soll/Haben Konto</t>
  </si>
  <si>
    <t>UBS 21K - Unexplained Dr/Cr Account</t>
  </si>
  <si>
    <t>UBS 21K - Ungekl</t>
  </si>
  <si>
    <t>UBS 37F - Hauptkonto</t>
  </si>
  <si>
    <t>UBS 37F - Main Account</t>
  </si>
  <si>
    <t>UBS 37F - Eingangskonto</t>
  </si>
  <si>
    <t>UBS 37F - Incoming Account</t>
  </si>
  <si>
    <t>UBS 37F - Abgangskonto</t>
  </si>
  <si>
    <t>UBS 37F - Outgoing Account</t>
  </si>
  <si>
    <t>UBS 37F - Ungeklärte Soll/Haben Konto</t>
  </si>
  <si>
    <t>UBS 37F - Unexplained Dr/Cr Account</t>
  </si>
  <si>
    <t>UBS 37F - Ungekl</t>
  </si>
  <si>
    <t>UBS 61Q - Hauptkonto</t>
  </si>
  <si>
    <t>UBS 61Q - Main Account</t>
  </si>
  <si>
    <t>UBS 61Q - Eingangskonto</t>
  </si>
  <si>
    <t>UBS 61Q - Incoming Account</t>
  </si>
  <si>
    <t>UBS 61Q - Abgangskonto</t>
  </si>
  <si>
    <t>UBS 61Q - Outgoing Account</t>
  </si>
  <si>
    <t>UBS 61Q - Ungeklärte Soll/Haben Konto</t>
  </si>
  <si>
    <t>UBS 61Q - Unexplained Dr/Cr Account</t>
  </si>
  <si>
    <t>UBS 61Q - Ungekl</t>
  </si>
  <si>
    <t>UBS 62Y - Hauptkonto</t>
  </si>
  <si>
    <t>UBS 62Y - Main Account</t>
  </si>
  <si>
    <t>UBS 62Y - Eingangskonto</t>
  </si>
  <si>
    <t>UBS 62Y - Incoming Account</t>
  </si>
  <si>
    <t>UBS 62Y - Abgangskonto</t>
  </si>
  <si>
    <t>UBS 62Y - Outgoing Account</t>
  </si>
  <si>
    <t>UBS 62Y - Ungeklärte Soll/Haben Konto</t>
  </si>
  <si>
    <t>UBS 62Y - Unexplained Dr/Cr Account</t>
  </si>
  <si>
    <t>UBS 62Y - Ungekl</t>
  </si>
  <si>
    <t>UBS 63B - Hauptkonto</t>
  </si>
  <si>
    <t>UBS 63B - Main Account</t>
  </si>
  <si>
    <t>UBS 63B - Eingangskonto</t>
  </si>
  <si>
    <t>UBS 63B - Incoming Account</t>
  </si>
  <si>
    <t>UBS 63B - Abgangskonto</t>
  </si>
  <si>
    <t>UBS 63B - Outgoing Account</t>
  </si>
  <si>
    <t>UBS 63B - Ungeklärte Soll/Haben Konto</t>
  </si>
  <si>
    <t>UBS 63B - Unexplained Dr/Cr Account</t>
  </si>
  <si>
    <t>UBS 63B - Ungekl</t>
  </si>
  <si>
    <t>UBS 65M - Hauptkonto</t>
  </si>
  <si>
    <t>UBS 65M - Main Account</t>
  </si>
  <si>
    <t>UBS 65M - Eingangskonto</t>
  </si>
  <si>
    <t>UBS 65M - Incoming Account</t>
  </si>
  <si>
    <t>UBS 65M - Abgangskonto</t>
  </si>
  <si>
    <t>UBS 65M - Outgoing Account</t>
  </si>
  <si>
    <t>UBS 65M - Ungeklärte Soll/Haben Konto</t>
  </si>
  <si>
    <t>UBS 65M - Unexplained Dr/Cr Account</t>
  </si>
  <si>
    <t>UBS 65M - Ungekl</t>
  </si>
  <si>
    <t>UBS 89U - Hauptkonto</t>
  </si>
  <si>
    <t>UBS 89U - Main Account</t>
  </si>
  <si>
    <t>UBS 89U - Eingangskonto</t>
  </si>
  <si>
    <t>UBS 89U - Incoming Account</t>
  </si>
  <si>
    <t>UBS 89U - Abgangskonto</t>
  </si>
  <si>
    <t>UBS 89U - Outgoing Account</t>
  </si>
  <si>
    <t>UBS 89U - Ungeklärte Soll/Haben Konto</t>
  </si>
  <si>
    <t>UBS 89U - Unexplained Dr/Cr Account</t>
  </si>
  <si>
    <t>UBS 89U - Ungekl</t>
  </si>
  <si>
    <t>UBS 90Q - Hauptkonto</t>
  </si>
  <si>
    <t>UBS 90Q - Main Account</t>
  </si>
  <si>
    <t>UBS 90Q - Eingangskonto</t>
  </si>
  <si>
    <t>UBS 90Q - Incoming Account</t>
  </si>
  <si>
    <t>UBS 90Q - Abgangskonto</t>
  </si>
  <si>
    <t>UBS 90Q - Outgoing Account</t>
  </si>
  <si>
    <t>UBS 90Q - Ungeklärte Soll/Haben Konto</t>
  </si>
  <si>
    <t>UBS 90Q - Unexplained Dr/Cr Account</t>
  </si>
  <si>
    <t>UBS 91Y - Hauptkonto</t>
  </si>
  <si>
    <t>UBS 91Y - Main Account</t>
  </si>
  <si>
    <t>UBS 91Y - Eingangskonto</t>
  </si>
  <si>
    <t>UBS 91Y - Incoming Account</t>
  </si>
  <si>
    <t>UBS 91Y - Abgangskonto</t>
  </si>
  <si>
    <t>UBS 91Y - Outgoing Account</t>
  </si>
  <si>
    <t>UBS 91Y - Ungeklärte Soll/Haben Konto</t>
  </si>
  <si>
    <t>UBS 91Y - Unexplained Dr/Cr Account</t>
  </si>
  <si>
    <t>UBS 91Y - Ungekl</t>
  </si>
  <si>
    <t>UBS 94M - Hauptkonto</t>
  </si>
  <si>
    <t>UBS 94M - Main Account</t>
  </si>
  <si>
    <t>UBS 94M - Eingangskonto</t>
  </si>
  <si>
    <t>UBS 94M - Incoming Account</t>
  </si>
  <si>
    <t>UBS 94M - Abgangskonto</t>
  </si>
  <si>
    <t>UBS 94M - Outgoing Account</t>
  </si>
  <si>
    <t>UBS 94M - Ungeklärte Soll/Haben Konto</t>
  </si>
  <si>
    <t>UBS 94M - Unexplained Dr/Cr Account</t>
  </si>
  <si>
    <t>UBS 94M - Ungekl</t>
  </si>
  <si>
    <t>UBS 95C - Hauptkonto</t>
  </si>
  <si>
    <t>UBS 95C - Main Account</t>
  </si>
  <si>
    <t>UBS 95C - Eingangskonto</t>
  </si>
  <si>
    <t>UBS 95C - Incoming Account</t>
  </si>
  <si>
    <t>UBS 95C - Abgangskonto</t>
  </si>
  <si>
    <t>UBS 95C - Outgoing Account</t>
  </si>
  <si>
    <t>UBS 95C - Ungeklärte Soll/Haben Konto</t>
  </si>
  <si>
    <t>UBS 95C - Unexplained Dr/Cr Account</t>
  </si>
  <si>
    <t>UBS 95C - Ungekl</t>
  </si>
  <si>
    <t>CS-75 - Hauptkonto</t>
  </si>
  <si>
    <t>CS-75 - Main Account</t>
  </si>
  <si>
    <t>CS-75 - Eingangskonto</t>
  </si>
  <si>
    <t>CS-75 - Incoming Account</t>
  </si>
  <si>
    <t>CS-75 - Abgangskonto</t>
  </si>
  <si>
    <t>CS-75 - Outgoing Account</t>
  </si>
  <si>
    <t>CS-75 - Ungeklärte Soll/Haben Konto</t>
  </si>
  <si>
    <t>CS-75 - Unexplained Dr/Cr Account</t>
  </si>
  <si>
    <t>CS-75 - Ungeklärte Soll/Ha</t>
  </si>
  <si>
    <t>UB64E - Hauptkonto</t>
  </si>
  <si>
    <t>UB64E - Main Account</t>
  </si>
  <si>
    <t>UB64E - Eingangskonto</t>
  </si>
  <si>
    <t>UB64E - Incoming Account</t>
  </si>
  <si>
    <t>UB64E - Ungeklärte Soll/Haben Konto</t>
  </si>
  <si>
    <t>UB64E - Unexplained Dr/Cr Account</t>
  </si>
  <si>
    <t>UB64E - Ungeklärte Soll/Ha</t>
  </si>
  <si>
    <t>CS565 - Hauptkonto</t>
  </si>
  <si>
    <t>CS565 - Main Account</t>
  </si>
  <si>
    <t>CS565 - Abgangskonto</t>
  </si>
  <si>
    <t>CS565 - Outgoing Account</t>
  </si>
  <si>
    <t>UBS 66C - Hauptkonto</t>
  </si>
  <si>
    <t>UB66C - Main Account</t>
  </si>
  <si>
    <t>UB66C - Hauptkonto</t>
  </si>
  <si>
    <t>UB66C - Eingangskonto</t>
  </si>
  <si>
    <t>UB66C - Incoming Account</t>
  </si>
  <si>
    <t>UB66C - Abgangskonto</t>
  </si>
  <si>
    <t>UB66C - Outgoing Account</t>
  </si>
  <si>
    <t>UB66C - Ungeklärte Soll/Haben Konto</t>
  </si>
  <si>
    <t>UB66C - Unexplained Dr/Cr Account</t>
  </si>
  <si>
    <t>UB66C - Ungeklärte Soll/Ha</t>
  </si>
  <si>
    <t>BCN87 - Hauptkonto</t>
  </si>
  <si>
    <t>BCN87 - Main Account</t>
  </si>
  <si>
    <t>BCN87 - Eingangskonto</t>
  </si>
  <si>
    <t>BCN87 - Incoming Account</t>
  </si>
  <si>
    <t>BCN87 - Abgangskonto</t>
  </si>
  <si>
    <t>BCN87 - Outgoing Account</t>
  </si>
  <si>
    <t>BCN87 - Ungeklärte Soll/Haben Konto</t>
  </si>
  <si>
    <t>BCN87 - Unexplained Dr/Cr Account</t>
  </si>
  <si>
    <t>BCN87 - Ungeklärte Soll/Ha</t>
  </si>
  <si>
    <t>UBS 68R - Hauptkonto</t>
  </si>
  <si>
    <t>UB68R - Main Account</t>
  </si>
  <si>
    <t>UB68R - Hauptkonto</t>
  </si>
  <si>
    <t>UB68R - Eingangskonto</t>
  </si>
  <si>
    <t>UB68R - Incoming Account</t>
  </si>
  <si>
    <t>UB68R - Abgangskonto</t>
  </si>
  <si>
    <t>UB68R - Outgoing Account</t>
  </si>
  <si>
    <t>UB68R - Ungeklärte Soll/Haben Konto</t>
  </si>
  <si>
    <t>UB68R - Unexplained Dr/Cr Account</t>
  </si>
  <si>
    <t>UB68R - Ungeklärte Soll/Ha</t>
  </si>
  <si>
    <t>UBS 67L - Hauptkonto</t>
  </si>
  <si>
    <t>UB67L - Main Account</t>
  </si>
  <si>
    <t>UB67L - Hauptkonto</t>
  </si>
  <si>
    <t>UB67L - Eingangskonto</t>
  </si>
  <si>
    <t>UB67L - Incoming Account</t>
  </si>
  <si>
    <t>UB67L - Abgangskonto</t>
  </si>
  <si>
    <t>UB67L - Outgoing Account</t>
  </si>
  <si>
    <t>UB67L - Ungeklärte Soll/Haben Konto</t>
  </si>
  <si>
    <t>UB67L - Unexplained Dr/Cr Account</t>
  </si>
  <si>
    <t>UB67L - Ungeklärte Soll/Ha</t>
  </si>
  <si>
    <t>UBS 69H - Hauptkonto</t>
  </si>
  <si>
    <t>UB69H - Main Account</t>
  </si>
  <si>
    <t>UB69H - Hauptkonto</t>
  </si>
  <si>
    <t>UB69H - Eingangskonto</t>
  </si>
  <si>
    <t>UB69H - Incoming Account</t>
  </si>
  <si>
    <t>UB69H - Abgangskonto</t>
  </si>
  <si>
    <t>UB69H - Outgoing Account</t>
  </si>
  <si>
    <t>UB69H - Ungeklärte Soll/Haben Konto</t>
  </si>
  <si>
    <t>UB69H - Unexplained Dr/Cr Account</t>
  </si>
  <si>
    <t>UB69H - Ungeklärte Soll/Ha</t>
  </si>
  <si>
    <t>UB 70K Hauptkonto</t>
  </si>
  <si>
    <t>UB70K - Main Account</t>
  </si>
  <si>
    <t>UB70K - Hauptkonto</t>
  </si>
  <si>
    <t>UB70K - Eingangskonto</t>
  </si>
  <si>
    <t>UB70K - Incoming Account</t>
  </si>
  <si>
    <t>UB70K - Abgangskonto</t>
  </si>
  <si>
    <t>UB70K - Outgoing Account</t>
  </si>
  <si>
    <t>UB70K - Ungeklärte Soll/Haben Konto</t>
  </si>
  <si>
    <t>UB70K - Unexplained Dr/Cr Account</t>
  </si>
  <si>
    <t>UB70K - Ungeklärte Soll/Ha</t>
  </si>
  <si>
    <t>C9176 Hauptkonto</t>
  </si>
  <si>
    <t>C9176 - Main Account</t>
  </si>
  <si>
    <t>C9176 - Hauptkonto</t>
  </si>
  <si>
    <t>C9176 - Eingangskonto</t>
  </si>
  <si>
    <t>C9176 - Incoming Account</t>
  </si>
  <si>
    <t>C9176 - Abgangskonto</t>
  </si>
  <si>
    <t>C9176 - Outgoing Account</t>
  </si>
  <si>
    <t>C9176 - Ungeklärte Soll/Haben Konto</t>
  </si>
  <si>
    <t>C9176 - Unexplained Dr/Cr Account</t>
  </si>
  <si>
    <t>C9176 - Ungeklärte Soll/Ha</t>
  </si>
  <si>
    <t>UBS 07J - Hauptkonto</t>
  </si>
  <si>
    <t>UBS07J - Main Account</t>
  </si>
  <si>
    <t>UBS07J - Hauptkonto</t>
  </si>
  <si>
    <t>UBS07J- Abgangskonto</t>
  </si>
  <si>
    <t>UBS07J - Outgoing Account</t>
  </si>
  <si>
    <t>UBS07J - Abgangskonto</t>
  </si>
  <si>
    <t>CS 91-77 Hauptkonto</t>
  </si>
  <si>
    <t>CS 91-77 - Main Account</t>
  </si>
  <si>
    <t>CS 91-76 - Hauptkonto</t>
  </si>
  <si>
    <t>CS 91-77 - Eingangskonto</t>
  </si>
  <si>
    <t>CS 91-77 - Incoming Account</t>
  </si>
  <si>
    <t>CS 91-77 - Abgangskonto</t>
  </si>
  <si>
    <t>CS 91-77 - Outgoing Account</t>
  </si>
  <si>
    <t>CS 91-77 - Ungeklärte Soll/Haben Konto</t>
  </si>
  <si>
    <t>CS 91-77 - Unexplained Dr/Cr Account</t>
  </si>
  <si>
    <t>CS 91-77 - Ungeklärte Soll/Ha</t>
  </si>
  <si>
    <t>UBS 71 J - Hauptkonto</t>
  </si>
  <si>
    <t>UBS 71 J  - Main Account</t>
  </si>
  <si>
    <t>UBS 71 J  - Hauptkonto</t>
  </si>
  <si>
    <t>UBS 71 J  - Eingangskonto</t>
  </si>
  <si>
    <t>UBS 71 J - Incoming Account</t>
  </si>
  <si>
    <t>UBS 71 J - Abgangskonto</t>
  </si>
  <si>
    <t>UBS 71 J  - Outgoing Account</t>
  </si>
  <si>
    <t>UBS 71 J  - Abgangskonto</t>
  </si>
  <si>
    <t>UBS 71 J - Ungeklärte Soll/Haben Konto</t>
  </si>
  <si>
    <t>UBS 71 J - Unexplained Dr/Cr Account</t>
  </si>
  <si>
    <t>UBS 71 J - Ungeklärte Soll/Ha</t>
  </si>
  <si>
    <t>UBS 72U - Hauptkonto</t>
  </si>
  <si>
    <t>UBS 72U  - Main Account</t>
  </si>
  <si>
    <t>UBS 72U  - Hauptkonto</t>
  </si>
  <si>
    <t>UBS 72U  - Eingangskonto</t>
  </si>
  <si>
    <t>UBS 72U - Incoming Account</t>
  </si>
  <si>
    <t>UBS 72U - Abgangskonto</t>
  </si>
  <si>
    <t>UBS 72U  - Outgoing Account</t>
  </si>
  <si>
    <t>UBS 72U  - Abgangskonto</t>
  </si>
  <si>
    <t>UBS 72U - Ungeklärte Soll/Haben Konto</t>
  </si>
  <si>
    <t>UBS 72U - Unexplained Dr/Cr Account</t>
  </si>
  <si>
    <t>UBS 72U - Ungeklärte Soll/Ha</t>
  </si>
  <si>
    <t>UBS 73A - Hauptkonto</t>
  </si>
  <si>
    <t>UBS 73A  - Main Account</t>
  </si>
  <si>
    <t>UBS 73A  - Hauptkonto</t>
  </si>
  <si>
    <t>UBS 73A  - Eingangskonto</t>
  </si>
  <si>
    <t>UBS 73A - Incoming Account</t>
  </si>
  <si>
    <t>UBS 73A - Eingangskonto</t>
  </si>
  <si>
    <t>UBS 73A - Abgangskonto</t>
  </si>
  <si>
    <t>UBS 73A  - Outgoing Account</t>
  </si>
  <si>
    <t>UBS 73A  - Abgangskonto</t>
  </si>
  <si>
    <t>UBS 73A - Ungeklärte Soll/Haben Konto</t>
  </si>
  <si>
    <t>UBS 73A - Unexplained Dr/Cr Account</t>
  </si>
  <si>
    <t>UBS 73A - Ungeklärte Soll/Ha</t>
  </si>
  <si>
    <t>UBS 74V - Hauptkonto</t>
  </si>
  <si>
    <t>UBS 74V - Main Account</t>
  </si>
  <si>
    <t>UBS74V-Eingangskonto</t>
  </si>
  <si>
    <t>UBS74V-Incoming Account</t>
  </si>
  <si>
    <t>UBS.74V-Abgangskonto</t>
  </si>
  <si>
    <t>UBS74V-Outgoing Account</t>
  </si>
  <si>
    <t>UBS.74V-Ungeklärte Soll/Haben Konto</t>
  </si>
  <si>
    <t>UBS.74V-Unexplained Dr/Cr Account</t>
  </si>
  <si>
    <t>CS 91-78 - Hauptkonto</t>
  </si>
  <si>
    <t>CS 91-78 - Eingangskonto</t>
  </si>
  <si>
    <t>CS 91-78 - Incoming</t>
  </si>
  <si>
    <t>CS 91-78 - Abgangskonto</t>
  </si>
  <si>
    <t>CS 91-78 - Out Going</t>
  </si>
  <si>
    <t>CS 91-78 - Ungeklärte Soll/Haben Konto</t>
  </si>
  <si>
    <t>CS 91-78 - Unexplained Dr/Cr Account</t>
  </si>
  <si>
    <t>Raiff31 - Hauptkonto</t>
  </si>
  <si>
    <t>Raiff31 - Eingangskonto</t>
  </si>
  <si>
    <t>Raiff31 - Incoming</t>
  </si>
  <si>
    <t>Raiff31 - Abgangskonto</t>
  </si>
  <si>
    <t>Raiff31 - Out Going</t>
  </si>
  <si>
    <t>Raiff31 - Ungeklärte Soll/Haben Konto</t>
  </si>
  <si>
    <t>Raiff31 - Unexplained Dr/Cr Account</t>
  </si>
  <si>
    <t>Raiff38 - Hauptkonto</t>
  </si>
  <si>
    <t>Raiff38 - Eingangskonto</t>
  </si>
  <si>
    <t>Raiff38 - Incoming</t>
  </si>
  <si>
    <t>Raiff38 - Abgangskonto</t>
  </si>
  <si>
    <t>Raiff38 - Out Going</t>
  </si>
  <si>
    <t>Raiff38 - Ungeklärte Soll/Haben Konto</t>
  </si>
  <si>
    <t>Raiff38 - Unexplained Dr/Cr Account</t>
  </si>
  <si>
    <t>CS 91-80 - Hauptkonto</t>
  </si>
  <si>
    <t>CS 91-80 - Main Account</t>
  </si>
  <si>
    <t>CS 91-80 - Eingangskonto</t>
  </si>
  <si>
    <t>CS 91-80 - Abgangskonto</t>
  </si>
  <si>
    <t>CS 91-80 - Out Going</t>
  </si>
  <si>
    <t>CS 91-80 - Ungeklärte Soll/Haben Konto</t>
  </si>
  <si>
    <t>CS 91-80 - Unexplained Dr/Cr Account</t>
  </si>
  <si>
    <t>UBS 76X Hauptkonto</t>
  </si>
  <si>
    <t>UBS 76X Main Account</t>
  </si>
  <si>
    <t>UBS 76X Eingangskonto</t>
  </si>
  <si>
    <t>UBS 76X Incoming Account</t>
  </si>
  <si>
    <t>UBS 76X Abgangskonto</t>
  </si>
  <si>
    <t>UBS 76X Outgoing Account</t>
  </si>
  <si>
    <t>UBS 76X Ungeklärte Soll/Haben Konto</t>
  </si>
  <si>
    <t>UBS 77D Hauptkonto</t>
  </si>
  <si>
    <t>UBS 77D Main Account</t>
  </si>
  <si>
    <t>UBS 77D Eingangskonto</t>
  </si>
  <si>
    <t>UBS 77D Incoming Account</t>
  </si>
  <si>
    <t>UBS 77D Abgangskonto</t>
  </si>
  <si>
    <t>UBS 77D Outgoing Account</t>
  </si>
  <si>
    <t>UBS 77D Ungeklärte Soll/Haben Konto</t>
  </si>
  <si>
    <t>UBS 77D Unexplained Dr/Cr Account</t>
  </si>
  <si>
    <t>UBS 77D Ungeklärte Soll/Ha</t>
  </si>
  <si>
    <t>UBS75N€ - Hauptkonto</t>
  </si>
  <si>
    <t>UBS75N€ - Main Account</t>
  </si>
  <si>
    <t>UBS75€ - Abgangskonto</t>
  </si>
  <si>
    <t>UBS75€ - Outgoing Account</t>
  </si>
  <si>
    <t>UBS78F - Hauptkonto</t>
  </si>
  <si>
    <t>UBS78F - Main Account</t>
  </si>
  <si>
    <t>UBS78F - Abgangskonto</t>
  </si>
  <si>
    <t>UBS78F - Outgoing Account</t>
  </si>
  <si>
    <t>BCG72 - Hauptkonto</t>
  </si>
  <si>
    <t>BCG72 - Main Account</t>
  </si>
  <si>
    <t>BCG72 - Abgangskonto</t>
  </si>
  <si>
    <t>BCG72 - Outgoing Account</t>
  </si>
  <si>
    <t>UBS80M - Hauptkonto</t>
  </si>
  <si>
    <t>UBS80M - Main Account</t>
  </si>
  <si>
    <t>UBS80M - Abgangskonto</t>
  </si>
  <si>
    <t>UBS80M - Outgoing Account</t>
  </si>
  <si>
    <t>C9182 Hauptkonto</t>
  </si>
  <si>
    <t>C9182 - Main Account</t>
  </si>
  <si>
    <t>C9182 - Hauptkonto</t>
  </si>
  <si>
    <t>C9182 - Abgangskonto</t>
  </si>
  <si>
    <t>C9182 - Outgoing Account</t>
  </si>
  <si>
    <t>C9183 Hauptkonto</t>
  </si>
  <si>
    <t>C9183 - Main Account</t>
  </si>
  <si>
    <t>C9183 - Hauptkonto</t>
  </si>
  <si>
    <t>C9183 - Abgangskonto</t>
  </si>
  <si>
    <t>C9183 - Outgoing Account</t>
  </si>
  <si>
    <t>CS 91-79 - Hauptkonto</t>
  </si>
  <si>
    <t>CS 91-79 - Abgangskonto</t>
  </si>
  <si>
    <t>CS 91-79 - Out Going</t>
  </si>
  <si>
    <t>UBS 79T Hauptkonto</t>
  </si>
  <si>
    <t>UBS 79T  Main Account</t>
  </si>
  <si>
    <t>UBS 79T Abgangskonto</t>
  </si>
  <si>
    <t>UBS 79T Outgoing Account</t>
  </si>
  <si>
    <t>UBS81C - Hauptkonto</t>
  </si>
  <si>
    <t>UBS81C - Main Account</t>
  </si>
  <si>
    <t>UBS81C - Abgangskonto</t>
  </si>
  <si>
    <t>UBS81C - Outgoing Account</t>
  </si>
  <si>
    <t>UBS96L - Hauptkonto</t>
  </si>
  <si>
    <t>UBS96L- - Main Account</t>
  </si>
  <si>
    <t>UBS96L- - Abgangskonto</t>
  </si>
  <si>
    <t>UBS96L- - Outgoing Account</t>
  </si>
  <si>
    <t>UBS98H - Hauptkonto</t>
  </si>
  <si>
    <t>UBS98H - Main Account</t>
  </si>
  <si>
    <t>UBS98H - Abgangskonto</t>
  </si>
  <si>
    <t>UBS98H - Outgoing Account</t>
  </si>
  <si>
    <t>UBS99G - Hauptkonto</t>
  </si>
  <si>
    <t>UBS99G - Main Account</t>
  </si>
  <si>
    <t>UBS99G - Abgangskonto</t>
  </si>
  <si>
    <t>UBS99G - Outgoing Account</t>
  </si>
  <si>
    <t>UBS02Z - Hauptkonto</t>
  </si>
  <si>
    <t>UBS02Z - Main Account</t>
  </si>
  <si>
    <t>UBS02Z - Abgangskonto</t>
  </si>
  <si>
    <t>UBS02Z - Outgoing Account</t>
  </si>
  <si>
    <t>UBS97R - Hauptkonto</t>
  </si>
  <si>
    <t>UBS97R - Main Account</t>
  </si>
  <si>
    <t>UBS97R - Abgangskonto</t>
  </si>
  <si>
    <t>UBS97R - Outgoing Account</t>
  </si>
  <si>
    <t>UBS03W - Hauptkonto</t>
  </si>
  <si>
    <t>UBS03W  - Main Account</t>
  </si>
  <si>
    <t>UBS03W - Abgangskonto</t>
  </si>
  <si>
    <t>UBS03W - Outgoing Account</t>
  </si>
  <si>
    <t>UBS04Q - Hauptkonto</t>
  </si>
  <si>
    <t>UBS04Q  - Main Account</t>
  </si>
  <si>
    <t>UBS04Q - Abgangskonto</t>
  </si>
  <si>
    <t>UBS04Q - Outgoing Account</t>
  </si>
  <si>
    <t>UBS05Y - Hauptkonto</t>
  </si>
  <si>
    <t>UBS05Y - Main Account</t>
  </si>
  <si>
    <t>UBS05Y - Abgangskonto</t>
  </si>
  <si>
    <t>UBS05Y - Outgoing Account</t>
  </si>
  <si>
    <t>UBS06B - Hauptkonto</t>
  </si>
  <si>
    <t>UBS06B - Main Account</t>
  </si>
  <si>
    <t>UBS06B - Abgangskonto</t>
  </si>
  <si>
    <t>UBS06B  - Outgoing Account</t>
  </si>
  <si>
    <t>UBS12Q - Hauptkonto</t>
  </si>
  <si>
    <t>UBS12Q  - Main Account</t>
  </si>
  <si>
    <t>UBS12Q - Abgangskonto</t>
  </si>
  <si>
    <t>UBS12Q - Outgoing Account</t>
  </si>
  <si>
    <t>UBS01H Hauptkonto</t>
  </si>
  <si>
    <t>UBS01H Main Account</t>
  </si>
  <si>
    <t>UBS01H - Abgangskonto</t>
  </si>
  <si>
    <t>UBS01H - Outgoing Account</t>
  </si>
  <si>
    <t>PC3 - Hauptkonto</t>
  </si>
  <si>
    <t>PC3 - Main Account</t>
  </si>
  <si>
    <t>PC3 - Abgangskonto</t>
  </si>
  <si>
    <t>PC3 - Outgoing Account</t>
  </si>
  <si>
    <t>UBS27X - Hauptkonto</t>
  </si>
  <si>
    <t>UBS27X  - Main Account</t>
  </si>
  <si>
    <t>UBS27X - Abgangskonto</t>
  </si>
  <si>
    <t>UBS27X - Outgoing Account</t>
  </si>
  <si>
    <t>UBS46K - Hauptkonto</t>
  </si>
  <si>
    <t>UBS46K  - Main Account</t>
  </si>
  <si>
    <t>UBS46K - Abgangskonto</t>
  </si>
  <si>
    <t>UBS46K  - Outgoing Account</t>
  </si>
  <si>
    <t>ALT005 - Hauptkonto</t>
  </si>
  <si>
    <t>ALT005  - Main Account</t>
  </si>
  <si>
    <t>ALT005 - Abgangskonto</t>
  </si>
  <si>
    <t>ALT005  - Outgoing Account</t>
  </si>
  <si>
    <t>UBS01J - Hauptkonto</t>
  </si>
  <si>
    <t>UBS01J  - Main Account</t>
  </si>
  <si>
    <t>UBS01J - Abgangskonto</t>
  </si>
  <si>
    <t>UBS01J  - Outgoing Account</t>
  </si>
  <si>
    <t>UBS49A - Hauptkonto</t>
  </si>
  <si>
    <t>UBS49A - Main Account</t>
  </si>
  <si>
    <t>UBS49A - Abgangskonto</t>
  </si>
  <si>
    <t>UBS49A  - Outgoing Account</t>
  </si>
  <si>
    <t>UBS50L - Hauptkonto</t>
  </si>
  <si>
    <t>UBS50L - Main Account</t>
  </si>
  <si>
    <t>UBS50L - Abgangskonto</t>
  </si>
  <si>
    <t>UBS50L  - Outgoing Account</t>
  </si>
  <si>
    <t>UBS51R - Hauptkonto</t>
  </si>
  <si>
    <t>UBS51R - Main Account</t>
  </si>
  <si>
    <t>UBS51R - Abgangskonto</t>
  </si>
  <si>
    <t>UBS51R  - Outgoing Account</t>
  </si>
  <si>
    <t>BCF07 - Hauptkonto</t>
  </si>
  <si>
    <t>BCF07 - Main Account</t>
  </si>
  <si>
    <t>BCF07 - Abgangskonto</t>
  </si>
  <si>
    <t>BCF07 - Outgoing Account</t>
  </si>
  <si>
    <t>UBS52H - Hauptkonto</t>
  </si>
  <si>
    <t>UBS52H - Main Account</t>
  </si>
  <si>
    <t>UBS52H - Abgangskonto</t>
  </si>
  <si>
    <t>UBS52H  - Outgoing Account</t>
  </si>
  <si>
    <t>UBS53G - Hauptkonto</t>
  </si>
  <si>
    <t>UBS53G - Main Account</t>
  </si>
  <si>
    <t>UBS53G - Abgangskonto</t>
  </si>
  <si>
    <t>UBS53G  - Outgoing Account</t>
  </si>
  <si>
    <t>UBS54P - Hauptkonto</t>
  </si>
  <si>
    <t>UBS54P - Main Account</t>
  </si>
  <si>
    <t>UBS54P - Abgangskonto</t>
  </si>
  <si>
    <t>UBS54P  - Outgoing Account</t>
  </si>
  <si>
    <t>UBS55K - Hauptkonto</t>
  </si>
  <si>
    <t>UBS55K - Main Account</t>
  </si>
  <si>
    <t>UBS55K - Abgangskonto</t>
  </si>
  <si>
    <t>UBS55K  - Outgoing Account</t>
  </si>
  <si>
    <t>UBS56J - Hauptkonto</t>
  </si>
  <si>
    <t>UBS56J - Main Account</t>
  </si>
  <si>
    <t>UBS56J - Abgangskonto</t>
  </si>
  <si>
    <t>UBS56J  - Outgoing Account</t>
  </si>
  <si>
    <t>UBS57U - Hauptkonto</t>
  </si>
  <si>
    <t>UBS57U - Main Account</t>
  </si>
  <si>
    <t>UBS57U - Abgangskonto</t>
  </si>
  <si>
    <t>UBS57U - Outgoing Account</t>
  </si>
  <si>
    <t>UBS58A - Hauptkonto</t>
  </si>
  <si>
    <t>UBS58A - Main Account</t>
  </si>
  <si>
    <t>UBS58A - Abgangskonto</t>
  </si>
  <si>
    <t>UBS58A - Outgoing Account</t>
  </si>
  <si>
    <t>UBS59V- Hauptkonto</t>
  </si>
  <si>
    <t>UBS59V - Main Account</t>
  </si>
  <si>
    <t>UBS59V - Hauptkonto</t>
  </si>
  <si>
    <t>UBS59V - Abgangskonto</t>
  </si>
  <si>
    <t>UBS59V - Outgoing Account</t>
  </si>
  <si>
    <t>UBS61Q- Hauptkonto</t>
  </si>
  <si>
    <t>UBS61Q - Main Account</t>
  </si>
  <si>
    <t>UBS61Q - Hauptkonto</t>
  </si>
  <si>
    <t>UBS61Q - Abgangskonto</t>
  </si>
  <si>
    <t>UBS61Q - Outgoing Account</t>
  </si>
  <si>
    <t>Raiff33 - Hauptkonto</t>
  </si>
  <si>
    <t>Raiff33 - Ausgangskonto</t>
  </si>
  <si>
    <t>Raiff33 - Outgoing</t>
  </si>
  <si>
    <t>Raiff11 - Hauptkonto</t>
  </si>
  <si>
    <t>Raiff11 - Ausgangskonto</t>
  </si>
  <si>
    <t>Raiff11 - Outgoing</t>
  </si>
  <si>
    <t>BCG09 - Hauptkonto</t>
  </si>
  <si>
    <t>BCG09 - Ausgangskonto</t>
  </si>
  <si>
    <t>BCG09 - outgoing</t>
  </si>
  <si>
    <t>BLKB01 Hauptkonto</t>
  </si>
  <si>
    <t>BLKB01 Abgangskonto</t>
  </si>
  <si>
    <t>CIC01 Hauptkonto</t>
  </si>
  <si>
    <t>CIC01 Abgangskonto</t>
  </si>
  <si>
    <t>CS84 Hauptkonto</t>
  </si>
  <si>
    <t>CS84 - Main Account</t>
  </si>
  <si>
    <t>CS84 Abgangskonto</t>
  </si>
  <si>
    <t>CS85 Hauptkonto</t>
  </si>
  <si>
    <t>CS85 - Main Account</t>
  </si>
  <si>
    <t>CS85 Abgangskonto</t>
  </si>
  <si>
    <t>CS86 Hauptkonto</t>
  </si>
  <si>
    <t>CS86 - Main Account</t>
  </si>
  <si>
    <t>CS86 Abgangskonto</t>
  </si>
  <si>
    <t>UBS64E Hauptkonto</t>
  </si>
  <si>
    <t>UBS64E Abgangskonto</t>
  </si>
  <si>
    <t>CS87 Hauptkonto</t>
  </si>
  <si>
    <t>CS87 - Main Account</t>
  </si>
  <si>
    <t>CS87 Abgangskonto</t>
  </si>
  <si>
    <t>CS88 Hauptkonto</t>
  </si>
  <si>
    <t>CS88 Abgangskonto</t>
  </si>
  <si>
    <t>UBS65M Hauptkonto</t>
  </si>
  <si>
    <t>UBS65M Abgangskonto</t>
  </si>
  <si>
    <t>CS-89 Hauptkonto</t>
  </si>
  <si>
    <t>CS-89 Abgangskonto</t>
  </si>
  <si>
    <t>PC5 - Hauptkonto</t>
  </si>
  <si>
    <t>PC5 - Main Account</t>
  </si>
  <si>
    <t>PC3 Abgangskonto</t>
  </si>
  <si>
    <t>PC5 Outgoing Account</t>
  </si>
  <si>
    <t>PC5 Abgangskonto</t>
  </si>
  <si>
    <t>XPC01- Hauptkonto</t>
  </si>
  <si>
    <t>XPC01- Main Account</t>
  </si>
  <si>
    <t>XC01- Main Account</t>
  </si>
  <si>
    <t>PC1 Abgangskonto</t>
  </si>
  <si>
    <t>PC1 Outgoing Account</t>
  </si>
  <si>
    <t>CS11 - Hauptkonto</t>
  </si>
  <si>
    <t>CS11 - Main Account</t>
  </si>
  <si>
    <t>Geldtransit</t>
  </si>
  <si>
    <t>Cash in transit</t>
  </si>
  <si>
    <t>Garanties Bancaires</t>
  </si>
  <si>
    <t>Scharnierkonto Salär</t>
  </si>
  <si>
    <t>Salary in transit</t>
  </si>
  <si>
    <t>c/c Salaires</t>
  </si>
  <si>
    <t>Fixed Deposit</t>
  </si>
  <si>
    <t>Fixed deposits</t>
  </si>
  <si>
    <t>Festgelder</t>
  </si>
  <si>
    <t>Kasse</t>
  </si>
  <si>
    <t>Petty Cash</t>
  </si>
  <si>
    <t>Caisse</t>
  </si>
  <si>
    <t>Debitoren Dritte</t>
  </si>
  <si>
    <t>Accounts receivable - third</t>
  </si>
  <si>
    <t>Débiteurs / Clients</t>
  </si>
  <si>
    <t>POC receivable projects-JV</t>
  </si>
  <si>
    <t>Debitoren Gruppe SIL</t>
  </si>
  <si>
    <t>Accounts receivable - group SIL</t>
  </si>
  <si>
    <t>Debitoren Gruppe - SIL</t>
  </si>
  <si>
    <t>Debitoren Intra</t>
  </si>
  <si>
    <t>Accounts receivable - Intra</t>
  </si>
  <si>
    <t>Débiteurs / Stés Group / Interco</t>
  </si>
  <si>
    <t>Uebrige Debitoren</t>
  </si>
  <si>
    <t>Other accounts receivable</t>
  </si>
  <si>
    <t>Verr. WP-Akontos mit Debitoren Dritte</t>
  </si>
  <si>
    <t>Offset receivables prepayment on project</t>
  </si>
  <si>
    <t>Travaux en cours / Débiteurs / Work in progress</t>
  </si>
  <si>
    <t>Delkredere</t>
  </si>
  <si>
    <t>Allowance for doubtful accounts</t>
  </si>
  <si>
    <t>Projektforderungen Dritte</t>
  </si>
  <si>
    <t>Tot receiv from projects, third</t>
  </si>
  <si>
    <t>Projets Débiteurs / Clients</t>
  </si>
  <si>
    <t>Verr. WP-Akontos mit Projektford.  Dritt</t>
  </si>
  <si>
    <t>offset prepayment on projects - Third</t>
  </si>
  <si>
    <t>Projets en cours / Work in progress</t>
  </si>
  <si>
    <t>Projektforderungen  IC</t>
  </si>
  <si>
    <t>Tot receiv from projects, IC</t>
  </si>
  <si>
    <t>Total à recevoir des projets, IC</t>
  </si>
  <si>
    <t>Verr. WP-Akontos mit Projektford.</t>
  </si>
  <si>
    <t>offset prepayment on projects -</t>
  </si>
  <si>
    <t>Projektforderungen Intra</t>
  </si>
  <si>
    <t>Tot receiv from projects, Intra</t>
  </si>
  <si>
    <t>Verr. WP-Akontos mit Projektford.  Intra</t>
  </si>
  <si>
    <t>offset prepayment on projects - Intra</t>
  </si>
  <si>
    <t>Projets Sociétés Groupe / Interco</t>
  </si>
  <si>
    <t>Projektforderungen Uebrige</t>
  </si>
  <si>
    <t>Tot receiv from projects, Others</t>
  </si>
  <si>
    <t>Verr. WP-Akontos mit Projektford.  Uebri</t>
  </si>
  <si>
    <t>offset prepayment on projects - Others</t>
  </si>
  <si>
    <t>Übrige Forderungen</t>
  </si>
  <si>
    <t>Other receivable - third</t>
  </si>
  <si>
    <t>Autres Débiteurs / Clients</t>
  </si>
  <si>
    <t>Vorsteuern WA/DL</t>
  </si>
  <si>
    <t>VAT receivables material / services</t>
  </si>
  <si>
    <t>TVA déductible sur autres biens et services</t>
  </si>
  <si>
    <t>Direkte Vorsteuer</t>
  </si>
  <si>
    <t>VAT receivables direct</t>
  </si>
  <si>
    <t>TVA déductible sur services</t>
  </si>
  <si>
    <t>Vorsteuern Invest./BA</t>
  </si>
  <si>
    <t>VAT receivables Invest. / other expenses</t>
  </si>
  <si>
    <t>TVA décuctible sur Investissements</t>
  </si>
  <si>
    <t>Verrechnungssteuer</t>
  </si>
  <si>
    <t>Withholding tax receivables</t>
  </si>
  <si>
    <t>Impôt Anticipé à récupérer</t>
  </si>
  <si>
    <t>Kinderzulagen</t>
  </si>
  <si>
    <t>child benefits</t>
  </si>
  <si>
    <t>c/c Allocations familiales</t>
  </si>
  <si>
    <t>Refund from Social Securiity-Matnrty,sickness etc</t>
  </si>
  <si>
    <t>Calculation-Wage type 7000 and 2200-HR</t>
  </si>
  <si>
    <t>Compensation short work</t>
  </si>
  <si>
    <t>Lohnvorschüsse</t>
  </si>
  <si>
    <t>Salary advances</t>
  </si>
  <si>
    <t>c/c Avances sur Salaires</t>
  </si>
  <si>
    <t>Swisscanto Badenerstrasse + Trust account</t>
  </si>
  <si>
    <t>Waldhaus NeuGuet (Halter AG)</t>
  </si>
  <si>
    <t>Depot ZAZ - Deposit customs clearance</t>
  </si>
  <si>
    <t>Depot Garantien National Suisse</t>
  </si>
  <si>
    <t>Deposit warrants National Suisse</t>
  </si>
  <si>
    <t>Depot Garantien Axa Winterthur</t>
  </si>
  <si>
    <t>Deposit warrants Axa Winterthur</t>
  </si>
  <si>
    <t>Depot Garantien Helvetia</t>
  </si>
  <si>
    <t>Deposit warrants Helvetia</t>
  </si>
  <si>
    <t>Depot Garantien BCF</t>
  </si>
  <si>
    <t>Deposit warrants BCF</t>
  </si>
  <si>
    <t>Banque Cantonale Vaudoise -Depot BCV</t>
  </si>
  <si>
    <t>WIR-Checks</t>
  </si>
  <si>
    <t>WIR Checks</t>
  </si>
  <si>
    <t>KK-SPP</t>
  </si>
  <si>
    <t>Current Account SPP</t>
  </si>
  <si>
    <t>SPP-I-C-financing a/c</t>
  </si>
  <si>
    <t>SPP-IC-financing</t>
  </si>
  <si>
    <t>Manufakt-Inter-Co-Current Account-(In SPP)</t>
  </si>
  <si>
    <t>Manufakt-Inter-Co-Curr-A/c- In SAG</t>
  </si>
  <si>
    <t>Loan to Evostate (from SAG)</t>
  </si>
  <si>
    <t>KK-Assoc-JV-Grp.</t>
  </si>
  <si>
    <t>Current-Asset-Assoc-JV-Grp</t>
  </si>
  <si>
    <t>KK-SNC Valleiry Lyon</t>
  </si>
  <si>
    <t>KK-Steiner Leman SAS</t>
  </si>
  <si>
    <t>Current Assets Group Steiner Léman</t>
  </si>
  <si>
    <t>KK Steiner Projekt AG</t>
  </si>
  <si>
    <t>Curr Accnt Steiner Project AG</t>
  </si>
  <si>
    <t>Darlehen-Steiner Project AG</t>
  </si>
  <si>
    <t>Loan-St Project AG</t>
  </si>
  <si>
    <t>IC Loan SDAG (in SAG)</t>
  </si>
  <si>
    <t>Waren in Arbeit</t>
  </si>
  <si>
    <t>Projects in Progress</t>
  </si>
  <si>
    <t>Intra Co Profit Elimination WIP</t>
  </si>
  <si>
    <t>Verr. Anzahlungen an Waren in Arbeit</t>
  </si>
  <si>
    <t>Prepayment to projects in progress</t>
  </si>
  <si>
    <t>WB Waren in Arbeit</t>
  </si>
  <si>
    <t>Impairment projects in progress</t>
  </si>
  <si>
    <t>Entwicklungskosten IE</t>
  </si>
  <si>
    <t>Development Costs RED</t>
  </si>
  <si>
    <t>Capitalisatn-Fin-Cost-SIF-projects</t>
  </si>
  <si>
    <t>Landwerte brutto</t>
  </si>
  <si>
    <t>Land reserves</t>
  </si>
  <si>
    <t>WB Landwerte</t>
  </si>
  <si>
    <t>Impairment land reserves</t>
  </si>
  <si>
    <t>Zur Veräusserung bestimmte Immobilien</t>
  </si>
  <si>
    <t>Property held for sale</t>
  </si>
  <si>
    <t>WB auf den zur Veräusserung bestimmte Im</t>
  </si>
  <si>
    <t>Impairment property held for sale</t>
  </si>
  <si>
    <t>WB auf den zur Veräusserung bestimmte I</t>
  </si>
  <si>
    <t>Aktive Rechnungsabgrenzung Dritte</t>
  </si>
  <si>
    <t>Prepaid expenses - Third</t>
  </si>
  <si>
    <t>Actifs transitoires</t>
  </si>
  <si>
    <t>Interimskonto</t>
  </si>
  <si>
    <t>Interim account</t>
  </si>
  <si>
    <t>c/c compte provisoire</t>
  </si>
  <si>
    <t>Steuerguthaben</t>
  </si>
  <si>
    <t>Income tax receivables</t>
  </si>
  <si>
    <t>Aktive Rechnungsabgrenzung Subunternehme</t>
  </si>
  <si>
    <t>Prepayments Subcontractor project costs</t>
  </si>
  <si>
    <t>Charges constatées d'avance des projets</t>
  </si>
  <si>
    <t>Prepayments Subcon.costs / Deferrals (Grp/old proj</t>
  </si>
  <si>
    <t>Wertschriften des Anlagevermögens</t>
  </si>
  <si>
    <t>Long term securities</t>
  </si>
  <si>
    <t>Darlehen Dritte</t>
  </si>
  <si>
    <t>Loans - Third</t>
  </si>
  <si>
    <t>Übrige Finanzanlagen</t>
  </si>
  <si>
    <t>Other financial assets third</t>
  </si>
  <si>
    <t>Mieterkautionen</t>
  </si>
  <si>
    <t>Rent deposits</t>
  </si>
  <si>
    <t>Darlehen Gruppe Steiner India</t>
  </si>
  <si>
    <t>Loans Group Steiner India</t>
  </si>
  <si>
    <t>Übrige Finanzanlagen Assozierte-JVs</t>
  </si>
  <si>
    <t>Beteiligungen Dritte</t>
  </si>
  <si>
    <t>Purchase price of investments third</t>
  </si>
  <si>
    <t>Beteiligungen Assozierte</t>
  </si>
  <si>
    <t>Purchase price of investments in associa</t>
  </si>
  <si>
    <t>Beteiligungen Assozierte - Werkarena</t>
  </si>
  <si>
    <t>Purchase price of investmnts in assoc Werkarena</t>
  </si>
  <si>
    <t>Beteiligungen Gruppe</t>
  </si>
  <si>
    <t>Purchase price of investments in group c</t>
  </si>
  <si>
    <t>Participations</t>
  </si>
  <si>
    <t>Latentes Steuerguthaben</t>
  </si>
  <si>
    <t>Deferred Tax Assets</t>
  </si>
  <si>
    <t>Überschuss Personalvorsorge</t>
  </si>
  <si>
    <t>Assest from Pension Institutions</t>
  </si>
  <si>
    <t>Mobiliar</t>
  </si>
  <si>
    <t>Furnishings</t>
  </si>
  <si>
    <t>Hardware</t>
  </si>
  <si>
    <t>Software</t>
  </si>
  <si>
    <t>Logiciels</t>
  </si>
  <si>
    <t>Einrichtungen</t>
  </si>
  <si>
    <t>Equipment</t>
  </si>
  <si>
    <t>Fahrzeuge</t>
  </si>
  <si>
    <t>Vehicles</t>
  </si>
  <si>
    <t>Gebäude - Rohbau</t>
  </si>
  <si>
    <t>Buildings - Raw construction</t>
  </si>
  <si>
    <t>Gebäude - Gerüst</t>
  </si>
  <si>
    <t>Buildings - Frame</t>
  </si>
  <si>
    <t>Gebäude - Heizung, Sanitär, Lift</t>
  </si>
  <si>
    <t>Buildings - Heating, sanitary, lift</t>
  </si>
  <si>
    <t>Bâtiment - chauffage, sanitaire, ascenseur</t>
  </si>
  <si>
    <t>Gebäude - Technische Installationen</t>
  </si>
  <si>
    <t>Buildings - Technical installations</t>
  </si>
  <si>
    <t>Bâtiment - installations techniques</t>
  </si>
  <si>
    <t>AG-/AN-Beiträge BVG</t>
  </si>
  <si>
    <t>Pension Contribution</t>
  </si>
  <si>
    <t>Assurance Vieillesse</t>
  </si>
  <si>
    <t>AG-/AN-Beiträge Kaderversicherung</t>
  </si>
  <si>
    <t>Pension Contribution Management</t>
  </si>
  <si>
    <t>Caisse pension management</t>
  </si>
  <si>
    <t>AG-/AN-Beiträge Mutterschaftsversicherun</t>
  </si>
  <si>
    <t>Maternity insurance</t>
  </si>
  <si>
    <t>Cotisations Assurance maternité</t>
  </si>
  <si>
    <t>ABG 13. ML</t>
  </si>
  <si>
    <t>Accrual of 13th monthly Salaries</t>
  </si>
  <si>
    <t>Charges à payer 13ème mois</t>
  </si>
  <si>
    <t>Quellensteuern</t>
  </si>
  <si>
    <t>Tax at source</t>
  </si>
  <si>
    <t>Impôt à la source</t>
  </si>
  <si>
    <t>Umsatzsteuern</t>
  </si>
  <si>
    <t>VAT payable</t>
  </si>
  <si>
    <t>TVA à payer</t>
  </si>
  <si>
    <t>MWST-Verwaltung</t>
  </si>
  <si>
    <t>VAT administration</t>
  </si>
  <si>
    <t>TVA admininistation à payer</t>
  </si>
  <si>
    <t>Uebrige Verbindlichkeiten Dritte / Kred.</t>
  </si>
  <si>
    <t>other liabilities - third</t>
  </si>
  <si>
    <t>Autres dettes envers des tiers / Créditeurs</t>
  </si>
  <si>
    <t>WE/RE-Dienstleistungen</t>
  </si>
  <si>
    <t>GRIR Subcontract</t>
  </si>
  <si>
    <t>Charges à payer / sous-traitants</t>
  </si>
  <si>
    <t>WE/RE Gutschriften</t>
  </si>
  <si>
    <t>GRIR Credit Note</t>
  </si>
  <si>
    <t>Avoir à recevoir</t>
  </si>
  <si>
    <t>WE/RE Gutschriften Einzelzahlungen</t>
  </si>
  <si>
    <t>GRIR Cr Note Single Paymt</t>
  </si>
  <si>
    <t>Charges à payer NC paiements isolés</t>
  </si>
  <si>
    <t>KK-VM+ST AG</t>
  </si>
  <si>
    <t>Current liabilities Group VM + ST AG</t>
  </si>
  <si>
    <t>KK Uebrige Gruppengesellschaften</t>
  </si>
  <si>
    <t>Current liabilities others Group</t>
  </si>
  <si>
    <t>Passive Rechnungsabgrenzung</t>
  </si>
  <si>
    <t>Accrued liabilities - third</t>
  </si>
  <si>
    <t>Charges à payer - Fournisseurs/Créanciers</t>
  </si>
  <si>
    <t>Passive Rechnungsabgrenzung-Eigenleistun</t>
  </si>
  <si>
    <t>Accrued liabilities - own costs</t>
  </si>
  <si>
    <t>Charges à payer - Coûts internes</t>
  </si>
  <si>
    <t>Accr of Own project costs contra</t>
  </si>
  <si>
    <t>Coûts internes affectés aux projets</t>
  </si>
  <si>
    <t>Pass Rechnungsabgrenzung-Ferien</t>
  </si>
  <si>
    <t>Accrued liabilities - holiday</t>
  </si>
  <si>
    <t>Charges à payer - Vacances</t>
  </si>
  <si>
    <t>Pass Rechnungsabgrenzung-Bonus</t>
  </si>
  <si>
    <t>Accrued liabilities - bonus</t>
  </si>
  <si>
    <t>Charges à payer - bonus collaborateurs</t>
  </si>
  <si>
    <t>Pass Rechnungsabgrenzung-Gruppe-HCC-HCCM</t>
  </si>
  <si>
    <t>Accrued liabilities - group-HCC-HCCM</t>
  </si>
  <si>
    <t>Pass Rechnungsabgrenzung Subunternehmer-</t>
  </si>
  <si>
    <t>Accruals of Subcontractor project costs</t>
  </si>
  <si>
    <t>Charges à payer des projets</t>
  </si>
  <si>
    <t>Pass Rechnungsabgrenzung Subunternehmer-RED</t>
  </si>
  <si>
    <t>Accruals of Subcontrctr proj. costs RED</t>
  </si>
  <si>
    <t>Pass Rechnungsabgrenzung Subunterne RED</t>
  </si>
  <si>
    <t>Accrual-Risk-provision</t>
  </si>
  <si>
    <t>Kurzfristige Finanzschulden Dritte</t>
  </si>
  <si>
    <t>Short Term Financial Liablities from Ban</t>
  </si>
  <si>
    <t>Übrige kurzfristige Finanzschulden Dritt</t>
  </si>
  <si>
    <t>Short Term Financial Liablities from Oth</t>
  </si>
  <si>
    <t>Übrige kurzfristige Finanzschuld</t>
  </si>
  <si>
    <t>Nullabgleich Clearing</t>
  </si>
  <si>
    <t>Zero Balance Clearing</t>
  </si>
  <si>
    <t>Compte de régularisation</t>
  </si>
  <si>
    <t>Long Term financial liabilities third</t>
  </si>
  <si>
    <t>Loan COVID-19 (A) Loan with 0% int- Credit-suisse</t>
  </si>
  <si>
    <t>Darlehen HCC</t>
  </si>
  <si>
    <t>Long term financial liabilities HCC</t>
  </si>
  <si>
    <t>Darlehen Massa-IC-SPAG</t>
  </si>
  <si>
    <t>Zinsen Massa Darlehen</t>
  </si>
  <si>
    <t>Interest- Payable -Massa Loan</t>
  </si>
  <si>
    <t>Darlehen-Langfristig</t>
  </si>
  <si>
    <t>Long term financial liabilities</t>
  </si>
  <si>
    <t>Darlehen Steiner Deutschland GmbH</t>
  </si>
  <si>
    <t>Long term financial liabilities Group St DE</t>
  </si>
  <si>
    <t>Latente Steuern</t>
  </si>
  <si>
    <t>Deferred tax liabilities</t>
  </si>
  <si>
    <t>IC Loan -HCCM (in SDAG)</t>
  </si>
  <si>
    <t>Pensionsverbindlichkeiten</t>
  </si>
  <si>
    <t>Pension liabilities</t>
  </si>
  <si>
    <t>Garantierückstellungen</t>
  </si>
  <si>
    <t>Warranty provisions</t>
  </si>
  <si>
    <t>Provisions de garantie</t>
  </si>
  <si>
    <t>Risk Provision projects</t>
  </si>
  <si>
    <t>Provisions Projets</t>
  </si>
  <si>
    <t>Übrige Rückstellungen</t>
  </si>
  <si>
    <t>other provisions</t>
  </si>
  <si>
    <t>Autres Provisions</t>
  </si>
  <si>
    <t>Rückstellungen für Verlustaufträge</t>
  </si>
  <si>
    <t>Provision for loss orders</t>
  </si>
  <si>
    <t>Provisions pour contrats déficitaires</t>
  </si>
  <si>
    <t>Aktienkapital</t>
  </si>
  <si>
    <t>Share Capital</t>
  </si>
  <si>
    <t>Capital Actions</t>
  </si>
  <si>
    <t>Nicht einbezahltes Aktienkapital</t>
  </si>
  <si>
    <t>Not paid share capital</t>
  </si>
  <si>
    <t>Gesetzliche Kapitalreserven</t>
  </si>
  <si>
    <t>Capital Surplus</t>
  </si>
  <si>
    <t>Réserves Légales</t>
  </si>
  <si>
    <t>Treasury Shares (buy-back)</t>
  </si>
  <si>
    <t>Gesetzliche Reserven</t>
  </si>
  <si>
    <t>Legal Reserves</t>
  </si>
  <si>
    <t>Umbewertungsreserven</t>
  </si>
  <si>
    <t>Re-evaluation reserves</t>
  </si>
  <si>
    <t>Gewinn-/Verlustvortrag (closed)</t>
  </si>
  <si>
    <t>Retained earning / loss (closed)</t>
  </si>
  <si>
    <t>Gewinnvortrag/Verlustvortrag</t>
  </si>
  <si>
    <t>Retained Earnings/Accum Loss</t>
  </si>
  <si>
    <t>Bénéfice reporté/Perte reportée</t>
  </si>
  <si>
    <t>Umsatz Projekte Dritte</t>
  </si>
  <si>
    <t>Revenue from projects - third</t>
  </si>
  <si>
    <t>Revenus des projets - Tiers</t>
  </si>
  <si>
    <t>Umsatz Projekte IC</t>
  </si>
  <si>
    <t>Revenue from projects - IC</t>
  </si>
  <si>
    <t>Revenus des projets - IC</t>
  </si>
  <si>
    <t>Umsatz Projekte Assoziiren-JV</t>
  </si>
  <si>
    <t>Revenue from projects - associates-Jt.Ventures</t>
  </si>
  <si>
    <t>Revenus des projets - Associés-Jt.Venture</t>
  </si>
  <si>
    <t>Umsatz Projekte Intra</t>
  </si>
  <si>
    <t>Revenue from projects - Intra</t>
  </si>
  <si>
    <t>Revenus de projets - Intra</t>
  </si>
  <si>
    <t>Umsatz Uebriges</t>
  </si>
  <si>
    <t>Other Revenue</t>
  </si>
  <si>
    <t>Gewinn aus Verkauf -Anlagen-Invest.</t>
  </si>
  <si>
    <t>Gains - disposal of Investment/FA</t>
  </si>
  <si>
    <t>Gewinn -Verkauf von Invest/Anlagen</t>
  </si>
  <si>
    <t>Übriger Betriebserlös</t>
  </si>
  <si>
    <t>Other operating income - third</t>
  </si>
  <si>
    <t>Autres Produits d'exploitation</t>
  </si>
  <si>
    <t>Assets Verrechnungskonto</t>
  </si>
  <si>
    <t>Assets Clearing Account</t>
  </si>
  <si>
    <t>Debitorenverlust</t>
  </si>
  <si>
    <t>Loss on accounts receivables</t>
  </si>
  <si>
    <t>Veränderung Delkredere</t>
  </si>
  <si>
    <t>Changes in allownce for doubtful accnts</t>
  </si>
  <si>
    <t>Unternehmeraufwand Dritte</t>
  </si>
  <si>
    <t>Supplies Third</t>
  </si>
  <si>
    <t>Charges Travaux chantiers</t>
  </si>
  <si>
    <t>Skonto erhalten</t>
  </si>
  <si>
    <t>Cash Discount received</t>
  </si>
  <si>
    <t>Escompte reçu</t>
  </si>
  <si>
    <t>Skonto bezhalt</t>
  </si>
  <si>
    <t>Cash Discount Paid</t>
  </si>
  <si>
    <t>Escompte payé</t>
  </si>
  <si>
    <t>Zahlungen aus Versicherungsleistungen</t>
  </si>
  <si>
    <t>Payments from Insurance</t>
  </si>
  <si>
    <t>Paiements d'assurance</t>
  </si>
  <si>
    <t>Unternehmeraufwand Intra</t>
  </si>
  <si>
    <t>Supplies Intra</t>
  </si>
  <si>
    <t>Charges Intra Company</t>
  </si>
  <si>
    <t>Intra Co Gewinneliminierung</t>
  </si>
  <si>
    <t>Intra Co Profit Elimination</t>
  </si>
  <si>
    <t>Élimination des bénéfices intra-company</t>
  </si>
  <si>
    <t>Kautionskommissionen</t>
  </si>
  <si>
    <t>Bonding commission</t>
  </si>
  <si>
    <t>Commission de cautionnement</t>
  </si>
  <si>
    <t>Zahlungen aus Garantiebeanspruchung</t>
  </si>
  <si>
    <t>Reimburesement Guarantee Use</t>
  </si>
  <si>
    <t>Utilisation des remboursements de garantie</t>
  </si>
  <si>
    <t>ABG Materialaufwand Dritte</t>
  </si>
  <si>
    <t>Supplies third (accrued)</t>
  </si>
  <si>
    <t>Provisions comptables pour charges Tiers</t>
  </si>
  <si>
    <t>ABG Materialaufwand Dritte - RED</t>
  </si>
  <si>
    <t>Supp.third(accrued) Corr.Dev.cost RED</t>
  </si>
  <si>
    <t>ABG Materialaufwand Dritte RED</t>
  </si>
  <si>
    <t>Umsatzsteuer Eigenverbrauch</t>
  </si>
  <si>
    <t>VAT expenses own costs</t>
  </si>
  <si>
    <t>Frais de TVA - Coût propre</t>
  </si>
  <si>
    <t>Nicht aktivierte Verkaufskosten</t>
  </si>
  <si>
    <t>Sales costs not capitalized</t>
  </si>
  <si>
    <t>Coûts de vente non capitalisés</t>
  </si>
  <si>
    <t>Nicht aktivierte Verkaufskosten Inter/Co</t>
  </si>
  <si>
    <t>Sales costs not capitalized Inter-Co</t>
  </si>
  <si>
    <t>Frais de vente non capitalisés Inter Company</t>
  </si>
  <si>
    <t>Uerbiger Subunternehmeraufwand</t>
  </si>
  <si>
    <t>Other Subcontractor expenses</t>
  </si>
  <si>
    <t>Autres sous-traitants</t>
  </si>
  <si>
    <t>Änderung -Projekt-Garantierückstellungen</t>
  </si>
  <si>
    <t>Change in Warranty provisions - projects</t>
  </si>
  <si>
    <t>Modification de la provision pour garantie</t>
  </si>
  <si>
    <t>Garantie</t>
  </si>
  <si>
    <t>Verzugszinsen und Mahngebühren</t>
  </si>
  <si>
    <t>Löwenbräu</t>
  </si>
  <si>
    <t>Kantonsspital Frauenfeld</t>
  </si>
  <si>
    <t>Waldhaus NeuGuet</t>
  </si>
  <si>
    <t>ETH</t>
  </si>
  <si>
    <t>Wohbauten Weidsicht</t>
  </si>
  <si>
    <t>GZO</t>
  </si>
  <si>
    <t>Manufakt8048</t>
  </si>
  <si>
    <t>Herz-Neuro-Zentrum</t>
  </si>
  <si>
    <t>Glasi Allgemein</t>
  </si>
  <si>
    <t>Glasi Haus A</t>
  </si>
  <si>
    <t>Glasi BGZ</t>
  </si>
  <si>
    <t>Glasi LogisSuisse</t>
  </si>
  <si>
    <t>Glasi Haus J</t>
  </si>
  <si>
    <t>Glasi Haus O</t>
  </si>
  <si>
    <t>Glasi PQRS</t>
  </si>
  <si>
    <t>Schulhaus Grüze</t>
  </si>
  <si>
    <t>Veränderung Immobilienprojekte</t>
  </si>
  <si>
    <t>Change in real estate projects</t>
  </si>
  <si>
    <t>Modification des biens immobiliers</t>
  </si>
  <si>
    <t>Veränderungen Aktivierte Entwicklungskos</t>
  </si>
  <si>
    <t>Change in capitalized development costs</t>
  </si>
  <si>
    <t>Modification des coûts de développements capitalis</t>
  </si>
  <si>
    <t>Veränderung Aktivierte Landkosten</t>
  </si>
  <si>
    <t>Change in Land capitalisation (cost)</t>
  </si>
  <si>
    <t>Modification des coûts de terrain capitalisés</t>
  </si>
  <si>
    <t>Aufwand Landkauf / Landsicherung</t>
  </si>
  <si>
    <t>Cost of Land / Securisations (to be capitalisd)</t>
  </si>
  <si>
    <t>Coût terrain /sécurisation (capitalisés)</t>
  </si>
  <si>
    <t>Schönberg Ost II Bern</t>
  </si>
  <si>
    <t>La Baloise Park</t>
  </si>
  <si>
    <t>Sekundarschule Laufen</t>
  </si>
  <si>
    <t>La Colline</t>
  </si>
  <si>
    <t>Rückstellung Verlustaufträge</t>
  </si>
  <si>
    <t>Change in Loss provisions</t>
  </si>
  <si>
    <t>Modification des pertes à terminaison</t>
  </si>
  <si>
    <t>Verwendung/Freigabe Rückstellung Garantieanspruch</t>
  </si>
  <si>
    <t>Use/release Warranty prov- third</t>
  </si>
  <si>
    <t>Utilisation / Liberation pool garantie Tiers</t>
  </si>
  <si>
    <t>Veränderung Risikorückstellungen (Automatisch)</t>
  </si>
  <si>
    <t>Change in risk provision (Automatic)</t>
  </si>
  <si>
    <t>Modification du Pool risques provisions (auto)</t>
  </si>
  <si>
    <t>Verwendung/Freigabe Garantierückstellungen (Eigenk</t>
  </si>
  <si>
    <t>Use/release Warranty prov- Own costs</t>
  </si>
  <si>
    <t>Utilisation / Liberation pool garantie propre</t>
  </si>
  <si>
    <t>Verwendung/Freigabe Risikorückstellungen</t>
  </si>
  <si>
    <t>Use/Release of Risk Provision</t>
  </si>
  <si>
    <t>Utilisation / Liberation Pool Risques Provisions</t>
  </si>
  <si>
    <t>Lancy, Ecole du Plateau</t>
  </si>
  <si>
    <t>Gland, Ellipse</t>
  </si>
  <si>
    <t>Vernier Paquebot</t>
  </si>
  <si>
    <t>Collège d'Oron la Ville</t>
  </si>
  <si>
    <t>Colleège de la Broya</t>
  </si>
  <si>
    <t>Terra Casa</t>
  </si>
  <si>
    <t>Gland, Mauverney</t>
  </si>
  <si>
    <t>Löhne</t>
  </si>
  <si>
    <t>Salary</t>
  </si>
  <si>
    <t>Salaires</t>
  </si>
  <si>
    <t>Löhne Praktikanten &amp; Lehrlinge</t>
  </si>
  <si>
    <t>Salary - Trainees &amp; Apprentices</t>
  </si>
  <si>
    <t>Salaire - Stagiaires et apprentis</t>
  </si>
  <si>
    <t>Löhne Kurzarbeit</t>
  </si>
  <si>
    <t>Salary  short term work</t>
  </si>
  <si>
    <t>Remboursement salaire - Réduction du temps de trav</t>
  </si>
  <si>
    <t>13. Monatslohn</t>
  </si>
  <si>
    <t>Salary 13th</t>
  </si>
  <si>
    <t>Salaire 13ème mois</t>
  </si>
  <si>
    <t>Gross-up compensation (gross for net payment)</t>
  </si>
  <si>
    <t>Rémunération majorée</t>
  </si>
  <si>
    <t>Gratifikationen &amp; Sonderprämien</t>
  </si>
  <si>
    <t>Gratifications &amp; Special premiums</t>
  </si>
  <si>
    <t>Gratifications (cadeaux, avantages, commissions)</t>
  </si>
  <si>
    <t>Sonstige Zulagen &amp; Prämien</t>
  </si>
  <si>
    <t>Other Allowances</t>
  </si>
  <si>
    <t>Autres indemnités</t>
  </si>
  <si>
    <t>Management Bonus</t>
  </si>
  <si>
    <t>Management Incentive</t>
  </si>
  <si>
    <t>Bonus management</t>
  </si>
  <si>
    <t>Projektbonus</t>
  </si>
  <si>
    <t>Projets Bonus</t>
  </si>
  <si>
    <t>Bonus Projets</t>
  </si>
  <si>
    <t>VR-Honorare</t>
  </si>
  <si>
    <t>BoD Compensation</t>
  </si>
  <si>
    <t>Honoraires conseil d'administration</t>
  </si>
  <si>
    <t>AHV/ALV/IV/EO</t>
  </si>
  <si>
    <t>SOCIAL INSURANCE (AHV/ALV/IV/EO)</t>
  </si>
  <si>
    <t>Assurances sociales (AVS)</t>
  </si>
  <si>
    <t>NBU, KTG, KK</t>
  </si>
  <si>
    <t>Insurance for accidents (NBU/KTV/KK)</t>
  </si>
  <si>
    <t>Assurance accidents</t>
  </si>
  <si>
    <t>BVG</t>
  </si>
  <si>
    <t>Expenses Pension Contribution (BVG)</t>
  </si>
  <si>
    <t>Caisse de Pension, LPP</t>
  </si>
  <si>
    <t>Kaderversicherung</t>
  </si>
  <si>
    <t>Expenses Pension Contribution Management</t>
  </si>
  <si>
    <t>Gestion des cotisations de retaite</t>
  </si>
  <si>
    <t>Mutterschaftsversicherung</t>
  </si>
  <si>
    <t>Assurance maternité</t>
  </si>
  <si>
    <t>Fremd- und Temporärpersonal</t>
  </si>
  <si>
    <t>Freelancer &amp; Temporary employees</t>
  </si>
  <si>
    <t>Agences de placements, Indépendants</t>
  </si>
  <si>
    <t>Personalrekrutierung</t>
  </si>
  <si>
    <t>Recruitement</t>
  </si>
  <si>
    <t>Frais de recrutement</t>
  </si>
  <si>
    <t>Personalausbildung</t>
  </si>
  <si>
    <t>Personnel training</t>
  </si>
  <si>
    <t>Formation du personnel</t>
  </si>
  <si>
    <t>Übriger Personalaufwand</t>
  </si>
  <si>
    <t>Other personnel expenses</t>
  </si>
  <si>
    <t>Autres charges du personnel</t>
  </si>
  <si>
    <t>Intra-BU-Allocation</t>
  </si>
  <si>
    <t>Rückvergütung von Sozialversicherungen</t>
  </si>
  <si>
    <t>Refund from Social security</t>
  </si>
  <si>
    <t>Remboursements assurances sociales</t>
  </si>
  <si>
    <t>ETH Hönggerberg</t>
  </si>
  <si>
    <t>Abgrenzung Ferien + Überzeit</t>
  </si>
  <si>
    <t>Accruals holiday and overtime</t>
  </si>
  <si>
    <t>Vacances et heures supplémentaires</t>
  </si>
  <si>
    <t>Leasing Maschinen, Mobiliar</t>
  </si>
  <si>
    <t>Leasing machines and equipment</t>
  </si>
  <si>
    <t>Leasing de mobilier et équipements</t>
  </si>
  <si>
    <t>Basel Münchensteinerstr. Gesamtsanierung</t>
  </si>
  <si>
    <t>Raummiete Dritte</t>
  </si>
  <si>
    <t>Rent of premises - third</t>
  </si>
  <si>
    <t>Loyer tiers</t>
  </si>
  <si>
    <t>Allokation Kosten Büroinfrastruktur Intra</t>
  </si>
  <si>
    <t>ALLOCATION-OFFC-COST INTRA</t>
  </si>
  <si>
    <t>Allocation pour bureaux Intra</t>
  </si>
  <si>
    <t>Betriebskosten Büroinfrastruktur</t>
  </si>
  <si>
    <t>OPERATIONAL COSTS OFFICES</t>
  </si>
  <si>
    <t>Charges loc bureaux</t>
  </si>
  <si>
    <t>Quai Wilson</t>
  </si>
  <si>
    <t>Confédération Centre</t>
  </si>
  <si>
    <t>Werbekosten</t>
  </si>
  <si>
    <t>Advertisement</t>
  </si>
  <si>
    <t>Charges pub</t>
  </si>
  <si>
    <t>Manegg Sihl</t>
  </si>
  <si>
    <t>Appital, Wädenswil</t>
  </si>
  <si>
    <t>Wüb Luxburgerfeld</t>
  </si>
  <si>
    <t>Feldmühle Areal</t>
  </si>
  <si>
    <t>Andritz Areal</t>
  </si>
  <si>
    <t>Hätzelwisen Wangen</t>
  </si>
  <si>
    <t>Niederweningen, Chr</t>
  </si>
  <si>
    <t>Neuhegi Winterthur</t>
  </si>
  <si>
    <t>Glasi Stowe J</t>
  </si>
  <si>
    <t>Glasi Haus T</t>
  </si>
  <si>
    <t>Neuhegi Gewerbe</t>
  </si>
  <si>
    <t>Aarau Küttigerstr.</t>
  </si>
  <si>
    <t>Fischbach-Gösslikon Widacher</t>
  </si>
  <si>
    <t>Bölli Süd</t>
  </si>
  <si>
    <t>Bülach Nord Logistik</t>
  </si>
  <si>
    <t>Wollerau Altenbach</t>
  </si>
  <si>
    <t>Prospecting RED East</t>
  </si>
  <si>
    <t>Appartementhotel</t>
  </si>
  <si>
    <t>Werkarena Basel</t>
  </si>
  <si>
    <t>Zollikofen I3</t>
  </si>
  <si>
    <t>Stockhornblick</t>
  </si>
  <si>
    <t>Am Südhang Brügg</t>
  </si>
  <si>
    <t>Wahlackerstrasse 5 Zollikofen</t>
  </si>
  <si>
    <t>Comadur-Areal Thun</t>
  </si>
  <si>
    <t>Ostermundigen Bernstrasse</t>
  </si>
  <si>
    <t>Ittigen Zentrum</t>
  </si>
  <si>
    <t>Corminbeouf</t>
  </si>
  <si>
    <t>Hofmatt Süd, Solo</t>
  </si>
  <si>
    <t>Breitenbach,Von Roll</t>
  </si>
  <si>
    <t>Basel Hammering Man</t>
  </si>
  <si>
    <t>Heiligkreuz</t>
  </si>
  <si>
    <t>Basel Neuhausstrasse</t>
  </si>
  <si>
    <t>Zürich Hohlstrasse</t>
  </si>
  <si>
    <t>Oetwil Am See</t>
  </si>
  <si>
    <t>Zürich Haldenstrasse</t>
  </si>
  <si>
    <t>Limmattalstrasse</t>
  </si>
  <si>
    <t>Allschwil</t>
  </si>
  <si>
    <t>Emmenbrücke Sonnenhofmatte</t>
  </si>
  <si>
    <t>Uebrige Versicherungen</t>
  </si>
  <si>
    <t>Insurance costs</t>
  </si>
  <si>
    <t>Assurances diverses</t>
  </si>
  <si>
    <t>Pauschalspesen Arbeitsvertrag</t>
  </si>
  <si>
    <t>Pocket expenses as per contract</t>
  </si>
  <si>
    <t>Forfaits Frais de représentation</t>
  </si>
  <si>
    <t>Lonay</t>
  </si>
  <si>
    <t>Reise- und Representationsspesen</t>
  </si>
  <si>
    <t>TRAVEL &amp; REPRESENTATION EXPENSES</t>
  </si>
  <si>
    <t>Frais Repas, Véhicules, Essence, Km, Voyages</t>
  </si>
  <si>
    <t>Chien-Bœufs</t>
  </si>
  <si>
    <t>Les Isles Yverdon</t>
  </si>
  <si>
    <t>Astori Sion-Bramois</t>
  </si>
  <si>
    <t>Mgt. Fees &amp; Übriger Betriebsaufwand</t>
  </si>
  <si>
    <t>En Porteau St-Légier</t>
  </si>
  <si>
    <t>Lea Les Ailes</t>
  </si>
  <si>
    <t>Estavayer Plateau G.</t>
  </si>
  <si>
    <t>Übriger Betriebsaufwand Assoziierte</t>
  </si>
  <si>
    <t>Genève Jdn</t>
  </si>
  <si>
    <t>3A Bärenareal</t>
  </si>
  <si>
    <t>3B Via Berna</t>
  </si>
  <si>
    <t>3D Hochhaus</t>
  </si>
  <si>
    <t>3H Bolligenstrasse</t>
  </si>
  <si>
    <t>Renens Baumettes 21</t>
  </si>
  <si>
    <t>Gland Ubs</t>
  </si>
  <si>
    <t>Übriger Betriebsaufwand Gruppe</t>
  </si>
  <si>
    <t>Other operating expenses group</t>
  </si>
  <si>
    <t>Charges diverses Groupe / IC</t>
  </si>
  <si>
    <t>Givisiez Chanteclair</t>
  </si>
  <si>
    <t>Genève Florissant</t>
  </si>
  <si>
    <t>Übriger Betriebsaufwand Intra</t>
  </si>
  <si>
    <t>Gorgier</t>
  </si>
  <si>
    <t>Kapitalsteuern Kanton Zürich</t>
  </si>
  <si>
    <t>Capital based taxes</t>
  </si>
  <si>
    <t>Impôts, ICC/IFD, Taxes Prof.</t>
  </si>
  <si>
    <t>CCBS Cossonay</t>
  </si>
  <si>
    <t>Prospecting RED West</t>
  </si>
  <si>
    <t>Sonnenfeld Pieterlen</t>
  </si>
  <si>
    <t>Haslirain Buchrain</t>
  </si>
  <si>
    <t>Emmen Sonnenplatz</t>
  </si>
  <si>
    <t>Obersiggenthal</t>
  </si>
  <si>
    <t>Hasenbüel, Zug</t>
  </si>
  <si>
    <t>Vitznau Sonnhalde</t>
  </si>
  <si>
    <t>Sempach Wygart</t>
  </si>
  <si>
    <t>Menziken Zukunft</t>
  </si>
  <si>
    <t>Affolternstrasse</t>
  </si>
  <si>
    <t>Ittigen Talgut West</t>
  </si>
  <si>
    <t>Büromaterial &amp; Porti</t>
  </si>
  <si>
    <t>stationery</t>
  </si>
  <si>
    <t>Matériel de bureaux &amp; frais port/courrier</t>
  </si>
  <si>
    <t>Sonstige Bürokosten</t>
  </si>
  <si>
    <t>Other Office Supplies</t>
  </si>
  <si>
    <t>Autres frais de bureau</t>
  </si>
  <si>
    <t>Telekommunikationsaufwand (exkl. Mobiles</t>
  </si>
  <si>
    <t>Communication costs (excl. Mobiles)</t>
  </si>
  <si>
    <t>Communication (téléphone, internet etc.)</t>
  </si>
  <si>
    <t>Mobiltelefonaufwand</t>
  </si>
  <si>
    <t>Mobile communication costs</t>
  </si>
  <si>
    <t>Téléphonie mobile</t>
  </si>
  <si>
    <t>Dienstleistung - Rechtsberatung und -kosten</t>
  </si>
  <si>
    <t>Professional fees - lawyers</t>
  </si>
  <si>
    <t>Honoraires professionnels – Avocats</t>
  </si>
  <si>
    <t>Dienstleistung - Steuerberatung und -kosten</t>
  </si>
  <si>
    <t>Professional fees - Tax Consulting</t>
  </si>
  <si>
    <t>Honoraires professionnels - Conseil fiscal</t>
  </si>
  <si>
    <t>Dienstleistung - Unternehmensberatung</t>
  </si>
  <si>
    <t>Professional Fees - Consulting</t>
  </si>
  <si>
    <t>Charges d'avocats et de consultants</t>
  </si>
  <si>
    <t>Dienstleistung - Studien</t>
  </si>
  <si>
    <t>Professional Fees - Studies</t>
  </si>
  <si>
    <t>Audits, Contrôles  – Etudes mandataires</t>
  </si>
  <si>
    <t>Dienstleistung - Sonstige</t>
  </si>
  <si>
    <t>Professional fees - Others</t>
  </si>
  <si>
    <t>Honoraires professionnels - Autres</t>
  </si>
  <si>
    <t>Audit Finanzen</t>
  </si>
  <si>
    <t>Financial Audit fees</t>
  </si>
  <si>
    <t>Honoraires Auditeurs</t>
  </si>
  <si>
    <t>Dienstleistung - IT</t>
  </si>
  <si>
    <t>Professional fees-IT services</t>
  </si>
  <si>
    <t>Services Informatiques - IT</t>
  </si>
  <si>
    <t>Mitgliederbeiträge</t>
  </si>
  <si>
    <t>membership fees</t>
  </si>
  <si>
    <t>Cotisations d'assoc</t>
  </si>
  <si>
    <t>Gemeinkostenrechnungen</t>
  </si>
  <si>
    <t>Übriger Verwaltungsaufwand</t>
  </si>
  <si>
    <t>Other administration expenses</t>
  </si>
  <si>
    <t>Autres charges admin</t>
  </si>
  <si>
    <t>Übriger Verwaltungsaufwand Rundungsdifferenzen</t>
  </si>
  <si>
    <t>Other administration expenses round/off</t>
  </si>
  <si>
    <t>Frais de lettrage</t>
  </si>
  <si>
    <t>Anschaffung Mobiliar</t>
  </si>
  <si>
    <t>Replacement furnishings and equipment</t>
  </si>
  <si>
    <t>Achat machine/mobil</t>
  </si>
  <si>
    <t>Anschaffung Hardware</t>
  </si>
  <si>
    <t>Replacement Hardware</t>
  </si>
  <si>
    <t>Achats matériel Informatique</t>
  </si>
  <si>
    <t>Anschaffung Software</t>
  </si>
  <si>
    <t>Replacement Software</t>
  </si>
  <si>
    <t>Achats Logiciels, Licenses</t>
  </si>
  <si>
    <t>Anschaffung, Unterhalt &amp; Reparatur Büroeinrichtung</t>
  </si>
  <si>
    <t>Purchase,Maintenance,Repair- Offce Equipmn(W/O IT)</t>
  </si>
  <si>
    <t>Achat, entretien, réparation de l'infrastructure a</t>
  </si>
  <si>
    <t>Unterhalt &amp; Reparatur Hardware</t>
  </si>
  <si>
    <t>Maintenance, repair Hardware</t>
  </si>
  <si>
    <t>Entretien, réparation Matériel IT</t>
  </si>
  <si>
    <t>Unterhalt &amp; Wartung Software</t>
  </si>
  <si>
    <t>MAINTENANCE &amp; REPAIR SW</t>
  </si>
  <si>
    <t>Renouv/Maint. Abonnements, Logiciels</t>
  </si>
  <si>
    <t>UREP Fahrzeuge</t>
  </si>
  <si>
    <t>Maintenance, repair verhicles</t>
  </si>
  <si>
    <t>Kapitalisierung Dritte</t>
  </si>
  <si>
    <t>Capitalisation - Supplies Third</t>
  </si>
  <si>
    <t>Kapitalisierung Personal Kosten</t>
  </si>
  <si>
    <t>Capitalisation - Personnel costs</t>
  </si>
  <si>
    <t>Kapitalisierung Personal kosten</t>
  </si>
  <si>
    <t>Kapitalisierung IT Kosten</t>
  </si>
  <si>
    <t>Capitalisation - IT costs</t>
  </si>
  <si>
    <t>Kapitalisierung Andere Betriebsaufwand</t>
  </si>
  <si>
    <t>Capitalisation - Other Operating Costs</t>
  </si>
  <si>
    <t>Abschreibung Büroeinrichtung (ohne IT)</t>
  </si>
  <si>
    <t>DEPR OFFICE EQUIPMENT (W/O IT)</t>
  </si>
  <si>
    <t>Amortissement mobilier et équipement (sans IT)</t>
  </si>
  <si>
    <t>Abschreibung Hardware</t>
  </si>
  <si>
    <t>Depreciation Hardware</t>
  </si>
  <si>
    <t>Abschreibung Software</t>
  </si>
  <si>
    <t>Depreciation Software</t>
  </si>
  <si>
    <t>Amortissemnts informatiques / logiciels</t>
  </si>
  <si>
    <t>Abschreibung feste Einrichtungen</t>
  </si>
  <si>
    <t>Depreciation Equipment</t>
  </si>
  <si>
    <t>Amortissement Installations fixes</t>
  </si>
  <si>
    <t>Abschreibung Fahrzeuge</t>
  </si>
  <si>
    <t>Depreciation vehicles</t>
  </si>
  <si>
    <t>Abschr Gebäude - Rohbau</t>
  </si>
  <si>
    <t>Depreciation builings - Raw constraction</t>
  </si>
  <si>
    <t>Abschr Gebäude - Gerüst</t>
  </si>
  <si>
    <t>Depreciation builings - Frame</t>
  </si>
  <si>
    <t>Abschr Gebäude - Heizung, Sanitär, Lift Depreciation builings - Heating, sanita</t>
  </si>
  <si>
    <t>Amortissement Mobilier</t>
  </si>
  <si>
    <t>Abschr Gebäude - Technische Installation</t>
  </si>
  <si>
    <t>Depreciation builings - Technical instal</t>
  </si>
  <si>
    <t>Amortissement Installations techniques</t>
  </si>
  <si>
    <t>Allocation Depreciation</t>
  </si>
  <si>
    <t>Allocation Depn</t>
  </si>
  <si>
    <t>Allocation CF</t>
  </si>
  <si>
    <t>Zinsertrag Dritte</t>
  </si>
  <si>
    <t>Interest Income - third</t>
  </si>
  <si>
    <t>Produits financier Tiers</t>
  </si>
  <si>
    <t>Wertschriftenertrag</t>
  </si>
  <si>
    <t>Revenue from securities</t>
  </si>
  <si>
    <t>Realisierte Kursgewinne</t>
  </si>
  <si>
    <t>Realized exchange gains</t>
  </si>
  <si>
    <t>Gains de change réalisés</t>
  </si>
  <si>
    <t>Unrealisierte Kursgewinne</t>
  </si>
  <si>
    <t>Unrealized exchange gains</t>
  </si>
  <si>
    <t>Finanzertrag Group</t>
  </si>
  <si>
    <t>Financial income - Group</t>
  </si>
  <si>
    <t>Beteiligungsertrag Assoziierte</t>
  </si>
  <si>
    <t>Financial inc JV-Assoc</t>
  </si>
  <si>
    <t>Dividendenertrag Assoziierte</t>
  </si>
  <si>
    <t>Dividends - associates</t>
  </si>
  <si>
    <t>Zinsertrag IC</t>
  </si>
  <si>
    <t>Interest Income - group</t>
  </si>
  <si>
    <t>Produits Groupe / IC</t>
  </si>
  <si>
    <t>Beteiligungsertrag Gruppe</t>
  </si>
  <si>
    <t>P/L on financial investments Group</t>
  </si>
  <si>
    <t>Zinsaufwand Dritte</t>
  </si>
  <si>
    <t>Charges financières Tiers</t>
  </si>
  <si>
    <t>Wertschriftenaufwand</t>
  </si>
  <si>
    <t>Loss on securities - third</t>
  </si>
  <si>
    <t>Realisierte Kursverluste</t>
  </si>
  <si>
    <t>Realized exchange losses</t>
  </si>
  <si>
    <t>Pertes de change réalisées</t>
  </si>
  <si>
    <t>Unrealisierte Kursverluste</t>
  </si>
  <si>
    <t>Unrealized exchange losses</t>
  </si>
  <si>
    <t>Bankspesen</t>
  </si>
  <si>
    <t>Bank charges</t>
  </si>
  <si>
    <t>Frais bancaires</t>
  </si>
  <si>
    <t>Übriger Finanzaufwand Dritte</t>
  </si>
  <si>
    <t>Other financial expenses Third</t>
  </si>
  <si>
    <t>Zins- + Übriger Finanzaufwand Assoz</t>
  </si>
  <si>
    <t>Interest expenses and other fin.exp. Ass</t>
  </si>
  <si>
    <t>Zins- + Übriger Finanzaufwand</t>
  </si>
  <si>
    <t>Zinsaufwand Gruppe</t>
  </si>
  <si>
    <t>Interest expenses - group</t>
  </si>
  <si>
    <t>Finanzaufwands Gruppe</t>
  </si>
  <si>
    <t>Financial expenses - group</t>
  </si>
  <si>
    <t>Frais Groupe / IC</t>
  </si>
  <si>
    <t>Ausserdentlicher Ertrag</t>
  </si>
  <si>
    <t>Extraordinary Income</t>
  </si>
  <si>
    <t>Produits exceptionnels</t>
  </si>
  <si>
    <t>Ausserdentlicher Aufwand</t>
  </si>
  <si>
    <t>Extraordinary Expenses</t>
  </si>
  <si>
    <t>Charges exceptionnelles</t>
  </si>
  <si>
    <t>Ertragsssteuern</t>
  </si>
  <si>
    <t>Current income taxes</t>
  </si>
  <si>
    <t>Latenter Steueraufwand</t>
  </si>
  <si>
    <t>Deferred income taxes</t>
  </si>
  <si>
    <t>Erträge Auftragseingang Dritte</t>
  </si>
  <si>
    <t>Order intake revenue third</t>
  </si>
  <si>
    <t>Erträge Auftragseingang Intra</t>
  </si>
  <si>
    <t>Order intake revenue intra</t>
  </si>
  <si>
    <t>Kosten Auftragseingang Dritte</t>
  </si>
  <si>
    <t>Order intake third party costs - Third</t>
  </si>
  <si>
    <t>Kosten Auftragseingang Intra</t>
  </si>
  <si>
    <t>Order intake third party costs - Intra</t>
  </si>
  <si>
    <t>Eigenleistungen Auftragseingang Dritte</t>
  </si>
  <si>
    <t>Order intake own costs - Third</t>
  </si>
  <si>
    <t>Eigenleistungen Auftragseingang Intra</t>
  </si>
  <si>
    <t>Order intake own costs - Intra</t>
  </si>
  <si>
    <t>Gebuchte Eigenleistungen - Belastung</t>
  </si>
  <si>
    <t>Own costs recorded - charge</t>
  </si>
  <si>
    <t>Abgrenzungen Eigenleistungen - Belastung</t>
  </si>
  <si>
    <t>Own costs accrued - accrued</t>
  </si>
  <si>
    <t>Régularisation des Coûts propres</t>
  </si>
  <si>
    <t>Gebuchte Eigenleistungen - Entlastung</t>
  </si>
  <si>
    <t>Own costs recorded - discharge</t>
  </si>
  <si>
    <t>Abgrenzungen Eigenleistungen - Entlastun</t>
  </si>
  <si>
    <t>Own costs accrued - discharge</t>
  </si>
  <si>
    <t>Eigen Leistung</t>
  </si>
  <si>
    <t>Own Cost Charged</t>
  </si>
  <si>
    <t>Part propre</t>
  </si>
  <si>
    <t>Row Labels</t>
  </si>
  <si>
    <t>Sum of itlTotalAmount</t>
  </si>
  <si>
    <t>Anerkannt</t>
  </si>
  <si>
    <t>Bedingt annerkannt</t>
  </si>
  <si>
    <t>Bestritten</t>
  </si>
  <si>
    <t>Massa</t>
  </si>
  <si>
    <t>Grand Total</t>
  </si>
  <si>
    <t>402128</t>
  </si>
  <si>
    <t>Spaltenbeschriftungen</t>
  </si>
  <si>
    <t>Zeilenbeschriftungen</t>
  </si>
  <si>
    <t>Gesamtergebnis</t>
  </si>
  <si>
    <t>Baloise</t>
  </si>
  <si>
    <t>Homburger AG</t>
  </si>
  <si>
    <t>GDM Bauservice GmbH</t>
  </si>
  <si>
    <t>Seven-Air Gebr. Meye</t>
  </si>
  <si>
    <t>Network 41 AG</t>
  </si>
  <si>
    <t>Nägelin Schlosserei</t>
  </si>
  <si>
    <t>DAMOVO Schweiz AG</t>
  </si>
  <si>
    <t>stromschienen lanz o</t>
  </si>
  <si>
    <t>Rigert Keramik AG</t>
  </si>
  <si>
    <t>Securiton AG</t>
  </si>
  <si>
    <t>Regent Beleuchtungsk</t>
  </si>
  <si>
    <t>LG Lightguide AG</t>
  </si>
  <si>
    <t>Hörmann Schweiz AG</t>
  </si>
  <si>
    <t>GM Crafts GmbH***blo</t>
  </si>
  <si>
    <t>thinkproject Swiss G</t>
  </si>
  <si>
    <t>Electrosuisse SEV</t>
  </si>
  <si>
    <t>Uto Legal</t>
  </si>
  <si>
    <t>Laurent Hinschberger</t>
  </si>
  <si>
    <t>Bühlmann &amp; Fritschi</t>
  </si>
  <si>
    <t>C-Matrix Communicati</t>
  </si>
  <si>
    <t>Steiner Schuldenruf</t>
  </si>
  <si>
    <t>Count of ER</t>
  </si>
  <si>
    <t>Gläubiger</t>
  </si>
  <si>
    <t>ACCOUNTING</t>
  </si>
  <si>
    <t>APPROVAL</t>
  </si>
  <si>
    <t>DELIVERED</t>
  </si>
  <si>
    <t>FINALCHECK</t>
  </si>
  <si>
    <t>REJECTED</t>
  </si>
  <si>
    <t>Name</t>
  </si>
  <si>
    <t>Begründung</t>
  </si>
  <si>
    <t>All</t>
  </si>
  <si>
    <t>(Multiple Items)</t>
  </si>
  <si>
    <t>GZO Spital Wetzikon</t>
  </si>
  <si>
    <t>Swiss Re Internation</t>
  </si>
  <si>
    <t>(blank)</t>
  </si>
  <si>
    <t>Thomas Pohl</t>
  </si>
  <si>
    <t>Edmond de Rothschild</t>
  </si>
  <si>
    <t>Anliker AG</t>
  </si>
  <si>
    <t>DEMATHIEU BARD HOLDI</t>
  </si>
  <si>
    <t>Alpenda SA</t>
  </si>
  <si>
    <t>ETH Zürich Immobilie</t>
  </si>
  <si>
    <t>Steiner (Deutschland</t>
  </si>
  <si>
    <t>Kanton Basel-Landschaft</t>
  </si>
  <si>
    <t>Seraina Investment F</t>
  </si>
  <si>
    <t>Lake Resort Interlak</t>
  </si>
  <si>
    <t>Zürcher Kantonalbank</t>
  </si>
  <si>
    <t>UBS Switzerland AG</t>
  </si>
  <si>
    <t>Feldmann Bau AG Bilt</t>
  </si>
  <si>
    <t>Frutiger AG</t>
  </si>
  <si>
    <t>HFM Schweiz AG</t>
  </si>
  <si>
    <t>Raiffeisen Schweiz G</t>
  </si>
  <si>
    <t>Patrimonium Anlagest</t>
  </si>
  <si>
    <t>Projet Faubourg Oues</t>
  </si>
  <si>
    <t>Manufakt8048 AG</t>
  </si>
  <si>
    <t>Confédération Suiss</t>
  </si>
  <si>
    <t>Basellandschaftliche</t>
  </si>
  <si>
    <t>Département fédéral</t>
  </si>
  <si>
    <t>Preisig AG</t>
  </si>
  <si>
    <t>Kanton Bern</t>
  </si>
  <si>
    <t>Steger AG</t>
  </si>
  <si>
    <t>x</t>
  </si>
  <si>
    <t>ithMandatorId1</t>
  </si>
  <si>
    <t>ER</t>
  </si>
  <si>
    <t>ithState1</t>
  </si>
  <si>
    <t>ithDocDate1</t>
  </si>
  <si>
    <t>ithSupplierExternalNbr1</t>
  </si>
  <si>
    <t>ithSupplierCode</t>
  </si>
  <si>
    <t>ithSupplierName</t>
  </si>
  <si>
    <t>ithSupplierCity</t>
  </si>
  <si>
    <t>itlCostCentreCode1</t>
  </si>
  <si>
    <t>itlCostTypeCode1</t>
  </si>
  <si>
    <t>itlTotalAmount</t>
  </si>
  <si>
    <t>itlVatBaseAmount</t>
  </si>
  <si>
    <t>itlVatCode</t>
  </si>
  <si>
    <t>itlVatAmount</t>
  </si>
  <si>
    <t>itlVatRate</t>
  </si>
  <si>
    <t>itlPostingText</t>
  </si>
  <si>
    <t>C0463_3</t>
  </si>
  <si>
    <t>4B AG</t>
  </si>
  <si>
    <t>Hochdorf</t>
  </si>
  <si>
    <t>O3</t>
  </si>
  <si>
    <t>RG 66074814</t>
  </si>
  <si>
    <t>C0463_5</t>
  </si>
  <si>
    <t>RG 66074818</t>
  </si>
  <si>
    <t>C0463_6</t>
  </si>
  <si>
    <t>RG 66082119</t>
  </si>
  <si>
    <t>C0463_4</t>
  </si>
  <si>
    <t>RG 66074817</t>
  </si>
  <si>
    <t>C0463_2</t>
  </si>
  <si>
    <t>O0</t>
  </si>
  <si>
    <t>SV 4100004267</t>
  </si>
  <si>
    <t>C0463_1</t>
  </si>
  <si>
    <t>SV 4100004246</t>
  </si>
  <si>
    <t>C0463_7</t>
  </si>
  <si>
    <t>SV 4100004265</t>
  </si>
  <si>
    <t>C0463_10</t>
  </si>
  <si>
    <t>RG 66086146</t>
  </si>
  <si>
    <t>O7</t>
  </si>
  <si>
    <t>C0463_8</t>
  </si>
  <si>
    <t>RG 66064245</t>
  </si>
  <si>
    <t>C0044_1</t>
  </si>
  <si>
    <t>ADannoncen AG</t>
  </si>
  <si>
    <t>Köniz</t>
  </si>
  <si>
    <t>1931/192</t>
  </si>
  <si>
    <t>C0044_5</t>
  </si>
  <si>
    <t>RG 2053/224</t>
  </si>
  <si>
    <t>C0044_4</t>
  </si>
  <si>
    <t>2023/214</t>
  </si>
  <si>
    <t>C0044_3</t>
  </si>
  <si>
    <t>1979/204</t>
  </si>
  <si>
    <t>C0044_2</t>
  </si>
  <si>
    <t>1952/197</t>
  </si>
  <si>
    <t>C0933</t>
  </si>
  <si>
    <t>Zürich</t>
  </si>
  <si>
    <t>Direktzahlungen Subunternehmer</t>
  </si>
  <si>
    <t>C0886_1</t>
  </si>
  <si>
    <t xml:space="preserve">Kautionsversicherungsvertrag </t>
  </si>
  <si>
    <t>C0268_1</t>
  </si>
  <si>
    <t>Advokatur im Lindenh</t>
  </si>
  <si>
    <t>Arbon</t>
  </si>
  <si>
    <t>RG 28934</t>
  </si>
  <si>
    <t>C0268_2</t>
  </si>
  <si>
    <t>RG 29032</t>
  </si>
  <si>
    <t>C0934</t>
  </si>
  <si>
    <t>AELCOM AG</t>
  </si>
  <si>
    <t>Rotkreuz</t>
  </si>
  <si>
    <t>RG 2308001</t>
  </si>
  <si>
    <t>C0896_1</t>
  </si>
  <si>
    <t xml:space="preserve">Vereinbarung Schlussrechnung Glasi Quartier </t>
  </si>
  <si>
    <t>C0689_2</t>
  </si>
  <si>
    <t>RG 23111018</t>
  </si>
  <si>
    <t>RG 2311018</t>
  </si>
  <si>
    <t>RG 2401006</t>
  </si>
  <si>
    <t>RG 2403008</t>
  </si>
  <si>
    <t>RG 2402009</t>
  </si>
  <si>
    <t>Verzugszins</t>
  </si>
  <si>
    <t>C0689_3</t>
  </si>
  <si>
    <t>C0609</t>
  </si>
  <si>
    <t>Kassel</t>
  </si>
  <si>
    <t>Offene Darlehenstordeamg per 31 03 2025</t>
  </si>
  <si>
    <t>C0689_5</t>
  </si>
  <si>
    <t>C0689_4</t>
  </si>
  <si>
    <t>C0689_1</t>
  </si>
  <si>
    <t>C0881_3</t>
  </si>
  <si>
    <t>Aargauische Kantonal</t>
  </si>
  <si>
    <t>Aarau</t>
  </si>
  <si>
    <t>Bedingte Entschädigungsansprüche</t>
  </si>
  <si>
    <t>C0698</t>
  </si>
  <si>
    <t>Aepli Metallbau AG</t>
  </si>
  <si>
    <t>Gossau SG</t>
  </si>
  <si>
    <t>Schlussrechnung 20232102</t>
  </si>
  <si>
    <t>C0366_1</t>
  </si>
  <si>
    <t>Alberto Sanchez Cebr</t>
  </si>
  <si>
    <t>Bülach</t>
  </si>
  <si>
    <t>Mangel: Loggia curtains</t>
  </si>
  <si>
    <t>C0890_1</t>
  </si>
  <si>
    <t>Ersatzanspruch aus Kautionsversicherungsvertrag</t>
  </si>
  <si>
    <t>C0259_1</t>
  </si>
  <si>
    <t>Aerocom GmbH &amp; Co.</t>
  </si>
  <si>
    <t>St.Gallen</t>
  </si>
  <si>
    <t>Schlussrechnung KSF Aerocom</t>
  </si>
  <si>
    <t>C0195</t>
  </si>
  <si>
    <t>AHV - Ausgleichskass</t>
  </si>
  <si>
    <t>Schlieren</t>
  </si>
  <si>
    <t>Neu eingereicht: C0263</t>
  </si>
  <si>
    <t>C0881_1</t>
  </si>
  <si>
    <t>Entschadigungsanspruch aus GZO</t>
  </si>
  <si>
    <t>C0366_2</t>
  </si>
  <si>
    <t>PHPR Keller-Frei AG</t>
  </si>
  <si>
    <t xml:space="preserve">Entschadigungsanspruch aus GZO  </t>
  </si>
  <si>
    <t>C0366_3</t>
  </si>
  <si>
    <t>BHPR Keller-Frei AG</t>
  </si>
  <si>
    <t>C0905_18</t>
  </si>
  <si>
    <t>Alessa Gähler / Serg</t>
  </si>
  <si>
    <t>Arlesheim</t>
  </si>
  <si>
    <t>Treppenverkleidungen</t>
  </si>
  <si>
    <t>C0905_12</t>
  </si>
  <si>
    <t>Mängel Anspruch Malerarbeiten</t>
  </si>
  <si>
    <t>C0905_15</t>
  </si>
  <si>
    <t>Nicht Fertigstellung Terasse</t>
  </si>
  <si>
    <t>C0880_1</t>
  </si>
  <si>
    <t>Baar</t>
  </si>
  <si>
    <t>Mietzinsgarantie</t>
  </si>
  <si>
    <t>C0905_1</t>
  </si>
  <si>
    <t>Quellwasserumleitung</t>
  </si>
  <si>
    <t>C0905_6</t>
  </si>
  <si>
    <t xml:space="preserve">Honorare Architekt und Ingenieur </t>
  </si>
  <si>
    <t>C0905_4</t>
  </si>
  <si>
    <t xml:space="preserve">Betrieb Neutralisationsanlage </t>
  </si>
  <si>
    <t>St. Gallen</t>
  </si>
  <si>
    <t>C0905_7</t>
  </si>
  <si>
    <t xml:space="preserve">Entschädigung Ausschuss </t>
  </si>
  <si>
    <t>C0905_20</t>
  </si>
  <si>
    <t>Anschlussgebühren</t>
  </si>
  <si>
    <t xml:space="preserve">Quellwasserumleitung </t>
  </si>
  <si>
    <t>C0905_10</t>
  </si>
  <si>
    <t xml:space="preserve">Wasserschaden ESTH / Haus 24 </t>
  </si>
  <si>
    <t>C0905_14</t>
  </si>
  <si>
    <t>BHPF Borer</t>
  </si>
  <si>
    <t>C0535</t>
  </si>
  <si>
    <t>Verkauf des Projektes Neomontana</t>
  </si>
  <si>
    <t>Liestal</t>
  </si>
  <si>
    <t>C0894_7</t>
  </si>
  <si>
    <t>Tolochenaz</t>
  </si>
  <si>
    <t>RG C194_2401</t>
  </si>
  <si>
    <t>C0905_22</t>
  </si>
  <si>
    <t>Mängel Elektro</t>
  </si>
  <si>
    <t>C0869_3</t>
  </si>
  <si>
    <t>Jean-Daniel + Claude</t>
  </si>
  <si>
    <t>Corminboeuf</t>
  </si>
  <si>
    <t>Nichterfüllung Mängel</t>
  </si>
  <si>
    <t>C0690_1</t>
  </si>
  <si>
    <t>Aadorf</t>
  </si>
  <si>
    <t>RG 28517</t>
  </si>
  <si>
    <t>C0504_2</t>
  </si>
  <si>
    <t>Thun</t>
  </si>
  <si>
    <t>Vereinbarung Glasi Haus T</t>
  </si>
  <si>
    <t>C0905_8</t>
  </si>
  <si>
    <t xml:space="preserve">Honorar Neovius </t>
  </si>
  <si>
    <t>C0881</t>
  </si>
  <si>
    <t>Banque Cantonale de</t>
  </si>
  <si>
    <t>Genève</t>
  </si>
  <si>
    <t>C0905_17</t>
  </si>
  <si>
    <t xml:space="preserve">Umgebung </t>
  </si>
  <si>
    <t>C0905_9</t>
  </si>
  <si>
    <t>Umgebung</t>
  </si>
  <si>
    <t>C0046</t>
  </si>
  <si>
    <t>Künzli AG</t>
  </si>
  <si>
    <t>Gossau</t>
  </si>
  <si>
    <t>SR 67723</t>
  </si>
  <si>
    <t>C0905_13</t>
  </si>
  <si>
    <t>BHPF Andi Schumacher</t>
  </si>
  <si>
    <t>C0504_1</t>
  </si>
  <si>
    <t>C0363_5</t>
  </si>
  <si>
    <t>SV 4100007937</t>
  </si>
  <si>
    <t>C0894_16</t>
  </si>
  <si>
    <t>RG 1500003521</t>
  </si>
  <si>
    <t>C0905_11</t>
  </si>
  <si>
    <t>Mängel Badezimmer</t>
  </si>
  <si>
    <t>C0716_1</t>
  </si>
  <si>
    <t>Montigny-les-Metz</t>
  </si>
  <si>
    <t xml:space="preserve">Breach of representations and warranties </t>
  </si>
  <si>
    <t>C0848_1</t>
  </si>
  <si>
    <t>Emi AG Gebäudetechni</t>
  </si>
  <si>
    <t>Dietlikon</t>
  </si>
  <si>
    <t>Schlussvereinbarung 4100002770</t>
  </si>
  <si>
    <t>C0905_5</t>
  </si>
  <si>
    <t xml:space="preserve">Definitive Neutralisationsanlage </t>
  </si>
  <si>
    <t>C0894_10</t>
  </si>
  <si>
    <t>RG 1500003632</t>
  </si>
  <si>
    <t>C0905_21</t>
  </si>
  <si>
    <t>Malerarbeiten Treppenhaus</t>
  </si>
  <si>
    <t>C0905_19</t>
  </si>
  <si>
    <t>Bauzeitversicherung Haus 24</t>
  </si>
  <si>
    <t>C0905_3</t>
  </si>
  <si>
    <t xml:space="preserve">Verfügung Neutralisationsanlage </t>
  </si>
  <si>
    <t>C0894_15</t>
  </si>
  <si>
    <t>RG 1500003594</t>
  </si>
  <si>
    <t>C0905_2</t>
  </si>
  <si>
    <t xml:space="preserve">Frischwasserzuleitung Biotop </t>
  </si>
  <si>
    <t>C0905_16</t>
  </si>
  <si>
    <t xml:space="preserve">Bauzeitversicherung ESTH </t>
  </si>
  <si>
    <t>C0611_2</t>
  </si>
  <si>
    <t>Alexander Graf</t>
  </si>
  <si>
    <t>C0611_11</t>
  </si>
  <si>
    <t>C0611_1</t>
  </si>
  <si>
    <t>C0611_7</t>
  </si>
  <si>
    <t>C0611_6</t>
  </si>
  <si>
    <t>C0611_5</t>
  </si>
  <si>
    <t>C0611_8</t>
  </si>
  <si>
    <t>C0611_9</t>
  </si>
  <si>
    <t>C0611_4</t>
  </si>
  <si>
    <t>C0611_3</t>
  </si>
  <si>
    <t>C0611_10</t>
  </si>
  <si>
    <t>C0897_1</t>
  </si>
  <si>
    <t>Alexandre Bard</t>
  </si>
  <si>
    <t>Gemeinsame materielle Mängel</t>
  </si>
  <si>
    <t>C0897_4</t>
  </si>
  <si>
    <t>Schadenersatz wegen Verzögerungen</t>
  </si>
  <si>
    <t>C0897_3</t>
  </si>
  <si>
    <t>Schadenersatz infolge von Mängeln</t>
  </si>
  <si>
    <t>C0897_2</t>
  </si>
  <si>
    <t>Vertragliche Nichterfüllung und formelle Mängel</t>
  </si>
  <si>
    <t>C0897_5</t>
  </si>
  <si>
    <t>Mängel und Schadenersatz Sonderrecht</t>
  </si>
  <si>
    <t>C0113</t>
  </si>
  <si>
    <t>Allianz Suisse Versi</t>
  </si>
  <si>
    <t>Neu eingereicht: C0248</t>
  </si>
  <si>
    <t>C0894_8</t>
  </si>
  <si>
    <t>C0894_3</t>
  </si>
  <si>
    <t>Bühler + Scherler AG</t>
  </si>
  <si>
    <t>C0411</t>
  </si>
  <si>
    <t>ARGE Meier-Kopp&amp;Lipp</t>
  </si>
  <si>
    <t>C0346</t>
  </si>
  <si>
    <t>Arnet Elementbau AG</t>
  </si>
  <si>
    <t>C0687</t>
  </si>
  <si>
    <t>Association ARK</t>
  </si>
  <si>
    <t>SAW Spannbetonwerk A</t>
  </si>
  <si>
    <t>C0449_5</t>
  </si>
  <si>
    <t>AXA Versicherungen A</t>
  </si>
  <si>
    <t>C0449_4</t>
  </si>
  <si>
    <t>C0449_10</t>
  </si>
  <si>
    <t>C0449_11</t>
  </si>
  <si>
    <t>C0449_7</t>
  </si>
  <si>
    <t>C0449_9</t>
  </si>
  <si>
    <t>C0449_8</t>
  </si>
  <si>
    <t>C0919_5</t>
  </si>
  <si>
    <t>C0919_6</t>
  </si>
  <si>
    <t>C0919_2</t>
  </si>
  <si>
    <t>C0919_3</t>
  </si>
  <si>
    <t>C0919_9</t>
  </si>
  <si>
    <t>Gewährleistungsgarantie</t>
  </si>
  <si>
    <t>C0919_1</t>
  </si>
  <si>
    <t>C0919_7</t>
  </si>
  <si>
    <t>C0919_8</t>
  </si>
  <si>
    <t>C0919_4</t>
  </si>
  <si>
    <t>Servisa Supra Sammel</t>
  </si>
  <si>
    <t>C0548_4</t>
  </si>
  <si>
    <t>Baumberger &amp; Stegmei</t>
  </si>
  <si>
    <t>C0548</t>
  </si>
  <si>
    <t>C0548_2</t>
  </si>
  <si>
    <t>C0548_1</t>
  </si>
  <si>
    <t>EgoKiefer AG</t>
  </si>
  <si>
    <t>C0683_21</t>
  </si>
  <si>
    <t>BEP Baugenossenschaf</t>
  </si>
  <si>
    <t>C0683_4</t>
  </si>
  <si>
    <t>C0683_20</t>
  </si>
  <si>
    <t>C0683_5</t>
  </si>
  <si>
    <t>C0683_12</t>
  </si>
  <si>
    <t>C0683_13</t>
  </si>
  <si>
    <t>C0683_17</t>
  </si>
  <si>
    <t>C0683_6</t>
  </si>
  <si>
    <t>C0683_14</t>
  </si>
  <si>
    <t>C0683_3</t>
  </si>
  <si>
    <t>C0683_2</t>
  </si>
  <si>
    <t>C0683_1</t>
  </si>
  <si>
    <t>C0683_18</t>
  </si>
  <si>
    <t>C0683_16</t>
  </si>
  <si>
    <t>C0683_10</t>
  </si>
  <si>
    <t>C0683_9</t>
  </si>
  <si>
    <t>C0683_8</t>
  </si>
  <si>
    <t>C0683_7</t>
  </si>
  <si>
    <t>C0683_11</t>
  </si>
  <si>
    <t>C0683_15</t>
  </si>
  <si>
    <t>Equans Switzerland A</t>
  </si>
  <si>
    <t>C0879_11</t>
  </si>
  <si>
    <t>C0356_3</t>
  </si>
  <si>
    <t>Beyonity Switzerland</t>
  </si>
  <si>
    <t>Elektrizitätswerke d</t>
  </si>
  <si>
    <t>C0510_7</t>
  </si>
  <si>
    <t>C0154_2</t>
  </si>
  <si>
    <t>BuildingPoint Schwei</t>
  </si>
  <si>
    <t>Luigi Casutt AG</t>
  </si>
  <si>
    <t>C0578_1</t>
  </si>
  <si>
    <t>Catenazzi AG</t>
  </si>
  <si>
    <t>C0710_1</t>
  </si>
  <si>
    <t>C0879_10</t>
  </si>
  <si>
    <t>C0230_1</t>
  </si>
  <si>
    <t>Datasite Germany Gmb</t>
  </si>
  <si>
    <t>C0230_4</t>
  </si>
  <si>
    <t>C0230_5</t>
  </si>
  <si>
    <t>C0230_2</t>
  </si>
  <si>
    <t>C0230_6</t>
  </si>
  <si>
    <t>C0230_3</t>
  </si>
  <si>
    <t>C0716_7</t>
  </si>
  <si>
    <t>C0716_8</t>
  </si>
  <si>
    <t>C0716_4</t>
  </si>
  <si>
    <t>C0716_6</t>
  </si>
  <si>
    <t>C0660_2</t>
  </si>
  <si>
    <t>dgr bauabdichtung gm</t>
  </si>
  <si>
    <t>Minderleistungen Mieterausbau Wisli</t>
  </si>
  <si>
    <t>C0405_5</t>
  </si>
  <si>
    <t>C0405_4</t>
  </si>
  <si>
    <t>planikum AG</t>
  </si>
  <si>
    <t>Gebert Gartenbau AG</t>
  </si>
  <si>
    <t>C0922_2</t>
  </si>
  <si>
    <t>C0856_1</t>
  </si>
  <si>
    <t>Elsa Piller et Augou</t>
  </si>
  <si>
    <t>C0856_2</t>
  </si>
  <si>
    <t>C0848_7</t>
  </si>
  <si>
    <t>C0848_5</t>
  </si>
  <si>
    <t>C0663_1</t>
  </si>
  <si>
    <t>C0663_2</t>
  </si>
  <si>
    <t>Roth-Kippe AG</t>
  </si>
  <si>
    <t>Stockwerkeigentümerg</t>
  </si>
  <si>
    <t>C0695_5</t>
  </si>
  <si>
    <t>C0695_3</t>
  </si>
  <si>
    <t>Minderwert statt Nachbesserung</t>
  </si>
  <si>
    <t>C0695_2</t>
  </si>
  <si>
    <t>C0695_1</t>
  </si>
  <si>
    <t>C0695_4</t>
  </si>
  <si>
    <t>Minderpreis Vertrag</t>
  </si>
  <si>
    <t>Intera Bodenbeläge G</t>
  </si>
  <si>
    <t>C0917_1</t>
  </si>
  <si>
    <t>Fondation Terra et C</t>
  </si>
  <si>
    <t>C0917_5</t>
  </si>
  <si>
    <t>C0917_3</t>
  </si>
  <si>
    <t>C0917_4</t>
  </si>
  <si>
    <t>C0917_2</t>
  </si>
  <si>
    <t>SiKUBA GmbH</t>
  </si>
  <si>
    <t>C0504_4</t>
  </si>
  <si>
    <t>C0150</t>
  </si>
  <si>
    <t>C0504_5</t>
  </si>
  <si>
    <t>C0504_3</t>
  </si>
  <si>
    <t>C0553_1</t>
  </si>
  <si>
    <t>C0622_1</t>
  </si>
  <si>
    <t>PSP Swiss Property A</t>
  </si>
  <si>
    <t>Weissgrund Kommunika</t>
  </si>
  <si>
    <t>C0904_6</t>
  </si>
  <si>
    <t>C0589_1</t>
  </si>
  <si>
    <t>H.P. Fugen GmbH</t>
  </si>
  <si>
    <t>C0589_2</t>
  </si>
  <si>
    <t>Thomas Lüem Partner</t>
  </si>
  <si>
    <t>C0826_1</t>
  </si>
  <si>
    <t>C0706_2</t>
  </si>
  <si>
    <t>C0793_2</t>
  </si>
  <si>
    <t>ISBA AG</t>
  </si>
  <si>
    <t>C0327</t>
  </si>
  <si>
    <t>swisspro Solutions A</t>
  </si>
  <si>
    <t>C0880_3</t>
  </si>
  <si>
    <t>C0949_1</t>
  </si>
  <si>
    <t>C0373</t>
  </si>
  <si>
    <t>Krinner Montage AG</t>
  </si>
  <si>
    <t>C0843_1</t>
  </si>
  <si>
    <t>C0289_2</t>
  </si>
  <si>
    <t>C0699_4</t>
  </si>
  <si>
    <t>MWST-Gruppe, Gebäude</t>
  </si>
  <si>
    <t>C0699_5</t>
  </si>
  <si>
    <t>C0699_6</t>
  </si>
  <si>
    <t>C0699_10</t>
  </si>
  <si>
    <t>C0699_8</t>
  </si>
  <si>
    <t>C0699_12</t>
  </si>
  <si>
    <t>C0699_14</t>
  </si>
  <si>
    <t>C0699_13</t>
  </si>
  <si>
    <t>C0699_7</t>
  </si>
  <si>
    <t>C0699_15</t>
  </si>
  <si>
    <t>C0699_9</t>
  </si>
  <si>
    <t>C0699_11</t>
  </si>
  <si>
    <t>C0699_3</t>
  </si>
  <si>
    <t>C0699_2</t>
  </si>
  <si>
    <t>C0699_1</t>
  </si>
  <si>
    <t>Swisswindows AG*</t>
  </si>
  <si>
    <t>C0880_6</t>
  </si>
  <si>
    <t>C0880_5</t>
  </si>
  <si>
    <t>C0430</t>
  </si>
  <si>
    <t>Pilato AG</t>
  </si>
  <si>
    <t>C0764_15</t>
  </si>
  <si>
    <t>C0764_10</t>
  </si>
  <si>
    <t>C0764_12</t>
  </si>
  <si>
    <t>C0764_8</t>
  </si>
  <si>
    <t>C0764_13</t>
  </si>
  <si>
    <t>C0764_7</t>
  </si>
  <si>
    <t>C0764_14</t>
  </si>
  <si>
    <t>C0764_9</t>
  </si>
  <si>
    <t>C0764_11</t>
  </si>
  <si>
    <t>C0764_16</t>
  </si>
  <si>
    <t>C0764_17</t>
  </si>
  <si>
    <t>C0925</t>
  </si>
  <si>
    <t>C0622_4</t>
  </si>
  <si>
    <t>C0622_3</t>
  </si>
  <si>
    <t>C0022_2</t>
  </si>
  <si>
    <t>C0828</t>
  </si>
  <si>
    <t>Renovbau AG</t>
  </si>
  <si>
    <t>C0310_4</t>
  </si>
  <si>
    <t>C0235_2</t>
  </si>
  <si>
    <t>C0833_2</t>
  </si>
  <si>
    <t>Sekundarschule Düben</t>
  </si>
  <si>
    <t>C0833_3</t>
  </si>
  <si>
    <t>C0833_1</t>
  </si>
  <si>
    <t>C0833_4</t>
  </si>
  <si>
    <t>C0822_1</t>
  </si>
  <si>
    <t>C0951</t>
  </si>
  <si>
    <t>C0928</t>
  </si>
  <si>
    <t>C0700_20</t>
  </si>
  <si>
    <t>C0700_1</t>
  </si>
  <si>
    <t>C0847_2</t>
  </si>
  <si>
    <t>C0768_1</t>
  </si>
  <si>
    <t>storabble Group AG</t>
  </si>
  <si>
    <t>C0768_2</t>
  </si>
  <si>
    <t>C0307_1</t>
  </si>
  <si>
    <t>C0307_2</t>
  </si>
  <si>
    <t>C0303_4</t>
  </si>
  <si>
    <t>Tecton AG Zürich***b</t>
  </si>
  <si>
    <t>C0303_2</t>
  </si>
  <si>
    <t>C0303_1</t>
  </si>
  <si>
    <t>C0303_3</t>
  </si>
  <si>
    <t>C0862_63</t>
  </si>
  <si>
    <t>C0862_60</t>
  </si>
  <si>
    <t>C0862_64</t>
  </si>
  <si>
    <t>C0862_66</t>
  </si>
  <si>
    <t>C0862_62</t>
  </si>
  <si>
    <t>C0862_65</t>
  </si>
  <si>
    <t>C0862_58</t>
  </si>
  <si>
    <t>C0204_1</t>
  </si>
  <si>
    <t>C0204_2</t>
  </si>
  <si>
    <t>C0204_5</t>
  </si>
  <si>
    <t>CO204_6</t>
  </si>
  <si>
    <t>C0204_3</t>
  </si>
  <si>
    <t>C0204_4</t>
  </si>
  <si>
    <t>C0678_1</t>
  </si>
  <si>
    <t>C0808_1</t>
  </si>
  <si>
    <t>UBS Investment Found</t>
  </si>
  <si>
    <t>C0808_3</t>
  </si>
  <si>
    <t>C0819_2</t>
  </si>
  <si>
    <t>C0819_1</t>
  </si>
  <si>
    <t>C0819_3</t>
  </si>
  <si>
    <t>Kostenstelle</t>
  </si>
  <si>
    <t>Name_EN</t>
  </si>
  <si>
    <t>Name_FR</t>
  </si>
  <si>
    <t>Corp.Costs</t>
  </si>
  <si>
    <t>Frais Généraux</t>
  </si>
  <si>
    <t>Betrag</t>
  </si>
  <si>
    <t>Liste Kim?</t>
  </si>
  <si>
    <t>Es handelt sich um vorbereitende Arbeiten der SCSA für die geplante Ausführung des TU-Werkvertrages. Solche Arbeiten erfolgten ohne Vergütung – dieses Verständnis wurde auch im Kaufvertrag mit Demathieu Bard vom 4.12.23 nochmals explizit definiert 
(Artikel 31.2 (d) (iii)), so wie es auch zuvor innerhalb der Steiner Gruppe gehandhabt wurde.</t>
  </si>
  <si>
    <t>Bei der Abrechnung wurde ein falscher Mehrwertsteuersatz angewendet. Die letzte Lieferung erfolgte am 01.10.2023. Zu diesem Zeitpunkt galt der reguläre Mehrwertsteuersatz von 7.7 %.</t>
  </si>
  <si>
    <t>Unsere Projektleitung hat die ursprüngliche Rechnung aufgrund des Leistungszeitraums in zwei Teile aufgeteilt. 
CHF 16'500 wurden bereits beglichen, da die entsprechenden Leistungen nach dem 6. Juni erbracht wurden. 
Die restlichen CHF 13'500 betreffen die Nachlassstundung, wurden jedoch bei uns nie als separate Rechnung eingereicht.</t>
  </si>
  <si>
    <t>Die Garantielaufzeit ist abgelaufen.</t>
  </si>
  <si>
    <t>Die Forderung wird vollumfänglich bestritten. Zudem sind die Forderungen der Basler Leben AG gegen die Steiner AG mit dem Vermögensübertragungsvertrag vom 20.12.2024 an die H56 Immo AG ehemals Steiner Eagle übertragen worden.</t>
  </si>
  <si>
    <t>in der Zwischenzeit eingetroffen (Zahlungsmeilenstein ist eingetroffen) bedingt anerkannt buchen</t>
  </si>
  <si>
    <t>Ersatzvornahme Hartbeton</t>
  </si>
  <si>
    <t>externe Honorare Bauherrenvertreter Ersatzvornahme</t>
  </si>
  <si>
    <t>Ersatzvornahme fehlende SINAS</t>
  </si>
  <si>
    <t>Roth Kippe AG Trocknung</t>
  </si>
  <si>
    <t>Rechnung Firma Baumgarnter Fenster</t>
  </si>
  <si>
    <t>Auftragsbestätigung Maler Gipser Firma De Filipo</t>
  </si>
  <si>
    <t>Ersatzvornahme Gewerberäume Firma Emi</t>
  </si>
  <si>
    <t>Ersatzvornahme Gewerberäume Firma Aelcom</t>
  </si>
  <si>
    <t>Ersatzvornahme Markise EG</t>
  </si>
  <si>
    <t>offene Mietzinsforderung Raummiete Steiner</t>
  </si>
  <si>
    <t>Rechnugn Firma WB Bügin AG</t>
  </si>
  <si>
    <t>Rechnung Firma De Filippo</t>
  </si>
  <si>
    <t>Rechnung Firma Elektro Kasper</t>
  </si>
  <si>
    <t>Rechnung Sanitär Firma Safix</t>
  </si>
  <si>
    <t>Mietergutschrift mehrtägiger Stromausfall</t>
  </si>
  <si>
    <t>Rechnung Firma Santos de Jesus</t>
  </si>
  <si>
    <t>Bei der Abrechnung wurde ein falscher Mehrwertsteuersatz angewendet. Zu diesem Zeitpunkt galt der reguläre Mehrwertsteuersatz von 7.7 %.</t>
  </si>
  <si>
    <t>Die Aufteilung diente lediglich der Erstellung eines Nachtrags gegenüber der ETH. Dieser Nachtrag wurde seitens der ETH nicht genehmigt.</t>
  </si>
  <si>
    <t>Zum Zeitpunkt der Rechnungsperiode bestand eine Sperrung unseres Zugangs zur Plattform. Die Rechnung betrifft somit ausschliesslich den Zeitraum der Sperrung.</t>
  </si>
  <si>
    <t>Gemäss dem Vertrag zwischen Datasite und Steiner AG sind pro Projekt lediglich CHF 540 geschuldet. Dies ergibt insgesamt einen Betrag von CHF 3'780. Aufgrund eines Fehlers im System von Datasite wurden uns jedoch fälschlicherweise 200'000 Seiten pro Projekt verrechnet, obwohl tatsächlich nur 1'000 Seiten verhandelt und unterzeichnet wurden.</t>
  </si>
  <si>
    <t>Exklusivitätsverpfllichtungen</t>
  </si>
  <si>
    <t>Schäden an SCSA Marke</t>
  </si>
  <si>
    <t>Oberried</t>
  </si>
  <si>
    <t>In Ziff. 8.1 SPA i.V.m. Anhang 8.1(o)(B) des SPA gewährleistet SAG gegenüber DBH4, dass ausser die in vorgenanntem Anhang aufgeführten drohendenden oder laufenden Rechtsstreitigkeiten gegenüber SAG keine weiteren Rechtsstreitigkeiten bestehen.
Am 17. Februar 2017 hat SAG mit Lake Resort Interlaken Oberriet AG («LRIO») einen GU-Werkvertrag betreffend das Projekt Oberriet, Interlaken abgeschlossen. Dieses Projekt wurde mittels Vermögensübertragung nach Art. 69 ff. FusG am 5. Oktober 2022 an ALSA übertragen. Am 3. August 2023 hatte Silverroc AG, als neue Bauherrenvertreterin der LRIO, angekündigt, dass LRIO u.a. wegen Mängeln am bereits erstellten Werk sich weigere, ausstehende und weitere Rechnungen der ALSA zu bezahlen. Gemäss Angaben von DBH4 beläuft sich der ausstehende Rechnungsbetrag auf CHF 5'728’707.86. Weiter soll LRIO sich geweigert haben, das Werk oder Teile dessen zeitgerecht abzunehmen, wodurch ALSA ein zusätzlicher Schaden in Höhe von CHF 1'338'850.00 entstanden sein soll. Dies ergäbe einen totalen Schaden von ALSA in Höhe von CHF 7'067'557.86.
Silverroc AG hat die Bauherrenvertreten von LRIO im Sommer 2023 neu übernommen. Es ist im Baugeschäft notorisches Standardvorgehen, dass eine neu eingesetzte Bauherrenvertreterin unmittelbar nach deren Mandatierung gegenüber der Unternehmerin – wie vorliegend – ein hartes Vorgehen ankündigt. Dies bedeutet selbstverständlich in keinem Fall, dass die Forderungen der LRIO begründet wären, was sie auch nicht sind. Da es sich hierbei um ein Standardvorgehen vonseiten einer neu mandatierten Bauherrenvertreterin und nicht – wie von DBH4 geltend gemacht – um die Ankündigung eines Rechtsstreites handelt, war SAG nicht veranlasst, das Schreiben der Silverroc AG vom 3. August 2023 als Androhung eines Rechtsstreites einzustufen. Es liegt somit keine Gewährleistungsverletzung vor, welche Anspruch auf Schadenersatz gäbe.
Zudem ist SAG auch kein Schaden entstanden: Alleine die Tatsache, dass LRIO die Rechnungen (unberechtigterweise) nicht an ALSA bezahlt, begründet bei ALSA keinen Schaden in Höhe der unbezahlten Rechnungen. Vielmehr sind die in Rechnung gestellten Forderungen einzufordern, notfalls auf dem Betreibungswege und mittels Absicherung durch die (vorerst provisorische) Eintragung von Bauhandwerkerpfandrechten. Ob dies geschehen oder unterblieben ist, wurde von DBH4 nicht vorgebracht und entzieht sich unserer Kenntnis.In Ziff. 8.1 SPA i.V.m. Anhang 8.1(o)(B) des SPA gewährleistet SAG gegenüber DBH4, dass ausser die in vorgenanntem Anhang aufgeführten drohendenden oder laufenden Rechtsstreitigkeiten gegenüber SAG keine weiteren Rechtsstreitigkeiten bestehen.</t>
  </si>
  <si>
    <t>Malley</t>
  </si>
  <si>
    <t>Gemäss Ziff. 10.2(a)(v) SPA hat DBH4 einen Anspruch auf die Differenz zwischen CHF 3.25 Mio. und dem Betrag, welcher ALSA unter dem Malley Settlement Agreement (wie im SPA definiert) erhält. DBH4 macht in ihrer Forderungseingabe geltend, dass ALSA unter dem Malley Settlement Agreement einen Betrag von CHF 2.1 Mio. überwiesen erhalten haben. Im Gegenzug für die Zustimmung auf eine im Vergleich zur ursprünglichen Forderung tiefere Entschädigung verzichtet die Bestellerin gegenüber ALSA auf sämtliche Garantierechte unter dem von der Bestellerin gekündigten Werkvertrag. Branchenmässig werden betreffend ein Projekt künftige Garantieforderungen in Höhe von 1% des Werkpreises fällig. Der Werkpreis des Projektes Malley betrug CHF 200 Mio. Der aufgrund des Malley Settlement Agreements erreichte Garantieverzicht ermöglicht ALSO folglich Ersparnisse, welche erfahrungsgemäss eine Höhe von CHF 2 Mio. erreichen. Diese Ersparnisse sind als Zahlungen i.S.v. Ziff. 10.2(a)(v) SPA zu betrachten, da Ersparnisse unter dem Malley Settlement Agreement die gleichen wirtschaftlichen Auswirkungen wie erhaltene Zahlungen haben. Logischerweise sind sie folglich gleich zu betrachten, was auch dem der Ziff. Ziff. 10.2(a)(v) SPA zugrundeliegenden Parteiwillen von SAG und DBH4 entspricht.</t>
  </si>
  <si>
    <t>Es können nur Kosten für effektive und von Steiner AG akzeptierte Mängelbehebungen geltend gemacht werden.</t>
  </si>
  <si>
    <t>Es wurde ein TU-Pauschalpreis vereinbart. Entsprechend gehen Einsparungen infolge Optimierung  zugunsten des Totalunternehmers.</t>
  </si>
  <si>
    <t>KNO</t>
  </si>
  <si>
    <t>Schaden Bürgschaftsforderungen Sub der SAG</t>
  </si>
  <si>
    <t>Mehrkosten zufolge Verzug</t>
  </si>
  <si>
    <t>Ersatzvornahmekosten</t>
  </si>
  <si>
    <t>Pauschalentschädigung Comadur Thun</t>
  </si>
  <si>
    <t>Beanspruchung Erfüllungsgarantien</t>
  </si>
  <si>
    <t>Der Anspruch aus der unberechtigten Ziehung der Erfüllungsgarantie wurde von der Steiner AG an die H56 Immo AG (ehemalig Steiner Eagle AG) übertragen.</t>
  </si>
  <si>
    <t>gem. SCY und KOF Versicherungsfall</t>
  </si>
  <si>
    <t>Der Versicherungsfall nach Abnahme muss vom Eigentümer selbst getragen werden. Die Steiner AG hat lediglich koordiniert.</t>
  </si>
  <si>
    <t xml:space="preserve"> </t>
  </si>
  <si>
    <t>Forderung aus TU-Werkvertrag</t>
  </si>
  <si>
    <t>Das Projekt wurde mit Vermögensübertragung an die Alpenda SA (ehemalig Steiner Construciton SA) übertragen.</t>
  </si>
  <si>
    <t>Die Versicherungszahlungen betreffen ein Projekt, welches mit Vermögensübertragung an die Alpenda SA (ehemalig Steiner Construciton SA) übertragen wurde. Die Zahlungen wurden an die Alpenda SA weitergeleitet und müssen bei der Alpenda SA zurückgefordert werden.</t>
  </si>
  <si>
    <t>BHPR Frutiger</t>
  </si>
  <si>
    <t>Ersatzvornahme Fernwärme</t>
  </si>
  <si>
    <t>BHPR Keller Frei</t>
  </si>
  <si>
    <t>Gemäss eingereichter Vereinbarung vom 03.09.2024 sowie Entwicklungsvereinbarung Ziff. 3.1 Abs. 6 und 7, tritt dies nur ein, wenn die Projektziele erreicht werden. Die Projektziele wurden jedoch nicht erreicht.</t>
  </si>
  <si>
    <t>Dabei handelt es sich nicht um eine Forderungseingabe, sondern um die Mängelrüge, welche in Kopie der Sachwalterin zugestellt und von dieser fälschlicherweise als Forderungseingabe klassifiziert wurde.</t>
  </si>
  <si>
    <t>Forderung für Leistungen Drittunternehmern</t>
  </si>
  <si>
    <t>Kosten Interessenswahrung druch Reetz Sohm</t>
  </si>
  <si>
    <t>Nachbesserungskosten</t>
  </si>
  <si>
    <t>Kosten Helbling Beratung + Bauplangung</t>
  </si>
  <si>
    <t>Zollikofen Work / ZOWO</t>
  </si>
  <si>
    <t>Glasi PQRS Legionellen</t>
  </si>
  <si>
    <t>Glasi PQRD Mietzinsausfall</t>
  </si>
  <si>
    <t>TU-Werkvertrag SCSA Gland</t>
  </si>
  <si>
    <t>Glasi PQRS Umgebung</t>
  </si>
  <si>
    <t>Glasi PQRS EWZ Rücklauftemparatur</t>
  </si>
  <si>
    <t>Chien-Boeufs --&gt; Kellerhals Carrard</t>
  </si>
  <si>
    <t>Der Antrag CO647 wurde anerkannt. Die restlichen Forderungsanmeldungen sind bestritten.</t>
  </si>
  <si>
    <t>Bei der Abnahme wurde der Mangel nicht festgestellt. Stillschweigende Anerkennung des Mangels durch den Bauherrn.</t>
  </si>
  <si>
    <t>Gemäss E-Mail vom 18.09.2023 wurden lediglich CHF 1'900 CHF genehmigt, wofür auch ein entsprechender Nachtrag vorliegt. Die verbleibende Forderung wurde seitens der Projektleitung der Steiner AG abgelehnt.</t>
  </si>
  <si>
    <t>Versicherungsfall?</t>
  </si>
  <si>
    <t>Mängelforderungen Löwenbräu</t>
  </si>
  <si>
    <t>Klage wurde abgewiesen</t>
  </si>
  <si>
    <t>Garantie gezogen</t>
  </si>
  <si>
    <t>ERRES</t>
  </si>
  <si>
    <t>Die Forderungen wurden vom Unternehmen an die Seraina Investment Foundation abgetreten. Das Unternehmen hat somit keinen rechtlichen Anspruch mehr auf diese Beträge.</t>
  </si>
  <si>
    <t>Die vorgelegte Rechnung betrifft nicht die Steiner AG, sondern die Alpenda SA.</t>
  </si>
  <si>
    <t>Die vorgelegte Rechnung betrifft nicht die Steiner AG, sondern die Verwaltung.</t>
  </si>
  <si>
    <t>Die vorgelegte Rechnung betrifft nicht die Steiner AG, sondern die Eigentümer.</t>
  </si>
  <si>
    <t>Die vorgelegte Rechnung betrifft nicht die Steiner AG, sondern die HH56 Immo</t>
  </si>
  <si>
    <t>Die vorgelegte Rechnung betrifft nicht die Steiner AG, sondern die Fischer AG Immobilienmanagement.</t>
  </si>
  <si>
    <t>Die vorgelegte Rechnung betrifft nicht die Steiner AG, sondern die EDMOND DE ROTHSCHILD REIM (SUISSE) SA.</t>
  </si>
  <si>
    <t>Die vorgelegte Rechnung betrifft nicht die Steiner AG, sondern die Werkarena Basel AG.</t>
  </si>
  <si>
    <t>Die Mängelbehebung wurde nicht abgeschlossen. Die ETH hat ab Mai 2024 die Ersatzvornahme für sämtliche unerledigte Mängel eingeleitet. Die Forderung wird daher zur Verrechnung gestellt.</t>
  </si>
  <si>
    <t>Der Regieantrag Nr. 170 wurde nicht bestellt und nicht ausgeführt.</t>
  </si>
  <si>
    <t xml:space="preserve">Gemäss Ergänzungsvereinbarung Nr. 2 vom 25.03.2022 zum Werkvertrag, Art. 5, ist die Geltendmachung des Betrags nur unter Vorbehalt der Genehmigung durch die ETH zulässig. Da diese Genehmigung nicht erteilt wurde, wird die Forderung abgelehnt.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</si>
</sst>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 &quot;CHF&quot;\ * #,##0_ ;_ &quot;CHF&quot;\ * \-#,##0_ ;_ &quot;CHF&quot;\ * &quot;-&quot;_ ;_ @_ "/>
    <numFmt numFmtId="43" formatCode="_ * #,##0.00_ ;_ * \-#,##0.00_ ;_ * &quot;-&quot;??_ ;_ @_ "/>
  </numFmts>
  <fonts count="10" x14ac:knownFonts="1">
    <font>
      <sz val="10"/>
      <color theme="1"/>
      <name val="Arial"/>
      <family val="2"/>
    </font>
    <font>
      <sz val="10"/>
      <color rgb="FF000000"/>
      <name val="Arial"/>
      <family val="2"/>
    </font>
    <font>
      <b/>
      <sz val="10"/>
      <color theme="1"/>
      <name val="Arial"/>
      <family val="2"/>
    </font>
    <font>
      <sz val="10"/>
      <color theme="0"/>
      <name val="Arial"/>
      <family val="2"/>
    </font>
    <font>
      <b/>
      <sz val="24"/>
      <color theme="0"/>
      <name val="Arial"/>
      <family val="2"/>
    </font>
    <font>
      <b/>
      <sz val="9"/>
      <color theme="0"/>
      <name val="Arial"/>
      <family val="2"/>
    </font>
    <font>
      <b/>
      <sz val="10"/>
      <color theme="0"/>
      <name val="Arial"/>
      <family val="2"/>
    </font>
    <font>
      <sz val="10"/>
      <color theme="1"/>
      <name val="Arial"/>
      <family val="2"/>
    </font>
    <font>
      <sz val="10"/>
      <name val="Arial"/>
      <family val="2"/>
    </font>
    <font>
      <sz val="11"/>
      <color theme="1"/>
      <name val="Calibri"/>
      <family val="2"/>
    </font>
  </fonts>
  <fills count="6">
    <fill>
      <patternFill patternType="none"/>
    </fill>
    <fill>
      <patternFill patternType="gray125"/>
    </fill>
    <fill>
      <patternFill patternType="solid">
        <fgColor rgb="FFF2F2F2"/>
        <bgColor indexed="64"/>
      </patternFill>
    </fill>
    <fill>
      <patternFill patternType="solid">
        <fgColor theme="3" tint="-0.249977111117893"/>
        <bgColor indexed="64"/>
      </patternFill>
    </fill>
    <fill>
      <patternFill patternType="solid">
        <fgColor theme="8" tint="-0.249977111117893"/>
        <bgColor indexed="64"/>
      </patternFill>
    </fill>
    <fill>
      <patternFill patternType="solid">
        <fgColor theme="7" tint="0.79998168889431442"/>
        <bgColor indexed="64"/>
      </patternFill>
    </fill>
  </fills>
  <borders count="2">
    <border>
      <left/>
      <right/>
      <top/>
      <bottom/>
      <diagonal/>
    </border>
    <border>
      <left style="medium">
        <color rgb="FFA3A3A3"/>
      </left>
      <right style="medium">
        <color rgb="FFA3A3A3"/>
      </right>
      <top style="medium">
        <color rgb="FFA3A3A3"/>
      </top>
      <bottom style="medium">
        <color rgb="FFA3A3A3"/>
      </bottom>
      <diagonal/>
    </border>
  </borders>
  <cellStyleXfs count="2">
    <xf numFmtId="0" fontId="0" fillId="0" borderId="0"/>
    <xf numFmtId="43" fontId="7" fillId="0" borderId="0" applyFont="0" applyFill="0" applyBorder="0" applyAlignment="0" applyProtection="0"/>
  </cellStyleXfs>
  <cellXfs count="31">
    <xf numFmtId="0" fontId="0" fillId="0" borderId="0" xfId="0"/>
    <xf numFmtId="22" fontId="0" fillId="0" borderId="0" xfId="0" applyNumberFormat="1"/>
    <xf numFmtId="4" fontId="0" fillId="0" borderId="0" xfId="0" applyNumberFormat="1"/>
    <xf numFmtId="0" fontId="1" fillId="0" borderId="0" xfId="0" applyFont="1"/>
    <xf numFmtId="42" fontId="0" fillId="0" borderId="0" xfId="0" applyNumberFormat="1"/>
    <xf numFmtId="0" fontId="0" fillId="0" borderId="0" xfId="0" pivotButton="1"/>
    <xf numFmtId="0" fontId="0" fillId="0" borderId="0" xfId="0" applyAlignment="1">
      <alignment horizontal="left"/>
    </xf>
    <xf numFmtId="0" fontId="0" fillId="0" borderId="1" xfId="0" applyBorder="1" applyAlignment="1">
      <alignment vertical="center" wrapText="1"/>
    </xf>
    <xf numFmtId="0" fontId="2" fillId="0" borderId="0" xfId="0" applyFont="1" applyAlignment="1">
      <alignment vertical="center" wrapText="1"/>
    </xf>
    <xf numFmtId="0" fontId="0" fillId="0" borderId="0" xfId="0" applyAlignment="1">
      <alignment vertical="center" wrapText="1"/>
    </xf>
    <xf numFmtId="0" fontId="2" fillId="2" borderId="1" xfId="0" applyFont="1" applyFill="1" applyBorder="1" applyAlignment="1">
      <alignment vertical="center" wrapText="1"/>
    </xf>
    <xf numFmtId="0" fontId="0" fillId="0" borderId="0" xfId="0" applyAlignment="1">
      <alignment horizontal="center"/>
    </xf>
    <xf numFmtId="0" fontId="0" fillId="3" borderId="0" xfId="0" applyFill="1"/>
    <xf numFmtId="0" fontId="4" fillId="3" borderId="0" xfId="0" applyFont="1" applyFill="1"/>
    <xf numFmtId="14" fontId="3" fillId="3" borderId="0" xfId="0" applyNumberFormat="1" applyFont="1" applyFill="1" applyAlignment="1">
      <alignment horizontal="right" indent="1"/>
    </xf>
    <xf numFmtId="9" fontId="5" fillId="4" borderId="0" xfId="0" applyNumberFormat="1" applyFont="1" applyFill="1" applyAlignment="1">
      <alignment horizontal="center" vertical="center"/>
    </xf>
    <xf numFmtId="0" fontId="0" fillId="0" borderId="0" xfId="0" applyAlignment="1">
      <alignment horizontal="center" vertical="center"/>
    </xf>
    <xf numFmtId="14" fontId="3" fillId="3" borderId="0" xfId="0" applyNumberFormat="1" applyFont="1" applyFill="1" applyAlignment="1">
      <alignment horizontal="left" vertical="center" indent="5"/>
    </xf>
    <xf numFmtId="0" fontId="0" fillId="5" borderId="0" xfId="0" applyFill="1"/>
    <xf numFmtId="0" fontId="2" fillId="0" borderId="0" xfId="0" applyFont="1"/>
    <xf numFmtId="0" fontId="6" fillId="3"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left" indent="2"/>
    </xf>
    <xf numFmtId="43" fontId="0" fillId="0" borderId="0" xfId="1" applyFont="1"/>
    <xf numFmtId="43" fontId="2" fillId="2" borderId="1" xfId="1" applyFont="1" applyFill="1" applyBorder="1" applyAlignment="1">
      <alignment vertical="center" wrapText="1"/>
    </xf>
    <xf numFmtId="0" fontId="0" fillId="0" borderId="0" xfId="0" applyAlignment="1">
      <alignment wrapText="1"/>
    </xf>
    <xf numFmtId="43" fontId="0" fillId="5" borderId="0" xfId="1" applyFont="1" applyFill="1"/>
    <xf numFmtId="0" fontId="0" fillId="5" borderId="0" xfId="0" applyFill="1" applyAlignment="1">
      <alignment wrapText="1"/>
    </xf>
    <xf numFmtId="43" fontId="0" fillId="0" borderId="0" xfId="1" applyFont="1" applyFill="1"/>
    <xf numFmtId="0" fontId="8" fillId="0" borderId="1" xfId="0" applyFont="1" applyBorder="1" applyAlignment="1">
      <alignment vertical="center" wrapText="1"/>
    </xf>
    <xf numFmtId="0" fontId="9" fillId="0" borderId="0" xfId="0" applyFont="1"/>
  </cellXfs>
  <cellStyles count="2">
    <cellStyle name="Comma" xfId="1" builtinId="3"/>
    <cellStyle name="Normal" xfId="0" builtinId="0"/>
  </cellStyles>
  <dxfs count="95">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font>
      <numFmt numFmtId="0" formatCode="General"/>
    </dxf>
    <dxf>
      <numFmt numFmtId="0" formatCode="General"/>
      <alignment horizontal="left" vertical="bottom" textRotation="0" wrapText="0" relativeIndent="1" justifyLastLine="0" shrinkToFit="0" readingOrder="0"/>
    </dxf>
    <dxf>
      <font>
        <b/>
      </font>
      <alignment horizontal="center" vertical="bottom" textRotation="0" wrapText="0" indent="0" justifyLastLine="0" shrinkToFit="0" readingOrder="0"/>
    </dxf>
    <dxf>
      <alignment horizontal="center" textRotation="0" indent="0" justifyLastLine="0" shrinkToFit="0" readingOrder="0"/>
    </dxf>
    <dxf>
      <font>
        <b/>
      </font>
    </dxf>
    <dxf>
      <font>
        <b/>
      </font>
    </dxf>
    <dxf>
      <font>
        <b/>
      </font>
      <numFmt numFmtId="4" formatCode="#,##0.00"/>
    </dxf>
    <dxf>
      <numFmt numFmtId="4" formatCode="#,##0.00"/>
    </dxf>
    <dxf>
      <font>
        <b/>
      </font>
    </dxf>
    <dxf>
      <font>
        <b/>
      </font>
      <numFmt numFmtId="4" formatCode="#,##0.00"/>
    </dxf>
    <dxf>
      <numFmt numFmtId="4" formatCode="#,##0.00"/>
    </dxf>
    <dxf>
      <font>
        <b/>
      </font>
      <numFmt numFmtId="4" formatCode="#,##0.00"/>
    </dxf>
    <dxf>
      <numFmt numFmtId="4" formatCode="#,##0.00"/>
    </dxf>
    <dxf>
      <font>
        <b/>
      </font>
    </dxf>
    <dxf>
      <font>
        <b/>
      </font>
    </dxf>
    <dxf>
      <font>
        <b/>
      </font>
    </dxf>
    <dxf>
      <font>
        <b/>
      </font>
    </dxf>
    <dxf>
      <font>
        <b/>
      </font>
      <numFmt numFmtId="0" formatCode="General"/>
    </dxf>
    <dxf>
      <font>
        <b/>
      </font>
    </dxf>
    <dxf>
      <font>
        <b/>
      </font>
      <numFmt numFmtId="27" formatCode="dd/mm/yyyy\ hh:mm"/>
    </dxf>
    <dxf>
      <numFmt numFmtId="27" formatCode="dd/mm/yyyy\ hh:mm"/>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rgb="FFC00000"/>
        </patternFill>
      </fill>
    </dxf>
    <dxf>
      <fill>
        <patternFill patternType="solid">
          <bgColor rgb="FFFFC000"/>
        </patternFill>
      </fill>
    </dxf>
    <dxf>
      <fill>
        <patternFill patternType="solid">
          <bgColor rgb="FFFF000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openxmlformats.org/officeDocument/2006/relationships/sharedStrings" Target="sharedStrings.xml"/><Relationship Id="rId41" Type="http://schemas.openxmlformats.org/officeDocument/2006/relationships/customXml" Target="../customXml/item1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0787039" createdVersion="5" refreshedVersion="8" minRefreshableVersion="3" recordCount="0" supportSubquery="1" supportAdvancedDrill="1" xr:uid="{D19195F6-8C65-4ABE-B94C-30DAB57F908A}">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744">
        <s v="Allianz Suisse Versi"/>
        <s v="Alpenda SA"/>
        <s v="Anliker AG"/>
        <s v="AXA Versicherungen A"/>
        <s v="Basellandschaftliche"/>
        <s v="Edmond de Rothschild"/>
        <s v="Frutiger AG"/>
        <s v="Manufakt8048 AG"/>
        <s v="Patrimonium Anlagest"/>
        <s v="Raiffeisen Schweiz G"/>
        <s v="Seraina Investment F"/>
        <s v="Steiner (Deutschland"/>
        <s v="Swiss Re Internation"/>
        <s v="UBS Switzerland AG"/>
        <s v="Zürcher Kantonalbank"/>
        <s v="4B AG" u="1"/>
        <s v="Aargauische Kantonal" u="1"/>
        <s v="ABB Schweiz AG" u="1"/>
        <s v="ABO Bodentechnik AG" u="1"/>
        <s v="ADannoncen AG" u="1"/>
        <s v="Adeon AG" u="1"/>
        <s v="Adnovum AG" u="1"/>
        <s v="Advokatur im Lindenh" u="1"/>
        <s v="Advokatur Notariat L" u="1"/>
        <s v="AELCOM AG" u="1"/>
        <s v="Aepli Metallbau AG" u="1"/>
        <s v="Aerocom GmbH &amp; Co." u="1"/>
        <s v="AFC AG" u="1"/>
        <s v="AKP Verkehrsingenieu" u="1"/>
        <s v="Alberto Sanchez Cebr" u="1"/>
        <s v="Alessa Gähler / Serg" u="1"/>
        <s v="Alexander Graf" u="1"/>
        <s v="Alexandre Bard" u="1"/>
        <s v="Alfacel AG" u="1"/>
        <s v="Alfred Koller" u="1"/>
        <s v="Allegraplus AG" u="1"/>
        <s v="Allvisa AG" u="1"/>
        <s v="AM Dach - Bau System" u="1"/>
        <s v="Amberg Technologies" u="1"/>
        <s v="Ammann Regula" u="1"/>
        <s v="Amstein &amp; Walthert A" u="1"/>
        <s v="Amstein + Walthert G" u="1"/>
        <s v="Amstein + Walthert S" u="1"/>
        <s v="Andi Schumacher Gart" u="1"/>
        <s v="Andreas Bodio" u="1"/>
        <s v="Andreas Buri" u="1"/>
        <s v="Andreas Glatthard, A" u="1"/>
        <s v="Andreas Hauser" u="1"/>
        <s v="Angelik Hausammann" u="1"/>
        <s v="Anil &amp; Shilpa Jala" u="1"/>
        <s v="Ankura Consulting Ge"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des déve" u="1"/>
        <s v="Association Hurbanit" u="1"/>
        <s v="atelier piresförster" u="1"/>
        <s v="Atelier Simplon arch" u="1"/>
        <s v="Ateliers Robert Goha" u="1"/>
        <s v="Avanti Bau GmbH" u="1"/>
        <s v="Aveniq AG" u="1"/>
        <s v="Avesco AG"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sler Kantonalbank" u="1"/>
        <s v="Baton Shala + Genc S" u="1"/>
        <s v="BauAdministrationSut" u="1"/>
        <s v="Bauen digital Schwei" u="1"/>
        <s v="Baumgartner Kühlanla" u="1"/>
        <s v="Baupool Support AG" u="1"/>
        <s v="BEETAX AG" u="1"/>
        <s v="Behindertenkonferenz" u="1"/>
        <s v="Belfor (Suisse) AG" u="1"/>
        <s v="Belli Transports" u="1"/>
        <s v="Beni Scherrer" u="1"/>
        <s v="Benjamin Green und Y" u="1"/>
        <s v="BEP Baugenossenschaf" u="1"/>
        <s v="Berchten Felix und V" u="1"/>
        <s v="Bernadette Marie Ros" u="1"/>
        <s v="Bernaroof AG" u="1"/>
        <s v="Bernhard Werthemann" u="1"/>
        <s v="Beyonity Switzerland" u="1"/>
        <s v="Bezzola Flavio AG" u="1"/>
        <s v="BG Ingénieurs Consei" u="1"/>
        <s v="Binggeli Janine und"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nkina Kirilova, M" u="1"/>
        <s v="brauneroth ag" u="1"/>
        <s v="Bremgartner René Gmb" u="1"/>
        <s v="Bright Law AG" u="1"/>
        <s v="Brunner &amp; Imboden AG" u="1"/>
        <s v="Brunner Strub + Part" u="1"/>
        <s v="BSS Architekten AG" u="1"/>
        <s v="Bücheler Metallbau A" u="1"/>
        <s v="Bucher Arnold" u="1"/>
        <s v="Bühler + Scherler AG" u="1"/>
        <s v="Bühlmann &amp; Fritschi" u="1"/>
        <s v="BuildingPoint Schwei" u="1"/>
        <s v="Burckhardt Architekt" u="1"/>
        <s v="Burhan Akdag et Sraf" u="1"/>
        <s v="Burkhalter AG" u="1"/>
        <s v="Burkhalter Technics" u="1"/>
        <s v="Burkhardt Gebäudehül" u="1"/>
        <s v="büro widmer ag" u="1"/>
        <s v="Büro4 AG" u="1"/>
        <s v="BWT AQUA AG" u="1"/>
        <s v="Cadrage Landschaftsa" u="1"/>
        <s v="Catenazzi AG" u="1"/>
        <s v="CCHE Genève SA, Caro" u="1"/>
        <s v="Cédric Trévisan et" u="1"/>
        <s v="Cerletti Noëlle und" u="1"/>
        <s v="Chabloz Didier" u="1"/>
        <s v="Charlotte Véronique" u="1"/>
        <s v="Christian Peter Zimm" u="1"/>
        <s v="Ciro Vincenzo Stella" u="1"/>
        <s v="Claude Paul Werner M" u="1"/>
        <s v="Claudia Assaf" u="1"/>
        <s v="C-Matrix Communicati" u="1"/>
        <s v="Confiar GmbH" u="1"/>
        <s v="Coop Genossenschaft" u="1"/>
        <s v="Coopers Group AG" u="1"/>
        <s v="Corinne &amp; Jonathan G" u="1"/>
        <s v="Corinne Stebler und" u="1"/>
        <s v="Cornaz, Claude Raymo" u="1"/>
        <s v="CRISTUZZI Immobilien" u="1"/>
        <s v="CTA Energy Systems A" u="1"/>
        <s v="cttconsulting gmbh" u="1"/>
        <s v="Cvijetic Bozidar und" u="1"/>
        <s v="Dämmtech Swiss AG" u="1"/>
        <s v="DAMOVO Schweiz AG" u="1"/>
        <s v="Danuta Cichocka und" u="1"/>
        <s v="Datahouse AG" u="1"/>
        <s v="Datasite Germany Gmb" u="1"/>
        <s v="db plantech gmbh" u="1"/>
        <s v="De Loecker Filip &amp; S" u="1"/>
        <s v="Deloitte AG" u="1"/>
        <s v="DEMATHIEU BARD HOLDI" u="1"/>
        <s v="Denny Meier &amp; Nadine" u="1"/>
        <s v="Designalltag Rindere" u="1"/>
        <s v="Désirée Bäder" u="1"/>
        <s v="dgr bauabdichtung gm" u="1"/>
        <s v="dgr engineering gmbh" u="1"/>
        <s v="Diagonal Architekten" u="1"/>
        <s v="DIB Radioprotection" u="1"/>
        <s v="Die Mobiliar" u="1"/>
        <s v="dieInkasso AG" u="1"/>
        <s v="Dienststelle des Kan" u="1"/>
        <s v="diff. Kommunikation" u="1"/>
        <s v="Digicomp Academy AG" u="1"/>
        <s v="Digitalparking AG" u="1"/>
        <s v="Digitec Galaxus AG" u="1"/>
        <s v="Dinh-Quang Nguyen et" u="1"/>
        <s v="Djamei Vahid" u="1"/>
        <s v="Dobreva, Vania Ivano" u="1"/>
        <s v="Doma Projects GmbH" u="1"/>
        <s v="Dominique Schär" u="1"/>
        <s v="Dopslaff Matthias" u="1"/>
        <s v="Doris &amp; Friedrich Re" u="1"/>
        <s v="Dr. Adrian von Seges" u="1"/>
        <s v="Dr. Von Moos AG" u="1"/>
        <s v="Drees &amp; Sommer Schwe" u="1"/>
        <s v="dreifive (Switzerlan" u="1"/>
        <s v="Dresohn AG" u="1"/>
        <s v="Druckwerk SH AG" u="1"/>
        <s v="Drytech Swiss AG" u="1"/>
        <s v="DT Planung GmbH" u="1"/>
        <s v="Dun &amp; Bradstreet Sch" u="1"/>
        <s v="durable Planung und" u="1"/>
        <s v="EBM Netz AG NEU Prim" u="1"/>
        <s v="EBP Schweiz AG" u="1"/>
        <s v="Edgar Fuchs Swiss Gm" u="1"/>
        <s v="Edi &amp; Partner AG" u="1"/>
        <s v="Egger Kommunikation" u="1"/>
        <s v="EgoKiefer AG" u="1"/>
        <s v="Eidg.Steuerverwaltun" u="1"/>
        <s v="Eiermann Jan" u="1"/>
        <s v="Eigentümer Wohnüberb" u="1"/>
        <s v="Einwohnergemeinde Ar" u="1"/>
        <s v="Einwohnergemeinde Em" u="1"/>
        <s v="EKZ Eltop AG" u="1"/>
        <s v="Electrolux AG" u="1"/>
        <s v="Electrosuisse SEV" u="1"/>
        <s v="Elektrizitätswerke d" u="1"/>
        <s v="Elektro Due AG" u="1"/>
        <s v="Eliane Beer" u="1"/>
        <s v="Elma Redzepi"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han Akdag et Fadim" u="1"/>
        <s v="Eric Pythoud" u="1"/>
        <s v="Erika Graf Boller" u="1"/>
        <s v="Ernst Schweizer AG" u="1"/>
        <s v="Ernst Weber AG" u="1"/>
        <s v="ERR Raumplaner AG" u="1"/>
        <s v="Esther Rimensberger" u="1"/>
        <s v="Etat de Genève" u="1"/>
        <s v="Etat de Vaud" u="1"/>
        <s v="Etienne Régis Arnaud" u="1"/>
        <s v="Evomed AG" u="1"/>
        <s v="EWL Energie Wasser L" u="1"/>
        <s v="ewz Elektrizitätswer" u="1"/>
        <s v="Expertinum AG" u="1"/>
        <s v="Fabio Filippi" u="1"/>
        <s v="Faco Systeme AG" u="1"/>
        <s v="Fahrländer Partner R" u="1"/>
        <s v="Faigle AG" u="1"/>
        <s v="Falke Immobilien Gmb" u="1"/>
        <s v="Fand AG" u="1"/>
        <s v="Fasciati Aldo" u="1"/>
        <s v="fensterinform gmbh" u="1"/>
        <s v="fentrea GmbH" u="1"/>
        <s v="FERRARI GIANANTONIO" u="1"/>
        <s v="Flexo-Bau Oppliger G" u="1"/>
        <s v="Florian Mauron et" u="1"/>
        <s v="Flück Zürich AG" u="1"/>
        <s v="FM&amp;Air AG" u="1"/>
        <s v="Frank Recruitment Gr" u="1"/>
        <s v="Frédéric de Luze (no" u="1"/>
        <s v="Frédéric Rocheray" u="1"/>
        <s v="Frickbau AG" u="1"/>
        <s v="Friedli Pascale" u="1"/>
        <s v="G. Baumgartner AG" u="1"/>
        <s v="G. Canonica AG" u="1"/>
        <s v="Gadola Bau AG" u="1"/>
        <s v="Galledia Fachmedien" u="1"/>
        <s v="Garcia Vazquez, Gabr" u="1"/>
        <s v="Gartenmann Engineeri" u="1"/>
        <s v="Gashi AG Bodenbeläge" u="1"/>
        <s v="Gebert Gartenbau AG" u="1"/>
        <s v="Gebert Grund &amp; Tiefb" u="1"/>
        <s v="Geilinger AG" u="1"/>
        <s v="Gentsch Kerstin" u="1"/>
        <s v="Geoinfra Ingenieure" u="1"/>
        <s v="Georg Anders" u="1"/>
        <s v="Geotechnisches Insti" u="1"/>
        <s v="Geotest AG" u="1"/>
        <s v="Getec Zürich AG" u="1"/>
        <s v="GGZ Gartenbau-Genoss" u="1"/>
        <s v="Ghiasi Sara" u="1"/>
        <s v="Gilgen Door Systems" u="1"/>
        <s v="Gilomen Michael" u="1"/>
        <s v="Gipser Meier GmbH" u="1"/>
        <s v="Gipsergeschäft March" u="1"/>
        <s v="Gipswelt GmbH" u="1"/>
        <s v="GJ Consulting AG" u="1"/>
        <s v="GKS Architekten Gene" u="1"/>
        <s v="Glaeser AG" u="1"/>
        <s v="GlassResQ AG" u="1"/>
        <s v="Glattal Installation" u="1"/>
        <s v="Gossweiler Ingenieur" u="1"/>
        <s v="Grafitec AG" u="1"/>
        <s v="Group Egli AG" u="1"/>
        <s v="Grundbauberatung-Geo" u="1"/>
        <s v="GS Bauphysik + Akust" u="1"/>
        <s v="H &amp; B Real Estate AG" u="1"/>
        <s v="H.P. Burkhalter + Pa" u="1"/>
        <s v="H.P. Fugen GmbH" u="1"/>
        <s v="Hächler-Reutlinger A" u="1"/>
        <s v="Ham Lindsay und Pign" u="1"/>
        <s v="Hampel AG" u="1"/>
        <s v="Hans Eisenring AG" u="1"/>
        <s v="Hans H. Moser AG" u="1"/>
        <s v="Harju Erika und Petr" u="1"/>
        <s v="HAU Handicap Archite" u="1"/>
        <s v="Häusermann + Partner" u="1"/>
        <s v="HCCQ AG" u="1"/>
        <s v="HCM Advice AG" u="1"/>
        <s v="Hebetec Förder- und" u="1"/>
        <s v="HEFTI. HESS. MARTIGN" u="1"/>
        <s v="Heinrich Schmid AG" u="1"/>
        <s v="Helbling Beratung" u="1"/>
        <s v="Helvetia Schweizeris" u="1"/>
        <s v="Henauer Gugler AG" u="1"/>
        <s v="Herzog Zäune GmbH" u="1"/>
        <s v="Heuberger Jean-Pierr" u="1"/>
        <s v="HHF Architekten ETH/" u="1"/>
        <s v="Hilpertshauser Manfr" u="1"/>
        <s v="HJ. Aeschbacher AG" u="1"/>
        <s v="HKG Consulting AG" u="1"/>
        <s v="HKG Engineering AG P" u="1"/>
        <s v="HKG Engineering AG V" u="1"/>
        <s v="hksg.ch AG" u="1"/>
        <s v="Hochparterre AG" u="1"/>
        <s v="Hofstetter Advokatur" u="1"/>
        <s v="Hoirie feu Christian" u="1"/>
        <s v="Holzer Kobler Archit" u="1"/>
        <s v="Homburger AG" u="1"/>
        <s v="Hongtao Li und Lei W" u="1"/>
        <s v="Hörmann Schweiz AG" u="1"/>
        <s v="Hörster Henrik und E" u="1"/>
        <s v="Hotel du Mont-Blanc" u="1"/>
        <s v="Hou Wei und Zhu Chi" u="1"/>
        <s v="HR Campus AG" u="1"/>
        <s v="HT Health Tec Swiss" u="1"/>
        <s v="Huber Baugeschäft AG" u="1"/>
        <s v="HUBER RECHTSANWÄLTE" u="1"/>
        <s v="Hunziker Partner AG" u="1"/>
        <s v="Hürlimann Nadine und" u="1"/>
        <s v="Hydroplant AG" u="1"/>
        <s v="IASO SA" u="1"/>
        <s v="icccon ag" u="1"/>
        <s v="Ideal Malergeschäft" u="1"/>
        <s v="Ideal Storenbau AG" u="1"/>
        <s v="IFRO Metaflex Isolie" u="1"/>
        <s v="ihrbaum.ch gmbh" u="1"/>
        <s v="Ilse Bosshard" u="1"/>
        <s v="Implenia Schweiz AG" u="1"/>
        <s v="INEVO AG" u="1"/>
        <s v="Ingenieurbüro A. Kel" u="1"/>
        <s v="Ingenieurgesellschaf" u="1"/>
        <s v="innonova GmbH" u="1"/>
        <s v="Intera Bodenbeläge G" u="1"/>
        <s v="Interbohr AG" u="1"/>
        <s v="Inter-Networking AG" u="1"/>
        <s v="Isabelle Giger Isete" u="1"/>
        <s v="ISBA AG" u="1"/>
        <s v="Isi &amp; Hegglin AG" u="1"/>
        <s v="Isler Bruno &amp; Isler" u="1"/>
        <s v="ISS Facility Service" u="1"/>
        <s v="Itten+Brechbühl AG" u="1"/>
        <s v="Itworldzh GmbH" u="1"/>
        <s v="Ivan Walter &amp; Irina" u="1"/>
        <s v="Iwan Geu" u="1"/>
        <s v="IWS AG" u="1"/>
        <s v="Jäckli Geologie AG" u="1"/>
        <s v="Jan Niklas &amp; Jérôme" u="1"/>
        <s v="Jayashree Sahni" u="1"/>
        <s v="Jean Edmond Louis Jo" u="1"/>
        <s v="Jean Marc Wandeler e" u="1"/>
        <s v="Jean-Daniel + Claude" u="1"/>
        <s v="Jean-Pierre Müller" u="1"/>
        <s v="Jeld-Wen Schweiz AG" u="1"/>
        <s v="Jennifer Mc Gowan" u="1"/>
        <s v="Jermann Ingenieure +" u="1"/>
        <s v="JMS Services GmbH" u="1"/>
        <s v="Joao Mendes Da Silva" u="1"/>
        <s v="Johler Gussasphalt A" u="1"/>
        <s v="Jörimann Stahl AG" u="1"/>
        <s v="Jos. Berchtold AG" u="1"/>
        <s v="Julie Farine" u="1"/>
        <s v="Jürg Wernli" u="1"/>
        <s v="K. Suter AG" u="1"/>
        <s v="K2S Bauingenieure AG" u="1"/>
        <s v="K4 Montagetechnik Gm" u="1"/>
        <s v="Kaeser Kompressoren" u="1"/>
        <s v="Kahl Consult GmbH" u="1"/>
        <s v="Kanton Bern" u="1"/>
        <s v="Kantonale Steuerverw" u="1"/>
        <s v="Kanzlei Giroud-Kaise" u="1"/>
        <s v="Kärcher AG" u="1"/>
        <s v="Karl Geiges AG Tiefb" u="1"/>
        <s v="Katalin Bozsoki et E" u="1"/>
        <s v="Katja Thieringer und" u="1"/>
        <s v="Kaufmann Thomas und" u="1"/>
        <s v="Kaulquappe AG" u="1"/>
        <s v="Keller &amp; Steiner AG" u="1"/>
        <s v="Keller Schneider Pat" u="1"/>
        <s v="Kern Studer AG" u="1"/>
        <s v="Kevin Bernard et Ber" u="1"/>
        <s v="KIBAG Entwässerungst" u="1"/>
        <s v="Kietzmann Monika" u="1"/>
        <s v="Kiran Kanth Kantimah" u="1"/>
        <s v="Kishore Kumar Thatik" u="1"/>
        <s v="Klasen Jörg" u="1"/>
        <s v="Knobel Schuleinricht" u="1"/>
        <s v="Kohlberg &amp; Partner G" u="1"/>
        <s v="KONE (Schweiz) AG" u="1"/>
        <s v="Konkursmasse der Sin" u="1"/>
        <s v="Kopitsis Bauphysik A" u="1"/>
        <s v="Krüger +Co. AG" u="1"/>
        <s v="Küng AG Bern" u="1"/>
        <s v="KünzlerBachmann Dire" u="1"/>
        <s v="Künzli AG" u="1"/>
        <s v="Kyberna AG" u="1"/>
        <s v="L&amp;M Glas-Duschen Gmb" u="1"/>
        <s v="Landau Media Schweiz" u="1"/>
        <s v="Landolt Kanaltechnik" u="1"/>
        <s v="Lands &amp; Urban Archit" u="1"/>
        <s v="Laurent Hinschberger" u="1"/>
        <s v="Lawil Gerüstbau AG" u="1"/>
        <s v="LED-X GmbH" u="1"/>
        <s v="Lehmann &amp; Waldburger" u="1"/>
        <s v="Lemon Consult AG" u="1"/>
        <s v="Levitronix GmbH" u="1"/>
        <s v="LG Lightguide AG" u="1"/>
        <s v="Licobau AG" u="1"/>
        <s v="Life Science AG" u="1"/>
        <s v="Ligun Tong" u="1"/>
        <s v="Liliana Barbara Oliv" u="1"/>
        <s v="Linde Gas Schweiz AG" u="1"/>
        <s v="Lindner AG" u="1"/>
        <s v="Linsi Christian" u="1"/>
        <s v="Lippa Ivan" u="1"/>
        <s v="Liselotte Hans" u="1"/>
        <s v="Lobsang + Tenzing Wa" u="1"/>
        <s v="Lohri Patrick &amp; Nico" u="1"/>
        <s v="Lötscher Tortechnik" u="1"/>
        <s v="Lu Yan" u="1"/>
        <s v="Luigi Casutt AG" u="1"/>
        <s v="Lukas Walpen archite" u="1"/>
        <s v="LUNOR G. Kull AG" u="1"/>
        <s v="MAB-Ingénierie S.A." u="1"/>
        <s v="Magos Claudia" u="1"/>
        <s v="Manuel Ignacio Monen" u="1"/>
        <s v="Marc + Yana Machiuss" u="1"/>
        <s v="Marc Bättig" u="1"/>
        <s v="Maria Filomena Marqu" u="1"/>
        <s v="Marobag AG" u="1"/>
        <s v="Marti AG" u="1"/>
        <s v="Martinelli &amp; Menti A" u="1"/>
        <s v="Mastromonaco Patrick" u="1"/>
        <s v="Match Communications" u="1"/>
        <s v="Matthieu Carrel, avo" u="1"/>
        <s v="Mattson Robert, von" u="1"/>
        <s v="Maurus Schifferli" u="1"/>
        <s v="Mauser Bonamini Deni" u="1"/>
        <s v="MBJ Bauphysik + Akus" u="1"/>
        <s v="Mediapolis AG" u="1"/>
        <s v="Mediapolis AG für Wi" u="1"/>
        <s v="MEG Haslirainpark" u="1"/>
        <s v="MEG Insights Feldmei" u="1"/>
        <s v="Meier Daniel" u="1"/>
        <s v="Meisterhans Baudiens" u="1"/>
        <s v="Melcom AG" u="1"/>
        <s v="Mettler Landschaftsa" u="1"/>
        <s v="Meyer Marcus" u="1"/>
        <s v="Meyer Tanja und Meye" u="1"/>
        <s v="MFLUR AG" u="1"/>
        <s v="Michal Melewski &amp; Mi" u="1"/>
        <s v="Michel Energie- und" u="1"/>
        <s v="Minergie" u="1"/>
        <s v="Minimax AG" u="1"/>
        <s v="Mireille Sidonie Mon" u="1"/>
        <s v="MLL Law AG" u="1"/>
        <s v="Modellbau Zaborowsky" u="1"/>
        <s v="moneycab gmbh" u="1"/>
        <s v="MTR Tief- und Rückba" u="1"/>
        <s v="Müller Susanna und A" u="1"/>
        <s v="Müller Yolanda &amp; Ola" u="1"/>
        <s v="Murat Tukur" u="1"/>
        <s v="Naef Markus" u="1"/>
        <s v="Nägelin Schlosserei" u="1"/>
        <s v="Nathalie-Odile Schne" u="1"/>
        <s v="nemo - we care 4 ene" u="1"/>
        <s v="Network 41 AG" u="1"/>
        <s v="Netzwerk Nachhaltige" u="1"/>
        <s v="Nguyen, Quang Huy un" u="1"/>
        <s v="NRP Ingenieure AG" u="1"/>
        <s v="NSNW AG" u="1"/>
        <s v="Oberrauter Security" u="1"/>
        <s v="ochsner-baureal GmbH" u="1"/>
        <s v="officeatwork AG" u="1"/>
        <s v="Ofrex AG" u="1"/>
        <s v="Omnidata SA" u="1"/>
        <s v="Oppikofer Stahl- und" u="1"/>
        <s v="Oscar Christoffel AG" u="1"/>
        <s v="Otis" u="1"/>
        <s v="Pascal Friedli" u="1"/>
        <s v="Patrick &amp; Jessica Wo" u="1"/>
        <s v="Patrick Blatter" u="1"/>
        <s v="PCL Print Conseil Lo" u="1"/>
        <s v="PEMA BHB" u="1"/>
        <s v="permatec engineering" u="1"/>
        <s v="Personalfokus AG" u="1"/>
        <s v="Petrovic Malisa, Mil" u="1"/>
        <s v="Pfisterer Fretz AG" u="1"/>
        <s v="phalt Architekten AG" u="1"/>
        <s v="Pichler projects Srl" u="1"/>
        <s v="pi-System GmbH" u="1"/>
        <s v="PlanA Gebäudetechnik" u="1"/>
        <s v="PlanCore GmbH" u="1"/>
        <s v="planikum AG" u="1"/>
        <s v="Plattner &amp; Schmid AG" u="1"/>
        <s v="PMG Investment Solut" u="1"/>
        <s v="PMP Rechtsanwälte AG" u="1"/>
        <s v="Post CH AG" u="1"/>
        <s v="Poste CH SA" u="1"/>
        <s v="Preisig AG" u="1"/>
        <s v="PricewaterhouseCoope" u="1"/>
        <s v="Primus Property AG" u="1"/>
        <s v="Profacto.jur" u="1"/>
        <s v="Profiplan AG" u="1"/>
        <s v="PROKERAMIK AG" u="1"/>
        <s v="Prometplan AG" u="1"/>
        <s v="Protectas SA" u="1"/>
        <s v="PS Metall AG" u="1"/>
        <s v="PSP Swiss Property A" u="1"/>
        <s v="Pulver Ulrich AG" u="1"/>
        <s v="Puric Lydia und Mari" u="1"/>
        <s v="PYXEL GmbH" u="1"/>
        <s v="QR-Service GmbH" u="1"/>
        <s v="Quendoz Glas AG" u="1"/>
        <s v="Rafael Moniz Almeida" u="1"/>
        <s v="Rainer Dykowski und" u="1"/>
        <s v="Ramsauer Hans Rudolf" u="1"/>
        <s v="Rapp AG" u="1"/>
        <s v="Rastogi Alok" u="1"/>
        <s v="Ray SA" u="1"/>
        <s v="REALVIEW AG" u="1"/>
        <s v="Rechtsanwalt Olivier" u="1"/>
        <s v="redics - Reto Diethe" u="1"/>
        <s v="Refa Reymondin AG" u="1"/>
        <s v="refine Schweiz AG" u="1"/>
        <s v="Regent Beleuchtungsk" u="1"/>
        <s v="Reinhard Schmid" u="1"/>
        <s v="Reischel Larissa und" u="1"/>
        <s v="Reisswolf Aktenverrn" u="1"/>
        <s v="Repoxit AG" u="1"/>
        <s v="Res Nüssle IT Dienst" u="1"/>
        <s v="Ricarda Tuffli Wiede" u="1"/>
        <s v="Riedo Mobilbau AG" u="1"/>
        <s v="RIESER + VETTER AG" u="1"/>
        <s v="Rigert Keramik AG" u="1"/>
        <s v="Ritesh &amp; Neha Gupta" u="1"/>
        <s v="Rohrer Müller Partne" u="1"/>
        <s v="Rolf Carl Simon &amp; An" u="1"/>
        <s v="Rolf Ehrsam" u="1"/>
        <s v="Rolf Tobler" u="1"/>
        <s v="Romano &amp; Marlise Ueb" u="1"/>
        <s v="Rosenmund Haustechni" u="1"/>
        <s v="Rosita Giuranno" u="1"/>
        <s v="ROTH AG Thundorf" u="1"/>
        <s v="Roth-Kippe AG" u="1"/>
        <s v="RS Licht nach Mass A" u="1"/>
        <s v="RSW AG" u="1"/>
        <s v="RUBAG, Rollmaterial-" u="1"/>
        <s v="Rüegsegger Peter" u="1"/>
        <s v="RUTZ Gruppe AG" u="1"/>
        <s v="Rykart Architekten A" u="1"/>
        <s v="Sacao SA" u="1"/>
        <s v="Salani Nicola Andrea" u="1"/>
        <s v="Samuel Burckhardt" u="1"/>
        <s v="Sandro und Michela Z" u="1"/>
        <s v="SAW Spannbetonwerk A" u="1"/>
        <s v="SBB AG Transport" u="1"/>
        <s v="Schaer Philippe und" u="1"/>
        <s v="Schärer Söhne AG" u="1"/>
        <s v="Schenkel Vermessungs" u="1"/>
        <s v="Schenker Storen AG" u="1"/>
        <s v="Scherrer Metec AG" u="1"/>
        <s v="Schiavi Marco" u="1"/>
        <s v="Schindler Aufzüge AG" u="1"/>
        <s v="Schmid Bauunternehmu" u="1"/>
        <s v="Schmid David" u="1"/>
        <s v="Schmid Reinhard und" u="1"/>
        <s v="Schmuziger Nicolas" u="1"/>
        <s v="Schneider, Daniel Pa" u="1"/>
        <s v="Schochauer AG" u="1"/>
        <s v="Schuerch Matteo" u="1"/>
        <s v="Schümperli Hellmut" u="1"/>
        <s v="Schürch Simone, Tizi" u="1"/>
        <s v="Schweiz. Zentralstel" u="1"/>
        <s v="Schwyzer Bau GmbH" u="1"/>
        <s v="Securiton AG" u="1"/>
        <s v="Semadeni Glasbeton A" u="1"/>
        <s v="Service 7000 AG" u="1"/>
        <s v="Servisa Supra Sammel" u="1"/>
        <s v="SFK Schule für Förde" u="1"/>
        <s v="Sharma Subhash Chand" u="1"/>
        <s v="Siddharth Krishnan u" u="1"/>
        <s v="SIG" u="1"/>
        <s v="SiKUBA GmbH" u="1"/>
        <s v="Silvia+Rolf Gubler" u="1"/>
        <s v="Simona Studineanu" u="1"/>
        <s v="SINGH &amp; CIE. GmbH" u="1"/>
        <s v="Singh Sahil und Azad" u="1"/>
        <s v="SINUS AG"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ger AG" u="1"/>
        <s v="Steiger A. AG" u="1"/>
        <s v="Steiger Werner" u="1"/>
        <s v="Steinbock Handling A" u="1"/>
        <s v="Steinit AG" u="1"/>
        <s v="Steuerverwaltung Bas" u="1"/>
        <s v="Steuerverwaltung Res" u="1"/>
        <s v="Stiftung Enzian" u="1"/>
        <s v="Stiftung Pflegezentr" u="1"/>
        <s v="Stiftung Weizenkorn" u="1"/>
        <s v="Stockwerkeigentümerg" u="1"/>
        <s v="Stokar + Partner AG" u="1"/>
        <s v="Storama AG" u="1"/>
        <s v="stromschienen lanz o" u="1"/>
        <s v="studio w gmbh" u="1"/>
        <s v="STUTZ AG Bauunterneh" u="1"/>
        <s v="STWEG Bitziusstrasse" u="1"/>
        <s v="STWEG Hostettlerweg" u="1"/>
        <s v="STWEG Landskronhof" u="1"/>
        <s v="STWEG Seeweg 1" u="1"/>
        <s v="STWEG-Weidsicht" u="1"/>
        <s v="suisseplan Ingenieur" u="1"/>
        <s v="Summermatter, Donat" u="1"/>
        <s v="Susanne &amp; Martin Roh" u="1"/>
        <s v="Suter Isolationen AG" u="1"/>
        <s v="Suter von Känel Wild" u="1"/>
        <s v="Suva" u="1"/>
        <s v="Swiss Safety Center" u="1"/>
        <s v="Swisscom (Schweiz) A" u="1"/>
        <s v="Swiss-Indian Chamber" u="1"/>
        <s v="Swisslog AG" u="1"/>
        <s v="Swissnorm AG" u="1"/>
        <s v="swisspro Solutions A" u="1"/>
        <s v="SwissPropTech GmbH" u="1"/>
        <s v="Swisswindows AG*" u="1"/>
        <s v="Sylvana Landert" u="1"/>
        <s v="team + mobilité - RR" u="1"/>
        <s v="Techdata AG" u="1"/>
        <s v="Tecnotest AG" u="1"/>
        <s v="TeKoSi AG" u="1"/>
        <s v="TeraSol SA" u="1"/>
        <s v="Terradata AG" u="1"/>
        <s v="Terradata SE AG" u="1"/>
        <s v="TFB SA Romandie" u="1"/>
        <s v="Theo Hotz Partner AG" u="1"/>
        <s v="thinkproject Swiss G" u="1"/>
        <s v="Thomas Lüem Partner" u="1"/>
        <s v="Titan Executive Sear" u="1"/>
        <s v="Toi Toi AG" u="1"/>
        <s v="Tomas+Linda Hrubizna" u="1"/>
        <s v="Toolbox Engineering" u="1"/>
        <s v="Torgen GmbH" u="1"/>
        <s v="Tormax Schweiz AG" u="1"/>
        <s v="Trifact AG" u="1"/>
        <s v="Trupo Reinigung GmbH" u="1"/>
        <s v="Tschantré AG" u="1"/>
        <s v="Tschon Therese" u="1"/>
        <s v="Tschümperlin Lötsche" u="1"/>
        <s v="Türkan Cindoruk" u="1"/>
        <s v="Ueli Steiger" u="1"/>
        <s v="Ulmi AG" u="1"/>
        <s v="Ulrich Klaus Hirt &amp;" u="1"/>
        <s v="Ulrich Zweifel &amp; Mon" u="1"/>
        <s v="Umbetova Madina" u="1"/>
        <s v="Unico Gebäudetechnik" u="1"/>
        <s v="UNIK Architektur AG" u="1"/>
        <s v="Urbaplan SA" u="1"/>
        <s v="Urech Bärtschi Maure" u="1"/>
        <s v="Urs Hauser AG" u="1"/>
        <s v="Urs Seiler, Annemari" u="1"/>
        <s v="Uto Legal" u="1"/>
        <s v="Uy Liem Nguyen &amp; Emm" u="1"/>
        <s v="valantic Business An" u="1"/>
        <s v="Vanessa Medina Ferna" u="1"/>
        <s v="VELLOWS AG" u="1"/>
        <s v="Ventzeslav Sabev" u="1"/>
        <s v="Verein Wärchbrogg" u="1"/>
        <s v="Veriset Vertriebs AG" u="1"/>
        <s v="Veronika &amp; Yakir Gur" u="1"/>
        <s v="VIAPLAN AG" u="1"/>
        <s v="Vilaya Angirekula &amp;" u="1"/>
        <s v="Vincent Philippe Cha" u="1"/>
        <s v="Vincenzo Aricò &amp; Her" u="1"/>
        <s v="Vivien &amp; Stefan Durr" u="1"/>
        <s v="Vocom Informatik AG" u="1"/>
        <s v="Vollenweider Alexand" u="1"/>
        <s v="Walder Wyss AG" u="1"/>
        <s v="Waldner AG" u="1"/>
        <s v="Wälli AG Ingenieure" u="1"/>
        <s v="Walter AG" u="1"/>
        <s v="Wanner Evelin und Ma" u="1"/>
        <s v="WAREMA Schweiz GmbH" u="1"/>
        <s v="Weber Spenglerei AG" u="1"/>
        <s v="Weissgrund Kommunika" u="1"/>
        <s v="Werfeli Urs" u="1"/>
        <s v="Wicks Ian und Yates" u="1"/>
        <s v="Wilhelm+Mayer Bau Gm" u="1"/>
        <s v="Wincasa AG" u="1"/>
        <s v="Wirtschaftsschule KV" u="1"/>
        <s v="Wirz AG" u="1"/>
        <s v="Wong John, Wong Tian" u="1"/>
        <s v="Wüest Partner AG" u="1"/>
        <s v="Xmedia Solutions AG" u="1"/>
        <s v="Yasmin Jucker" u="1"/>
        <s v="Yvonne &amp; Patrick Rus" u="1"/>
        <s v="Zalad Spiridon und M" u="1"/>
        <s v="ZC Ziegler Consultan" u="1"/>
        <s v="ZEMENTOL Schweiz AG" u="1"/>
        <s v="ZFV-Unternehmungen" u="1"/>
        <s v="Zhen-Zhong Cao" u="1"/>
        <s v="Zhiyang Chiu Manyu W" u="1"/>
        <s v="ZUMSTEIN Rechtsanwäl" u="1"/>
        <s v="Zürichsee Werbe AG" u="1"/>
      </sharedItems>
    </cacheField>
    <cacheField name="[Kostenstelle].[Name].[Name]" caption="Name" numFmtId="0" hierarchy="26" level="1">
      <sharedItems containsSemiMixedTypes="0" containsNonDate="0" containsString="0"/>
    </cacheField>
    <cacheField name="[Kontierung].[Code].[Code]" caption="Code" numFmtId="0" hierarchy="16" level="1">
      <sharedItems containsBlank="1" count="15">
        <m/>
        <s v="CO01"/>
        <s v="CO02"/>
        <s v="CO03"/>
        <s v="NA01"/>
        <s v="NA02"/>
        <s v="NA04"/>
        <s v="NA06"/>
        <s v="NA07"/>
        <s v="NA08"/>
        <s v="NA09"/>
        <s v="NA10"/>
        <s v="NA12"/>
        <s v="NA14"/>
        <s v="x"/>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2" memberValueDatatype="130" unbalanced="0">
      <fieldsUsage count="2">
        <fieldUsage x="-1"/>
        <fieldUsage x="3"/>
      </fieldsUsage>
    </cacheHierarchy>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3217594" createdVersion="5" refreshedVersion="8" minRefreshableVersion="3" recordCount="0" supportSubquery="1" supportAdvancedDrill="1" xr:uid="{C30EDE91-29C1-4BA4-B8D4-F1A77EABFB8C}">
  <cacheSource type="external" connectionId="1"/>
  <cacheFields count="3">
    <cacheField name="[Measures].[Sum of itlTotalAmount]" caption="Sum of itlTotalAmount" numFmtId="0" hierarchy="33" level="32767"/>
    <cacheField name="[Kontierung].[ithSupplierName].[ithSupplierName]" caption="ithSupplierName" numFmtId="0" hierarchy="6" level="1">
      <sharedItems count="747">
        <s v="Alpenda SA"/>
        <s v="Anliker AG"/>
        <s v="Basellandschaftliche"/>
        <s v="Edmond de Rothschild"/>
        <s v="Frutiger AG"/>
        <s v="Manufakt8048 AG"/>
        <s v="Patrimonium Anlagest"/>
        <s v="Preisig AG"/>
        <s v="Raiffeisen Schweiz G"/>
        <s v="Seraina Investment F"/>
        <s v="Steger AG"/>
        <s v="Steiner (Deutschland"/>
        <s v="Swiss Re Internation"/>
        <s v="UBS Switzerland AG"/>
        <s v="Zürcher Kantonalbank"/>
        <s v="4B AG" u="1"/>
        <s v="ABB Schweiz AG" u="1"/>
        <s v="ABO Bodentechnik AG" u="1"/>
        <s v="ADannoncen AG" u="1"/>
        <s v="Adeon AG" u="1"/>
        <s v="Adnovum AG" u="1"/>
        <s v="Advokatur im Lindenh" u="1"/>
        <s v="Advokatur Notariat L" u="1"/>
        <s v="AELCOM AG" u="1"/>
        <s v="Aepli Metallbau AG" u="1"/>
        <s v="Aerocom GmbH &amp; Co." u="1"/>
        <s v="AFC AG" u="1"/>
        <s v="AKP Verkehrsingenieu" u="1"/>
        <s v="Alessa Gähler / Serg" u="1"/>
        <s v="Alexander Graf" u="1"/>
        <s v="Alfacel AG" u="1"/>
        <s v="Alfred Koller" u="1"/>
        <s v="Allegraplus AG" u="1"/>
        <s v="Allvisa AG" u="1"/>
        <s v="Amberg Technologies" u="1"/>
        <s v="Amstein &amp; Walthert A" u="1"/>
        <s v="Amstein + Walthert G" u="1"/>
        <s v="Amstein + Walthert S" u="1"/>
        <s v="Andi Schumacher Gart" u="1"/>
        <s v="Andreas Bodio" u="1"/>
        <s v="Andreas Buri" u="1"/>
        <s v="Andreas Glatthard, A" u="1"/>
        <s v="Andreas Hauser" u="1"/>
        <s v="Ankura Consulting Ge"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des déve" u="1"/>
        <s v="Association Hurbanit" u="1"/>
        <s v="atelier piresförster" u="1"/>
        <s v="Atelier Simplon arch" u="1"/>
        <s v="Ateliers Robert Goha" u="1"/>
        <s v="Avanti Bau GmbH" u="1"/>
        <s v="Aveniq AG" u="1"/>
        <s v="Avesco AG"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uAdministrationSut" u="1"/>
        <s v="Bauen digital Schwei" u="1"/>
        <s v="Baumgartner Kühlanla" u="1"/>
        <s v="Baupool Support AG" u="1"/>
        <s v="BEETAX AG" u="1"/>
        <s v="Behindertenkonferenz" u="1"/>
        <s v="Belfor (Suisse) AG" u="1"/>
        <s v="Belli Transports" u="1"/>
        <s v="Berchten Felix und V" u="1"/>
        <s v="Bernaroof AG" u="1"/>
        <s v="Bernhard Werthemann" u="1"/>
        <s v="Beyonity Switzerland" u="1"/>
        <s v="Bezzola Flavio AG" u="1"/>
        <s v="BG Ingénieurs Consei"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uneroth ag" u="1"/>
        <s v="Bremgartner René Gmb" u="1"/>
        <s v="Bright Law AG" u="1"/>
        <s v="Brunner &amp; Imboden AG" u="1"/>
        <s v="Brunner Strub + Part" u="1"/>
        <s v="BSS Architekten AG" u="1"/>
        <s v="Bücheler Metallbau A" u="1"/>
        <s v="Bühler + Scherler AG" u="1"/>
        <s v="Bühlmann &amp; Fritschi" u="1"/>
        <s v="BuildingPoint Schwei" u="1"/>
        <s v="Burckhardt Architekt" u="1"/>
        <s v="Burkhalter AG" u="1"/>
        <s v="Burkhalter Technics" u="1"/>
        <s v="Burkhardt Gebäudehül" u="1"/>
        <s v="büro widmer ag" u="1"/>
        <s v="Büro4 AG" u="1"/>
        <s v="BWT AQUA AG" u="1"/>
        <s v="Cadrage Landschaftsa" u="1"/>
        <s v="Catenazzi AG" u="1"/>
        <s v="CCHE Genève SA, Caro" u="1"/>
        <s v="Chabloz Didier" u="1"/>
        <s v="Christian Peter Zimm" u="1"/>
        <s v="C-Matrix Communicati" u="1"/>
        <s v="Confiar GmbH" u="1"/>
        <s v="Coopers Group AG" u="1"/>
        <s v="Corinne &amp; Jonathan G" u="1"/>
        <s v="Corinne Stebler und" u="1"/>
        <s v="CRISTUZZI Immobilien" u="1"/>
        <s v="CTA Energy Systems A" u="1"/>
        <s v="cttconsulting gmbh" u="1"/>
        <s v="Cvijetic Bozidar und" u="1"/>
        <s v="Dämmtech Swiss AG" u="1"/>
        <s v="Danuta Cichocka und" u="1"/>
        <s v="Datahouse AG" u="1"/>
        <s v="Datasite Germany Gmb" u="1"/>
        <s v="db plantech gmbh" u="1"/>
        <s v="De Loecker Filip &amp; S" u="1"/>
        <s v="Deloitte AG" u="1"/>
        <s v="DEMATHIEU BARD HOLDI" u="1"/>
        <s v="Designalltag Rindere" u="1"/>
        <s v="dgr bauabdichtung gm" u="1"/>
        <s v="dgr engineering gmbh" u="1"/>
        <s v="Diagonal Architekten" u="1"/>
        <s v="Die Mobiliar" u="1"/>
        <s v="dieInkasso AG" u="1"/>
        <s v="Dienststelle des Kan" u="1"/>
        <s v="diff. Kommunikation" u="1"/>
        <s v="Digicomp Academy AG" u="1"/>
        <s v="Digitalparking AG" u="1"/>
        <s v="Digitec Galaxus AG" u="1"/>
        <s v="Doma Projects GmbH" u="1"/>
        <s v="Dominique Schär" u="1"/>
        <s v="Dr. Adrian von Seges" u="1"/>
        <s v="Dr. Von Moos AG" u="1"/>
        <s v="Drees &amp; Sommer Schwe" u="1"/>
        <s v="dreifive (Switzerlan" u="1"/>
        <s v="Dresohn AG" u="1"/>
        <s v="Druckwerk SH AG" u="1"/>
        <s v="Drytech Swiss AG" u="1"/>
        <s v="DT Planung GmbH" u="1"/>
        <s v="Dun &amp; Bradstreet Sch" u="1"/>
        <s v="durable Planung und" u="1"/>
        <s v="EBM Netz AG NEU Prim" u="1"/>
        <s v="EBP Schweiz AG" u="1"/>
        <s v="Edgar Fuchs Swiss Gm" u="1"/>
        <s v="Edi &amp; Partner AG" u="1"/>
        <s v="Egger Kommunikation" u="1"/>
        <s v="EgoKiefer AG" u="1"/>
        <s v="Eidg.Steuerverwaltun" u="1"/>
        <s v="Einwohnergemeinde Ar" u="1"/>
        <s v="Einwohnergemeinde Em" u="1"/>
        <s v="EKZ Eltop AG" u="1"/>
        <s v="Electrolux AG" u="1"/>
        <s v="Electrosuisse SEV" u="1"/>
        <s v="Elektrizitätswerke d" u="1"/>
        <s v="Elektro Due AG"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ika Graf Boller" u="1"/>
        <s v="Ernst Schweizer AG" u="1"/>
        <s v="Ernst Weber AG" u="1"/>
        <s v="ERR Raumplaner AG" u="1"/>
        <s v="Etat de Genève" u="1"/>
        <s v="Etat de Vaud" u="1"/>
        <s v="Evomed AG" u="1"/>
        <s v="EWL Energie Wasser L" u="1"/>
        <s v="ewz Elektrizitätswer" u="1"/>
        <s v="Expertinum AG" u="1"/>
        <s v="Fabio Filippi" u="1"/>
        <s v="Faco Systeme AG" u="1"/>
        <s v="Fahrländer Partner R" u="1"/>
        <s v="Faigle AG" u="1"/>
        <s v="Falke Immobilien Gmb" u="1"/>
        <s v="Fand AG" u="1"/>
        <s v="fensterinform gmbh" u="1"/>
        <s v="fentrea GmbH" u="1"/>
        <s v="Flexo-Bau Oppliger G" u="1"/>
        <s v="Flück Zürich AG" u="1"/>
        <s v="FM&amp;Air AG" u="1"/>
        <s v="Frank Recruitment Gr" u="1"/>
        <s v="Frédéric de Luze (no" u="1"/>
        <s v="Frédéric Rocheray" u="1"/>
        <s v="Frickbau AG" u="1"/>
        <s v="G. Baumgartner AG" u="1"/>
        <s v="G. Canonica AG" u="1"/>
        <s v="Gadola Bau AG" u="1"/>
        <s v="Galledia Fachmedien" u="1"/>
        <s v="Gartenmann Engineeri" u="1"/>
        <s v="Gashi AG Bodenbeläge" u="1"/>
        <s v="Gebert Gartenbau AG" u="1"/>
        <s v="Gebert Grund &amp; Tiefb" u="1"/>
        <s v="Geilinger AG" u="1"/>
        <s v="Geoinfra Ingenieure" u="1"/>
        <s v="Geotechnisches Insti" u="1"/>
        <s v="Geotest AG" u="1"/>
        <s v="Getec Zürich AG" u="1"/>
        <s v="GGZ Gartenbau-Genoss" u="1"/>
        <s v="Gilgen Door Systems" u="1"/>
        <s v="Gipser Meier GmbH" u="1"/>
        <s v="Gipsergeschäft March" u="1"/>
        <s v="Gipswelt GmbH" u="1"/>
        <s v="GJ Consulting AG" u="1"/>
        <s v="GKS Architekten Gene" u="1"/>
        <s v="Glaeser AG" u="1"/>
        <s v="GlassResQ AG" u="1"/>
        <s v="Glattal Installation" u="1"/>
        <s v="Gossweiler Ingenieur" u="1"/>
        <s v="Grafitec AG" u="1"/>
        <s v="Group Egli AG" u="1"/>
        <s v="Grundbauberatung-Geo" u="1"/>
        <s v="GS Bauphysik + Akust" u="1"/>
        <s v="H &amp; B Real Estate AG" u="1"/>
        <s v="H.P. Burkhalter + Pa" u="1"/>
        <s v="H.P. Fugen GmbH" u="1"/>
        <s v="Hächler-Reutlinger A" u="1"/>
        <s v="Ham Lindsay und Pign" u="1"/>
        <s v="Hampel AG" u="1"/>
        <s v="Hans Eisenring AG" u="1"/>
        <s v="Hans H. Moser AG" u="1"/>
        <s v="HAU Handicap Archite" u="1"/>
        <s v="Häusermann + Partner" u="1"/>
        <s v="HCM Advice AG" u="1"/>
        <s v="Hebetec Förder- und" u="1"/>
        <s v="HEFTI. HESS. MARTIGN" u="1"/>
        <s v="Heinrich Schmid AG" u="1"/>
        <s v="Helbling Beratung" u="1"/>
        <s v="Henauer Gugler AG" u="1"/>
        <s v="Herzog Zäune GmbH" u="1"/>
        <s v="Heuberger Jean-Pierr" u="1"/>
        <s v="HHF Architekten ETH/" u="1"/>
        <s v="HJ. Aeschbacher AG" u="1"/>
        <s v="HKG Consulting AG" u="1"/>
        <s v="HKG Engineering AG P" u="1"/>
        <s v="HKG Engineering AG V" u="1"/>
        <s v="hksg.ch AG" u="1"/>
        <s v="Hochparterre AG" u="1"/>
        <s v="Hofstetter Advokatur" u="1"/>
        <s v="Holzer Kobler Archit" u="1"/>
        <s v="Homburger AG" u="1"/>
        <s v="Hörmann Schweiz AG" u="1"/>
        <s v="Hotel du Mont-Blanc" u="1"/>
        <s v="Hou Wei und Zhu Chi" u="1"/>
        <s v="HR Campus AG" u="1"/>
        <s v="HT Health Tec Swiss" u="1"/>
        <s v="Huber Baugeschäft AG" u="1"/>
        <s v="HUBER RECHTSANWÄLTE" u="1"/>
        <s v="Hunziker Partner AG" u="1"/>
        <s v="Hydroplant AG" u="1"/>
        <s v="icccon ag" u="1"/>
        <s v="Ideal Malergeschäft" u="1"/>
        <s v="Ideal Storenbau AG" u="1"/>
        <s v="IFRO Metaflex Isolie" u="1"/>
        <s v="ihrbaum.ch gmbh" u="1"/>
        <s v="Implenia Schweiz AG" u="1"/>
        <s v="INEVO AG" u="1"/>
        <s v="Ingenieurbüro A. Kel" u="1"/>
        <s v="Ingenieurgesellschaf" u="1"/>
        <s v="innonova GmbH" u="1"/>
        <s v="Intera Bodenbeläge G" u="1"/>
        <s v="Interbohr AG" u="1"/>
        <s v="Inter-Networking AG" u="1"/>
        <s v="ISBA AG" u="1"/>
        <s v="Isi &amp; Hegglin AG" u="1"/>
        <s v="ISS Facility Service" u="1"/>
        <s v="Itten+Brechbühl AG" u="1"/>
        <s v="Itworldzh GmbH" u="1"/>
        <s v="IWS AG" u="1"/>
        <s v="Jäckli Geologie AG" u="1"/>
        <s v="Jayashree Sahni" u="1"/>
        <s v="Jean-Pierre Müller" u="1"/>
        <s v="Jeld-Wen Schweiz AG" u="1"/>
        <s v="Jennifer Mc Gowan" u="1"/>
        <s v="Jermann Ingenieure +" u="1"/>
        <s v="JMS Services GmbH" u="1"/>
        <s v="Johler Gussasphalt A" u="1"/>
        <s v="Jörimann Stahl AG" u="1"/>
        <s v="Jos. Berchtold AG" u="1"/>
        <s v="Jürg Wernli" u="1"/>
        <s v="K. Suter AG" u="1"/>
        <s v="K2S Bauingenieure AG" u="1"/>
        <s v="K4 Montagetechnik Gm" u="1"/>
        <s v="Kaeser Kompressoren" u="1"/>
        <s v="Kahl Consult GmbH" u="1"/>
        <s v="Kantonale Steuerverw" u="1"/>
        <s v="Kanzlei Giroud-Kaise" u="1"/>
        <s v="Kärcher AG" u="1"/>
        <s v="Karl Geiges AG Tiefb" u="1"/>
        <s v="Katja Thieringer und" u="1"/>
        <s v="Kaufmann Thomas und" u="1"/>
        <s v="Kaulquappe AG" u="1"/>
        <s v="Keller &amp; Steiner AG" u="1"/>
        <s v="Keller Schneider Pat" u="1"/>
        <s v="Kern Studer AG" u="1"/>
        <s v="KIBAG Entwässerungst" u="1"/>
        <s v="Klasen Jörg" u="1"/>
        <s v="Knobel Schuleinricht" u="1"/>
        <s v="Kohlberg &amp; Partner G" u="1"/>
        <s v="KONE (Schweiz) AG" u="1"/>
        <s v="Konkursmasse der Sin" u="1"/>
        <s v="Kopitsis Bauphysik A" u="1"/>
        <s v="Krüger +Co. AG" u="1"/>
        <s v="Küng AG Bern" u="1"/>
        <s v="KünzlerBachmann Dire" u="1"/>
        <s v="Künzli AG" u="1"/>
        <s v="Kyberna AG" u="1"/>
        <s v="L&amp;M Glas-Duschen Gmb" u="1"/>
        <s v="Landau Media Schweiz" u="1"/>
        <s v="Landolt Kanaltechnik" u="1"/>
        <s v="Lands &amp; Urban Archit" u="1"/>
        <s v="Laurent Hinschberger" u="1"/>
        <s v="Lawil Gerüstbau AG" u="1"/>
        <s v="LED-X GmbH" u="1"/>
        <s v="Lehmann &amp; Waldburger" u="1"/>
        <s v="Lemon Consult AG" u="1"/>
        <s v="Levitronix GmbH" u="1"/>
        <s v="LG Lightguide AG" u="1"/>
        <s v="Licobau AG" u="1"/>
        <s v="Life Science AG" u="1"/>
        <s v="Linde Gas Schweiz AG" u="1"/>
        <s v="Lindner AG" u="1"/>
        <s v="Lötscher Tortechnik" u="1"/>
        <s v="Luigi Casutt AG" u="1"/>
        <s v="Lukas Walpen archite" u="1"/>
        <s v="LUNOR G. Kull AG" u="1"/>
        <s v="MAB-Ingénierie S.A." u="1"/>
        <s v="Magos Claudia" u="1"/>
        <s v="Marc Bättig" u="1"/>
        <s v="Marobag AG" u="1"/>
        <s v="Marti AG" u="1"/>
        <s v="Martinelli &amp; Menti A" u="1"/>
        <s v="Match Communications" u="1"/>
        <s v="Matthieu Carrel, avo" u="1"/>
        <s v="Mattson Robert, von" u="1"/>
        <s v="Maurus Schifferli" u="1"/>
        <s v="Mauser Bonamini Deni" u="1"/>
        <s v="MBJ Bauphysik + Akus" u="1"/>
        <s v="Mediapolis AG" u="1"/>
        <s v="Mediapolis AG für Wi" u="1"/>
        <s v="MEG Haslirainpark" u="1"/>
        <s v="Meisterhans Baudiens" u="1"/>
        <s v="Melcom AG" u="1"/>
        <s v="Mettler Landschaftsa" u="1"/>
        <s v="Meyer Marcus" u="1"/>
        <s v="Meyer Tanja und Meye" u="1"/>
        <s v="MFLUR AG" u="1"/>
        <s v="Michel Energie- und" u="1"/>
        <s v="Minergie" u="1"/>
        <s v="Minimax AG" u="1"/>
        <s v="MLL Law AG" u="1"/>
        <s v="Modellbau Zaborowsky" u="1"/>
        <s v="moneycab gmbh" u="1"/>
        <s v="nemo - we care 4 ene" u="1"/>
        <s v="Network 41 AG" u="1"/>
        <s v="Netzwerk Nachhaltige" u="1"/>
        <s v="NRP Ingenieure AG" u="1"/>
        <s v="NSNW AG" u="1"/>
        <s v="Oberrauter Security" u="1"/>
        <s v="ochsner-baureal GmbH" u="1"/>
        <s v="officeatwork AG" u="1"/>
        <s v="Ofrex AG" u="1"/>
        <s v="Omnidata SA" u="1"/>
        <s v="Oppikofer Stahl- und" u="1"/>
        <s v="Oscar Christoffel AG" u="1"/>
        <s v="Otis" u="1"/>
        <s v="Pascal Friedli" u="1"/>
        <s v="PCL Print Conseil Lo" u="1"/>
        <s v="PEMA BHB" u="1"/>
        <s v="permatec engineering" u="1"/>
        <s v="Personalfokus AG" u="1"/>
        <s v="Pfisterer Fretz AG" u="1"/>
        <s v="phalt Architekten AG" u="1"/>
        <s v="Pichler projects Srl" u="1"/>
        <s v="pi-System GmbH" u="1"/>
        <s v="PlanA Gebäudetechnik" u="1"/>
        <s v="PlanCore GmbH" u="1"/>
        <s v="planikum AG" u="1"/>
        <s v="Plattner &amp; Schmid AG" u="1"/>
        <s v="PMG Investment Solut" u="1"/>
        <s v="PMP Rechtsanwälte AG" u="1"/>
        <s v="Post CH AG" u="1"/>
        <s v="Poste CH SA" u="1"/>
        <s v="PricewaterhouseCoope" u="1"/>
        <s v="Primus Property AG" u="1"/>
        <s v="Profacto.jur" u="1"/>
        <s v="Profiplan AG" u="1"/>
        <s v="PROKERAMIK AG" u="1"/>
        <s v="Prometplan AG" u="1"/>
        <s v="Protectas SA" u="1"/>
        <s v="PS Metall AG" u="1"/>
        <s v="PSP Swiss Property A" u="1"/>
        <s v="Pulver Ulrich AG" u="1"/>
        <s v="Puric Lydia und Mari" u="1"/>
        <s v="PYXEL GmbH" u="1"/>
        <s v="QR-Service GmbH" u="1"/>
        <s v="Quendoz Glas AG" u="1"/>
        <s v="Rainer Dykowski und" u="1"/>
        <s v="Rapp AG" u="1"/>
        <s v="Ray SA" u="1"/>
        <s v="REALVIEW AG" u="1"/>
        <s v="Rechtsanwalt Olivier" u="1"/>
        <s v="redics - Reto Diethe" u="1"/>
        <s v="Refa Reymondin AG" u="1"/>
        <s v="refine Schweiz AG" u="1"/>
        <s v="Regent Beleuchtungsk" u="1"/>
        <s v="Reinhard Schmid" u="1"/>
        <s v="Reischel Larissa und" u="1"/>
        <s v="Reisswolf Aktenverrn" u="1"/>
        <s v="Repoxit AG" u="1"/>
        <s v="Res Nüssle IT Dienst" u="1"/>
        <s v="Ricarda Tuffli Wiede" u="1"/>
        <s v="Riedo Mobilbau AG" u="1"/>
        <s v="RIESER + VETTER AG" u="1"/>
        <s v="Rigert Keramik AG" u="1"/>
        <s v="Rohrer Müller Partne" u="1"/>
        <s v="Rosenmund Haustechni" u="1"/>
        <s v="ROTH AG Thundorf" u="1"/>
        <s v="Roth-Kippe AG" u="1"/>
        <s v="RS Licht nach Mass A" u="1"/>
        <s v="RSW AG" u="1"/>
        <s v="RUBAG, Rollmaterial-" u="1"/>
        <s v="RUTZ Gruppe AG" u="1"/>
        <s v="Rykart Architekten A" u="1"/>
        <s v="Sacao SA" u="1"/>
        <s v="Samuel Burckhardt" u="1"/>
        <s v="SAW Spannbetonwerk A" u="1"/>
        <s v="SBB AG Transport" u="1"/>
        <s v="Schaer Philippe und" u="1"/>
        <s v="Schärer Söhne AG" u="1"/>
        <s v="Schenkel Vermessungs" u="1"/>
        <s v="Schenker Storen AG" u="1"/>
        <s v="Scherrer Metec AG" u="1"/>
        <s v="Schindler Aufzüge AG" u="1"/>
        <s v="Schmid Bauunternehmu" u="1"/>
        <s v="Schmid Reinhard und" u="1"/>
        <s v="Schmuziger Nicolas" u="1"/>
        <s v="Schochauer AG" u="1"/>
        <s v="Schweiz. Zentralstel" u="1"/>
        <s v="Schwyzer Bau GmbH" u="1"/>
        <s v="Semadeni Glasbeton A" u="1"/>
        <s v="Service 7000 AG" u="1"/>
        <s v="Servisa Supra Sammel" u="1"/>
        <s v="SFK Schule für Förde" u="1"/>
        <s v="Siddharth Krishnan u" u="1"/>
        <s v="SIG" u="1"/>
        <s v="SiKUBA GmbH" u="1"/>
        <s v="SINGH &amp; CIE. GmbH" u="1"/>
        <s v="Singh Sahil und Azad" u="1"/>
        <s v="SINUS AG"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iger A. AG" u="1"/>
        <s v="Steiger Werner" u="1"/>
        <s v="Steinbock Handling A" u="1"/>
        <s v="Steinit AG" u="1"/>
        <s v="Steuerverwaltung Bas" u="1"/>
        <s v="Steuerverwaltung Res" u="1"/>
        <s v="Stiftung Enzian" u="1"/>
        <s v="Stiftung Pflegezentr" u="1"/>
        <s v="Stiftung Weizenkorn" u="1"/>
        <s v="Stockwerkeigentümerg" u="1"/>
        <s v="Stokar + Partner AG" u="1"/>
        <s v="Storama AG" u="1"/>
        <s v="stromschienen lanz o" u="1"/>
        <s v="studio w gmbh" u="1"/>
        <s v="STUTZ AG Bauunterneh" u="1"/>
        <s v="suisseplan Ingenieur" u="1"/>
        <s v="Suter Isolationen AG" u="1"/>
        <s v="Suter von Känel Wild" u="1"/>
        <s v="Suva" u="1"/>
        <s v="Swiss Safety Center" u="1"/>
        <s v="Swisscom (Schweiz) A" u="1"/>
        <s v="Swiss-Indian Chamber" u="1"/>
        <s v="Swisslog AG" u="1"/>
        <s v="Swissnorm AG" u="1"/>
        <s v="swisspro Solutions A" u="1"/>
        <s v="SwissPropTech GmbH" u="1"/>
        <s v="team + mobilité - RR" u="1"/>
        <s v="Techdata AG" u="1"/>
        <s v="Tecnotest AG" u="1"/>
        <s v="TeKoSi AG" u="1"/>
        <s v="TeraSol SA" u="1"/>
        <s v="Terradata AG" u="1"/>
        <s v="Terradata SE AG" u="1"/>
        <s v="TFB SA Romandie" u="1"/>
        <s v="Theo Hotz Partner AG" u="1"/>
        <s v="thinkproject Swiss G" u="1"/>
        <s v="Thomas Lüem Partner" u="1"/>
        <s v="Titan Executive Sear" u="1"/>
        <s v="Toi Toi AG" u="1"/>
        <s v="Toolbox Engineering" u="1"/>
        <s v="Torgen GmbH" u="1"/>
        <s v="Tormax Schweiz AG" u="1"/>
        <s v="Trifact AG" u="1"/>
        <s v="Trupo Reinigung GmbH" u="1"/>
        <s v="Tschantré AG" u="1"/>
        <s v="Tschon Therese" u="1"/>
        <s v="Tschümperlin Lötsche" u="1"/>
        <s v="Ueli Steiger" u="1"/>
        <s v="Ulmi AG" u="1"/>
        <s v="Umbetova Madina" u="1"/>
        <s v="Unico Gebäudetechnik" u="1"/>
        <s v="UNIK Architektur AG" u="1"/>
        <s v="Urbaplan SA" u="1"/>
        <s v="Urech Bärtschi Maure" u="1"/>
        <s v="Urs Hauser AG" u="1"/>
        <s v="Urs Seiler, Annemari" u="1"/>
        <s v="Uto Legal" u="1"/>
        <s v="valantic Business An" u="1"/>
        <s v="Vanessa Medina Ferna" u="1"/>
        <s v="VELLOWS AG" u="1"/>
        <s v="Ventzeslav Sabev" u="1"/>
        <s v="Verein Wärchbrogg" u="1"/>
        <s v="Veriset Vertriebs AG" u="1"/>
        <s v="VIAPLAN AG" u="1"/>
        <s v="Vocom Informatik AG" u="1"/>
        <s v="Walder Wyss AG" u="1"/>
        <s v="Waldner AG" u="1"/>
        <s v="Wälli AG Ingenieure" u="1"/>
        <s v="Walter AG" u="1"/>
        <s v="WAREMA Schweiz GmbH" u="1"/>
        <s v="Weber Spenglerei AG" u="1"/>
        <s v="Weissgrund Kommunika" u="1"/>
        <s v="Wicks Ian und Yates" u="1"/>
        <s v="Wilhelm+Mayer Bau Gm" u="1"/>
        <s v="Wincasa AG" u="1"/>
        <s v="Wirtschaftsschule KV" u="1"/>
        <s v="Wirz AG" u="1"/>
        <s v="Wüest Partner AG" u="1"/>
        <s v="Xmedia Solutions AG" u="1"/>
        <s v="Yasmin Jucker" u="1"/>
        <s v="Zalad Spiridon und M" u="1"/>
        <s v="ZC Ziegler Consultan" u="1"/>
        <s v="ZEMENTOL Schweiz AG" u="1"/>
        <s v="ZFV-Unternehmungen" u="1"/>
        <s v="ZUMSTEIN Rechtsanwäl" u="1"/>
        <s v="Zürichsee Werbe AG" u="1"/>
        <s v="Aargauische Kantonal" u="1"/>
        <s v="Alberto Sanchez Cebr" u="1"/>
        <s v="Alexandre Bard" u="1"/>
        <s v="Allianz Suisse Versi" u="1"/>
        <s v="AM Dach - Bau System" u="1"/>
        <s v="Ammann Regula" u="1"/>
        <s v="Angelik Hausammann" u="1"/>
        <s v="Anil &amp; Shilpa Jala" u="1"/>
        <s v="Aurelia Lidia Bérard" u="1"/>
        <s v="AXA Versicherungen A" u="1"/>
        <s v="Basler Kantonalbank" u="1"/>
        <s v="Baton Shala + Genc S" u="1"/>
        <s v="Beni Scherrer" u="1"/>
        <s v="Benjamin Green und Y" u="1"/>
        <s v="BEP Baugenossenschaf" u="1"/>
        <s v="Bernadette Marie Ros" u="1"/>
        <s v="Binggeli Janine und" u="1"/>
        <s v="Brankina Kirilova, M" u="1"/>
        <s v="Bucher Arnold" u="1"/>
        <s v="Burhan Akdag et Sraf" u="1"/>
        <s v="Cédric Trévisan et" u="1"/>
        <s v="Cerletti Noëlle und" u="1"/>
        <s v="Charlotte Véronique" u="1"/>
        <s v="Ciro Vincenzo Stella" u="1"/>
        <s v="Claude Paul Werner M" u="1"/>
        <s v="Claudia Assaf" u="1"/>
        <s v="Coop Genossenschaft" u="1"/>
        <s v="Cornaz, Claude Raymo" u="1"/>
        <s v="DAMOVO Schweiz AG" u="1"/>
        <s v="Denny Meier &amp; Nadine" u="1"/>
        <s v="Désirée Bäder" u="1"/>
        <s v="DIB Radioprotection" u="1"/>
        <s v="Dinh-Quang Nguyen et" u="1"/>
        <s v="Djamei Vahid" u="1"/>
        <s v="Dobreva, Vania Ivano" u="1"/>
        <s v="Dopslaff Matthias" u="1"/>
        <s v="Doris &amp; Friedrich Re" u="1"/>
        <s v="Eiermann Jan" u="1"/>
        <s v="Eigentümer Wohnüberb" u="1"/>
        <s v="Eliane Beer" u="1"/>
        <s v="Elma Redzepi" u="1"/>
        <s v="Erhan Akdag et Fadim" u="1"/>
        <s v="Eric Pythoud" u="1"/>
        <s v="Esther Rimensberger" u="1"/>
        <s v="Etienne Régis Arnaud" u="1"/>
        <s v="Fasciati Aldo" u="1"/>
        <s v="FERRARI GIANANTONIO" u="1"/>
        <s v="Florian Mauron et" u="1"/>
        <s v="Friedli Pascale" u="1"/>
        <s v="Garcia Vazquez, Gabr" u="1"/>
        <s v="Gentsch Kerstin" u="1"/>
        <s v="Georg Anders" u="1"/>
        <s v="Ghiasi Sara" u="1"/>
        <s v="Gilomen Michael" u="1"/>
        <s v="Harju Erika und Petr" u="1"/>
        <s v="HCCQ AG" u="1"/>
        <s v="Helvetia Schweizeris" u="1"/>
        <s v="Hilpertshauser Manfr" u="1"/>
        <s v="Hoirie feu Christian" u="1"/>
        <s v="Hongtao Li und Lei W" u="1"/>
        <s v="Hörster Henrik und E" u="1"/>
        <s v="Hürlimann Nadine und" u="1"/>
        <s v="IASO SA" u="1"/>
        <s v="Ilse Bosshard" u="1"/>
        <s v="Isabelle Giger Isete" u="1"/>
        <s v="Isler Bruno &amp; Isler" u="1"/>
        <s v="Ivan Walter &amp; Irina" u="1"/>
        <s v="Iwan Geu" u="1"/>
        <s v="Jan Niklas &amp; Jérôme" u="1"/>
        <s v="Jean Edmond Louis Jo" u="1"/>
        <s v="Jean Marc Wandeler e" u="1"/>
        <s v="Jean-Daniel + Claude" u="1"/>
        <s v="Jelena Vukovic" u="1"/>
        <s v="Joao Mendes Da Silva" u="1"/>
        <s v="Julie Farine" u="1"/>
        <s v="Kanton Bern" u="1"/>
        <s v="Katalin Bozsoki et E" u="1"/>
        <s v="Kevin Bernard et Ber" u="1"/>
        <s v="Kietzmann Monika" u="1"/>
        <s v="Kiran Kanth Kantimah" u="1"/>
        <s v="Kishore Kumar Thatik" u="1"/>
        <s v="Ligun Tong" u="1"/>
        <s v="Liliana Barbara Oliv" u="1"/>
        <s v="Linsi Christian" u="1"/>
        <s v="Lippa Ivan" u="1"/>
        <s v="Liselotte Hans" u="1"/>
        <s v="Lobsang + Tenzing Wa" u="1"/>
        <s v="Lohri Patrick &amp; Nico" u="1"/>
        <s v="Lu Yan" u="1"/>
        <s v="Manuel Ignacio Monen" u="1"/>
        <s v="Marc + Yana Machiuss" u="1"/>
        <s v="Maria Filomena Marqu" u="1"/>
        <s v="Mastromonaco Patrick" u="1"/>
        <s v="MEG Insights Feldmei" u="1"/>
        <s v="Meier Daniel" u="1"/>
        <s v="Michal Melewski &amp; Mi" u="1"/>
        <s v="Mireille Sidonie Mon" u="1"/>
        <s v="MTR Tief- und Rückba" u="1"/>
        <s v="Müller Susanna und A" u="1"/>
        <s v="Müller Yolanda &amp; Ola" u="1"/>
        <s v="Murat Tukur" u="1"/>
        <s v="Naef Markus" u="1"/>
        <s v="Nägelin Schlosserei" u="1"/>
        <s v="Nathalie-Odile Schne" u="1"/>
        <s v="Nguyen, Quang Huy un" u="1"/>
        <s v="Patrick &amp; Jessica Wo" u="1"/>
        <s v="Patrick Blatter" u="1"/>
        <s v="Petrovic Malisa, Mil" u="1"/>
        <s v="Rafael Moniz Almeida" u="1"/>
        <s v="Ramsauer Hans Rudolf" u="1"/>
        <s v="Rastogi Alok" u="1"/>
        <s v="Ritesh &amp; Neha Gupta" u="1"/>
        <s v="Rolf Carl Simon &amp; An" u="1"/>
        <s v="Rolf Ehrsam" u="1"/>
        <s v="Rolf Tobler" u="1"/>
        <s v="Romano &amp; Marlise Ueb" u="1"/>
        <s v="Rosita Giuranno" u="1"/>
        <s v="Rüegsegger Peter" u="1"/>
        <s v="Salani Nicola Andrea" u="1"/>
        <s v="Sandro und Michela Z" u="1"/>
        <s v="Schiavi Marco" u="1"/>
        <s v="Schmid David" u="1"/>
        <s v="Schneider, Daniel Pa" u="1"/>
        <s v="Schuerch Matteo" u="1"/>
        <s v="Schümperli Hellmut" u="1"/>
        <s v="Schürch Simone, Tizi" u="1"/>
        <s v="Securiton AG" u="1"/>
        <s v="Sharma Subhash Chand" u="1"/>
        <s v="Silvia+Rolf Gubler" u="1"/>
        <s v="Simona Studineanu" u="1"/>
        <s v="STWEG Bitziusstrasse" u="1"/>
        <s v="STWEG Hostettlerweg" u="1"/>
        <s v="STWEG Landskronhof" u="1"/>
        <s v="STWEG Seeweg 1" u="1"/>
        <s v="STWEG-Weidsicht" u="1"/>
        <s v="Summermatter, Donat" u="1"/>
        <s v="Susanne &amp; Martin Roh" u="1"/>
        <s v="Swisswindows AG*" u="1"/>
        <s v="Sylvana Landert" u="1"/>
        <s v="Tomas+Linda Hrubizna" u="1"/>
        <s v="Türkan Cindoruk" u="1"/>
        <s v="Ulrich Klaus Hirt &amp;" u="1"/>
        <s v="Ulrich Zweifel &amp; Mon" u="1"/>
        <s v="Uy Liem Nguyen &amp; Emm" u="1"/>
        <s v="Veronika &amp; Yakir Gur" u="1"/>
        <s v="Vilaya Angirekula &amp;" u="1"/>
        <s v="Vincent Philippe Cha" u="1"/>
        <s v="Vincenzo Aricò &amp; Her" u="1"/>
        <s v="Vivien &amp; Stefan Durr" u="1"/>
        <s v="Vollenweider Alexand" u="1"/>
        <s v="Wanner Evelin und Ma" u="1"/>
        <s v="Werfeli Urs" u="1"/>
        <s v="Wong John, Wong Tian" u="1"/>
        <s v="Yvonne &amp; Patrick Rus" u="1"/>
        <s v="Zhen-Zhong Cao" u="1"/>
        <s v="Zhiyang Chiu Manyu W" u="1"/>
        <s v="AHV - Ausgleichskass" u="1"/>
      </sharedItems>
    </cacheField>
    <cacheField name="[Kostenstelle].[Name].[Name]" caption="Name" numFmtId="0" hierarchy="26"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4259257" createdVersion="5" refreshedVersion="8" minRefreshableVersion="3" recordCount="0" supportSubquery="1" supportAdvancedDrill="1" xr:uid="{B896DFFF-DF71-4CD0-B8F1-E31871D42C28}">
  <cacheSource type="external" connectionId="1"/>
  <cacheFields count="2">
    <cacheField name="[Measures].[Count of ER]" caption="Count of ER" numFmtId="0" hierarchy="35" level="32767"/>
    <cacheField name="[Kontierung].[ithState1].[ithState1]" caption="ithState1" numFmtId="0" hierarchy="2" level="1">
      <sharedItems count="5">
        <s v="ACCOUNTING"/>
        <s v="APPROVAL"/>
        <s v="DELIVERED"/>
        <s v="FINALCHECK"/>
        <s v="REJECTED"/>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2" memberValueDatatype="130" unbalanced="0">
      <fieldsUsage count="2">
        <fieldUsage x="-1"/>
        <fieldUsage x="1"/>
      </fieldsUsage>
    </cacheHierarchy>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0" memberValueDatatype="130" unbalanced="0"/>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hidden="1">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3171294" createdVersion="5" refreshedVersion="8" minRefreshableVersion="3" recordCount="0" supportSubquery="1" supportAdvancedDrill="1" xr:uid="{1A707312-8A3B-4619-84F1-6C5E81BFDD07}">
  <cacheSource type="external" connectionId="1"/>
  <cacheFields count="2">
    <cacheField name="[Measures].[Sum of itlTotalAmount]" caption="Sum of itlTotalAmount" numFmtId="0" hierarchy="33" level="32767"/>
    <cacheField name="[Kostenstelle].[Name].[Name]" caption="Name" numFmtId="0" hierarchy="26" level="1">
      <sharedItems count="4">
        <s v="Anerkannt"/>
        <s v="Bedingt annerkannt"/>
        <s v="Bestritten"/>
        <s v="Massa"/>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1"/>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4097225" createdVersion="5" refreshedVersion="8" minRefreshableVersion="3" recordCount="0" supportSubquery="1" supportAdvancedDrill="1" xr:uid="{AFC4EB2F-E0E8-4EAE-BC06-E551EEC10EA5}">
  <cacheSource type="external" connectionId="1"/>
  <cacheFields count="2">
    <cacheField name="[Measures].[Sum of itlTotalAmount]" caption="Sum of itlTotalAmount" numFmtId="0" hierarchy="33" level="32767"/>
    <cacheField name="[Kostenstelle].[Name].[Name]" caption="Name" numFmtId="0" hierarchy="26" level="1">
      <sharedItems count="4">
        <s v="Anerkannt"/>
        <s v="Bedingt annerkannt"/>
        <s v="Bestritten"/>
        <s v="Massa"/>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1"/>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5833334" createdVersion="5" refreshedVersion="8" minRefreshableVersion="3" recordCount="0" supportSubquery="1" supportAdvancedDrill="1" xr:uid="{E94696D6-C3D6-44EA-A7B9-E44BDCBFAA4C}">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15">
        <s v="Baloise"/>
        <s v="Confédération Suiss"/>
        <s v="DEMATHIEU BARD HOLDI"/>
        <s v="Département fédéral"/>
        <s v="Edmond de Rothschild"/>
        <s v="ETH Zürich Immobilie"/>
        <s v="Feldmann Bau AG Bilt"/>
        <s v="GZO Spital Wetzikon"/>
        <s v="HFM Schweiz AG"/>
        <s v="Kanton Basel-Landschaft"/>
        <s v="Kanton Bern"/>
        <s v="Lake Resort Interlak"/>
        <s v="Projet Faubourg Oues"/>
        <s v="Seraina Investment F"/>
        <s v="Thomas Pohl"/>
      </sharedItems>
    </cacheField>
    <cacheField name="[Kostenstelle].[Name].[Name]" caption="Name" numFmtId="0" hierarchy="26" level="1">
      <sharedItems containsSemiMixedTypes="0" containsNonDate="0" containsString="0"/>
    </cacheField>
    <cacheField name="[Kontierung].[Begründung].[Begründung]" caption="Begründung" numFmtId="0" hierarchy="17"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2" memberValueDatatype="130" unbalanced="0">
      <fieldsUsage count="2">
        <fieldUsage x="-1"/>
        <fieldUsage x="3"/>
      </fieldsUsage>
    </cacheHierarchy>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11.537570717592" createdVersion="5" refreshedVersion="8" minRefreshableVersion="3" recordCount="0" supportSubquery="1" supportAdvancedDrill="1" xr:uid="{51455D61-464F-4558-A201-ABB0175D6596}">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823">
        <s v="Baloise"/>
        <s v="Bühlmann &amp; Fritschi"/>
        <s v="C-Matrix Communicati"/>
        <s v="DAMOVO Schweiz AG"/>
        <s v="Electrosuisse SEV"/>
        <s v="GDM Bauservice GmbH"/>
        <s v="GM Crafts GmbH***blo"/>
        <s v="Homburger AG"/>
        <s v="Hörmann Schweiz AG"/>
        <s v="Laurent Hinschberger"/>
        <s v="LG Lightguide AG"/>
        <s v="Nägelin Schlosserei"/>
        <s v="Network 41 AG"/>
        <s v="Regent Beleuchtungsk"/>
        <s v="Rigert Keramik AG"/>
        <s v="Securiton AG"/>
        <s v="Seven-Air Gebr. Meye"/>
        <s v="stromschienen lanz o"/>
        <s v="thinkproject Swiss G"/>
        <s v="Uto Legal"/>
        <s v="4B AG" u="1"/>
        <s v="Aargauische Kantonal" u="1"/>
        <s v="ABB Schweiz AG" u="1"/>
        <s v="ABO Bodentechnik AG" u="1"/>
        <s v="ADannoncen AG" u="1"/>
        <s v="Adeon AG" u="1"/>
        <s v="Adnovum AG" u="1"/>
        <s v="Advokatur im Lindenh" u="1"/>
        <s v="Advokatur Notariat L" u="1"/>
        <s v="AELCOM AG" u="1"/>
        <s v="Aepli Metallbau AG" u="1"/>
        <s v="Aerocom GmbH &amp; Co." u="1"/>
        <s v="AFC AG" u="1"/>
        <s v="AKP Verkehrsingenieu" u="1"/>
        <s v="Alberto Sanchez Cebr" u="1"/>
        <s v="Alessa Gähler / Serg" u="1"/>
        <s v="Alexander Graf" u="1"/>
        <s v="Alexandre Bard" u="1"/>
        <s v="Alfacel AG" u="1"/>
        <s v="Alfred Koller" u="1"/>
        <s v="Allegraplus AG" u="1"/>
        <s v="Allianz Suisse Versi" u="1"/>
        <s v="Allvisa AG" u="1"/>
        <s v="Alpenda SA" u="1"/>
        <s v="AM Dach - Bau System" u="1"/>
        <s v="Amanthos AG" u="1"/>
        <s v="Amberg Technologies" u="1"/>
        <s v="Ammann Regula" u="1"/>
        <s v="Amstein &amp; Walthert A" u="1"/>
        <s v="Amstein + Walthert G" u="1"/>
        <s v="Amstein + Walthert S" u="1"/>
        <s v="Andi Schumacher Gart" u="1"/>
        <s v="Andreas Bodio" u="1"/>
        <s v="Andreas Buri" u="1"/>
        <s v="Andreas Glatthard, A" u="1"/>
        <s v="Andreas Hauser" u="1"/>
        <s v="Angelik Hausammann" u="1"/>
        <s v="Anil &amp; Shilpa Jala" u="1"/>
        <s v="Ankura Consulting Ge" u="1"/>
        <s v="Anliker AG"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ARK" u="1"/>
        <s v="Association des déve" u="1"/>
        <s v="Association Hurbanit" u="1"/>
        <s v="atelier piresförster" u="1"/>
        <s v="Atelier Simplon arch" u="1"/>
        <s v="Ateliers Robert Goha" u="1"/>
        <s v="Aussem Hendrik" u="1"/>
        <s v="Avanti Bau GmbH" u="1"/>
        <s v="Aveniq AG" u="1"/>
        <s v="Avesco AG" u="1"/>
        <s v="AXA Versicherungen A"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sellandschaftliche" u="1"/>
        <s v="Basler &amp; Hofmann AG" u="1"/>
        <s v="Basler Kantonalbank" u="1"/>
        <s v="Baton Shala + Genc S" u="1"/>
        <s v="BauAdministrationSut" u="1"/>
        <s v="Bauen digital Schwei" u="1"/>
        <s v="Baumberger &amp; Stegmei" u="1"/>
        <s v="Baumgartner Kühlanla" u="1"/>
        <s v="Baupool Support AG" u="1"/>
        <s v="BEETAX AG" u="1"/>
        <s v="Behindertenkonferenz" u="1"/>
        <s v="Belfor (Suisse) AG" u="1"/>
        <s v="Belli Transports" u="1"/>
        <s v="Beni Scherrer" u="1"/>
        <s v="Benjamin Green und Y" u="1"/>
        <s v="BEP Baugenossenschaf" u="1"/>
        <s v="Berchten Felix und V" u="1"/>
        <s v="Bernadette Marie Ros" u="1"/>
        <s v="Bernaroof AG" u="1"/>
        <s v="Bernasconi, EG Berna" u="1"/>
        <s v="Bernhard Werthemann" u="1"/>
        <s v="Beyonity Switzerland" u="1"/>
        <s v="Bezzola Flavio AG" u="1"/>
        <s v="BG Ingénieurs Consei" u="1"/>
        <s v="Binggeli Janine und"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nkina Kirilova, M" u="1"/>
        <s v="brauneroth ag" u="1"/>
        <s v="Bremgartner René Gmb" u="1"/>
        <s v="Bright Law AG" u="1"/>
        <s v="Brunner &amp; Imboden AG" u="1"/>
        <s v="Brunner Strub + Part" u="1"/>
        <s v="BSS Architekten AG" u="1"/>
        <s v="Bücheler Metallbau A" u="1"/>
        <s v="Bucher Arnold" u="1"/>
        <s v="Bühler + Scherler AG" u="1"/>
        <s v="BuildingPoint Schwei" u="1"/>
        <s v="Burckhardt Architekt" u="1"/>
        <s v="Burhan Akdag et Sraf" u="1"/>
        <s v="Burkhalter AG" u="1"/>
        <s v="Burkhalter Technics" u="1"/>
        <s v="Burkhardt Gebäudehül" u="1"/>
        <s v="büro widmer ag" u="1"/>
        <s v="Büro4 AG" u="1"/>
        <s v="BWT AQUA AG" u="1"/>
        <s v="BZH SA" u="1"/>
        <s v="Cadrage Landschaftsa" u="1"/>
        <s v="Carlucci AG" u="1"/>
        <s v="Catenazzi AG" u="1"/>
        <s v="CCHE Genève SA, Caro" u="1"/>
        <s v="Cédric Trévisan et" u="1"/>
        <s v="Cerletti Noëlle und" u="1"/>
        <s v="Chabloz Didier" u="1"/>
        <s v="Charlotte Véronique" u="1"/>
        <s v="Christian Peter Zimm" u="1"/>
        <s v="Ciro Vincenzo Stella" u="1"/>
        <s v="Claude Paul Werner M" u="1"/>
        <s v="Claudia Assaf" u="1"/>
        <s v="Commune d`Yverdon-le" u="1"/>
        <s v="Concepts Groupe SA" u="1"/>
        <s v="Confédération Suiss" u="1"/>
        <s v="Confiar GmbH" u="1"/>
        <s v="Coop Genossenschaft" u="1"/>
        <s v="Coopers Group AG" u="1"/>
        <s v="Corinne &amp; Jonathan G" u="1"/>
        <s v="Corinne Stebler und" u="1"/>
        <s v="Cornaz, Claude Raymo" u="1"/>
        <s v="Creditreform Egeli S" u="1"/>
        <s v="CRISTUZZI Immobilien" u="1"/>
        <s v="CTA Energy Systems A" u="1"/>
        <s v="cttconsulting gmbh" u="1"/>
        <s v="Cvijetic Bozidar und" u="1"/>
        <s v="Dämmtech Swiss AG" u="1"/>
        <s v="Danuta Cichocka und" u="1"/>
        <s v="Datahouse AG" u="1"/>
        <s v="Datasite Germany Gmb" u="1"/>
        <s v="db plantech gmbh" u="1"/>
        <s v="De Loecker Filip &amp; S" u="1"/>
        <s v="Deloitte AG" u="1"/>
        <s v="DEMATHIEU BARD HOLDI" u="1"/>
        <s v="Denny Meier &amp; Nadine" u="1"/>
        <s v="Département fédéral" u="1"/>
        <s v="Designalltag Rindere" u="1"/>
        <s v="Désirée Bäder" u="1"/>
        <s v="dgr bauabdichtung gm" u="1"/>
        <s v="dgr engineering gmbh" u="1"/>
        <s v="Diagonal Architekten" u="1"/>
        <s v="DIB Radioprotection" u="1"/>
        <s v="Die Mobiliar" u="1"/>
        <s v="dieInkasso AG" u="1"/>
        <s v="Dienststelle des Kan" u="1"/>
        <s v="diff. Kommunikation" u="1"/>
        <s v="Digicomp Academy AG" u="1"/>
        <s v="Digitalparking AG" u="1"/>
        <s v="Digitec Galaxus AG" u="1"/>
        <s v="Dinh-Quang Nguyen et" u="1"/>
        <s v="Djamei Vahid" u="1"/>
        <s v="Dobreva, Vania Ivano" u="1"/>
        <s v="Doma Projects GmbH" u="1"/>
        <s v="Dominique Schär" u="1"/>
        <s v="Dopslaff Matthias" u="1"/>
        <s v="Doris &amp; Friedrich Re" u="1"/>
        <s v="Dr. Adrian von Seges" u="1"/>
        <s v="Dr. Von Moos AG" u="1"/>
        <s v="Drees &amp; Sommer Schwe" u="1"/>
        <s v="dreifive (Switzerlan" u="1"/>
        <s v="Dresohn AG" u="1"/>
        <s v="Druckwerk SH AG" u="1"/>
        <s v="Drytech Swiss AG" u="1"/>
        <s v="DT Planung GmbH" u="1"/>
        <s v="Duddilla Pavan &amp; Suv" u="1"/>
        <s v="Dun &amp; Bradstreet Sch" u="1"/>
        <s v="durable Planung und" u="1"/>
        <s v="EBM Netz AG NEU Prim" u="1"/>
        <s v="EBP Schweiz AG" u="1"/>
        <s v="Edgar Fuchs Swiss Gm" u="1"/>
        <s v="Edi &amp; Partner AG" u="1"/>
        <s v="Edmond de Rothschild" u="1"/>
        <s v="Egger Kommunikation" u="1"/>
        <s v="EgoKiefer AG" u="1"/>
        <s v="Eidg.Steuerverwaltun" u="1"/>
        <s v="Eiermann Jan" u="1"/>
        <s v="Eigentümer Wohnüberb" u="1"/>
        <s v="Einwohnergemeinde Ar" u="1"/>
        <s v="Einwohnergemeinde Em" u="1"/>
        <s v="EKZ Eltop AG" u="1"/>
        <s v="Electrolux AG" u="1"/>
        <s v="Elektrizitätswerke d" u="1"/>
        <s v="Elektro Due AG" u="1"/>
        <s v="Elektro Support Wase" u="1"/>
        <s v="Eliane Beer" u="1"/>
        <s v="Elma Redzepi" u="1"/>
        <s v="Elsa Piller et Augou"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han Akdag et Fadim" u="1"/>
        <s v="Eric Pythoud" u="1"/>
        <s v="Erika Graf Boller" u="1"/>
        <s v="Ernst &amp; Young AG" u="1"/>
        <s v="Ernst Schweizer AG" u="1"/>
        <s v="Ernst Weber AG" u="1"/>
        <s v="ERR Raumplaner AG" u="1"/>
        <s v="Esther Rimensberger" u="1"/>
        <s v="Etat de Genève" u="1"/>
        <s v="Etat de Vaud" u="1"/>
        <s v="ETH Zürich Immobilie" u="1"/>
        <s v="Etienne Régis Arnaud" u="1"/>
        <s v="Evomed AG" u="1"/>
        <s v="EWL Energie Wasser L" u="1"/>
        <s v="ewz Elektrizitätswer" u="1"/>
        <s v="Expertinum AG" u="1"/>
        <s v="Fabio Filippi" u="1"/>
        <s v="Faco Systeme AG" u="1"/>
        <s v="Fahrländer Partner R" u="1"/>
        <s v="Faigle AG" u="1"/>
        <s v="Falke Immobilien Gmb" u="1"/>
        <s v="Fand AG" u="1"/>
        <s v="Fasciati Aldo" u="1"/>
        <s v="Feldmann Bau AG Bilt" u="1"/>
        <s v="fensterinform gmbh" u="1"/>
        <s v="fentrea GmbH" u="1"/>
        <s v="FERRARI GIANANTONIO" u="1"/>
        <s v="Flexo-Bau Oppliger G" u="1"/>
        <s v="Florian Mauron et" u="1"/>
        <s v="Flück Zürich AG" u="1"/>
        <s v="FM&amp;Air AG" u="1"/>
        <s v="Fondation Terra et C" u="1"/>
        <s v="Frank Recruitment Gr" u="1"/>
        <s v="Frédéric de Luze (no" u="1"/>
        <s v="Frédéric Rocheray" u="1"/>
        <s v="Frickbau AG" u="1"/>
        <s v="Friedensrichtera Sta" u="1"/>
        <s v="Friedli Pascale" u="1"/>
        <s v="Fritz Kipfer AG" u="1"/>
        <s v="Frutiger AG" u="1"/>
        <s v="G. Baumgartner AG" u="1"/>
        <s v="G. Canonica AG" u="1"/>
        <s v="Gadola Bau AG" u="1"/>
        <s v="Gaël Chuard" u="1"/>
        <s v="Galledia Fachmedien" u="1"/>
        <s v="Gande Sridhar" u="1"/>
        <s v="Garcia Vazquez, Gabr" u="1"/>
        <s v="Gartenmann Engineeri" u="1"/>
        <s v="Gashi AG Bodenbeläge" u="1"/>
        <s v="Gebert Gartenbau AG" u="1"/>
        <s v="Gebert Grund &amp; Tiefb" u="1"/>
        <s v="Geilinger AG" u="1"/>
        <s v="Gentsch Kerstin" u="1"/>
        <s v="Geoinfra Ingenieure" u="1"/>
        <s v="Georg Anders" u="1"/>
        <s v="Geotechnisches Insti" u="1"/>
        <s v="Geotest AG" u="1"/>
        <s v="Getec Zürich AG" u="1"/>
        <s v="Gewerbeverein Bollig" u="1"/>
        <s v="GGZ Gartenbau-Genoss" u="1"/>
        <s v="Ghiasi Sara" u="1"/>
        <s v="Gilgen Door Systems" u="1"/>
        <s v="Gilomen Michael" u="1"/>
        <s v="Gipser Meier GmbH" u="1"/>
        <s v="Gipsergeschäft March" u="1"/>
        <s v="Gipswelt GmbH" u="1"/>
        <s v="GJ Consulting AG" u="1"/>
        <s v="GKS Architekten Gene" u="1"/>
        <s v="Glaeser AG" u="1"/>
        <s v="GlassResQ AG" u="1"/>
        <s v="Glattal Installation" u="1"/>
        <s v="Gossweiler Ingenieur" u="1"/>
        <s v="Grafitec AG" u="1"/>
        <s v="Grande AG" u="1"/>
        <s v="Group Egli AG" u="1"/>
        <s v="Grundbauberatung-Geo" u="1"/>
        <s v="Gruner AG" u="1"/>
        <s v="Gruner Schweiz AG" u="1"/>
        <s v="GS Bauphysik + Akust" u="1"/>
        <s v="GTI Engineering AG Z" u="1"/>
        <s v="GZO Spital Wetzikon" u="1"/>
        <s v="H &amp; B Real Estate AG" u="1"/>
        <s v="H.P. Burkhalter + Pa" u="1"/>
        <s v="H.P. Fugen GmbH" u="1"/>
        <s v="Hächler-Reutlinger A" u="1"/>
        <s v="Ham Lindsay und Pign" u="1"/>
        <s v="Hampel AG" u="1"/>
        <s v="Hans Eisenring AG" u="1"/>
        <s v="Hans H. Moser AG" u="1"/>
        <s v="Harju Erika und Petr" u="1"/>
        <s v="Hasmik Sarukhanyan G" u="1"/>
        <s v="HAU Handicap Archite" u="1"/>
        <s v="Häusermann + Partner" u="1"/>
        <s v="HCCQ AG" u="1"/>
        <s v="HCM Advice AG" u="1"/>
        <s v="Hebetec Förder- und" u="1"/>
        <s v="HEFTI. HESS. MARTIGN" u="1"/>
        <s v="Heinrich Schmid AG" u="1"/>
        <s v="Helbling Beratung" u="1"/>
        <s v="Helvetia Schweizeris" u="1"/>
        <s v="Henauer Gugler AG" u="1"/>
        <s v="Herzog Zäune GmbH" u="1"/>
        <s v="Heuberger Jean-Pierr" u="1"/>
        <s v="HFM Schweiz AG" u="1"/>
        <s v="HHF Architekten ETH/" u="1"/>
        <s v="Hilpertshauser Manfr" u="1"/>
        <s v="HJ. Aeschbacher AG" u="1"/>
        <s v="HKG Consulting AG" u="1"/>
        <s v="HKG Engineering AG P" u="1"/>
        <s v="HKG Engineering AG V" u="1"/>
        <s v="HKG Engineering AG Z" u="1"/>
        <s v="hksg.ch AG" u="1"/>
        <s v="Hochparterre AG" u="1"/>
        <s v="Hofstetter Advokatur" u="1"/>
        <s v="Hoirie feu Christian" u="1"/>
        <s v="Holzer Kobler Archit" u="1"/>
        <s v="Hongtao Li und Lei W" u="1"/>
        <s v="Hörster Henrik und E" u="1"/>
        <s v="Hotel du Mont-Blanc" u="1"/>
        <s v="Hou Wei und Zhu Chi" u="1"/>
        <s v="HR Campus AG" u="1"/>
        <s v="HT Health Tec Swiss" u="1"/>
        <s v="Huber Baugeschäft AG" u="1"/>
        <s v="HUBER RECHTSANWÄLTE" u="1"/>
        <s v="Hunziker Partner AG" u="1"/>
        <s v="Hürlimann Nadine und" u="1"/>
        <s v="Hydroplant AG" u="1"/>
        <s v="IASO SA" u="1"/>
        <s v="icccon ag" u="1"/>
        <s v="Ideal Malergeschäft" u="1"/>
        <s v="Ideal Storenbau AG" u="1"/>
        <s v="IFRO Metaflex Isolie" u="1"/>
        <s v="ihrbaum.ch gmbh" u="1"/>
        <s v="Ilse Bosshard" u="1"/>
        <s v="Implenia Schweiz AG" u="1"/>
        <s v="INEVO AG" u="1"/>
        <s v="Ingenieurbüro A. Kel" u="1"/>
        <s v="Ingenieurgesellschaf" u="1"/>
        <s v="innonova GmbH" u="1"/>
        <s v="Intera Bodenbeläge G" u="1"/>
        <s v="Interbohr AG" u="1"/>
        <s v="Inter-Networking AG" u="1"/>
        <s v="Isabelle Giger Isete" u="1"/>
        <s v="ISBA AG" u="1"/>
        <s v="Isi &amp; Hegglin AG" u="1"/>
        <s v="Isler Bruno &amp; Isler" u="1"/>
        <s v="ISS Facility Service" u="1"/>
        <s v="Itten+Brechbühl AG" u="1"/>
        <s v="Itworldzh GmbH" u="1"/>
        <s v="Ivan Walter &amp; Irina" u="1"/>
        <s v="Iwan Geu" u="1"/>
        <s v="IWS AG" u="1"/>
        <s v="Jäckli Geologie AG" u="1"/>
        <s v="Jacqueline Joel &amp; Re" u="1"/>
        <s v="Jan Niklas &amp; Jérôme" u="1"/>
        <s v="Jayashree Sahni" u="1"/>
        <s v="Jean Edmond Louis Jo" u="1"/>
        <s v="Jean Marc Wandeler e" u="1"/>
        <s v="Jean-Daniel + Claude" u="1"/>
        <s v="Jean-Pierre Müller" u="1"/>
        <s v="Jeld-Wen Schweiz AG" u="1"/>
        <s v="Jennifer Mc Gowan" u="1"/>
        <s v="Jermann Ingenieure +" u="1"/>
        <s v="JMS Services GmbH" u="1"/>
        <s v="Joao Mendes Da Silva" u="1"/>
        <s v="Johler Gussasphalt A" u="1"/>
        <s v="Jörimann Stahl AG" u="1"/>
        <s v="Jos. Berchtold AG" u="1"/>
        <s v="Julie Farine" u="1"/>
        <s v="Julien Greub" u="1"/>
        <s v="Julius Bär Real Esta" u="1"/>
        <s v="Jürg Wernli" u="1"/>
        <s v="K. Suter AG" u="1"/>
        <s v="K2S Bauingenieure AG" u="1"/>
        <s v="K4 Montagetechnik Gm" u="1"/>
        <s v="Kaeser Kompressoren" u="1"/>
        <s v="Kahl Consult GmbH" u="1"/>
        <s v="Kanton Bern" u="1"/>
        <s v="Kantonale Steuerverw" u="1"/>
        <s v="Kanzlei Giroud-Kaise" u="1"/>
        <s v="Kärcher AG" u="1"/>
        <s v="Karl Geiges AG Tiefb" u="1"/>
        <s v="Katalin Bozsoki et E" u="1"/>
        <s v="Katja Thieringer und" u="1"/>
        <s v="Kaufmann Thomas und" u="1"/>
        <s v="Kaulquappe AG" u="1"/>
        <s v="Keller &amp; Steiner AG" u="1"/>
        <s v="Keller Schneider Pat" u="1"/>
        <s v="Keller-Frei AG" u="1"/>
        <s v="Kern Studer AG" u="1"/>
        <s v="Kevin Bernard et Ber" u="1"/>
        <s v="KIBAG Entwässerungst" u="1"/>
        <s v="Kietzmann Monika" u="1"/>
        <s v="Kiran Kanth Kantimah" u="1"/>
        <s v="Kishore Kumar Thatik" u="1"/>
        <s v="Klasen Jörg" u="1"/>
        <s v="Klausner Wetter Meta" u="1"/>
        <s v="KLINKER-ZENTRALE (Sc" u="1"/>
        <s v="Knobel Schuleinricht" u="1"/>
        <s v="Kohlberg &amp; Partner G" u="1"/>
        <s v="KONE (Schweiz) AG" u="1"/>
        <s v="Konkursmasse der Sin" u="1"/>
        <s v="Kopitsis Bauphysik A" u="1"/>
        <s v="Krinner Montage AG" u="1"/>
        <s v="Krüger +Co. AG" u="1"/>
        <s v="Kuma - Technik AG" u="1"/>
        <s v="Küng AG Bern" u="1"/>
        <s v="KünzlerBachmann Dire" u="1"/>
        <s v="Künzli AG" u="1"/>
        <s v="Kyberna AG" u="1"/>
        <s v="L&amp;M Glas-Duschen Gmb" u="1"/>
        <s v="Lake Resort Interlak" u="1"/>
        <s v="Landau Media Schweiz" u="1"/>
        <s v="Landolt Kanaltechnik" u="1"/>
        <s v="Lands &amp; Urban Archit" u="1"/>
        <s v="Läser Jörg" u="1"/>
        <s v="Lawil Gerüstbau AG" u="1"/>
        <s v="LED-X GmbH" u="1"/>
        <s v="Lehmann &amp; Waldburger" u="1"/>
        <s v="Lemon Consult AG" u="1"/>
        <s v="level13 ag" u="1"/>
        <s v="Levitronix GmbH" u="1"/>
        <s v="Licobau AG" u="1"/>
        <s v="Life Science AG" u="1"/>
        <s v="Ligun Tong" u="1"/>
        <s v="Liliana Barbara Oliv" u="1"/>
        <s v="Linde Gas Schweiz AG" u="1"/>
        <s v="Lindner AG" u="1"/>
        <s v="Linsi Christian" u="1"/>
        <s v="Lippa Ivan" u="1"/>
        <s v="Lippuner Energie- un" u="1"/>
        <s v="Liselotte Hans" u="1"/>
        <s v="Lobsang + Tenzing Wa" u="1"/>
        <s v="Lohri Patrick &amp; Nico" u="1"/>
        <s v="Lötscher Tortechnik" u="1"/>
        <s v="Lu Yan" u="1"/>
        <s v="Luigi Casutt AG" u="1"/>
        <s v="Lukas Walpen archite" u="1"/>
        <s v="LUNOR G. Kull AG" u="1"/>
        <s v="Lyreco AG" u="1"/>
        <s v="MAB-Ingénierie S.A." u="1"/>
        <s v="Magos Claudia" u="1"/>
        <s v="Manuel Ignacio Monen" u="1"/>
        <s v="Manufakt8048 AG" u="1"/>
        <s v="Marc + Yana Machiuss" u="1"/>
        <s v="Marc Bättig" u="1"/>
        <s v="Maria Filomena Marqu" u="1"/>
        <s v="Marobag AG" u="1"/>
        <s v="Marti AG" u="1"/>
        <s v="Martinelli &amp; Menti A" u="1"/>
        <s v="Mastromonaco Patrick" u="1"/>
        <s v="Match Communications" u="1"/>
        <s v="Matthieu Carrel, avo" u="1"/>
        <s v="Mattson Robert, von" u="1"/>
        <s v="Maurus Schifferli" u="1"/>
        <s v="Mauser Bonamini Deni" u="1"/>
        <s v="Maya Menon" u="1"/>
        <s v="MB Leading GmbH" u="1"/>
        <s v="MBJ Bauphysik + Akus" u="1"/>
        <s v="Mediapolis AG" u="1"/>
        <s v="Mediapolis AG für Wi" u="1"/>
        <s v="MEG Am Badweg" u="1"/>
        <s v="MEG Haslirainpark" u="1"/>
        <s v="MEG Insights Feldmei" u="1"/>
        <s v="Meier Daniel" u="1"/>
        <s v="MEISTER KÄLTE + KLIM" u="1"/>
        <s v="Meisterhans Baudiens" u="1"/>
        <s v="Melcom AG" u="1"/>
        <s v="Mettler Landschaftsa" u="1"/>
        <s v="Meyer Marcus" u="1"/>
        <s v="Meyer Tanja und Meye" u="1"/>
        <s v="MFLUR AG" u="1"/>
        <s v="Michal Melewski &amp; Mi" u="1"/>
        <s v="Michel Energie- und" u="1"/>
        <s v="Minergie" u="1"/>
        <s v="Minimax AG" u="1"/>
        <s v="Mireille Sidonie Mon" u="1"/>
        <s v="MLL Law AG" u="1"/>
        <s v="Modellbau Zaborowsky" u="1"/>
        <s v="moneycab gmbh" u="1"/>
        <s v="MTR Tief- und Rückba" u="1"/>
        <s v="Müller Susanna und A" u="1"/>
        <s v="Müller Yolanda &amp; Ola" u="1"/>
        <s v="Murat Tukur" u="1"/>
        <s v="MWST-Gruppe, Gebäude" u="1"/>
        <s v="Naef Markus" u="1"/>
        <s v="Nathalie-Odile Schne" u="1"/>
        <s v="nemo - we care 4 ene" u="1"/>
        <s v="Netzwerk Nachhaltige" u="1"/>
        <s v="Neukom Installatione" u="1"/>
        <s v="Nguyen, Quang Huy un" u="1"/>
        <s v="NRP Ingenieure AG" u="1"/>
        <s v="NSNW AG" u="1"/>
        <s v="Oberrauter Security" u="1"/>
        <s v="ochsner-baureal GmbH" u="1"/>
        <s v="officeatwork AG" u="1"/>
        <s v="Ofrex AG" u="1"/>
        <s v="Omnidata SA" u="1"/>
        <s v="Oppikofer Stahl- und" u="1"/>
        <s v="OptimaNet Schweiz AG" u="1"/>
        <s v="Oscar Christoffel AG" u="1"/>
        <s v="Otis" u="1"/>
        <s v="Pascal Friedli" u="1"/>
        <s v="Patrick &amp; Jessica Wo" u="1"/>
        <s v="Patrick Blatter" u="1"/>
        <s v="Patrimonium Anlagest" u="1"/>
        <s v="PCL Print Conseil Lo" u="1"/>
        <s v="PEMA BHB" u="1"/>
        <s v="permatec engineering" u="1"/>
        <s v="Personalfokus AG" u="1"/>
        <s v="Petrovic Malisa, Mil" u="1"/>
        <s v="Pfisterer Fretz AG" u="1"/>
        <s v="phalt Architekten AG" u="1"/>
        <s v="Pichler projects Srl" u="1"/>
        <s v="Pilato AG" u="1"/>
        <s v="pi-System GmbH" u="1"/>
        <s v="PlanA Gebäudetechnik" u="1"/>
        <s v="PlanCore GmbH" u="1"/>
        <s v="planikum AG" u="1"/>
        <s v="Plattner &amp; Schmid AG" u="1"/>
        <s v="PMG Investment Solut" u="1"/>
        <s v="PMP Rechtsanwälte AG" u="1"/>
        <s v="Post CH AG" u="1"/>
        <s v="Poste CH SA" u="1"/>
        <s v="PostFinance AG" u="1"/>
        <s v="PPE Garance &amp; Jasmin" u="1"/>
        <s v="Preisig AG" u="1"/>
        <s v="PricewaterhouseCoope" u="1"/>
        <s v="Primus Property AG" u="1"/>
        <s v="Pro Elektro AG" u="1"/>
        <s v="Profacto.jur" u="1"/>
        <s v="Profiplan AG" u="1"/>
        <s v="Projet Faubourg Oues" u="1"/>
        <s v="PROKERAMIK AG" u="1"/>
        <s v="Prometplan AG" u="1"/>
        <s v="Protectas SA" u="1"/>
        <s v="PS Metall AG" u="1"/>
        <s v="PSP Swiss Property A" u="1"/>
        <s v="Pulver Ulrich AG" u="1"/>
        <s v="Puric Lydia und Mari" u="1"/>
        <s v="PYXEL GmbH" u="1"/>
        <s v="QR-Service GmbH" u="1"/>
        <s v="Quendoz Glas AG" u="1"/>
        <s v="Rafael Moniz Almeida" u="1"/>
        <s v="Raiffeisen Schweiz G" u="1"/>
        <s v="Rainer Dykowski und" u="1"/>
        <s v="Ramsauer Hans Rudolf" u="1"/>
        <s v="Rapp AG" u="1"/>
        <s v="Rastogi Alok" u="1"/>
        <s v="Ray SA" u="1"/>
        <s v="REALVIEW AG" u="1"/>
        <s v="Rechtsanwalt Olivier" u="1"/>
        <s v="redics - Reto Diethe" u="1"/>
        <s v="Refa Reymondin AG" u="1"/>
        <s v="refine Schweiz AG" u="1"/>
        <s v="Reinhard Schmid" u="1"/>
        <s v="Reischel Larissa und" u="1"/>
        <s v="Reisswolf Aktenverrn" u="1"/>
        <s v="Renovbau AG" u="1"/>
        <s v="Repoxit AG" u="1"/>
        <s v="Res Nüssle IT Dienst" u="1"/>
        <s v="Ricarda Tuffli Wiede" u="1"/>
        <s v="Riedo Mobilbau AG" u="1"/>
        <s v="RIESER + VETTER AG" u="1"/>
        <s v="Ritesh &amp; Neha Gupta" u="1"/>
        <s v="Roger Wyss" u="1"/>
        <s v="Rohrer Müller Partne" u="1"/>
        <s v="Rolf Carl Simon &amp; An" u="1"/>
        <s v="Rolf Ehrsam" u="1"/>
        <s v="Rolf Tobler" u="1"/>
        <s v="Romano &amp; Marlise Ueb" u="1"/>
        <s v="Rosenmund Haustechni" u="1"/>
        <s v="Rosita Giuranno" u="1"/>
        <s v="Rost Tobias" u="1"/>
        <s v="ROTH AG Thundorf" u="1"/>
        <s v="Roth-Kippe AG" u="1"/>
        <s v="RS Licht nach Mass A" u="1"/>
        <s v="RSW AG" u="1"/>
        <s v="RUBAG, Rollmaterial-" u="1"/>
        <s v="Rüegsegger Peter" u="1"/>
        <s v="RUTZ Gruppe AG" u="1"/>
        <s v="Rykart Architekten A" u="1"/>
        <s v="Sacao SA" u="1"/>
        <s v="Salani Nicola Andrea" u="1"/>
        <s v="Samuel Burckhardt" u="1"/>
        <s v="Sandro und Michela Z" u="1"/>
        <s v="SAW Spannbetonwerk A" u="1"/>
        <s v="SBB AG" u="1"/>
        <s v="SBB AG Transport" u="1"/>
        <s v="Schaer Philippe und" u="1"/>
        <s v="Schärer Söhne AG" u="1"/>
        <s v="Schenkel Vermessungs" u="1"/>
        <s v="Schenker Storen AG" u="1"/>
        <s v="Scherrer Metec AG" u="1"/>
        <s v="Schiavi Marco" u="1"/>
        <s v="Schindler Aufzüge AG" u="1"/>
        <s v="Schmid Bauunternehmu" u="1"/>
        <s v="Schmid David" u="1"/>
        <s v="Schmid Reinhard und" u="1"/>
        <s v="Schmuziger Nicolas" u="1"/>
        <s v="Schneider, Daniel Pa" u="1"/>
        <s v="Schochauer AG" u="1"/>
        <s v="Schuerch Matteo" u="1"/>
        <s v="Schümperli Hellmut" u="1"/>
        <s v="Schürch Simone, Tizi" u="1"/>
        <s v="Schweiz. Zentralstel" u="1"/>
        <s v="Schwyzer Bau GmbH" u="1"/>
        <s v="Sekundarschule Düben" u="1"/>
        <s v="Semadeni Glasbeton A" u="1"/>
        <s v="Seraina Investment F" u="1"/>
        <s v="Service 7000 AG" u="1"/>
        <s v="Servisa Supra Sammel" u="1"/>
        <s v="SFK Schule für Förde" u="1"/>
        <s v="Sharma Subhash Chand" u="1"/>
        <s v="Siddharth Krishnan u" u="1"/>
        <s v="SIG" u="1"/>
        <s v="SiKUBA GmbH" u="1"/>
        <s v="Silvia+Rolf Gubler" u="1"/>
        <s v="Simona Studineanu" u="1"/>
        <s v="SINGH &amp; CIE. GmbH" u="1"/>
        <s v="Singh Sahil und Azad" u="1"/>
        <s v="SINUS AG" u="1"/>
        <s v="Sirohi Ajay"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ffens Bernd" u="1"/>
        <s v="Steger AG" u="1"/>
        <s v="Steiger A. AG" u="1"/>
        <s v="Steiger Werner" u="1"/>
        <s v="Steinbock Handling A" u="1"/>
        <s v="Steiner (Deutschland" u="1"/>
        <s v="Steinit AG" u="1"/>
        <s v="Steuerverwaltung Bas" u="1"/>
        <s v="Steuerverwaltung Res" u="1"/>
        <s v="Stiftung Enzian" u="1"/>
        <s v="Stiftung Pflegezentr" u="1"/>
        <s v="Stiftung Weizenkorn" u="1"/>
        <s v="Stockwerkeigentümer" u="1"/>
        <s v="Stockwerkeigentümer." u="1"/>
        <s v="Stockwerkeigentümerg" u="1"/>
        <s v="Stokar + Partner AG" u="1"/>
        <s v="storabble Group AG" u="1"/>
        <s v="Storama AG" u="1"/>
        <s v="Strasser AG Thun" u="1"/>
        <s v="studio w gmbh" u="1"/>
        <s v="STUTZ AG Bauunterneh" u="1"/>
        <s v="STWEG Bitziusstrasse" u="1"/>
        <s v="STWEG Hostettlerweg" u="1"/>
        <s v="STWEG Landskronhof" u="1"/>
        <s v="STWEG Seeweg 1" u="1"/>
        <s v="STWEG-Weidsicht" u="1"/>
        <s v="suisseplan Ingenieur" u="1"/>
        <s v="Summermatter, Donat" u="1"/>
        <s v="Susanne &amp; Martin Roh" u="1"/>
        <s v="Suter Isolationen AG" u="1"/>
        <s v="Suter von Känel Wild" u="1"/>
        <s v="Suva" u="1"/>
        <s v="Swiss Circle AG" u="1"/>
        <s v="Swiss Re Internation" u="1"/>
        <s v="Swiss Safety Center" u="1"/>
        <s v="Swisscom (Schweiz) A" u="1"/>
        <s v="Swiss-Indian Chamber" u="1"/>
        <s v="Swisslog AG" u="1"/>
        <s v="Swissnorm AG" u="1"/>
        <s v="swisspro Solutions A" u="1"/>
        <s v="SwissPropTech GmbH" u="1"/>
        <s v="Swisswindows AG*" u="1"/>
        <s v="Sylvana Landert" u="1"/>
        <s v="team + mobilité - RR" u="1"/>
        <s v="Techdata AG" u="1"/>
        <s v="Tecnotest AG" u="1"/>
        <s v="Tecton AG Zürich***b" u="1"/>
        <s v="TeKoSi AG" u="1"/>
        <s v="TeraSol SA" u="1"/>
        <s v="Terradata AG" u="1"/>
        <s v="Terradata SE AG" u="1"/>
        <s v="TFB SA Romandie" u="1"/>
        <s v="Theo Hotz Partner AG" u="1"/>
        <s v="Thomas Lüem Partner" u="1"/>
        <s v="Thomas Pohl" u="1"/>
        <s v="Titan Executive Sear" u="1"/>
        <s v="Toi Toi AG" u="1"/>
        <s v="Tomas+Linda Hrubizna" u="1"/>
        <s v="Toolbox Engineering" u="1"/>
        <s v="Torgen GmbH" u="1"/>
        <s v="Tormax Schweiz AG" u="1"/>
        <s v="Trifact AG" u="1"/>
        <s v="Trupo Reinigung GmbH" u="1"/>
        <s v="Tschantré AG" u="1"/>
        <s v="Tschon Therese" u="1"/>
        <s v="Tschümperlin Lötsche" u="1"/>
        <s v="Türkan Cindoruk" u="1"/>
        <s v="UBS Investment Found" u="1"/>
        <s v="UBS Switzerland AG" u="1"/>
        <s v="Ueli Steiger" u="1"/>
        <s v="Ulmi AG" u="1"/>
        <s v="Ulrich Klaus Hirt &amp;" u="1"/>
        <s v="Ulrich Zweifel &amp; Mon" u="1"/>
        <s v="Umbetova Madina" u="1"/>
        <s v="Unico Gebäudetechnik" u="1"/>
        <s v="UNIK Architektur AG" u="1"/>
        <s v="Urbaplan SA" u="1"/>
        <s v="Urech Bärtschi Maure" u="1"/>
        <s v="Urs Hauser AG" u="1"/>
        <s v="Urs Seiler, Annemari" u="1"/>
        <s v="Uy Liem Nguyen &amp; Emm" u="1"/>
        <s v="valantic Business An" u="1"/>
        <s v="Vanessa Medina Ferna" u="1"/>
        <s v="VELLOWS AG" u="1"/>
        <s v="Ventzeslav Sabev" u="1"/>
        <s v="Verein Wärchbrogg" u="1"/>
        <s v="Veriset Vertriebs AG" u="1"/>
        <s v="Veronika &amp; Yakir Gur" u="1"/>
        <s v="VIAPLAN AG" u="1"/>
        <s v="Vilaya Angirekula &amp;" u="1"/>
        <s v="Vincent Philippe Cha" u="1"/>
        <s v="Vincenzo Aricò &amp; Her" u="1"/>
        <s v="Vivien &amp; Stefan Durr" u="1"/>
        <s v="Vocom Informatik AG" u="1"/>
        <s v="Vollenweider Alexand" u="1"/>
        <s v="Walder Wyss AG" u="1"/>
        <s v="Waldner AG" u="1"/>
        <s v="Wälli AG Ingenieure" u="1"/>
        <s v="Walter AG" u="1"/>
        <s v="Wanner Evelin und Ma" u="1"/>
        <s v="WAREMA Schweiz GmbH" u="1"/>
        <s v="Weber Spenglerei AG" u="1"/>
        <s v="Weissgrund Kommunika" u="1"/>
        <s v="Werfeli Urs" u="1"/>
        <s v="Wicks Ian und Yates" u="1"/>
        <s v="Wilhelm+Mayer Bau Gm" u="1"/>
        <s v="Wincasa AG" u="1"/>
        <s v="Wirtschaftsschule KV" u="1"/>
        <s v="Wirz AG" u="1"/>
        <s v="Wong John, Wong Tian" u="1"/>
        <s v="WSP Ingénieurs Conse" u="1"/>
        <s v="Wüest Partner AG" u="1"/>
        <s v="Xmedia Solutions AG" u="1"/>
        <s v="Yasmin Jucker" u="1"/>
        <s v="Yvonne &amp; Patrick Rus" u="1"/>
        <s v="Zalad Spiridon und M" u="1"/>
        <s v="ZC Ziegler Consultan" u="1"/>
        <s v="ZEMENTOL Schweiz AG" u="1"/>
        <s v="ZFV-Unternehmungen" u="1"/>
        <s v="Zhen-Zhong Cao" u="1"/>
        <s v="Zhiyang Chiu Manyu W" u="1"/>
        <s v="Zimmerli Peter" u="1"/>
        <s v="ZUMSTEIN Rechtsanwäl" u="1"/>
        <s v="Zürcher Kantonalbank" u="1"/>
        <s v="Zürichsee Werbe AG" u="1"/>
      </sharedItems>
    </cacheField>
    <cacheField name="[Kostenstelle].[Name].[Name]" caption="Name" numFmtId="0" hierarchy="26" level="1">
      <sharedItems count="3">
        <s v="Anerkannt"/>
        <s v="Bedingt annerkannt"/>
        <s v="Bestritten"/>
      </sharedItems>
    </cacheField>
    <cacheField name="[Kostenart].[Kostenart].[Kostenart]" caption="Kostenart" numFmtId="0" hierarchy="18"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2" memberValueDatatype="20" unbalanced="0">
      <fieldsUsage count="2">
        <fieldUsage x="-1"/>
        <fieldUsage x="3"/>
      </fieldsUsage>
    </cacheHierarchy>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4F2611-4A96-465B-A1F5-7BA8200A1AE9}" name="PivotTable2" cacheId="6" applyNumberFormats="0" applyBorderFormats="0" applyFontFormats="0" applyPatternFormats="0" applyAlignmentFormats="0" applyWidthHeightFormats="1" dataCaption="Values" tag="1ebfa67c-983e-4f5f-9b23-e6bcba4ba722" updatedVersion="8" minRefreshableVersion="3" useAutoFormatting="1" subtotalHiddenItems="1" itemPrintTitles="1" createdVersion="5" indent="0" outline="1" outlineData="1" multipleFieldFilters="0">
  <location ref="B15:F37" firstHeaderRow="1" firstDataRow="2" firstDataCol="1" rowPageCount="1" colPageCount="1"/>
  <pivotFields count="4">
    <pivotField dataField="1" subtotalTop="0" showAll="0" defaultSubtotal="0"/>
    <pivotField axis="axisRow" allDrilled="1" subtotalTop="0" showAll="0" sortType="descending" defaultSubtotal="0" defaultAttributeDrillState="1">
      <items count="82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21">
    <i>
      <x/>
    </i>
    <i>
      <x v="7"/>
    </i>
    <i>
      <x v="5"/>
    </i>
    <i>
      <x v="16"/>
    </i>
    <i>
      <x v="12"/>
    </i>
    <i>
      <x v="11"/>
    </i>
    <i>
      <x v="3"/>
    </i>
    <i>
      <x v="17"/>
    </i>
    <i>
      <x v="14"/>
    </i>
    <i>
      <x v="15"/>
    </i>
    <i>
      <x v="13"/>
    </i>
    <i>
      <x v="10"/>
    </i>
    <i>
      <x v="8"/>
    </i>
    <i>
      <x v="6"/>
    </i>
    <i>
      <x v="18"/>
    </i>
    <i>
      <x v="4"/>
    </i>
    <i>
      <x v="19"/>
    </i>
    <i>
      <x v="9"/>
    </i>
    <i>
      <x v="1"/>
    </i>
    <i>
      <x v="2"/>
    </i>
    <i t="grand">
      <x/>
    </i>
  </rowItems>
  <colFields count="1">
    <field x="2"/>
  </colFields>
  <colItems count="4">
    <i>
      <x/>
    </i>
    <i>
      <x v="1"/>
    </i>
    <i>
      <x v="2"/>
    </i>
    <i t="grand">
      <x/>
    </i>
  </colItems>
  <pageFields count="1">
    <pageField fld="3" hier="18" name="[Kostenart].[Kostenart].&amp;[402128]" cap="402128"/>
  </pageFields>
  <dataFields count="1">
    <dataField name="Sum of itlTotalAmount" fld="0" baseField="0" baseItem="0" numFmtId="42"/>
  </dataFields>
  <pivotHierarchies count="40">
    <pivotHierarchy dragToData="1"/>
    <pivotHierarchy dragToData="1"/>
    <pivotHierarchy dragToData="1"/>
    <pivotHierarchy dragToData="1"/>
    <pivotHierarchy dragToData="1"/>
    <pivotHierarchy dragToData="1"/>
    <pivotHierarchy dragToData="1">
      <members count="836" level="1">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STOWE Jade]"/>
        <member name="[Kontierung].[ithSupplierName].&amp;[Steiner A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Corinne Graf]"/>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Etat de Genev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Del Vecchio Gianni]"/>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Concetta-Anna Cauda]"/>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Wyss Liegenschaften]"/>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Etat de Genève-Tréso]"/>
        <member name=""/>
        <member name=""/>
        <member name=""/>
        <member name=""/>
        <member name=""/>
        <member name=""/>
        <member name=""/>
        <member name=""/>
        <member name=""/>
        <member name=""/>
        <member name=""/>
        <member name=""/>
        <member name=""/>
        <member name=""/>
        <member name="[Kontierung].[ithSupplierName].&amp;[Gabriela und Dr. Ber]"/>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Stockwerkeigentumer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thurmed Immobilien A]"/>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art].[Kostenart].&amp;[402128]"/>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activeTabTopLevelEntity name="[Kostena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37F4E9-D7EE-4593-A104-0BF0EB0F0015}" name="PivotTable1" cacheId="3" applyNumberFormats="0" applyBorderFormats="0" applyFontFormats="0" applyPatternFormats="0" applyAlignmentFormats="0" applyWidthHeightFormats="1" dataCaption="Values" tag="09afecc4-928d-4370-a74d-5e14123bc8ec" updatedVersion="8" minRefreshableVersion="3" useAutoFormatting="1" itemPrintTitles="1" createdVersion="5" indent="0" outline="1" outlineData="1" multipleFieldFilters="0">
  <location ref="B3:C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itlTotalAmount" fld="0" baseField="0" baseItem="0" numFmtId="42"/>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B17EEE-9DCA-4069-80EC-3E200B5D8660}" name="PivotTable1" cacheId="4" applyNumberFormats="0" applyBorderFormats="0" applyFontFormats="0" applyPatternFormats="0" applyAlignmentFormats="0" applyWidthHeightFormats="1" dataCaption="Values" tag="09afecc4-928d-4370-a74d-5e14123bc8ec" updatedVersion="8" minRefreshableVersion="3" useAutoFormatting="1" subtotalHiddenItems="1" itemPrintTitles="1" createdVersion="5" indent="0" outline="1" outlineData="1" multipleFieldFilters="0">
  <location ref="B6:C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itlTotalAmount" fld="0" baseField="0" baseItem="0" numFmtId="42"/>
  </dataFields>
  <formats count="6">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030FCA-540B-4839-986C-616121FFCEB0}" name="PivotTable2" cacheId="5" applyNumberFormats="0" applyBorderFormats="0" applyFontFormats="0" applyPatternFormats="0" applyAlignmentFormats="0" applyWidthHeightFormats="1" dataCaption="Values" tag="3a8e2d7f-0152-48d6-ab88-379dbbba19cf" updatedVersion="8" minRefreshableVersion="3" useAutoFormatting="1" subtotalHiddenItems="1" itemPrintTitles="1" createdVersion="5" indent="0" outline="1" outlineData="1" multipleFieldFilters="0">
  <location ref="B18:C34" firstHeaderRow="1" firstDataRow="1" firstDataCol="1" rowPageCount="2" colPageCount="1"/>
  <pivotFields count="4">
    <pivotField dataField="1" subtotalTop="0" showAll="0" defaultSubtotal="0"/>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16">
    <i>
      <x v="7"/>
    </i>
    <i>
      <x v="14"/>
    </i>
    <i>
      <x/>
    </i>
    <i>
      <x v="2"/>
    </i>
    <i>
      <x v="5"/>
    </i>
    <i>
      <x v="9"/>
    </i>
    <i>
      <x v="11"/>
    </i>
    <i>
      <x v="4"/>
    </i>
    <i>
      <x v="6"/>
    </i>
    <i>
      <x v="8"/>
    </i>
    <i>
      <x v="13"/>
    </i>
    <i>
      <x v="12"/>
    </i>
    <i>
      <x v="1"/>
    </i>
    <i>
      <x v="3"/>
    </i>
    <i>
      <x v="10"/>
    </i>
    <i t="grand">
      <x/>
    </i>
  </rowItems>
  <colItems count="1">
    <i/>
  </colItems>
  <pageFields count="2">
    <pageField fld="2" hier="26" name="[Kostenstelle].[Name].&amp;[Bestritten]" cap="Bestritten"/>
    <pageField fld="3" hier="17" name="[Kontierung].[Begründung].[All]" cap="All"/>
  </pageFields>
  <dataFields count="1">
    <dataField name="Sum of itlTotalAmount" fld="0" baseField="0" baseItem="0" numFmtId="42"/>
  </dataFields>
  <formats count="6">
    <format dxfId="42">
      <pivotArea type="all" dataOnly="0" outline="0" fieldPosition="0"/>
    </format>
    <format dxfId="41">
      <pivotArea outline="0" collapsedLevelsAreSubtotals="1" fieldPosition="0"/>
    </format>
    <format dxfId="40">
      <pivotArea field="1" type="button" dataOnly="0" labelOnly="1" outline="0" axis="axisRow" fieldPosition="0"/>
    </format>
    <format dxfId="39">
      <pivotArea dataOnly="0" labelOnly="1" fieldPosition="0">
        <references count="1">
          <reference field="1" count="10">
            <x v="0"/>
            <x v="2"/>
            <x v="4"/>
            <x v="5"/>
            <x v="6"/>
            <x v="7"/>
            <x v="8"/>
            <x v="9"/>
            <x v="11"/>
            <x v="14"/>
          </reference>
        </references>
      </pivotArea>
    </format>
    <format dxfId="38">
      <pivotArea dataOnly="0" labelOnly="1" grandRow="1" outline="0" fieldPosition="0"/>
    </format>
    <format dxfId="37">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stelle].[Name].&amp;[Bestritten]"/>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2" iMeasureHier="33">
      <autoFilter ref="A1">
        <filterColumn colId="0">
          <top10 val="15" filterVal="1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7A4C9E-7810-4D85-AD40-03F652333957}" name="PivotTable3" cacheId="2" applyNumberFormats="0" applyBorderFormats="0" applyFontFormats="0" applyPatternFormats="0" applyAlignmentFormats="0" applyWidthHeightFormats="1" dataCaption="Values" tag="7974d62c-9c45-4b5e-bc20-fdded3bcf6d5" updatedVersion="8" minRefreshableVersion="3" useAutoFormatting="1" itemPrintTitles="1" createdVersion="5" indent="0" outline="1" outlineData="1" multipleFieldFilters="0">
  <location ref="E6:F12"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Count of ER" fld="0" subtotal="count" baseField="0" baseItem="0"/>
  </dataFields>
  <formats count="6">
    <format dxfId="48">
      <pivotArea type="all" dataOnly="0" outline="0" fieldPosition="0"/>
    </format>
    <format dxfId="47">
      <pivotArea outline="0" collapsedLevelsAreSubtotals="1" fieldPosition="0"/>
    </format>
    <format dxfId="46">
      <pivotArea field="1" type="button" dataOnly="0" labelOnly="1" outline="0" axis="axisRow" fieldPosition="0"/>
    </format>
    <format dxfId="45">
      <pivotArea dataOnly="0" labelOnly="1" fieldPosition="0">
        <references count="1">
          <reference field="1" count="0"/>
        </references>
      </pivotArea>
    </format>
    <format dxfId="44">
      <pivotArea dataOnly="0" labelOnly="1" grandRow="1" outline="0" fieldPosition="0"/>
    </format>
    <format dxfId="43">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R"/>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B798C2-1A44-48E1-9B8E-BD12FEEE7A03}" name="PivotTable6" cacheId="0" applyNumberFormats="0" applyBorderFormats="0" applyFontFormats="0" applyPatternFormats="0" applyAlignmentFormats="0" applyWidthHeightFormats="1" dataCaption="Values" tag="ae99b994-f000-4723-9dc2-d1e96ada45bf" updatedVersion="8" minRefreshableVersion="3" useAutoFormatting="1" itemPrintTitles="1" createdVersion="5" indent="0" outline="1" outlineData="1" multipleFieldFilters="0">
  <location ref="H18:I34" firstHeaderRow="1" firstDataRow="1" firstDataCol="1" rowPageCount="1" colPageCount="1"/>
  <pivotFields count="4">
    <pivotField dataField="1" subtotalTop="0" showAll="0" defaultSubtotal="0"/>
    <pivotField allDrilled="1" subtotalTop="0" showAll="0" measureFilter="1" sortType="descending" defaultSubtotal="0" defaultAttributeDrillState="1">
      <items count="7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3"/>
  </rowFields>
  <rowItems count="16">
    <i>
      <x/>
    </i>
    <i>
      <x v="1"/>
    </i>
    <i>
      <x v="2"/>
    </i>
    <i>
      <x v="3"/>
    </i>
    <i>
      <x v="4"/>
    </i>
    <i>
      <x v="5"/>
    </i>
    <i>
      <x v="6"/>
    </i>
    <i>
      <x v="7"/>
    </i>
    <i>
      <x v="8"/>
    </i>
    <i>
      <x v="9"/>
    </i>
    <i>
      <x v="10"/>
    </i>
    <i>
      <x v="11"/>
    </i>
    <i>
      <x v="12"/>
    </i>
    <i>
      <x v="13"/>
    </i>
    <i>
      <x v="14"/>
    </i>
    <i t="grand">
      <x/>
    </i>
  </rowItems>
  <colItems count="1">
    <i/>
  </colItems>
  <pageFields count="1">
    <pageField fld="2" hier="26" name="[Kostenstelle].[Name].&amp;" cap="(blank)"/>
  </pageFields>
  <dataFields count="1">
    <dataField name="Sum of itlTotalAmount" fld="0" baseField="0" baseItem="0" numFmtId="42"/>
  </dataFields>
  <formats count="5">
    <format dxfId="53">
      <pivotArea type="all" dataOnly="0" outline="0" fieldPosition="0"/>
    </format>
    <format dxfId="52">
      <pivotArea outline="0" collapsedLevelsAreSubtotals="1" fieldPosition="0"/>
    </format>
    <format dxfId="51">
      <pivotArea field="1" type="button" dataOnly="0" labelOnly="1" outline="0"/>
    </format>
    <format dxfId="50">
      <pivotArea dataOnly="0" labelOnly="1" grandRow="1" outline="0" fieldPosition="0"/>
    </format>
    <format dxfId="49">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Kostenstelle].[Name].&amp;"/>
        <member name="[Kostenstelle].[Name].&amp;[Bestritten]"/>
        <member name="[Kostenstelle].[Name].&amp;[Bedingt annerkannt]"/>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2" iMeasureHier="33">
      <autoFilter ref="A1">
        <filterColumn colId="0">
          <top10 val="15" filterVal="1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9BE54F-982B-4C12-A333-964AEE8BB1B8}" name="PivotTable5" cacheId="1" applyNumberFormats="0" applyBorderFormats="0" applyFontFormats="0" applyPatternFormats="0" applyAlignmentFormats="0" applyWidthHeightFormats="1" dataCaption="Values" tag="ae99b994-f000-4723-9dc2-d1e96ada45bf" updatedVersion="8" minRefreshableVersion="3" useAutoFormatting="1" itemPrintTitles="1" createdVersion="5" indent="0" outline="1" outlineData="1" multipleFieldFilters="0">
  <location ref="E18:F34" firstHeaderRow="1" firstDataRow="1" firstDataCol="1" rowPageCount="1" colPageCount="1"/>
  <pivotFields count="3">
    <pivotField dataField="1" subtotalTop="0" showAll="0" defaultSubtotal="0"/>
    <pivotField axis="axisRow" allDrilled="1" subtotalTop="0" showAll="0" measureFilter="1" sortType="descending" defaultSubtotal="0" defaultAttributeDrillState="1">
      <items count="7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16">
    <i>
      <x v="12"/>
    </i>
    <i>
      <x v="3"/>
    </i>
    <i>
      <x v="1"/>
    </i>
    <i>
      <x/>
    </i>
    <i>
      <x v="11"/>
    </i>
    <i>
      <x v="9"/>
    </i>
    <i>
      <x v="14"/>
    </i>
    <i>
      <x v="13"/>
    </i>
    <i>
      <x v="4"/>
    </i>
    <i>
      <x v="8"/>
    </i>
    <i>
      <x v="6"/>
    </i>
    <i>
      <x v="5"/>
    </i>
    <i>
      <x v="2"/>
    </i>
    <i>
      <x v="7"/>
    </i>
    <i>
      <x v="10"/>
    </i>
    <i t="grand">
      <x/>
    </i>
  </rowItems>
  <colItems count="1">
    <i/>
  </colItems>
  <pageFields count="1">
    <pageField fld="2" hier="26" name="[Kostenstelle].[Name].&amp;[Anerkannt]" cap="Anerkannt"/>
  </pageFields>
  <dataFields count="1">
    <dataField name="Sum of itlTotalAmount" fld="0" baseField="0" baseItem="0" numFmtId="42"/>
  </dataFields>
  <formats count="32">
    <format dxfId="85">
      <pivotArea type="all" dataOnly="0" outline="0" fieldPosition="0"/>
    </format>
    <format dxfId="84">
      <pivotArea outline="0" collapsedLevelsAreSubtotals="1" fieldPosition="0"/>
    </format>
    <format dxfId="83">
      <pivotArea field="1" type="button" dataOnly="0" labelOnly="1" outline="0" axis="axisRow" fieldPosition="0"/>
    </format>
    <format dxfId="82">
      <pivotArea dataOnly="0" labelOnly="1" fieldPosition="0">
        <references count="1">
          <reference field="1" count="50">
            <x v="0"/>
            <x v="1"/>
            <x v="2"/>
            <x v="3"/>
            <x v="4"/>
            <x v="5"/>
            <x v="6"/>
            <x v="7"/>
            <x v="8"/>
            <x v="9"/>
            <x v="10"/>
            <x v="11"/>
            <x v="12"/>
            <x v="13"/>
            <x v="14"/>
            <x v="15"/>
            <x v="35"/>
            <x v="50"/>
            <x v="74"/>
            <x v="75"/>
            <x v="101"/>
            <x v="112"/>
            <x v="115"/>
            <x v="136"/>
            <x v="143"/>
            <x v="170"/>
            <x v="173"/>
            <x v="185"/>
            <x v="204"/>
            <x v="249"/>
            <x v="279"/>
            <x v="338"/>
            <x v="344"/>
            <x v="381"/>
            <x v="393"/>
            <x v="448"/>
            <x v="465"/>
            <x v="470"/>
            <x v="501"/>
            <x v="507"/>
            <x v="518"/>
            <x v="566"/>
            <x v="593"/>
            <x v="599"/>
            <x v="616"/>
            <x v="626"/>
            <x v="628"/>
            <x v="646"/>
            <x v="661"/>
            <x v="724"/>
          </reference>
        </references>
      </pivotArea>
    </format>
    <format dxfId="81">
      <pivotArea dataOnly="0" labelOnly="1" fieldPosition="0">
        <references count="1">
          <reference field="1" count="50">
            <x v="17"/>
            <x v="24"/>
            <x v="77"/>
            <x v="81"/>
            <x v="82"/>
            <x v="83"/>
            <x v="118"/>
            <x v="130"/>
            <x v="141"/>
            <x v="156"/>
            <x v="164"/>
            <x v="172"/>
            <x v="176"/>
            <x v="179"/>
            <x v="198"/>
            <x v="203"/>
            <x v="224"/>
            <x v="225"/>
            <x v="231"/>
            <x v="232"/>
            <x v="243"/>
            <x v="272"/>
            <x v="311"/>
            <x v="317"/>
            <x v="320"/>
            <x v="351"/>
            <x v="360"/>
            <x v="385"/>
            <x v="404"/>
            <x v="428"/>
            <x v="429"/>
            <x v="432"/>
            <x v="467"/>
            <x v="481"/>
            <x v="496"/>
            <x v="498"/>
            <x v="520"/>
            <x v="524"/>
            <x v="538"/>
            <x v="547"/>
            <x v="573"/>
            <x v="577"/>
            <x v="590"/>
            <x v="600"/>
            <x v="606"/>
            <x v="612"/>
            <x v="634"/>
            <x v="658"/>
            <x v="676"/>
            <x v="683"/>
          </reference>
        </references>
      </pivotArea>
    </format>
    <format dxfId="80">
      <pivotArea dataOnly="0" labelOnly="1" fieldPosition="0">
        <references count="1">
          <reference field="1" count="50">
            <x v="20"/>
            <x v="38"/>
            <x v="89"/>
            <x v="111"/>
            <x v="117"/>
            <x v="125"/>
            <x v="131"/>
            <x v="135"/>
            <x v="159"/>
            <x v="168"/>
            <x v="182"/>
            <x v="209"/>
            <x v="216"/>
            <x v="219"/>
            <x v="236"/>
            <x v="244"/>
            <x v="258"/>
            <x v="278"/>
            <x v="300"/>
            <x v="310"/>
            <x v="319"/>
            <x v="329"/>
            <x v="368"/>
            <x v="375"/>
            <x v="383"/>
            <x v="419"/>
            <x v="422"/>
            <x v="426"/>
            <x v="456"/>
            <x v="468"/>
            <x v="471"/>
            <x v="472"/>
            <x v="487"/>
            <x v="497"/>
            <x v="503"/>
            <x v="513"/>
            <x v="558"/>
            <x v="576"/>
            <x v="592"/>
            <x v="594"/>
            <x v="596"/>
            <x v="614"/>
            <x v="622"/>
            <x v="630"/>
            <x v="631"/>
            <x v="648"/>
            <x v="660"/>
            <x v="665"/>
            <x v="692"/>
            <x v="704"/>
          </reference>
        </references>
      </pivotArea>
    </format>
    <format dxfId="79">
      <pivotArea dataOnly="0" labelOnly="1" fieldPosition="0">
        <references count="1">
          <reference field="1" count="50">
            <x v="45"/>
            <x v="63"/>
            <x v="70"/>
            <x v="87"/>
            <x v="88"/>
            <x v="122"/>
            <x v="137"/>
            <x v="142"/>
            <x v="148"/>
            <x v="163"/>
            <x v="174"/>
            <x v="184"/>
            <x v="186"/>
            <x v="196"/>
            <x v="199"/>
            <x v="256"/>
            <x v="264"/>
            <x v="266"/>
            <x v="269"/>
            <x v="307"/>
            <x v="315"/>
            <x v="316"/>
            <x v="362"/>
            <x v="371"/>
            <x v="402"/>
            <x v="412"/>
            <x v="416"/>
            <x v="418"/>
            <x v="423"/>
            <x v="443"/>
            <x v="483"/>
            <x v="533"/>
            <x v="562"/>
            <x v="569"/>
            <x v="574"/>
            <x v="603"/>
            <x v="604"/>
            <x v="605"/>
            <x v="610"/>
            <x v="613"/>
            <x v="629"/>
            <x v="664"/>
            <x v="667"/>
            <x v="681"/>
            <x v="686"/>
            <x v="698"/>
            <x v="706"/>
            <x v="721"/>
            <x v="722"/>
            <x v="730"/>
          </reference>
        </references>
      </pivotArea>
    </format>
    <format dxfId="78">
      <pivotArea dataOnly="0" labelOnly="1" fieldPosition="0">
        <references count="1">
          <reference field="1" count="50">
            <x v="16"/>
            <x v="25"/>
            <x v="28"/>
            <x v="39"/>
            <x v="48"/>
            <x v="49"/>
            <x v="51"/>
            <x v="60"/>
            <x v="79"/>
            <x v="98"/>
            <x v="105"/>
            <x v="116"/>
            <x v="153"/>
            <x v="169"/>
            <x v="190"/>
            <x v="205"/>
            <x v="223"/>
            <x v="277"/>
            <x v="282"/>
            <x v="303"/>
            <x v="314"/>
            <x v="328"/>
            <x v="336"/>
            <x v="364"/>
            <x v="366"/>
            <x v="382"/>
            <x v="389"/>
            <x v="435"/>
            <x v="445"/>
            <x v="453"/>
            <x v="463"/>
            <x v="466"/>
            <x v="476"/>
            <x v="480"/>
            <x v="485"/>
            <x v="486"/>
            <x v="505"/>
            <x v="516"/>
            <x v="527"/>
            <x v="539"/>
            <x v="543"/>
            <x v="559"/>
            <x v="570"/>
            <x v="581"/>
            <x v="609"/>
            <x v="632"/>
            <x v="637"/>
            <x v="663"/>
            <x v="672"/>
            <x v="693"/>
          </reference>
        </references>
      </pivotArea>
    </format>
    <format dxfId="77">
      <pivotArea dataOnly="0" labelOnly="1" fieldPosition="0">
        <references count="1">
          <reference field="1" count="50">
            <x v="23"/>
            <x v="29"/>
            <x v="30"/>
            <x v="41"/>
            <x v="58"/>
            <x v="73"/>
            <x v="120"/>
            <x v="124"/>
            <x v="129"/>
            <x v="189"/>
            <x v="207"/>
            <x v="217"/>
            <x v="226"/>
            <x v="246"/>
            <x v="247"/>
            <x v="248"/>
            <x v="257"/>
            <x v="284"/>
            <x v="292"/>
            <x v="294"/>
            <x v="298"/>
            <x v="308"/>
            <x v="333"/>
            <x v="335"/>
            <x v="337"/>
            <x v="353"/>
            <x v="355"/>
            <x v="357"/>
            <x v="358"/>
            <x v="373"/>
            <x v="380"/>
            <x v="415"/>
            <x v="475"/>
            <x v="495"/>
            <x v="514"/>
            <x v="542"/>
            <x v="549"/>
            <x v="553"/>
            <x v="560"/>
            <x v="578"/>
            <x v="584"/>
            <x v="611"/>
            <x v="652"/>
            <x v="659"/>
            <x v="666"/>
            <x v="675"/>
            <x v="689"/>
            <x v="716"/>
            <x v="719"/>
            <x v="723"/>
          </reference>
        </references>
      </pivotArea>
    </format>
    <format dxfId="76">
      <pivotArea dataOnly="0" labelOnly="1" fieldPosition="0">
        <references count="1">
          <reference field="1" count="50">
            <x v="18"/>
            <x v="46"/>
            <x v="62"/>
            <x v="85"/>
            <x v="96"/>
            <x v="97"/>
            <x v="104"/>
            <x v="109"/>
            <x v="138"/>
            <x v="147"/>
            <x v="155"/>
            <x v="161"/>
            <x v="228"/>
            <x v="230"/>
            <x v="234"/>
            <x v="239"/>
            <x v="241"/>
            <x v="259"/>
            <x v="265"/>
            <x v="270"/>
            <x v="290"/>
            <x v="291"/>
            <x v="296"/>
            <x v="299"/>
            <x v="323"/>
            <x v="327"/>
            <x v="345"/>
            <x v="374"/>
            <x v="384"/>
            <x v="425"/>
            <x v="437"/>
            <x v="439"/>
            <x v="444"/>
            <x v="446"/>
            <x v="455"/>
            <x v="462"/>
            <x v="473"/>
            <x v="490"/>
            <x v="508"/>
            <x v="526"/>
            <x v="541"/>
            <x v="545"/>
            <x v="551"/>
            <x v="556"/>
            <x v="568"/>
            <x v="572"/>
            <x v="654"/>
            <x v="728"/>
            <x v="734"/>
            <x v="736"/>
          </reference>
        </references>
      </pivotArea>
    </format>
    <format dxfId="75">
      <pivotArea dataOnly="0" labelOnly="1" fieldPosition="0">
        <references count="1">
          <reference field="1" count="50">
            <x v="19"/>
            <x v="22"/>
            <x v="26"/>
            <x v="33"/>
            <x v="36"/>
            <x v="55"/>
            <x v="59"/>
            <x v="92"/>
            <x v="94"/>
            <x v="102"/>
            <x v="106"/>
            <x v="127"/>
            <x v="128"/>
            <x v="134"/>
            <x v="144"/>
            <x v="180"/>
            <x v="201"/>
            <x v="211"/>
            <x v="220"/>
            <x v="235"/>
            <x v="252"/>
            <x v="253"/>
            <x v="263"/>
            <x v="268"/>
            <x v="275"/>
            <x v="280"/>
            <x v="332"/>
            <x v="339"/>
            <x v="340"/>
            <x v="354"/>
            <x v="356"/>
            <x v="397"/>
            <x v="400"/>
            <x v="409"/>
            <x v="411"/>
            <x v="424"/>
            <x v="451"/>
            <x v="457"/>
            <x v="502"/>
            <x v="510"/>
            <x v="517"/>
            <x v="523"/>
            <x v="546"/>
            <x v="548"/>
            <x v="555"/>
            <x v="636"/>
            <x v="638"/>
            <x v="684"/>
            <x v="687"/>
            <x v="727"/>
          </reference>
        </references>
      </pivotArea>
    </format>
    <format dxfId="74">
      <pivotArea dataOnly="0" labelOnly="1" fieldPosition="0">
        <references count="1">
          <reference field="1" count="50">
            <x v="43"/>
            <x v="44"/>
            <x v="61"/>
            <x v="76"/>
            <x v="99"/>
            <x v="108"/>
            <x v="119"/>
            <x v="140"/>
            <x v="165"/>
            <x v="166"/>
            <x v="208"/>
            <x v="214"/>
            <x v="227"/>
            <x v="245"/>
            <x v="285"/>
            <x v="286"/>
            <x v="289"/>
            <x v="293"/>
            <x v="305"/>
            <x v="312"/>
            <x v="324"/>
            <x v="348"/>
            <x v="365"/>
            <x v="391"/>
            <x v="413"/>
            <x v="414"/>
            <x v="436"/>
            <x v="450"/>
            <x v="458"/>
            <x v="461"/>
            <x v="477"/>
            <x v="500"/>
            <x v="511"/>
            <x v="519"/>
            <x v="586"/>
            <x v="588"/>
            <x v="618"/>
            <x v="619"/>
            <x v="621"/>
            <x v="633"/>
            <x v="641"/>
            <x v="642"/>
            <x v="649"/>
            <x v="651"/>
            <x v="679"/>
            <x v="680"/>
            <x v="708"/>
            <x v="714"/>
            <x v="718"/>
            <x v="741"/>
          </reference>
        </references>
      </pivotArea>
    </format>
    <format dxfId="73">
      <pivotArea dataOnly="0" labelOnly="1" fieldPosition="0">
        <references count="1">
          <reference field="1" count="50">
            <x v="64"/>
            <x v="66"/>
            <x v="68"/>
            <x v="114"/>
            <x v="132"/>
            <x v="150"/>
            <x v="167"/>
            <x v="183"/>
            <x v="192"/>
            <x v="200"/>
            <x v="213"/>
            <x v="221"/>
            <x v="242"/>
            <x v="273"/>
            <x v="274"/>
            <x v="283"/>
            <x v="287"/>
            <x v="309"/>
            <x v="331"/>
            <x v="361"/>
            <x v="370"/>
            <x v="372"/>
            <x v="408"/>
            <x v="430"/>
            <x v="438"/>
            <x v="440"/>
            <x v="454"/>
            <x v="479"/>
            <x v="491"/>
            <x v="499"/>
            <x v="509"/>
            <x v="521"/>
            <x v="536"/>
            <x v="537"/>
            <x v="571"/>
            <x v="582"/>
            <x v="595"/>
            <x v="617"/>
            <x v="627"/>
            <x v="644"/>
            <x v="657"/>
            <x v="690"/>
            <x v="697"/>
            <x v="709"/>
            <x v="711"/>
            <x v="715"/>
            <x v="720"/>
            <x v="726"/>
            <x v="738"/>
            <x v="744"/>
          </reference>
        </references>
      </pivotArea>
    </format>
    <format dxfId="72">
      <pivotArea dataOnly="0" labelOnly="1" fieldPosition="0">
        <references count="1">
          <reference field="1" count="50">
            <x v="34"/>
            <x v="54"/>
            <x v="69"/>
            <x v="90"/>
            <x v="95"/>
            <x v="103"/>
            <x v="251"/>
            <x v="295"/>
            <x v="306"/>
            <x v="349"/>
            <x v="367"/>
            <x v="388"/>
            <x v="394"/>
            <x v="398"/>
            <x v="399"/>
            <x v="403"/>
            <x v="405"/>
            <x v="460"/>
            <x v="484"/>
            <x v="529"/>
            <x v="530"/>
            <x v="534"/>
            <x v="552"/>
            <x v="554"/>
            <x v="557"/>
            <x v="563"/>
            <x v="575"/>
            <x v="585"/>
            <x v="589"/>
            <x v="591"/>
            <x v="601"/>
            <x v="602"/>
            <x v="608"/>
            <x v="643"/>
            <x v="645"/>
            <x v="653"/>
            <x v="678"/>
            <x v="682"/>
            <x v="685"/>
            <x v="691"/>
            <x v="699"/>
            <x v="700"/>
            <x v="701"/>
            <x v="705"/>
            <x v="707"/>
            <x v="710"/>
            <x v="712"/>
            <x v="732"/>
            <x v="740"/>
            <x v="743"/>
          </reference>
        </references>
      </pivotArea>
    </format>
    <format dxfId="71">
      <pivotArea dataOnly="0" labelOnly="1" fieldPosition="0">
        <references count="1">
          <reference field="1" count="50">
            <x v="21"/>
            <x v="72"/>
            <x v="86"/>
            <x v="100"/>
            <x v="107"/>
            <x v="110"/>
            <x v="123"/>
            <x v="145"/>
            <x v="162"/>
            <x v="187"/>
            <x v="194"/>
            <x v="202"/>
            <x v="233"/>
            <x v="250"/>
            <x v="254"/>
            <x v="262"/>
            <x v="276"/>
            <x v="297"/>
            <x v="318"/>
            <x v="346"/>
            <x v="369"/>
            <x v="406"/>
            <x v="417"/>
            <x v="442"/>
            <x v="469"/>
            <x v="478"/>
            <x v="488"/>
            <x v="512"/>
            <x v="531"/>
            <x v="532"/>
            <x v="540"/>
            <x v="544"/>
            <x v="597"/>
            <x v="615"/>
            <x v="623"/>
            <x v="624"/>
            <x v="625"/>
            <x v="639"/>
            <x v="650"/>
            <x v="668"/>
            <x v="669"/>
            <x v="695"/>
            <x v="702"/>
            <x v="713"/>
            <x v="717"/>
            <x v="725"/>
            <x v="731"/>
            <x v="733"/>
            <x v="737"/>
            <x v="739"/>
          </reference>
        </references>
      </pivotArea>
    </format>
    <format dxfId="70">
      <pivotArea dataOnly="0" labelOnly="1" fieldPosition="0">
        <references count="1">
          <reference field="1" count="50">
            <x v="31"/>
            <x v="40"/>
            <x v="47"/>
            <x v="52"/>
            <x v="56"/>
            <x v="57"/>
            <x v="67"/>
            <x v="71"/>
            <x v="80"/>
            <x v="113"/>
            <x v="126"/>
            <x v="139"/>
            <x v="149"/>
            <x v="152"/>
            <x v="171"/>
            <x v="181"/>
            <x v="188"/>
            <x v="212"/>
            <x v="240"/>
            <x v="271"/>
            <x v="288"/>
            <x v="313"/>
            <x v="321"/>
            <x v="342"/>
            <x v="343"/>
            <x v="350"/>
            <x v="359"/>
            <x v="377"/>
            <x v="379"/>
            <x v="386"/>
            <x v="390"/>
            <x v="401"/>
            <x v="407"/>
            <x v="421"/>
            <x v="431"/>
            <x v="433"/>
            <x v="434"/>
            <x v="506"/>
            <x v="550"/>
            <x v="564"/>
            <x v="580"/>
            <x v="620"/>
            <x v="635"/>
            <x v="647"/>
            <x v="674"/>
            <x v="694"/>
            <x v="696"/>
            <x v="703"/>
            <x v="729"/>
            <x v="742"/>
          </reference>
        </references>
      </pivotArea>
    </format>
    <format dxfId="69">
      <pivotArea dataOnly="0" labelOnly="1" fieldPosition="0">
        <references count="1">
          <reference field="1" count="50">
            <x v="27"/>
            <x v="42"/>
            <x v="65"/>
            <x v="91"/>
            <x v="133"/>
            <x v="146"/>
            <x v="151"/>
            <x v="157"/>
            <x v="160"/>
            <x v="177"/>
            <x v="191"/>
            <x v="193"/>
            <x v="195"/>
            <x v="197"/>
            <x v="210"/>
            <x v="218"/>
            <x v="229"/>
            <x v="238"/>
            <x v="301"/>
            <x v="302"/>
            <x v="322"/>
            <x v="326"/>
            <x v="347"/>
            <x v="352"/>
            <x v="363"/>
            <x v="376"/>
            <x v="395"/>
            <x v="396"/>
            <x v="410"/>
            <x v="441"/>
            <x v="452"/>
            <x v="459"/>
            <x v="489"/>
            <x v="492"/>
            <x v="493"/>
            <x v="494"/>
            <x v="504"/>
            <x v="515"/>
            <x v="522"/>
            <x v="525"/>
            <x v="528"/>
            <x v="655"/>
            <x v="656"/>
            <x v="670"/>
            <x v="671"/>
            <x v="673"/>
            <x v="677"/>
            <x v="688"/>
            <x v="735"/>
            <x v="745"/>
          </reference>
        </references>
      </pivotArea>
    </format>
    <format dxfId="68">
      <pivotArea dataOnly="0" labelOnly="1" fieldPosition="0">
        <references count="1">
          <reference field="1" count="44">
            <x v="32"/>
            <x v="37"/>
            <x v="53"/>
            <x v="78"/>
            <x v="84"/>
            <x v="93"/>
            <x v="121"/>
            <x v="154"/>
            <x v="158"/>
            <x v="175"/>
            <x v="178"/>
            <x v="206"/>
            <x v="215"/>
            <x v="222"/>
            <x v="237"/>
            <x v="255"/>
            <x v="260"/>
            <x v="261"/>
            <x v="267"/>
            <x v="281"/>
            <x v="304"/>
            <x v="325"/>
            <x v="330"/>
            <x v="334"/>
            <x v="341"/>
            <x v="378"/>
            <x v="387"/>
            <x v="392"/>
            <x v="420"/>
            <x v="427"/>
            <x v="447"/>
            <x v="449"/>
            <x v="464"/>
            <x v="474"/>
            <x v="482"/>
            <x v="535"/>
            <x v="561"/>
            <x v="565"/>
            <x v="567"/>
            <x v="579"/>
            <x v="583"/>
            <x v="587"/>
            <x v="607"/>
            <x v="640"/>
          </reference>
        </references>
      </pivotArea>
    </format>
    <format dxfId="67">
      <pivotArea dataOnly="0" labelOnly="1" grandRow="1" outline="0" fieldPosition="0"/>
    </format>
    <format dxfId="66">
      <pivotArea dataOnly="0" labelOnly="1" outline="0" axis="axisValues" fieldPosition="0"/>
    </format>
    <format dxfId="65">
      <pivotArea dataOnly="0" labelOnly="1" fieldPosition="0">
        <references count="1">
          <reference field="1" count="50">
            <x v="0"/>
            <x v="1"/>
            <x v="2"/>
            <x v="3"/>
            <x v="4"/>
            <x v="5"/>
            <x v="6"/>
            <x v="7"/>
            <x v="8"/>
            <x v="9"/>
            <x v="10"/>
            <x v="11"/>
            <x v="12"/>
            <x v="13"/>
            <x v="14"/>
            <x v="15"/>
            <x v="35"/>
            <x v="50"/>
            <x v="74"/>
            <x v="75"/>
            <x v="101"/>
            <x v="112"/>
            <x v="115"/>
            <x v="136"/>
            <x v="143"/>
            <x v="170"/>
            <x v="173"/>
            <x v="185"/>
            <x v="204"/>
            <x v="249"/>
            <x v="279"/>
            <x v="338"/>
            <x v="344"/>
            <x v="381"/>
            <x v="393"/>
            <x v="448"/>
            <x v="465"/>
            <x v="470"/>
            <x v="501"/>
            <x v="507"/>
            <x v="518"/>
            <x v="566"/>
            <x v="593"/>
            <x v="599"/>
            <x v="616"/>
            <x v="628"/>
            <x v="646"/>
            <x v="661"/>
            <x v="724"/>
            <x v="746"/>
          </reference>
        </references>
      </pivotArea>
    </format>
    <format dxfId="64">
      <pivotArea dataOnly="0" labelOnly="1" fieldPosition="0">
        <references count="1">
          <reference field="1" count="50">
            <x v="17"/>
            <x v="24"/>
            <x v="77"/>
            <x v="81"/>
            <x v="83"/>
            <x v="118"/>
            <x v="130"/>
            <x v="141"/>
            <x v="156"/>
            <x v="164"/>
            <x v="172"/>
            <x v="176"/>
            <x v="179"/>
            <x v="198"/>
            <x v="203"/>
            <x v="224"/>
            <x v="225"/>
            <x v="231"/>
            <x v="232"/>
            <x v="243"/>
            <x v="272"/>
            <x v="311"/>
            <x v="317"/>
            <x v="320"/>
            <x v="351"/>
            <x v="360"/>
            <x v="385"/>
            <x v="404"/>
            <x v="428"/>
            <x v="429"/>
            <x v="432"/>
            <x v="467"/>
            <x v="481"/>
            <x v="496"/>
            <x v="498"/>
            <x v="520"/>
            <x v="524"/>
            <x v="538"/>
            <x v="547"/>
            <x v="573"/>
            <x v="577"/>
            <x v="590"/>
            <x v="600"/>
            <x v="606"/>
            <x v="612"/>
            <x v="626"/>
            <x v="634"/>
            <x v="658"/>
            <x v="676"/>
            <x v="683"/>
          </reference>
        </references>
      </pivotArea>
    </format>
    <format dxfId="63">
      <pivotArea dataOnly="0" labelOnly="1" fieldPosition="0">
        <references count="1">
          <reference field="1" count="50">
            <x v="20"/>
            <x v="38"/>
            <x v="82"/>
            <x v="89"/>
            <x v="111"/>
            <x v="117"/>
            <x v="125"/>
            <x v="131"/>
            <x v="135"/>
            <x v="159"/>
            <x v="168"/>
            <x v="182"/>
            <x v="209"/>
            <x v="216"/>
            <x v="236"/>
            <x v="244"/>
            <x v="258"/>
            <x v="278"/>
            <x v="300"/>
            <x v="310"/>
            <x v="319"/>
            <x v="329"/>
            <x v="368"/>
            <x v="375"/>
            <x v="383"/>
            <x v="419"/>
            <x v="422"/>
            <x v="426"/>
            <x v="456"/>
            <x v="468"/>
            <x v="471"/>
            <x v="472"/>
            <x v="487"/>
            <x v="497"/>
            <x v="503"/>
            <x v="513"/>
            <x v="558"/>
            <x v="576"/>
            <x v="592"/>
            <x v="594"/>
            <x v="596"/>
            <x v="614"/>
            <x v="622"/>
            <x v="630"/>
            <x v="631"/>
            <x v="648"/>
            <x v="660"/>
            <x v="665"/>
            <x v="692"/>
            <x v="704"/>
          </reference>
        </references>
      </pivotArea>
    </format>
    <format dxfId="62">
      <pivotArea dataOnly="0" labelOnly="1" fieldPosition="0">
        <references count="1">
          <reference field="1" count="37">
            <x v="87"/>
            <x v="88"/>
            <x v="122"/>
            <x v="137"/>
            <x v="142"/>
            <x v="163"/>
            <x v="174"/>
            <x v="184"/>
            <x v="186"/>
            <x v="196"/>
            <x v="219"/>
            <x v="256"/>
            <x v="264"/>
            <x v="266"/>
            <x v="316"/>
            <x v="362"/>
            <x v="371"/>
            <x v="402"/>
            <x v="418"/>
            <x v="423"/>
            <x v="483"/>
            <x v="533"/>
            <x v="562"/>
            <x v="569"/>
            <x v="574"/>
            <x v="598"/>
            <x v="603"/>
            <x v="604"/>
            <x v="605"/>
            <x v="610"/>
            <x v="629"/>
            <x v="662"/>
            <x v="664"/>
            <x v="686"/>
            <x v="698"/>
            <x v="722"/>
            <x v="730"/>
          </reference>
        </references>
      </pivotArea>
    </format>
    <format dxfId="61">
      <pivotArea collapsedLevelsAreSubtotals="1" fieldPosition="0">
        <references count="1">
          <reference field="1" count="1">
            <x v="143"/>
          </reference>
        </references>
      </pivotArea>
    </format>
    <format dxfId="60">
      <pivotArea collapsedLevelsAreSubtotals="1" fieldPosition="0">
        <references count="1">
          <reference field="1" count="2">
            <x v="136"/>
            <x v="344"/>
          </reference>
        </references>
      </pivotArea>
    </format>
    <format dxfId="59">
      <pivotArea collapsedLevelsAreSubtotals="1" fieldPosition="0">
        <references count="1">
          <reference field="1" count="1">
            <x v="616"/>
          </reference>
        </references>
      </pivotArea>
    </format>
    <format dxfId="58">
      <pivotArea dataOnly="0" labelOnly="1" fieldPosition="0">
        <references count="1">
          <reference field="1" count="50">
            <x v="0"/>
            <x v="1"/>
            <x v="2"/>
            <x v="3"/>
            <x v="4"/>
            <x v="5"/>
            <x v="6"/>
            <x v="7"/>
            <x v="8"/>
            <x v="9"/>
            <x v="10"/>
            <x v="11"/>
            <x v="12"/>
            <x v="13"/>
            <x v="14"/>
            <x v="15"/>
            <x v="35"/>
            <x v="50"/>
            <x v="74"/>
            <x v="75"/>
            <x v="101"/>
            <x v="112"/>
            <x v="115"/>
            <x v="136"/>
            <x v="143"/>
            <x v="170"/>
            <x v="172"/>
            <x v="173"/>
            <x v="185"/>
            <x v="198"/>
            <x v="204"/>
            <x v="225"/>
            <x v="249"/>
            <x v="279"/>
            <x v="311"/>
            <x v="338"/>
            <x v="344"/>
            <x v="351"/>
            <x v="381"/>
            <x v="393"/>
            <x v="448"/>
            <x v="465"/>
            <x v="470"/>
            <x v="498"/>
            <x v="501"/>
            <x v="507"/>
            <x v="518"/>
            <x v="524"/>
            <x v="566"/>
            <x v="573"/>
          </reference>
        </references>
      </pivotArea>
    </format>
    <format dxfId="57">
      <pivotArea dataOnly="0" labelOnly="1" fieldPosition="0">
        <references count="1">
          <reference field="1" count="50">
            <x v="17"/>
            <x v="20"/>
            <x v="24"/>
            <x v="38"/>
            <x v="77"/>
            <x v="81"/>
            <x v="82"/>
            <x v="83"/>
            <x v="111"/>
            <x v="117"/>
            <x v="118"/>
            <x v="159"/>
            <x v="164"/>
            <x v="168"/>
            <x v="176"/>
            <x v="179"/>
            <x v="182"/>
            <x v="203"/>
            <x v="216"/>
            <x v="224"/>
            <x v="231"/>
            <x v="232"/>
            <x v="236"/>
            <x v="243"/>
            <x v="258"/>
            <x v="272"/>
            <x v="278"/>
            <x v="300"/>
            <x v="317"/>
            <x v="319"/>
            <x v="320"/>
            <x v="360"/>
            <x v="368"/>
            <x v="404"/>
            <x v="419"/>
            <x v="422"/>
            <x v="428"/>
            <x v="429"/>
            <x v="456"/>
            <x v="468"/>
            <x v="471"/>
            <x v="472"/>
            <x v="481"/>
            <x v="496"/>
            <x v="497"/>
            <x v="520"/>
            <x v="538"/>
            <x v="547"/>
            <x v="558"/>
            <x v="577"/>
          </reference>
        </references>
      </pivotArea>
    </format>
    <format dxfId="56">
      <pivotArea dataOnly="0" labelOnly="1" fieldPosition="0">
        <references count="1">
          <reference field="1" count="50">
            <x v="16"/>
            <x v="25"/>
            <x v="48"/>
            <x v="60"/>
            <x v="63"/>
            <x v="70"/>
            <x v="88"/>
            <x v="122"/>
            <x v="130"/>
            <x v="142"/>
            <x v="148"/>
            <x v="163"/>
            <x v="169"/>
            <x v="174"/>
            <x v="184"/>
            <x v="186"/>
            <x v="196"/>
            <x v="219"/>
            <x v="244"/>
            <x v="264"/>
            <x v="266"/>
            <x v="277"/>
            <x v="303"/>
            <x v="307"/>
            <x v="314"/>
            <x v="315"/>
            <x v="316"/>
            <x v="362"/>
            <x v="371"/>
            <x v="382"/>
            <x v="385"/>
            <x v="389"/>
            <x v="402"/>
            <x v="412"/>
            <x v="416"/>
            <x v="418"/>
            <x v="423"/>
            <x v="426"/>
            <x v="432"/>
            <x v="443"/>
            <x v="463"/>
            <x v="466"/>
            <x v="480"/>
            <x v="516"/>
            <x v="533"/>
            <x v="539"/>
            <x v="569"/>
            <x v="570"/>
            <x v="574"/>
            <x v="581"/>
          </reference>
        </references>
      </pivotArea>
    </format>
    <format dxfId="55">
      <pivotArea collapsedLevelsAreSubtotals="1" fieldPosition="0">
        <references count="1">
          <reference field="1" count="15">
            <x v="0"/>
            <x v="1"/>
            <x v="2"/>
            <x v="3"/>
            <x v="4"/>
            <x v="5"/>
            <x v="6"/>
            <x v="7"/>
            <x v="8"/>
            <x v="9"/>
            <x v="10"/>
            <x v="11"/>
            <x v="12"/>
            <x v="13"/>
            <x v="14"/>
          </reference>
        </references>
      </pivotArea>
    </format>
    <format dxfId="54">
      <pivotArea dataOnly="0" labelOnly="1" fieldPosition="0">
        <references count="1">
          <reference field="1" count="15">
            <x v="0"/>
            <x v="1"/>
            <x v="2"/>
            <x v="3"/>
            <x v="4"/>
            <x v="5"/>
            <x v="6"/>
            <x v="7"/>
            <x v="8"/>
            <x v="9"/>
            <x v="10"/>
            <x v="11"/>
            <x v="12"/>
            <x v="13"/>
            <x v="14"/>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stelle].[Name].&amp;[Anerkannt]"/>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1" iMeasureHier="33">
      <autoFilter ref="A1">
        <filterColumn colId="0">
          <top10 val="15" filterVal="1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D03F01-87E8-4A53-9D1F-E3A504AE6C0E}" name="Table3" displayName="Table3" ref="A1:G902" totalsRowShown="0" headerRowDxfId="94" dataDxfId="93">
  <autoFilter ref="A1:G902" xr:uid="{B0D03F01-87E8-4A53-9D1F-E3A504AE6C0E}"/>
  <tableColumns count="7">
    <tableColumn id="1" xr3:uid="{1FF5257B-BDE0-40C1-B50F-678AF5144584}" name="Kostenart" dataDxfId="92"/>
    <tableColumn id="2" xr3:uid="{807F7DCF-D425-415C-9D8F-9AE20BD2AF74}" name="Bezeichnung" dataDxfId="91"/>
    <tableColumn id="3" xr3:uid="{95359438-E1EC-441E-BAA7-F44C0C691890}" name="Bezeichnung_EN" dataDxfId="90"/>
    <tableColumn id="4" xr3:uid="{073A2E7D-E700-41C5-98F7-E2840E395890}" name="Bezeichnung_FR" dataDxfId="89"/>
    <tableColumn id="5" xr3:uid="{081C1377-762C-42C0-A709-2F18C211A384}" name="Sachkonto" dataDxfId="88"/>
    <tableColumn id="6" xr3:uid="{0A9B113A-4B32-427F-BCAF-881D8C33F97F}" name="Standardeinheit" dataDxfId="87"/>
    <tableColumn id="7" xr3:uid="{2ECEDFE4-9E9A-4478-BF78-92AD048EA4C2}" name="Mandant_1" dataDxfId="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004355-AAFD-4BA7-8E4F-9580FA49E6E4}" name="Kontierung" displayName="Kontierung" ref="A1:R124" totalsRowShown="0" totalsRowDxfId="30">
  <autoFilter ref="A1:R124" xr:uid="{D5004355-AAFD-4BA7-8E4F-9580FA49E6E4}">
    <filterColumn colId="16">
      <filters>
        <filter val="NA15"/>
      </filters>
    </filterColumn>
  </autoFilter>
  <sortState xmlns:xlrd2="http://schemas.microsoft.com/office/spreadsheetml/2017/richdata2" ref="A39:R124">
    <sortCondition ref="G1:G124"/>
  </sortState>
  <tableColumns count="18">
    <tableColumn id="1" xr3:uid="{A86FAA2D-8927-4090-A2AC-41EF6B6D6BFB}" name="ithMandatorId1" totalsRowDxfId="29"/>
    <tableColumn id="2" xr3:uid="{9D4C65E5-0EA4-4371-8502-9B02C04DC0F0}" name="ER" totalsRowDxfId="28"/>
    <tableColumn id="3" xr3:uid="{C8AF5AC0-2610-4BBF-A923-191D87EBEB30}" name="ithState1" totalsRowDxfId="27"/>
    <tableColumn id="4" xr3:uid="{ED7A95A3-4E5E-4F2C-98F2-744218178288}" name="ithDocDate1" dataDxfId="26" totalsRowDxfId="25"/>
    <tableColumn id="5" xr3:uid="{873A3DF9-9416-4228-8728-3C3F12DB066D}" name="ithSupplierExternalNbr1" totalsRowDxfId="24"/>
    <tableColumn id="6" xr3:uid="{C2CE386A-297B-4B4F-913D-D84C2F5ACCD8}" name="ithSupplierCode" totalsRowDxfId="23"/>
    <tableColumn id="7" xr3:uid="{7A43E879-9812-4E7A-AA6D-075804CA60DF}" name="ithSupplierName" totalsRowDxfId="22"/>
    <tableColumn id="8" xr3:uid="{149EFA2C-9EF1-4F79-B15E-3887E5BFACB6}" name="ithSupplierCity" totalsRowDxfId="21"/>
    <tableColumn id="9" xr3:uid="{AE80C800-8E57-427C-9BCA-7AB34D354B69}" name="itlCostCentreCode1" totalsRowDxfId="20"/>
    <tableColumn id="10" xr3:uid="{4B62FF04-4D99-4DFC-BF68-49199B861F54}" name="itlCostTypeCode1" totalsRowDxfId="19"/>
    <tableColumn id="11" xr3:uid="{247D215E-85EC-4ED6-8B6C-DBA8B8EB7207}" name="itlTotalAmount" dataDxfId="18" totalsRowDxfId="17"/>
    <tableColumn id="12" xr3:uid="{9C582F2C-2FD8-4141-AFD4-FBEE0D83DD22}" name="itlVatBaseAmount" dataDxfId="16" totalsRowDxfId="15"/>
    <tableColumn id="13" xr3:uid="{E4BFF0C9-CD9F-46AD-80CD-C21A9AF3BC11}" name="itlVatCode" totalsRowDxfId="14"/>
    <tableColumn id="14" xr3:uid="{56CA5A37-B7B6-4210-8998-6E74714BC830}" name="itlVatAmount" dataDxfId="13" totalsRowDxfId="12"/>
    <tableColumn id="15" xr3:uid="{0AC07B6F-9590-4094-BBEB-9913EBCF02DA}" name="itlVatRate" totalsRowDxfId="11"/>
    <tableColumn id="16" xr3:uid="{19ADC181-77A0-43ED-9D2E-71B4C1F2251D}" name="itlPostingText" totalsRowDxfId="10"/>
    <tableColumn id="17" xr3:uid="{C4BA129D-00C7-483D-8EDD-D1D2F06439D3}" name="Code" dataDxfId="9" totalsRowDxfId="8"/>
    <tableColumn id="18" xr3:uid="{51576755-0EBE-45DC-B063-60F689E84585}" name="Begründung" dataDxfId="7" totalsRowDxfId="6">
      <calculatedColumnFormula>VLOOKUP(Kontierung[[#This Row],[Code]],'Leg Beg Bestritten_Bedingt'!$A$1:$C$19,2,FALSE)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BC7E8-B6CF-4DD5-8983-8728F24716B8}" name="Table2" displayName="Table2" ref="A1:D5" totalsRowShown="0" headerRowDxfId="5" dataDxfId="4">
  <autoFilter ref="A1:D5" xr:uid="{CC3BC7E8-B6CF-4DD5-8983-8728F24716B8}"/>
  <tableColumns count="4">
    <tableColumn id="1" xr3:uid="{986FF64F-56D1-4562-A2B7-F5C227BD3E26}" name="Kostenstelle" dataDxfId="3"/>
    <tableColumn id="2" xr3:uid="{5B6052C2-814A-4A33-A273-1F119D62F4B7}" name="Name" dataDxfId="2"/>
    <tableColumn id="3" xr3:uid="{763DCF26-AECB-4FB7-A90B-168BFCAD9145}" name="Name_EN" dataDxfId="1"/>
    <tableColumn id="4" xr3:uid="{37968961-3603-4DB9-B303-93C32B24BC09}" name="Name_FR" dataDxfId="0"/>
  </tableColumns>
  <tableStyleInfo name="TableStyleMedium2" showFirstColumn="0" showLastColumn="0" showRowStripes="1" showColumnStripes="0"/>
</table>
</file>

<file path=xl/theme/theme1.xml><?xml version="1.0" encoding="utf-8"?>
<a:theme xmlns:a="http://schemas.openxmlformats.org/drawingml/2006/main" name="Steiner">
  <a:themeElements>
    <a:clrScheme name="Steiner">
      <a:dk1>
        <a:sysClr val="windowText" lastClr="000000"/>
      </a:dk1>
      <a:lt1>
        <a:sysClr val="window" lastClr="FFFFFF"/>
      </a:lt1>
      <a:dk2>
        <a:srgbClr val="005087"/>
      </a:dk2>
      <a:lt2>
        <a:srgbClr val="0091D7"/>
      </a:lt2>
      <a:accent1>
        <a:srgbClr val="962887"/>
      </a:accent1>
      <a:accent2>
        <a:srgbClr val="DC007D"/>
      </a:accent2>
      <a:accent3>
        <a:srgbClr val="5F961E"/>
      </a:accent3>
      <a:accent4>
        <a:srgbClr val="C8D200"/>
      </a:accent4>
      <a:accent5>
        <a:srgbClr val="005087"/>
      </a:accent5>
      <a:accent6>
        <a:srgbClr val="0091D7"/>
      </a:accent6>
      <a:hlink>
        <a:srgbClr val="005087"/>
      </a:hlink>
      <a:folHlink>
        <a:srgbClr val="962887"/>
      </a:folHlink>
    </a:clrScheme>
    <a:fontScheme name="Steiner">
      <a:majorFont>
        <a:latin typeface="Arial"/>
        <a:ea typeface=""/>
        <a:cs typeface=""/>
      </a:majorFont>
      <a:minorFont>
        <a:latin typeface="Arial"/>
        <a:ea typeface=""/>
        <a:cs typeface=""/>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3A9C-7167-476E-AB40-446353260420}">
  <dimension ref="A1:C28"/>
  <sheetViews>
    <sheetView workbookViewId="0">
      <selection activeCell="C31" sqref="C31"/>
    </sheetView>
  </sheetViews>
  <sheetFormatPr defaultColWidth="9.140625" defaultRowHeight="12.75" x14ac:dyDescent="0.2"/>
  <cols>
    <col min="1" max="1" width="7" customWidth="1"/>
    <col min="2" max="2" width="63" customWidth="1"/>
    <col min="3" max="4" width="104.140625" customWidth="1"/>
  </cols>
  <sheetData>
    <row r="1" spans="1:3" ht="13.5" thickBot="1" x14ac:dyDescent="0.25">
      <c r="A1" s="10" t="s">
        <v>0</v>
      </c>
      <c r="B1" s="10" t="s">
        <v>1</v>
      </c>
      <c r="C1" s="10" t="s">
        <v>2</v>
      </c>
    </row>
    <row r="2" spans="1:3" ht="13.5" thickBot="1" x14ac:dyDescent="0.25">
      <c r="A2" s="7" t="s">
        <v>3</v>
      </c>
      <c r="B2" s="7" t="s">
        <v>4</v>
      </c>
      <c r="C2" s="7" t="s">
        <v>5</v>
      </c>
    </row>
    <row r="3" spans="1:3" ht="25.5" x14ac:dyDescent="0.2">
      <c r="A3" s="7" t="s">
        <v>6</v>
      </c>
      <c r="B3" s="7" t="s">
        <v>7</v>
      </c>
      <c r="C3" s="7" t="s">
        <v>8</v>
      </c>
    </row>
    <row r="4" spans="1:3" ht="26.25" thickBot="1" x14ac:dyDescent="0.25">
      <c r="A4" s="7" t="s">
        <v>9</v>
      </c>
      <c r="B4" s="7" t="s">
        <v>10</v>
      </c>
      <c r="C4" s="7" t="s">
        <v>11</v>
      </c>
    </row>
    <row r="5" spans="1:3" ht="26.25" thickBot="1" x14ac:dyDescent="0.25">
      <c r="A5" s="7" t="s">
        <v>12</v>
      </c>
      <c r="B5" s="7" t="s">
        <v>13</v>
      </c>
      <c r="C5" s="7" t="s">
        <v>14</v>
      </c>
    </row>
    <row r="6" spans="1:3" ht="13.5" thickBot="1" x14ac:dyDescent="0.25">
      <c r="A6" s="7" t="s">
        <v>15</v>
      </c>
      <c r="B6" s="7" t="s">
        <v>16</v>
      </c>
      <c r="C6" s="7" t="s">
        <v>17</v>
      </c>
    </row>
    <row r="7" spans="1:3" ht="25.5" x14ac:dyDescent="0.2">
      <c r="A7" s="29" t="s">
        <v>18</v>
      </c>
      <c r="B7" s="7" t="s">
        <v>19</v>
      </c>
      <c r="C7" s="7" t="s">
        <v>20</v>
      </c>
    </row>
    <row r="8" spans="1:3" x14ac:dyDescent="0.2">
      <c r="A8" s="29" t="s">
        <v>21</v>
      </c>
      <c r="B8" s="7" t="s">
        <v>22</v>
      </c>
      <c r="C8" s="7" t="s">
        <v>23</v>
      </c>
    </row>
    <row r="9" spans="1:3" ht="25.5" x14ac:dyDescent="0.2">
      <c r="A9" s="29" t="s">
        <v>24</v>
      </c>
      <c r="B9" s="7" t="s">
        <v>25</v>
      </c>
      <c r="C9" s="7" t="s">
        <v>26</v>
      </c>
    </row>
    <row r="10" spans="1:3" x14ac:dyDescent="0.2">
      <c r="A10" s="29" t="s">
        <v>27</v>
      </c>
      <c r="B10" s="7" t="s">
        <v>28</v>
      </c>
      <c r="C10" s="7" t="s">
        <v>29</v>
      </c>
    </row>
    <row r="11" spans="1:3" ht="26.25" thickBot="1" x14ac:dyDescent="0.25">
      <c r="A11" s="7" t="s">
        <v>30</v>
      </c>
      <c r="B11" s="7" t="s">
        <v>31</v>
      </c>
      <c r="C11" s="7" t="s">
        <v>32</v>
      </c>
    </row>
    <row r="12" spans="1:3" ht="13.5" thickBot="1" x14ac:dyDescent="0.25">
      <c r="A12" s="7" t="s">
        <v>33</v>
      </c>
      <c r="B12" s="7" t="s">
        <v>34</v>
      </c>
      <c r="C12" s="7" t="s">
        <v>35</v>
      </c>
    </row>
    <row r="13" spans="1:3" ht="26.25" thickBot="1" x14ac:dyDescent="0.25">
      <c r="A13" s="7" t="s">
        <v>36</v>
      </c>
      <c r="B13" s="7" t="s">
        <v>37</v>
      </c>
      <c r="C13" s="7" t="s">
        <v>38</v>
      </c>
    </row>
    <row r="14" spans="1:3" ht="13.5" thickBot="1" x14ac:dyDescent="0.25">
      <c r="A14" s="7" t="s">
        <v>39</v>
      </c>
      <c r="B14" s="7" t="s">
        <v>40</v>
      </c>
      <c r="C14" s="7" t="s">
        <v>41</v>
      </c>
    </row>
    <row r="15" spans="1:3" x14ac:dyDescent="0.2">
      <c r="A15" s="7" t="s">
        <v>42</v>
      </c>
      <c r="B15" s="7" t="s">
        <v>43</v>
      </c>
      <c r="C15" s="7" t="s">
        <v>44</v>
      </c>
    </row>
    <row r="16" spans="1:3" ht="13.5" thickBot="1" x14ac:dyDescent="0.25">
      <c r="A16" s="7" t="s">
        <v>45</v>
      </c>
      <c r="B16" s="7" t="s">
        <v>46</v>
      </c>
      <c r="C16" s="7" t="s">
        <v>47</v>
      </c>
    </row>
    <row r="17" spans="1:3" ht="26.25" thickBot="1" x14ac:dyDescent="0.25">
      <c r="A17" s="7" t="s">
        <v>48</v>
      </c>
      <c r="B17" s="7" t="s">
        <v>49</v>
      </c>
      <c r="C17" s="7" t="s">
        <v>50</v>
      </c>
    </row>
    <row r="18" spans="1:3" ht="51" x14ac:dyDescent="0.2">
      <c r="A18" s="7" t="s">
        <v>51</v>
      </c>
      <c r="B18" s="7" t="s">
        <v>52</v>
      </c>
      <c r="C18" s="7" t="s">
        <v>53</v>
      </c>
    </row>
    <row r="19" spans="1:3" ht="25.5" x14ac:dyDescent="0.2">
      <c r="A19" s="7" t="s">
        <v>54</v>
      </c>
      <c r="B19" s="7" t="s">
        <v>55</v>
      </c>
      <c r="C19" s="7" t="s">
        <v>56</v>
      </c>
    </row>
    <row r="20" spans="1:3" x14ac:dyDescent="0.2">
      <c r="A20" s="7" t="s">
        <v>57</v>
      </c>
      <c r="B20" s="7" t="s">
        <v>58</v>
      </c>
      <c r="C20" s="7"/>
    </row>
    <row r="22" spans="1:3" x14ac:dyDescent="0.2">
      <c r="A22" s="8" t="s">
        <v>59</v>
      </c>
      <c r="B22" s="9" t="s">
        <v>60</v>
      </c>
    </row>
    <row r="23" spans="1:3" x14ac:dyDescent="0.2">
      <c r="A23" s="8" t="s">
        <v>61</v>
      </c>
      <c r="B23" s="9" t="s">
        <v>62</v>
      </c>
    </row>
    <row r="25" spans="1:3" x14ac:dyDescent="0.2">
      <c r="B25" s="9"/>
    </row>
    <row r="27" spans="1:3" x14ac:dyDescent="0.2">
      <c r="A27" s="19" t="s">
        <v>63</v>
      </c>
    </row>
    <row r="28" spans="1:3" x14ac:dyDescent="0.2">
      <c r="A28" t="s">
        <v>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E3F8B-5C7D-46A8-AA4F-21C17BBD67D2}">
  <dimension ref="A1:G902"/>
  <sheetViews>
    <sheetView topLeftCell="B2" workbookViewId="0">
      <selection activeCell="B774" sqref="B774"/>
    </sheetView>
  </sheetViews>
  <sheetFormatPr defaultColWidth="9.140625" defaultRowHeight="12.75" x14ac:dyDescent="0.2"/>
  <cols>
    <col min="1" max="1" width="11.7109375" customWidth="1"/>
    <col min="2" max="2" width="15" customWidth="1"/>
    <col min="3" max="3" width="109.42578125" customWidth="1"/>
    <col min="4" max="4" width="18.42578125" customWidth="1"/>
    <col min="5" max="5" width="12.7109375" customWidth="1"/>
    <col min="6" max="6" width="17.7109375" customWidth="1"/>
    <col min="7" max="7" width="13" customWidth="1"/>
  </cols>
  <sheetData>
    <row r="1" spans="1:7" x14ac:dyDescent="0.2">
      <c r="A1" s="3" t="s">
        <v>65</v>
      </c>
      <c r="B1" s="3" t="s">
        <v>66</v>
      </c>
      <c r="C1" s="3" t="s">
        <v>67</v>
      </c>
      <c r="D1" s="3" t="s">
        <v>68</v>
      </c>
      <c r="E1" s="3" t="s">
        <v>69</v>
      </c>
      <c r="F1" s="3" t="s">
        <v>70</v>
      </c>
      <c r="G1" s="3" t="s">
        <v>71</v>
      </c>
    </row>
    <row r="2" spans="1:7" x14ac:dyDescent="0.2">
      <c r="A2" s="3">
        <v>100000</v>
      </c>
      <c r="B2" s="3" t="s">
        <v>72</v>
      </c>
      <c r="C2" s="3" t="s">
        <v>72</v>
      </c>
      <c r="D2" s="3" t="s">
        <v>72</v>
      </c>
      <c r="E2" s="3">
        <v>100000</v>
      </c>
      <c r="F2" s="3"/>
      <c r="G2" s="3">
        <v>9099</v>
      </c>
    </row>
    <row r="3" spans="1:7" x14ac:dyDescent="0.2">
      <c r="A3" s="3">
        <v>100001</v>
      </c>
      <c r="B3" s="3" t="s">
        <v>73</v>
      </c>
      <c r="C3" s="3" t="s">
        <v>74</v>
      </c>
      <c r="D3" s="3" t="s">
        <v>73</v>
      </c>
      <c r="E3" s="3">
        <v>100001</v>
      </c>
      <c r="F3" s="3"/>
      <c r="G3" s="3">
        <v>9099</v>
      </c>
    </row>
    <row r="4" spans="1:7" x14ac:dyDescent="0.2">
      <c r="A4" s="3">
        <v>100002</v>
      </c>
      <c r="B4" s="3" t="s">
        <v>75</v>
      </c>
      <c r="C4" s="3" t="s">
        <v>76</v>
      </c>
      <c r="D4" s="3" t="s">
        <v>75</v>
      </c>
      <c r="E4" s="3">
        <v>100002</v>
      </c>
      <c r="F4" s="3"/>
      <c r="G4" s="3">
        <v>9099</v>
      </c>
    </row>
    <row r="5" spans="1:7" x14ac:dyDescent="0.2">
      <c r="A5" s="3">
        <v>100003</v>
      </c>
      <c r="B5" s="3" t="s">
        <v>77</v>
      </c>
      <c r="C5" s="3" t="s">
        <v>78</v>
      </c>
      <c r="D5" s="3" t="s">
        <v>77</v>
      </c>
      <c r="E5" s="3">
        <v>100003</v>
      </c>
      <c r="F5" s="3"/>
      <c r="G5" s="3">
        <v>9099</v>
      </c>
    </row>
    <row r="6" spans="1:7" x14ac:dyDescent="0.2">
      <c r="A6" s="3">
        <v>100010</v>
      </c>
      <c r="B6" s="3" t="s">
        <v>79</v>
      </c>
      <c r="C6" s="3" t="s">
        <v>80</v>
      </c>
      <c r="D6" s="3" t="s">
        <v>79</v>
      </c>
      <c r="E6" s="3">
        <v>100010</v>
      </c>
      <c r="F6" s="3"/>
      <c r="G6" s="3">
        <v>9099</v>
      </c>
    </row>
    <row r="7" spans="1:7" x14ac:dyDescent="0.2">
      <c r="A7" s="3">
        <v>100011</v>
      </c>
      <c r="B7" s="3" t="s">
        <v>81</v>
      </c>
      <c r="C7" s="3" t="s">
        <v>82</v>
      </c>
      <c r="D7" s="3" t="s">
        <v>81</v>
      </c>
      <c r="E7" s="3">
        <v>100011</v>
      </c>
      <c r="F7" s="3"/>
      <c r="G7" s="3">
        <v>9099</v>
      </c>
    </row>
    <row r="8" spans="1:7" x14ac:dyDescent="0.2">
      <c r="A8" s="3">
        <v>100012</v>
      </c>
      <c r="B8" s="3" t="s">
        <v>83</v>
      </c>
      <c r="C8" s="3" t="s">
        <v>84</v>
      </c>
      <c r="D8" s="3" t="s">
        <v>83</v>
      </c>
      <c r="E8" s="3">
        <v>100012</v>
      </c>
      <c r="F8" s="3"/>
      <c r="G8" s="3">
        <v>9099</v>
      </c>
    </row>
    <row r="9" spans="1:7" x14ac:dyDescent="0.2">
      <c r="A9" s="3">
        <v>100013</v>
      </c>
      <c r="B9" s="3" t="s">
        <v>85</v>
      </c>
      <c r="C9" s="3" t="s">
        <v>86</v>
      </c>
      <c r="D9" s="3" t="s">
        <v>85</v>
      </c>
      <c r="E9" s="3">
        <v>100013</v>
      </c>
      <c r="F9" s="3"/>
      <c r="G9" s="3">
        <v>9099</v>
      </c>
    </row>
    <row r="10" spans="1:7" x14ac:dyDescent="0.2">
      <c r="A10" s="3">
        <v>100020</v>
      </c>
      <c r="B10" s="3" t="s">
        <v>87</v>
      </c>
      <c r="C10" s="3" t="s">
        <v>88</v>
      </c>
      <c r="D10" s="3" t="s">
        <v>87</v>
      </c>
      <c r="E10" s="3">
        <v>100020</v>
      </c>
      <c r="F10" s="3"/>
      <c r="G10" s="3">
        <v>9099</v>
      </c>
    </row>
    <row r="11" spans="1:7" x14ac:dyDescent="0.2">
      <c r="A11" s="3">
        <v>100021</v>
      </c>
      <c r="B11" s="3" t="s">
        <v>89</v>
      </c>
      <c r="C11" s="3" t="s">
        <v>90</v>
      </c>
      <c r="D11" s="3" t="s">
        <v>89</v>
      </c>
      <c r="E11" s="3">
        <v>100021</v>
      </c>
      <c r="F11" s="3"/>
      <c r="G11" s="3">
        <v>9099</v>
      </c>
    </row>
    <row r="12" spans="1:7" x14ac:dyDescent="0.2">
      <c r="A12" s="3">
        <v>100022</v>
      </c>
      <c r="B12" s="3" t="s">
        <v>91</v>
      </c>
      <c r="C12" s="3" t="s">
        <v>92</v>
      </c>
      <c r="D12" s="3" t="s">
        <v>91</v>
      </c>
      <c r="E12" s="3">
        <v>100022</v>
      </c>
      <c r="F12" s="3"/>
      <c r="G12" s="3">
        <v>9099</v>
      </c>
    </row>
    <row r="13" spans="1:7" x14ac:dyDescent="0.2">
      <c r="A13" s="3">
        <v>100023</v>
      </c>
      <c r="B13" s="3" t="s">
        <v>93</v>
      </c>
      <c r="C13" s="3" t="s">
        <v>94</v>
      </c>
      <c r="D13" s="3" t="s">
        <v>93</v>
      </c>
      <c r="E13" s="3">
        <v>100023</v>
      </c>
      <c r="F13" s="3"/>
      <c r="G13" s="3">
        <v>9099</v>
      </c>
    </row>
    <row r="14" spans="1:7" x14ac:dyDescent="0.2">
      <c r="A14" s="3">
        <v>100030</v>
      </c>
      <c r="B14" s="3" t="s">
        <v>95</v>
      </c>
      <c r="C14" s="3" t="s">
        <v>96</v>
      </c>
      <c r="D14" s="3" t="s">
        <v>95</v>
      </c>
      <c r="E14" s="3">
        <v>100030</v>
      </c>
      <c r="F14" s="3"/>
      <c r="G14" s="3">
        <v>9099</v>
      </c>
    </row>
    <row r="15" spans="1:7" x14ac:dyDescent="0.2">
      <c r="A15" s="3">
        <v>100031</v>
      </c>
      <c r="B15" s="3" t="s">
        <v>97</v>
      </c>
      <c r="C15" s="3" t="s">
        <v>98</v>
      </c>
      <c r="D15" s="3" t="s">
        <v>97</v>
      </c>
      <c r="E15" s="3">
        <v>100031</v>
      </c>
      <c r="F15" s="3"/>
      <c r="G15" s="3">
        <v>9099</v>
      </c>
    </row>
    <row r="16" spans="1:7" x14ac:dyDescent="0.2">
      <c r="A16" s="3">
        <v>100032</v>
      </c>
      <c r="B16" s="3" t="s">
        <v>99</v>
      </c>
      <c r="C16" s="3" t="s">
        <v>100</v>
      </c>
      <c r="D16" s="3" t="s">
        <v>99</v>
      </c>
      <c r="E16" s="3">
        <v>100032</v>
      </c>
      <c r="F16" s="3"/>
      <c r="G16" s="3">
        <v>9099</v>
      </c>
    </row>
    <row r="17" spans="1:7" x14ac:dyDescent="0.2">
      <c r="A17" s="3">
        <v>100033</v>
      </c>
      <c r="B17" s="3" t="s">
        <v>101</v>
      </c>
      <c r="C17" s="3" t="s">
        <v>102</v>
      </c>
      <c r="D17" s="3" t="s">
        <v>101</v>
      </c>
      <c r="E17" s="3">
        <v>100033</v>
      </c>
      <c r="F17" s="3"/>
      <c r="G17" s="3">
        <v>9099</v>
      </c>
    </row>
    <row r="18" spans="1:7" x14ac:dyDescent="0.2">
      <c r="A18" s="3">
        <v>100040</v>
      </c>
      <c r="B18" s="3" t="s">
        <v>103</v>
      </c>
      <c r="C18" s="3" t="s">
        <v>104</v>
      </c>
      <c r="D18" s="3" t="s">
        <v>103</v>
      </c>
      <c r="E18" s="3">
        <v>100040</v>
      </c>
      <c r="F18" s="3"/>
      <c r="G18" s="3">
        <v>9099</v>
      </c>
    </row>
    <row r="19" spans="1:7" x14ac:dyDescent="0.2">
      <c r="A19" s="3">
        <v>100041</v>
      </c>
      <c r="B19" s="3" t="s">
        <v>105</v>
      </c>
      <c r="C19" s="3" t="s">
        <v>106</v>
      </c>
      <c r="D19" s="3" t="s">
        <v>105</v>
      </c>
      <c r="E19" s="3">
        <v>100041</v>
      </c>
      <c r="F19" s="3"/>
      <c r="G19" s="3">
        <v>9099</v>
      </c>
    </row>
    <row r="20" spans="1:7" x14ac:dyDescent="0.2">
      <c r="A20" s="3">
        <v>100042</v>
      </c>
      <c r="B20" s="3" t="s">
        <v>107</v>
      </c>
      <c r="C20" s="3" t="s">
        <v>108</v>
      </c>
      <c r="D20" s="3" t="s">
        <v>107</v>
      </c>
      <c r="E20" s="3">
        <v>100042</v>
      </c>
      <c r="F20" s="3"/>
      <c r="G20" s="3">
        <v>9099</v>
      </c>
    </row>
    <row r="21" spans="1:7" x14ac:dyDescent="0.2">
      <c r="A21" s="3">
        <v>100043</v>
      </c>
      <c r="B21" s="3" t="s">
        <v>109</v>
      </c>
      <c r="C21" s="3" t="s">
        <v>110</v>
      </c>
      <c r="D21" s="3" t="s">
        <v>109</v>
      </c>
      <c r="E21" s="3">
        <v>100043</v>
      </c>
      <c r="F21" s="3"/>
      <c r="G21" s="3">
        <v>9099</v>
      </c>
    </row>
    <row r="22" spans="1:7" x14ac:dyDescent="0.2">
      <c r="A22" s="3">
        <v>100050</v>
      </c>
      <c r="B22" s="3" t="s">
        <v>111</v>
      </c>
      <c r="C22" s="3" t="s">
        <v>112</v>
      </c>
      <c r="D22" s="3" t="s">
        <v>111</v>
      </c>
      <c r="E22" s="3">
        <v>100050</v>
      </c>
      <c r="F22" s="3"/>
      <c r="G22" s="3">
        <v>9099</v>
      </c>
    </row>
    <row r="23" spans="1:7" x14ac:dyDescent="0.2">
      <c r="A23" s="3">
        <v>100051</v>
      </c>
      <c r="B23" s="3" t="s">
        <v>113</v>
      </c>
      <c r="C23" s="3" t="s">
        <v>114</v>
      </c>
      <c r="D23" s="3" t="s">
        <v>113</v>
      </c>
      <c r="E23" s="3">
        <v>100051</v>
      </c>
      <c r="F23" s="3"/>
      <c r="G23" s="3">
        <v>9099</v>
      </c>
    </row>
    <row r="24" spans="1:7" x14ac:dyDescent="0.2">
      <c r="A24" s="3">
        <v>100052</v>
      </c>
      <c r="B24" s="3" t="s">
        <v>115</v>
      </c>
      <c r="C24" s="3" t="s">
        <v>116</v>
      </c>
      <c r="D24" s="3" t="s">
        <v>115</v>
      </c>
      <c r="E24" s="3">
        <v>100052</v>
      </c>
      <c r="F24" s="3"/>
      <c r="G24" s="3">
        <v>9099</v>
      </c>
    </row>
    <row r="25" spans="1:7" x14ac:dyDescent="0.2">
      <c r="A25" s="3">
        <v>100053</v>
      </c>
      <c r="B25" s="3" t="s">
        <v>117</v>
      </c>
      <c r="C25" s="3" t="s">
        <v>118</v>
      </c>
      <c r="D25" s="3" t="s">
        <v>117</v>
      </c>
      <c r="E25" s="3">
        <v>100053</v>
      </c>
      <c r="F25" s="3"/>
      <c r="G25" s="3">
        <v>9099</v>
      </c>
    </row>
    <row r="26" spans="1:7" x14ac:dyDescent="0.2">
      <c r="A26" s="3">
        <v>100060</v>
      </c>
      <c r="B26" s="3" t="s">
        <v>119</v>
      </c>
      <c r="C26" s="3" t="s">
        <v>120</v>
      </c>
      <c r="D26" s="3" t="s">
        <v>119</v>
      </c>
      <c r="E26" s="3">
        <v>100060</v>
      </c>
      <c r="F26" s="3"/>
      <c r="G26" s="3">
        <v>9099</v>
      </c>
    </row>
    <row r="27" spans="1:7" x14ac:dyDescent="0.2">
      <c r="A27" s="3">
        <v>100061</v>
      </c>
      <c r="B27" s="3" t="s">
        <v>121</v>
      </c>
      <c r="C27" s="3" t="s">
        <v>122</v>
      </c>
      <c r="D27" s="3" t="s">
        <v>121</v>
      </c>
      <c r="E27" s="3">
        <v>100061</v>
      </c>
      <c r="F27" s="3"/>
      <c r="G27" s="3">
        <v>9099</v>
      </c>
    </row>
    <row r="28" spans="1:7" x14ac:dyDescent="0.2">
      <c r="A28" s="3">
        <v>100062</v>
      </c>
      <c r="B28" s="3" t="s">
        <v>123</v>
      </c>
      <c r="C28" s="3" t="s">
        <v>124</v>
      </c>
      <c r="D28" s="3" t="s">
        <v>123</v>
      </c>
      <c r="E28" s="3">
        <v>100062</v>
      </c>
      <c r="F28" s="3"/>
      <c r="G28" s="3">
        <v>9099</v>
      </c>
    </row>
    <row r="29" spans="1:7" x14ac:dyDescent="0.2">
      <c r="A29" s="3">
        <v>100063</v>
      </c>
      <c r="B29" s="3" t="s">
        <v>125</v>
      </c>
      <c r="C29" s="3" t="s">
        <v>126</v>
      </c>
      <c r="D29" s="3" t="s">
        <v>125</v>
      </c>
      <c r="E29" s="3">
        <v>100063</v>
      </c>
      <c r="F29" s="3"/>
      <c r="G29" s="3">
        <v>9099</v>
      </c>
    </row>
    <row r="30" spans="1:7" x14ac:dyDescent="0.2">
      <c r="A30" s="3">
        <v>100070</v>
      </c>
      <c r="B30" s="3" t="s">
        <v>127</v>
      </c>
      <c r="C30" s="3" t="s">
        <v>128</v>
      </c>
      <c r="D30" s="3" t="s">
        <v>127</v>
      </c>
      <c r="E30" s="3">
        <v>100070</v>
      </c>
      <c r="F30" s="3"/>
      <c r="G30" s="3">
        <v>9099</v>
      </c>
    </row>
    <row r="31" spans="1:7" x14ac:dyDescent="0.2">
      <c r="A31" s="3">
        <v>100071</v>
      </c>
      <c r="B31" s="3" t="s">
        <v>129</v>
      </c>
      <c r="C31" s="3" t="s">
        <v>130</v>
      </c>
      <c r="D31" s="3" t="s">
        <v>129</v>
      </c>
      <c r="E31" s="3">
        <v>100071</v>
      </c>
      <c r="F31" s="3"/>
      <c r="G31" s="3">
        <v>9099</v>
      </c>
    </row>
    <row r="32" spans="1:7" x14ac:dyDescent="0.2">
      <c r="A32" s="3">
        <v>100072</v>
      </c>
      <c r="B32" s="3" t="s">
        <v>131</v>
      </c>
      <c r="C32" s="3" t="s">
        <v>132</v>
      </c>
      <c r="D32" s="3" t="s">
        <v>131</v>
      </c>
      <c r="E32" s="3">
        <v>100072</v>
      </c>
      <c r="F32" s="3"/>
      <c r="G32" s="3">
        <v>9099</v>
      </c>
    </row>
    <row r="33" spans="1:7" x14ac:dyDescent="0.2">
      <c r="A33" s="3">
        <v>100073</v>
      </c>
      <c r="B33" s="3" t="s">
        <v>133</v>
      </c>
      <c r="C33" s="3" t="s">
        <v>134</v>
      </c>
      <c r="D33" s="3" t="s">
        <v>133</v>
      </c>
      <c r="E33" s="3">
        <v>100073</v>
      </c>
      <c r="F33" s="3"/>
      <c r="G33" s="3">
        <v>9099</v>
      </c>
    </row>
    <row r="34" spans="1:7" x14ac:dyDescent="0.2">
      <c r="A34" s="3">
        <v>100080</v>
      </c>
      <c r="B34" s="3" t="s">
        <v>135</v>
      </c>
      <c r="C34" s="3" t="s">
        <v>136</v>
      </c>
      <c r="D34" s="3" t="s">
        <v>135</v>
      </c>
      <c r="E34" s="3">
        <v>100080</v>
      </c>
      <c r="F34" s="3"/>
      <c r="G34" s="3">
        <v>9099</v>
      </c>
    </row>
    <row r="35" spans="1:7" x14ac:dyDescent="0.2">
      <c r="A35" s="3">
        <v>100081</v>
      </c>
      <c r="B35" s="3" t="s">
        <v>137</v>
      </c>
      <c r="C35" s="3" t="s">
        <v>138</v>
      </c>
      <c r="D35" s="3" t="s">
        <v>137</v>
      </c>
      <c r="E35" s="3">
        <v>100081</v>
      </c>
      <c r="F35" s="3"/>
      <c r="G35" s="3">
        <v>9099</v>
      </c>
    </row>
    <row r="36" spans="1:7" x14ac:dyDescent="0.2">
      <c r="A36" s="3">
        <v>100082</v>
      </c>
      <c r="B36" s="3" t="s">
        <v>139</v>
      </c>
      <c r="C36" s="3" t="s">
        <v>140</v>
      </c>
      <c r="D36" s="3" t="s">
        <v>139</v>
      </c>
      <c r="E36" s="3">
        <v>100082</v>
      </c>
      <c r="F36" s="3"/>
      <c r="G36" s="3">
        <v>9099</v>
      </c>
    </row>
    <row r="37" spans="1:7" x14ac:dyDescent="0.2">
      <c r="A37" s="3">
        <v>100083</v>
      </c>
      <c r="B37" s="3" t="s">
        <v>141</v>
      </c>
      <c r="C37" s="3" t="s">
        <v>142</v>
      </c>
      <c r="D37" s="3" t="s">
        <v>141</v>
      </c>
      <c r="E37" s="3">
        <v>100083</v>
      </c>
      <c r="F37" s="3"/>
      <c r="G37" s="3">
        <v>9099</v>
      </c>
    </row>
    <row r="38" spans="1:7" x14ac:dyDescent="0.2">
      <c r="A38" s="3">
        <v>100090</v>
      </c>
      <c r="B38" s="3" t="s">
        <v>143</v>
      </c>
      <c r="C38" s="3" t="s">
        <v>144</v>
      </c>
      <c r="D38" s="3" t="s">
        <v>143</v>
      </c>
      <c r="E38" s="3">
        <v>100090</v>
      </c>
      <c r="F38" s="3"/>
      <c r="G38" s="3">
        <v>9099</v>
      </c>
    </row>
    <row r="39" spans="1:7" x14ac:dyDescent="0.2">
      <c r="A39" s="3">
        <v>100091</v>
      </c>
      <c r="B39" s="3" t="s">
        <v>145</v>
      </c>
      <c r="C39" s="3" t="s">
        <v>146</v>
      </c>
      <c r="D39" s="3" t="s">
        <v>145</v>
      </c>
      <c r="E39" s="3">
        <v>100091</v>
      </c>
      <c r="F39" s="3"/>
      <c r="G39" s="3">
        <v>9099</v>
      </c>
    </row>
    <row r="40" spans="1:7" x14ac:dyDescent="0.2">
      <c r="A40" s="3">
        <v>100092</v>
      </c>
      <c r="B40" s="3" t="s">
        <v>147</v>
      </c>
      <c r="C40" s="3" t="s">
        <v>148</v>
      </c>
      <c r="D40" s="3" t="s">
        <v>147</v>
      </c>
      <c r="E40" s="3">
        <v>100092</v>
      </c>
      <c r="F40" s="3"/>
      <c r="G40" s="3">
        <v>9099</v>
      </c>
    </row>
    <row r="41" spans="1:7" x14ac:dyDescent="0.2">
      <c r="A41" s="3">
        <v>100093</v>
      </c>
      <c r="B41" s="3" t="s">
        <v>149</v>
      </c>
      <c r="C41" s="3" t="s">
        <v>150</v>
      </c>
      <c r="D41" s="3" t="s">
        <v>149</v>
      </c>
      <c r="E41" s="3">
        <v>100093</v>
      </c>
      <c r="F41" s="3"/>
      <c r="G41" s="3">
        <v>9099</v>
      </c>
    </row>
    <row r="42" spans="1:7" x14ac:dyDescent="0.2">
      <c r="A42" s="3">
        <v>100100</v>
      </c>
      <c r="B42" s="3" t="s">
        <v>151</v>
      </c>
      <c r="C42" s="3" t="s">
        <v>152</v>
      </c>
      <c r="D42" s="3" t="s">
        <v>151</v>
      </c>
      <c r="E42" s="3">
        <v>100100</v>
      </c>
      <c r="F42" s="3"/>
      <c r="G42" s="3">
        <v>9099</v>
      </c>
    </row>
    <row r="43" spans="1:7" x14ac:dyDescent="0.2">
      <c r="A43" s="3">
        <v>100101</v>
      </c>
      <c r="B43" s="3" t="s">
        <v>153</v>
      </c>
      <c r="C43" s="3" t="s">
        <v>154</v>
      </c>
      <c r="D43" s="3" t="s">
        <v>153</v>
      </c>
      <c r="E43" s="3">
        <v>100101</v>
      </c>
      <c r="F43" s="3"/>
      <c r="G43" s="3">
        <v>9099</v>
      </c>
    </row>
    <row r="44" spans="1:7" x14ac:dyDescent="0.2">
      <c r="A44" s="3">
        <v>100102</v>
      </c>
      <c r="B44" s="3" t="s">
        <v>155</v>
      </c>
      <c r="C44" s="3" t="s">
        <v>156</v>
      </c>
      <c r="D44" s="3" t="s">
        <v>155</v>
      </c>
      <c r="E44" s="3">
        <v>100102</v>
      </c>
      <c r="F44" s="3"/>
      <c r="G44" s="3">
        <v>9099</v>
      </c>
    </row>
    <row r="45" spans="1:7" x14ac:dyDescent="0.2">
      <c r="A45" s="3">
        <v>100103</v>
      </c>
      <c r="B45" s="3" t="s">
        <v>157</v>
      </c>
      <c r="C45" s="3" t="s">
        <v>158</v>
      </c>
      <c r="D45" s="3" t="s">
        <v>157</v>
      </c>
      <c r="E45" s="3">
        <v>100103</v>
      </c>
      <c r="F45" s="3"/>
      <c r="G45" s="3">
        <v>9099</v>
      </c>
    </row>
    <row r="46" spans="1:7" x14ac:dyDescent="0.2">
      <c r="A46" s="3">
        <v>100110</v>
      </c>
      <c r="B46" s="3" t="s">
        <v>159</v>
      </c>
      <c r="C46" s="3" t="s">
        <v>160</v>
      </c>
      <c r="D46" s="3" t="s">
        <v>159</v>
      </c>
      <c r="E46" s="3">
        <v>100110</v>
      </c>
      <c r="F46" s="3"/>
      <c r="G46" s="3">
        <v>9099</v>
      </c>
    </row>
    <row r="47" spans="1:7" x14ac:dyDescent="0.2">
      <c r="A47" s="3">
        <v>100111</v>
      </c>
      <c r="B47" s="3" t="s">
        <v>161</v>
      </c>
      <c r="C47" s="3" t="s">
        <v>162</v>
      </c>
      <c r="D47" s="3" t="s">
        <v>161</v>
      </c>
      <c r="E47" s="3">
        <v>100111</v>
      </c>
      <c r="F47" s="3"/>
      <c r="G47" s="3">
        <v>9099</v>
      </c>
    </row>
    <row r="48" spans="1:7" x14ac:dyDescent="0.2">
      <c r="A48" s="3">
        <v>100112</v>
      </c>
      <c r="B48" s="3" t="s">
        <v>163</v>
      </c>
      <c r="C48" s="3" t="s">
        <v>164</v>
      </c>
      <c r="D48" s="3" t="s">
        <v>163</v>
      </c>
      <c r="E48" s="3">
        <v>100112</v>
      </c>
      <c r="F48" s="3"/>
      <c r="G48" s="3">
        <v>9099</v>
      </c>
    </row>
    <row r="49" spans="1:7" x14ac:dyDescent="0.2">
      <c r="A49" s="3">
        <v>100113</v>
      </c>
      <c r="B49" s="3" t="s">
        <v>165</v>
      </c>
      <c r="C49" s="3" t="s">
        <v>166</v>
      </c>
      <c r="D49" s="3" t="s">
        <v>165</v>
      </c>
      <c r="E49" s="3">
        <v>100113</v>
      </c>
      <c r="F49" s="3"/>
      <c r="G49" s="3">
        <v>9099</v>
      </c>
    </row>
    <row r="50" spans="1:7" x14ac:dyDescent="0.2">
      <c r="A50" s="3">
        <v>100120</v>
      </c>
      <c r="B50" s="3" t="s">
        <v>167</v>
      </c>
      <c r="C50" s="3" t="s">
        <v>168</v>
      </c>
      <c r="D50" s="3" t="s">
        <v>167</v>
      </c>
      <c r="E50" s="3">
        <v>100120</v>
      </c>
      <c r="F50" s="3"/>
      <c r="G50" s="3">
        <v>9099</v>
      </c>
    </row>
    <row r="51" spans="1:7" x14ac:dyDescent="0.2">
      <c r="A51" s="3">
        <v>100121</v>
      </c>
      <c r="B51" s="3" t="s">
        <v>169</v>
      </c>
      <c r="C51" s="3" t="s">
        <v>170</v>
      </c>
      <c r="D51" s="3" t="s">
        <v>169</v>
      </c>
      <c r="E51" s="3">
        <v>100121</v>
      </c>
      <c r="F51" s="3"/>
      <c r="G51" s="3">
        <v>9099</v>
      </c>
    </row>
    <row r="52" spans="1:7" x14ac:dyDescent="0.2">
      <c r="A52" s="3">
        <v>100122</v>
      </c>
      <c r="B52" s="3" t="s">
        <v>171</v>
      </c>
      <c r="C52" s="3" t="s">
        <v>172</v>
      </c>
      <c r="D52" s="3" t="s">
        <v>171</v>
      </c>
      <c r="E52" s="3">
        <v>100122</v>
      </c>
      <c r="F52" s="3"/>
      <c r="G52" s="3">
        <v>9099</v>
      </c>
    </row>
    <row r="53" spans="1:7" x14ac:dyDescent="0.2">
      <c r="A53" s="3">
        <v>100123</v>
      </c>
      <c r="B53" s="3" t="s">
        <v>173</v>
      </c>
      <c r="C53" s="3" t="s">
        <v>174</v>
      </c>
      <c r="D53" s="3" t="s">
        <v>173</v>
      </c>
      <c r="E53" s="3">
        <v>100123</v>
      </c>
      <c r="F53" s="3"/>
      <c r="G53" s="3">
        <v>9099</v>
      </c>
    </row>
    <row r="54" spans="1:7" x14ac:dyDescent="0.2">
      <c r="A54" s="3">
        <v>100130</v>
      </c>
      <c r="B54" s="3" t="s">
        <v>175</v>
      </c>
      <c r="C54" s="3" t="s">
        <v>176</v>
      </c>
      <c r="D54" s="3" t="s">
        <v>175</v>
      </c>
      <c r="E54" s="3">
        <v>100130</v>
      </c>
      <c r="F54" s="3"/>
      <c r="G54" s="3">
        <v>9099</v>
      </c>
    </row>
    <row r="55" spans="1:7" x14ac:dyDescent="0.2">
      <c r="A55" s="3">
        <v>100131</v>
      </c>
      <c r="B55" s="3" t="s">
        <v>177</v>
      </c>
      <c r="C55" s="3" t="s">
        <v>178</v>
      </c>
      <c r="D55" s="3" t="s">
        <v>177</v>
      </c>
      <c r="E55" s="3">
        <v>100131</v>
      </c>
      <c r="F55" s="3"/>
      <c r="G55" s="3">
        <v>9099</v>
      </c>
    </row>
    <row r="56" spans="1:7" x14ac:dyDescent="0.2">
      <c r="A56" s="3">
        <v>100132</v>
      </c>
      <c r="B56" s="3" t="s">
        <v>179</v>
      </c>
      <c r="C56" s="3" t="s">
        <v>180</v>
      </c>
      <c r="D56" s="3" t="s">
        <v>179</v>
      </c>
      <c r="E56" s="3">
        <v>100132</v>
      </c>
      <c r="F56" s="3"/>
      <c r="G56" s="3">
        <v>9099</v>
      </c>
    </row>
    <row r="57" spans="1:7" x14ac:dyDescent="0.2">
      <c r="A57" s="3">
        <v>100133</v>
      </c>
      <c r="B57" s="3" t="s">
        <v>181</v>
      </c>
      <c r="C57" s="3" t="s">
        <v>182</v>
      </c>
      <c r="D57" s="3" t="s">
        <v>181</v>
      </c>
      <c r="E57" s="3">
        <v>100133</v>
      </c>
      <c r="F57" s="3"/>
      <c r="G57" s="3">
        <v>9099</v>
      </c>
    </row>
    <row r="58" spans="1:7" x14ac:dyDescent="0.2">
      <c r="A58" s="3">
        <v>100140</v>
      </c>
      <c r="B58" s="3" t="s">
        <v>183</v>
      </c>
      <c r="C58" s="3" t="s">
        <v>184</v>
      </c>
      <c r="D58" s="3" t="s">
        <v>183</v>
      </c>
      <c r="E58" s="3">
        <v>100140</v>
      </c>
      <c r="F58" s="3"/>
      <c r="G58" s="3">
        <v>9099</v>
      </c>
    </row>
    <row r="59" spans="1:7" x14ac:dyDescent="0.2">
      <c r="A59" s="3">
        <v>100141</v>
      </c>
      <c r="B59" s="3" t="s">
        <v>185</v>
      </c>
      <c r="C59" s="3" t="s">
        <v>186</v>
      </c>
      <c r="D59" s="3" t="s">
        <v>185</v>
      </c>
      <c r="E59" s="3">
        <v>100141</v>
      </c>
      <c r="F59" s="3"/>
      <c r="G59" s="3">
        <v>9099</v>
      </c>
    </row>
    <row r="60" spans="1:7" x14ac:dyDescent="0.2">
      <c r="A60" s="3">
        <v>100142</v>
      </c>
      <c r="B60" s="3" t="s">
        <v>187</v>
      </c>
      <c r="C60" s="3" t="s">
        <v>188</v>
      </c>
      <c r="D60" s="3" t="s">
        <v>187</v>
      </c>
      <c r="E60" s="3">
        <v>100142</v>
      </c>
      <c r="F60" s="3"/>
      <c r="G60" s="3">
        <v>9099</v>
      </c>
    </row>
    <row r="61" spans="1:7" x14ac:dyDescent="0.2">
      <c r="A61" s="3">
        <v>100143</v>
      </c>
      <c r="B61" s="3" t="s">
        <v>189</v>
      </c>
      <c r="C61" s="3" t="s">
        <v>190</v>
      </c>
      <c r="D61" s="3" t="s">
        <v>189</v>
      </c>
      <c r="E61" s="3">
        <v>100143</v>
      </c>
      <c r="F61" s="3"/>
      <c r="G61" s="3">
        <v>9099</v>
      </c>
    </row>
    <row r="62" spans="1:7" x14ac:dyDescent="0.2">
      <c r="A62" s="3">
        <v>100150</v>
      </c>
      <c r="B62" s="3" t="s">
        <v>191</v>
      </c>
      <c r="C62" s="3" t="s">
        <v>192</v>
      </c>
      <c r="D62" s="3" t="s">
        <v>191</v>
      </c>
      <c r="E62" s="3">
        <v>100150</v>
      </c>
      <c r="F62" s="3"/>
      <c r="G62" s="3">
        <v>9099</v>
      </c>
    </row>
    <row r="63" spans="1:7" x14ac:dyDescent="0.2">
      <c r="A63" s="3">
        <v>100151</v>
      </c>
      <c r="B63" s="3" t="s">
        <v>193</v>
      </c>
      <c r="C63" s="3" t="s">
        <v>194</v>
      </c>
      <c r="D63" s="3" t="s">
        <v>193</v>
      </c>
      <c r="E63" s="3">
        <v>100151</v>
      </c>
      <c r="F63" s="3"/>
      <c r="G63" s="3">
        <v>9099</v>
      </c>
    </row>
    <row r="64" spans="1:7" x14ac:dyDescent="0.2">
      <c r="A64" s="3">
        <v>100152</v>
      </c>
      <c r="B64" s="3" t="s">
        <v>195</v>
      </c>
      <c r="C64" s="3" t="s">
        <v>196</v>
      </c>
      <c r="D64" s="3" t="s">
        <v>195</v>
      </c>
      <c r="E64" s="3">
        <v>100152</v>
      </c>
      <c r="F64" s="3"/>
      <c r="G64" s="3">
        <v>9099</v>
      </c>
    </row>
    <row r="65" spans="1:7" x14ac:dyDescent="0.2">
      <c r="A65" s="3">
        <v>100153</v>
      </c>
      <c r="B65" s="3" t="s">
        <v>197</v>
      </c>
      <c r="C65" s="3" t="s">
        <v>198</v>
      </c>
      <c r="D65" s="3" t="s">
        <v>197</v>
      </c>
      <c r="E65" s="3">
        <v>100153</v>
      </c>
      <c r="F65" s="3"/>
      <c r="G65" s="3">
        <v>9099</v>
      </c>
    </row>
    <row r="66" spans="1:7" x14ac:dyDescent="0.2">
      <c r="A66" s="3">
        <v>100160</v>
      </c>
      <c r="B66" s="3" t="s">
        <v>199</v>
      </c>
      <c r="C66" s="3" t="s">
        <v>200</v>
      </c>
      <c r="D66" s="3" t="s">
        <v>201</v>
      </c>
      <c r="E66" s="3">
        <v>100160</v>
      </c>
      <c r="F66" s="3"/>
      <c r="G66" s="3">
        <v>9099</v>
      </c>
    </row>
    <row r="67" spans="1:7" x14ac:dyDescent="0.2">
      <c r="A67" s="3">
        <v>100161</v>
      </c>
      <c r="B67" s="3" t="s">
        <v>202</v>
      </c>
      <c r="C67" s="3" t="s">
        <v>203</v>
      </c>
      <c r="D67" s="3" t="s">
        <v>202</v>
      </c>
      <c r="E67" s="3">
        <v>100161</v>
      </c>
      <c r="F67" s="3"/>
      <c r="G67" s="3">
        <v>9099</v>
      </c>
    </row>
    <row r="68" spans="1:7" x14ac:dyDescent="0.2">
      <c r="A68" s="3">
        <v>100162</v>
      </c>
      <c r="B68" s="3" t="s">
        <v>204</v>
      </c>
      <c r="C68" s="3" t="s">
        <v>205</v>
      </c>
      <c r="D68" s="3" t="s">
        <v>204</v>
      </c>
      <c r="E68" s="3">
        <v>100162</v>
      </c>
      <c r="F68" s="3"/>
      <c r="G68" s="3">
        <v>9099</v>
      </c>
    </row>
    <row r="69" spans="1:7" x14ac:dyDescent="0.2">
      <c r="A69" s="3">
        <v>100163</v>
      </c>
      <c r="B69" s="3" t="s">
        <v>206</v>
      </c>
      <c r="C69" s="3" t="s">
        <v>207</v>
      </c>
      <c r="D69" s="3" t="s">
        <v>206</v>
      </c>
      <c r="E69" s="3">
        <v>100163</v>
      </c>
      <c r="F69" s="3"/>
      <c r="G69" s="3">
        <v>9099</v>
      </c>
    </row>
    <row r="70" spans="1:7" x14ac:dyDescent="0.2">
      <c r="A70" s="3">
        <v>100170</v>
      </c>
      <c r="B70" s="3" t="s">
        <v>208</v>
      </c>
      <c r="C70" s="3" t="s">
        <v>209</v>
      </c>
      <c r="D70" s="3" t="s">
        <v>210</v>
      </c>
      <c r="E70" s="3">
        <v>100170</v>
      </c>
      <c r="F70" s="3"/>
      <c r="G70" s="3">
        <v>9099</v>
      </c>
    </row>
    <row r="71" spans="1:7" x14ac:dyDescent="0.2">
      <c r="A71" s="3">
        <v>100171</v>
      </c>
      <c r="B71" s="3" t="s">
        <v>211</v>
      </c>
      <c r="C71" s="3" t="s">
        <v>212</v>
      </c>
      <c r="D71" s="3" t="s">
        <v>211</v>
      </c>
      <c r="E71" s="3">
        <v>100171</v>
      </c>
      <c r="F71" s="3"/>
      <c r="G71" s="3">
        <v>9099</v>
      </c>
    </row>
    <row r="72" spans="1:7" x14ac:dyDescent="0.2">
      <c r="A72" s="3">
        <v>100172</v>
      </c>
      <c r="B72" s="3" t="s">
        <v>213</v>
      </c>
      <c r="C72" s="3" t="s">
        <v>214</v>
      </c>
      <c r="D72" s="3" t="s">
        <v>213</v>
      </c>
      <c r="E72" s="3">
        <v>100172</v>
      </c>
      <c r="F72" s="3"/>
      <c r="G72" s="3">
        <v>9099</v>
      </c>
    </row>
    <row r="73" spans="1:7" x14ac:dyDescent="0.2">
      <c r="A73" s="3">
        <v>100173</v>
      </c>
      <c r="B73" s="3" t="s">
        <v>215</v>
      </c>
      <c r="C73" s="3" t="s">
        <v>216</v>
      </c>
      <c r="D73" s="3" t="s">
        <v>215</v>
      </c>
      <c r="E73" s="3">
        <v>100173</v>
      </c>
      <c r="F73" s="3"/>
      <c r="G73" s="3">
        <v>9099</v>
      </c>
    </row>
    <row r="74" spans="1:7" x14ac:dyDescent="0.2">
      <c r="A74" s="3">
        <v>100180</v>
      </c>
      <c r="B74" s="3" t="s">
        <v>217</v>
      </c>
      <c r="C74" s="3" t="s">
        <v>218</v>
      </c>
      <c r="D74" s="3" t="s">
        <v>217</v>
      </c>
      <c r="E74" s="3">
        <v>100180</v>
      </c>
      <c r="F74" s="3"/>
      <c r="G74" s="3">
        <v>9099</v>
      </c>
    </row>
    <row r="75" spans="1:7" x14ac:dyDescent="0.2">
      <c r="A75" s="3">
        <v>100181</v>
      </c>
      <c r="B75" s="3" t="s">
        <v>219</v>
      </c>
      <c r="C75" s="3" t="s">
        <v>220</v>
      </c>
      <c r="D75" s="3" t="s">
        <v>219</v>
      </c>
      <c r="E75" s="3">
        <v>100181</v>
      </c>
      <c r="F75" s="3"/>
      <c r="G75" s="3">
        <v>9099</v>
      </c>
    </row>
    <row r="76" spans="1:7" x14ac:dyDescent="0.2">
      <c r="A76" s="3">
        <v>100182</v>
      </c>
      <c r="B76" s="3" t="s">
        <v>221</v>
      </c>
      <c r="C76" s="3" t="s">
        <v>222</v>
      </c>
      <c r="D76" s="3" t="s">
        <v>221</v>
      </c>
      <c r="E76" s="3">
        <v>100182</v>
      </c>
      <c r="F76" s="3"/>
      <c r="G76" s="3">
        <v>9099</v>
      </c>
    </row>
    <row r="77" spans="1:7" x14ac:dyDescent="0.2">
      <c r="A77" s="3">
        <v>100183</v>
      </c>
      <c r="B77" s="3" t="s">
        <v>223</v>
      </c>
      <c r="C77" s="3" t="s">
        <v>224</v>
      </c>
      <c r="D77" s="3" t="s">
        <v>223</v>
      </c>
      <c r="E77" s="3">
        <v>100183</v>
      </c>
      <c r="F77" s="3"/>
      <c r="G77" s="3">
        <v>9099</v>
      </c>
    </row>
    <row r="78" spans="1:7" x14ac:dyDescent="0.2">
      <c r="A78" s="3">
        <v>100190</v>
      </c>
      <c r="B78" s="3" t="s">
        <v>225</v>
      </c>
      <c r="C78" s="3" t="s">
        <v>226</v>
      </c>
      <c r="D78" s="3" t="s">
        <v>225</v>
      </c>
      <c r="E78" s="3">
        <v>100190</v>
      </c>
      <c r="F78" s="3"/>
      <c r="G78" s="3">
        <v>9099</v>
      </c>
    </row>
    <row r="79" spans="1:7" x14ac:dyDescent="0.2">
      <c r="A79" s="3">
        <v>100191</v>
      </c>
      <c r="B79" s="3" t="s">
        <v>227</v>
      </c>
      <c r="C79" s="3" t="s">
        <v>228</v>
      </c>
      <c r="D79" s="3" t="s">
        <v>227</v>
      </c>
      <c r="E79" s="3">
        <v>100191</v>
      </c>
      <c r="F79" s="3"/>
      <c r="G79" s="3">
        <v>9099</v>
      </c>
    </row>
    <row r="80" spans="1:7" x14ac:dyDescent="0.2">
      <c r="A80" s="3">
        <v>100192</v>
      </c>
      <c r="B80" s="3" t="s">
        <v>229</v>
      </c>
      <c r="C80" s="3" t="s">
        <v>230</v>
      </c>
      <c r="D80" s="3" t="s">
        <v>229</v>
      </c>
      <c r="E80" s="3">
        <v>100192</v>
      </c>
      <c r="F80" s="3"/>
      <c r="G80" s="3">
        <v>9099</v>
      </c>
    </row>
    <row r="81" spans="1:7" x14ac:dyDescent="0.2">
      <c r="A81" s="3">
        <v>100193</v>
      </c>
      <c r="B81" s="3" t="s">
        <v>231</v>
      </c>
      <c r="C81" s="3" t="s">
        <v>232</v>
      </c>
      <c r="D81" s="3" t="s">
        <v>231</v>
      </c>
      <c r="E81" s="3">
        <v>100193</v>
      </c>
      <c r="F81" s="3"/>
      <c r="G81" s="3">
        <v>9099</v>
      </c>
    </row>
    <row r="82" spans="1:7" x14ac:dyDescent="0.2">
      <c r="A82" s="3">
        <v>100200</v>
      </c>
      <c r="B82" s="3" t="s">
        <v>233</v>
      </c>
      <c r="C82" s="3" t="s">
        <v>234</v>
      </c>
      <c r="D82" s="3" t="s">
        <v>233</v>
      </c>
      <c r="E82" s="3">
        <v>100200</v>
      </c>
      <c r="F82" s="3"/>
      <c r="G82" s="3">
        <v>9099</v>
      </c>
    </row>
    <row r="83" spans="1:7" x14ac:dyDescent="0.2">
      <c r="A83" s="3">
        <v>100201</v>
      </c>
      <c r="B83" s="3" t="s">
        <v>235</v>
      </c>
      <c r="C83" s="3" t="s">
        <v>236</v>
      </c>
      <c r="D83" s="3" t="s">
        <v>235</v>
      </c>
      <c r="E83" s="3">
        <v>100201</v>
      </c>
      <c r="F83" s="3"/>
      <c r="G83" s="3">
        <v>9099</v>
      </c>
    </row>
    <row r="84" spans="1:7" x14ac:dyDescent="0.2">
      <c r="A84" s="3">
        <v>100202</v>
      </c>
      <c r="B84" s="3" t="s">
        <v>237</v>
      </c>
      <c r="C84" s="3" t="s">
        <v>238</v>
      </c>
      <c r="D84" s="3" t="s">
        <v>237</v>
      </c>
      <c r="E84" s="3">
        <v>100202</v>
      </c>
      <c r="F84" s="3"/>
      <c r="G84" s="3">
        <v>9099</v>
      </c>
    </row>
    <row r="85" spans="1:7" x14ac:dyDescent="0.2">
      <c r="A85" s="3">
        <v>100203</v>
      </c>
      <c r="B85" s="3" t="s">
        <v>239</v>
      </c>
      <c r="C85" s="3" t="s">
        <v>240</v>
      </c>
      <c r="D85" s="3" t="s">
        <v>239</v>
      </c>
      <c r="E85" s="3">
        <v>100203</v>
      </c>
      <c r="F85" s="3"/>
      <c r="G85" s="3">
        <v>9099</v>
      </c>
    </row>
    <row r="86" spans="1:7" x14ac:dyDescent="0.2">
      <c r="A86" s="3">
        <v>100210</v>
      </c>
      <c r="B86" s="3" t="s">
        <v>241</v>
      </c>
      <c r="C86" s="3" t="s">
        <v>242</v>
      </c>
      <c r="D86" s="3" t="s">
        <v>241</v>
      </c>
      <c r="E86" s="3">
        <v>100210</v>
      </c>
      <c r="F86" s="3"/>
      <c r="G86" s="3">
        <v>9099</v>
      </c>
    </row>
    <row r="87" spans="1:7" x14ac:dyDescent="0.2">
      <c r="A87" s="3">
        <v>100211</v>
      </c>
      <c r="B87" s="3" t="s">
        <v>243</v>
      </c>
      <c r="C87" s="3" t="s">
        <v>244</v>
      </c>
      <c r="D87" s="3" t="s">
        <v>243</v>
      </c>
      <c r="E87" s="3">
        <v>100211</v>
      </c>
      <c r="F87" s="3"/>
      <c r="G87" s="3">
        <v>9099</v>
      </c>
    </row>
    <row r="88" spans="1:7" x14ac:dyDescent="0.2">
      <c r="A88" s="3">
        <v>100212</v>
      </c>
      <c r="B88" s="3" t="s">
        <v>245</v>
      </c>
      <c r="C88" s="3" t="s">
        <v>246</v>
      </c>
      <c r="D88" s="3" t="s">
        <v>245</v>
      </c>
      <c r="E88" s="3">
        <v>100212</v>
      </c>
      <c r="F88" s="3"/>
      <c r="G88" s="3">
        <v>9099</v>
      </c>
    </row>
    <row r="89" spans="1:7" x14ac:dyDescent="0.2">
      <c r="A89" s="3">
        <v>100213</v>
      </c>
      <c r="B89" s="3" t="s">
        <v>247</v>
      </c>
      <c r="C89" s="3" t="s">
        <v>248</v>
      </c>
      <c r="D89" s="3" t="s">
        <v>247</v>
      </c>
      <c r="E89" s="3">
        <v>100213</v>
      </c>
      <c r="F89" s="3"/>
      <c r="G89" s="3">
        <v>9099</v>
      </c>
    </row>
    <row r="90" spans="1:7" x14ac:dyDescent="0.2">
      <c r="A90" s="3">
        <v>100220</v>
      </c>
      <c r="B90" s="3" t="s">
        <v>249</v>
      </c>
      <c r="C90" s="3" t="s">
        <v>250</v>
      </c>
      <c r="D90" s="3" t="s">
        <v>251</v>
      </c>
      <c r="E90" s="3">
        <v>100220</v>
      </c>
      <c r="F90" s="3"/>
      <c r="G90" s="3">
        <v>9099</v>
      </c>
    </row>
    <row r="91" spans="1:7" x14ac:dyDescent="0.2">
      <c r="A91" s="3">
        <v>100221</v>
      </c>
      <c r="B91" s="3" t="s">
        <v>252</v>
      </c>
      <c r="C91" s="3" t="s">
        <v>253</v>
      </c>
      <c r="D91" s="3" t="s">
        <v>252</v>
      </c>
      <c r="E91" s="3">
        <v>100221</v>
      </c>
      <c r="F91" s="3"/>
      <c r="G91" s="3">
        <v>9099</v>
      </c>
    </row>
    <row r="92" spans="1:7" x14ac:dyDescent="0.2">
      <c r="A92" s="3">
        <v>100222</v>
      </c>
      <c r="B92" s="3" t="s">
        <v>254</v>
      </c>
      <c r="C92" s="3" t="s">
        <v>255</v>
      </c>
      <c r="D92" s="3" t="s">
        <v>254</v>
      </c>
      <c r="E92" s="3">
        <v>100222</v>
      </c>
      <c r="F92" s="3"/>
      <c r="G92" s="3">
        <v>9099</v>
      </c>
    </row>
    <row r="93" spans="1:7" x14ac:dyDescent="0.2">
      <c r="A93" s="3">
        <v>100223</v>
      </c>
      <c r="B93" s="3" t="s">
        <v>256</v>
      </c>
      <c r="C93" s="3" t="s">
        <v>257</v>
      </c>
      <c r="D93" s="3" t="s">
        <v>256</v>
      </c>
      <c r="E93" s="3">
        <v>100223</v>
      </c>
      <c r="F93" s="3"/>
      <c r="G93" s="3">
        <v>9099</v>
      </c>
    </row>
    <row r="94" spans="1:7" x14ac:dyDescent="0.2">
      <c r="A94" s="3">
        <v>100230</v>
      </c>
      <c r="B94" s="3" t="s">
        <v>258</v>
      </c>
      <c r="C94" s="3" t="s">
        <v>259</v>
      </c>
      <c r="D94" s="3" t="s">
        <v>258</v>
      </c>
      <c r="E94" s="3">
        <v>100230</v>
      </c>
      <c r="F94" s="3"/>
      <c r="G94" s="3">
        <v>9099</v>
      </c>
    </row>
    <row r="95" spans="1:7" x14ac:dyDescent="0.2">
      <c r="A95" s="3">
        <v>100231</v>
      </c>
      <c r="B95" s="3" t="s">
        <v>260</v>
      </c>
      <c r="C95" s="3" t="s">
        <v>261</v>
      </c>
      <c r="D95" s="3" t="s">
        <v>260</v>
      </c>
      <c r="E95" s="3">
        <v>100231</v>
      </c>
      <c r="F95" s="3"/>
      <c r="G95" s="3">
        <v>9099</v>
      </c>
    </row>
    <row r="96" spans="1:7" x14ac:dyDescent="0.2">
      <c r="A96" s="3">
        <v>100232</v>
      </c>
      <c r="B96" s="3" t="s">
        <v>262</v>
      </c>
      <c r="C96" s="3" t="s">
        <v>263</v>
      </c>
      <c r="D96" s="3" t="s">
        <v>262</v>
      </c>
      <c r="E96" s="3">
        <v>100232</v>
      </c>
      <c r="F96" s="3"/>
      <c r="G96" s="3">
        <v>9099</v>
      </c>
    </row>
    <row r="97" spans="1:7" x14ac:dyDescent="0.2">
      <c r="A97" s="3">
        <v>100233</v>
      </c>
      <c r="B97" s="3" t="s">
        <v>264</v>
      </c>
      <c r="C97" s="3" t="s">
        <v>265</v>
      </c>
      <c r="D97" s="3" t="s">
        <v>264</v>
      </c>
      <c r="E97" s="3">
        <v>100233</v>
      </c>
      <c r="F97" s="3"/>
      <c r="G97" s="3">
        <v>9099</v>
      </c>
    </row>
    <row r="98" spans="1:7" x14ac:dyDescent="0.2">
      <c r="A98" s="3">
        <v>100240</v>
      </c>
      <c r="B98" s="3" t="s">
        <v>266</v>
      </c>
      <c r="C98" s="3" t="s">
        <v>267</v>
      </c>
      <c r="D98" s="3" t="s">
        <v>266</v>
      </c>
      <c r="E98" s="3">
        <v>100240</v>
      </c>
      <c r="F98" s="3"/>
      <c r="G98" s="3">
        <v>9099</v>
      </c>
    </row>
    <row r="99" spans="1:7" x14ac:dyDescent="0.2">
      <c r="A99" s="3">
        <v>100241</v>
      </c>
      <c r="B99" s="3" t="s">
        <v>268</v>
      </c>
      <c r="C99" s="3" t="s">
        <v>269</v>
      </c>
      <c r="D99" s="3" t="s">
        <v>268</v>
      </c>
      <c r="E99" s="3">
        <v>100241</v>
      </c>
      <c r="F99" s="3"/>
      <c r="G99" s="3">
        <v>9099</v>
      </c>
    </row>
    <row r="100" spans="1:7" x14ac:dyDescent="0.2">
      <c r="A100" s="3">
        <v>100242</v>
      </c>
      <c r="B100" s="3" t="s">
        <v>270</v>
      </c>
      <c r="C100" s="3" t="s">
        <v>271</v>
      </c>
      <c r="D100" s="3" t="s">
        <v>270</v>
      </c>
      <c r="E100" s="3">
        <v>100242</v>
      </c>
      <c r="F100" s="3"/>
      <c r="G100" s="3">
        <v>9099</v>
      </c>
    </row>
    <row r="101" spans="1:7" x14ac:dyDescent="0.2">
      <c r="A101" s="3">
        <v>100243</v>
      </c>
      <c r="B101" s="3" t="s">
        <v>272</v>
      </c>
      <c r="C101" s="3" t="s">
        <v>273</v>
      </c>
      <c r="D101" s="3" t="s">
        <v>272</v>
      </c>
      <c r="E101" s="3">
        <v>100243</v>
      </c>
      <c r="F101" s="3"/>
      <c r="G101" s="3">
        <v>9099</v>
      </c>
    </row>
    <row r="102" spans="1:7" x14ac:dyDescent="0.2">
      <c r="A102" s="3">
        <v>100250</v>
      </c>
      <c r="B102" s="3" t="s">
        <v>274</v>
      </c>
      <c r="C102" s="3" t="s">
        <v>275</v>
      </c>
      <c r="D102" s="3" t="s">
        <v>274</v>
      </c>
      <c r="E102" s="3">
        <v>100250</v>
      </c>
      <c r="F102" s="3"/>
      <c r="G102" s="3">
        <v>9099</v>
      </c>
    </row>
    <row r="103" spans="1:7" x14ac:dyDescent="0.2">
      <c r="A103" s="3">
        <v>100251</v>
      </c>
      <c r="B103" s="3" t="s">
        <v>276</v>
      </c>
      <c r="C103" s="3" t="s">
        <v>277</v>
      </c>
      <c r="D103" s="3" t="s">
        <v>276</v>
      </c>
      <c r="E103" s="3">
        <v>100251</v>
      </c>
      <c r="F103" s="3"/>
      <c r="G103" s="3">
        <v>9099</v>
      </c>
    </row>
    <row r="104" spans="1:7" x14ac:dyDescent="0.2">
      <c r="A104" s="3">
        <v>100252</v>
      </c>
      <c r="B104" s="3" t="s">
        <v>278</v>
      </c>
      <c r="C104" s="3" t="s">
        <v>279</v>
      </c>
      <c r="D104" s="3" t="s">
        <v>278</v>
      </c>
      <c r="E104" s="3">
        <v>100252</v>
      </c>
      <c r="F104" s="3"/>
      <c r="G104" s="3">
        <v>9099</v>
      </c>
    </row>
    <row r="105" spans="1:7" x14ac:dyDescent="0.2">
      <c r="A105" s="3">
        <v>100253</v>
      </c>
      <c r="B105" s="3" t="s">
        <v>280</v>
      </c>
      <c r="C105" s="3" t="s">
        <v>281</v>
      </c>
      <c r="D105" s="3" t="s">
        <v>280</v>
      </c>
      <c r="E105" s="3">
        <v>100253</v>
      </c>
      <c r="F105" s="3"/>
      <c r="G105" s="3">
        <v>9099</v>
      </c>
    </row>
    <row r="106" spans="1:7" x14ac:dyDescent="0.2">
      <c r="A106" s="3">
        <v>100260</v>
      </c>
      <c r="B106" s="3" t="s">
        <v>282</v>
      </c>
      <c r="C106" s="3" t="s">
        <v>283</v>
      </c>
      <c r="D106" s="3" t="s">
        <v>282</v>
      </c>
      <c r="E106" s="3">
        <v>100260</v>
      </c>
      <c r="F106" s="3"/>
      <c r="G106" s="3">
        <v>9099</v>
      </c>
    </row>
    <row r="107" spans="1:7" x14ac:dyDescent="0.2">
      <c r="A107" s="3">
        <v>100261</v>
      </c>
      <c r="B107" s="3" t="s">
        <v>284</v>
      </c>
      <c r="C107" s="3" t="s">
        <v>285</v>
      </c>
      <c r="D107" s="3" t="s">
        <v>284</v>
      </c>
      <c r="E107" s="3">
        <v>100261</v>
      </c>
      <c r="F107" s="3"/>
      <c r="G107" s="3">
        <v>9099</v>
      </c>
    </row>
    <row r="108" spans="1:7" x14ac:dyDescent="0.2">
      <c r="A108" s="3">
        <v>100262</v>
      </c>
      <c r="B108" s="3" t="s">
        <v>286</v>
      </c>
      <c r="C108" s="3" t="s">
        <v>287</v>
      </c>
      <c r="D108" s="3" t="s">
        <v>286</v>
      </c>
      <c r="E108" s="3">
        <v>100262</v>
      </c>
      <c r="F108" s="3"/>
      <c r="G108" s="3">
        <v>9099</v>
      </c>
    </row>
    <row r="109" spans="1:7" x14ac:dyDescent="0.2">
      <c r="A109" s="3">
        <v>100263</v>
      </c>
      <c r="B109" s="3" t="s">
        <v>288</v>
      </c>
      <c r="C109" s="3" t="s">
        <v>289</v>
      </c>
      <c r="D109" s="3" t="s">
        <v>288</v>
      </c>
      <c r="E109" s="3">
        <v>100263</v>
      </c>
      <c r="F109" s="3"/>
      <c r="G109" s="3">
        <v>9099</v>
      </c>
    </row>
    <row r="110" spans="1:7" x14ac:dyDescent="0.2">
      <c r="A110" s="3">
        <v>100270</v>
      </c>
      <c r="B110" s="3" t="s">
        <v>290</v>
      </c>
      <c r="C110" s="3" t="s">
        <v>291</v>
      </c>
      <c r="D110" s="3" t="s">
        <v>290</v>
      </c>
      <c r="E110" s="3">
        <v>100270</v>
      </c>
      <c r="F110" s="3"/>
      <c r="G110" s="3">
        <v>9099</v>
      </c>
    </row>
    <row r="111" spans="1:7" x14ac:dyDescent="0.2">
      <c r="A111" s="3">
        <v>100271</v>
      </c>
      <c r="B111" s="3" t="s">
        <v>292</v>
      </c>
      <c r="C111" s="3" t="s">
        <v>293</v>
      </c>
      <c r="D111" s="3" t="s">
        <v>292</v>
      </c>
      <c r="E111" s="3">
        <v>100271</v>
      </c>
      <c r="F111" s="3"/>
      <c r="G111" s="3">
        <v>9099</v>
      </c>
    </row>
    <row r="112" spans="1:7" x14ac:dyDescent="0.2">
      <c r="A112" s="3">
        <v>100272</v>
      </c>
      <c r="B112" s="3" t="s">
        <v>294</v>
      </c>
      <c r="C112" s="3" t="s">
        <v>295</v>
      </c>
      <c r="D112" s="3" t="s">
        <v>294</v>
      </c>
      <c r="E112" s="3">
        <v>100272</v>
      </c>
      <c r="F112" s="3"/>
      <c r="G112" s="3">
        <v>9099</v>
      </c>
    </row>
    <row r="113" spans="1:7" x14ac:dyDescent="0.2">
      <c r="A113" s="3">
        <v>100273</v>
      </c>
      <c r="B113" s="3" t="s">
        <v>296</v>
      </c>
      <c r="C113" s="3" t="s">
        <v>297</v>
      </c>
      <c r="D113" s="3" t="s">
        <v>296</v>
      </c>
      <c r="E113" s="3">
        <v>100273</v>
      </c>
      <c r="F113" s="3"/>
      <c r="G113" s="3">
        <v>9099</v>
      </c>
    </row>
    <row r="114" spans="1:7" x14ac:dyDescent="0.2">
      <c r="A114" s="3">
        <v>100280</v>
      </c>
      <c r="B114" s="3" t="s">
        <v>298</v>
      </c>
      <c r="C114" s="3" t="s">
        <v>299</v>
      </c>
      <c r="D114" s="3" t="s">
        <v>298</v>
      </c>
      <c r="E114" s="3">
        <v>100280</v>
      </c>
      <c r="F114" s="3"/>
      <c r="G114" s="3">
        <v>9099</v>
      </c>
    </row>
    <row r="115" spans="1:7" x14ac:dyDescent="0.2">
      <c r="A115" s="3">
        <v>100281</v>
      </c>
      <c r="B115" s="3" t="s">
        <v>300</v>
      </c>
      <c r="C115" s="3" t="s">
        <v>301</v>
      </c>
      <c r="D115" s="3" t="s">
        <v>300</v>
      </c>
      <c r="E115" s="3">
        <v>100281</v>
      </c>
      <c r="F115" s="3"/>
      <c r="G115" s="3">
        <v>9099</v>
      </c>
    </row>
    <row r="116" spans="1:7" x14ac:dyDescent="0.2">
      <c r="A116" s="3">
        <v>100282</v>
      </c>
      <c r="B116" s="3" t="s">
        <v>302</v>
      </c>
      <c r="C116" s="3" t="s">
        <v>303</v>
      </c>
      <c r="D116" s="3" t="s">
        <v>302</v>
      </c>
      <c r="E116" s="3">
        <v>100282</v>
      </c>
      <c r="F116" s="3"/>
      <c r="G116" s="3">
        <v>9099</v>
      </c>
    </row>
    <row r="117" spans="1:7" x14ac:dyDescent="0.2">
      <c r="A117" s="3">
        <v>100283</v>
      </c>
      <c r="B117" s="3" t="s">
        <v>304</v>
      </c>
      <c r="C117" s="3" t="s">
        <v>305</v>
      </c>
      <c r="D117" s="3" t="s">
        <v>304</v>
      </c>
      <c r="E117" s="3">
        <v>100283</v>
      </c>
      <c r="F117" s="3"/>
      <c r="G117" s="3">
        <v>9099</v>
      </c>
    </row>
    <row r="118" spans="1:7" x14ac:dyDescent="0.2">
      <c r="A118" s="3">
        <v>100290</v>
      </c>
      <c r="B118" s="3" t="s">
        <v>306</v>
      </c>
      <c r="C118" s="3" t="s">
        <v>307</v>
      </c>
      <c r="D118" s="3" t="s">
        <v>306</v>
      </c>
      <c r="E118" s="3">
        <v>100290</v>
      </c>
      <c r="F118" s="3"/>
      <c r="G118" s="3">
        <v>9099</v>
      </c>
    </row>
    <row r="119" spans="1:7" x14ac:dyDescent="0.2">
      <c r="A119" s="3">
        <v>100291</v>
      </c>
      <c r="B119" s="3" t="s">
        <v>308</v>
      </c>
      <c r="C119" s="3" t="s">
        <v>309</v>
      </c>
      <c r="D119" s="3" t="s">
        <v>308</v>
      </c>
      <c r="E119" s="3">
        <v>100291</v>
      </c>
      <c r="F119" s="3"/>
      <c r="G119" s="3">
        <v>9099</v>
      </c>
    </row>
    <row r="120" spans="1:7" x14ac:dyDescent="0.2">
      <c r="A120" s="3">
        <v>100292</v>
      </c>
      <c r="B120" s="3" t="s">
        <v>310</v>
      </c>
      <c r="C120" s="3" t="s">
        <v>311</v>
      </c>
      <c r="D120" s="3" t="s">
        <v>310</v>
      </c>
      <c r="E120" s="3">
        <v>100292</v>
      </c>
      <c r="F120" s="3"/>
      <c r="G120" s="3">
        <v>9099</v>
      </c>
    </row>
    <row r="121" spans="1:7" x14ac:dyDescent="0.2">
      <c r="A121" s="3">
        <v>100293</v>
      </c>
      <c r="B121" s="3" t="s">
        <v>312</v>
      </c>
      <c r="C121" s="3" t="s">
        <v>313</v>
      </c>
      <c r="D121" s="3" t="s">
        <v>312</v>
      </c>
      <c r="E121" s="3">
        <v>100293</v>
      </c>
      <c r="F121" s="3"/>
      <c r="G121" s="3">
        <v>9099</v>
      </c>
    </row>
    <row r="122" spans="1:7" x14ac:dyDescent="0.2">
      <c r="A122" s="3">
        <v>100300</v>
      </c>
      <c r="B122" s="3" t="s">
        <v>314</v>
      </c>
      <c r="C122" s="3" t="s">
        <v>315</v>
      </c>
      <c r="D122" s="3" t="s">
        <v>314</v>
      </c>
      <c r="E122" s="3">
        <v>100300</v>
      </c>
      <c r="F122" s="3"/>
      <c r="G122" s="3">
        <v>9099</v>
      </c>
    </row>
    <row r="123" spans="1:7" x14ac:dyDescent="0.2">
      <c r="A123" s="3">
        <v>100301</v>
      </c>
      <c r="B123" s="3" t="s">
        <v>316</v>
      </c>
      <c r="C123" s="3" t="s">
        <v>317</v>
      </c>
      <c r="D123" s="3" t="s">
        <v>316</v>
      </c>
      <c r="E123" s="3">
        <v>100301</v>
      </c>
      <c r="F123" s="3"/>
      <c r="G123" s="3">
        <v>9099</v>
      </c>
    </row>
    <row r="124" spans="1:7" x14ac:dyDescent="0.2">
      <c r="A124" s="3">
        <v>100302</v>
      </c>
      <c r="B124" s="3" t="s">
        <v>318</v>
      </c>
      <c r="C124" s="3" t="s">
        <v>319</v>
      </c>
      <c r="D124" s="3" t="s">
        <v>318</v>
      </c>
      <c r="E124" s="3">
        <v>100302</v>
      </c>
      <c r="F124" s="3"/>
      <c r="G124" s="3">
        <v>9099</v>
      </c>
    </row>
    <row r="125" spans="1:7" x14ac:dyDescent="0.2">
      <c r="A125" s="3">
        <v>100303</v>
      </c>
      <c r="B125" s="3" t="s">
        <v>320</v>
      </c>
      <c r="C125" s="3" t="s">
        <v>321</v>
      </c>
      <c r="D125" s="3" t="s">
        <v>320</v>
      </c>
      <c r="E125" s="3">
        <v>100303</v>
      </c>
      <c r="F125" s="3"/>
      <c r="G125" s="3">
        <v>9099</v>
      </c>
    </row>
    <row r="126" spans="1:7" x14ac:dyDescent="0.2">
      <c r="A126" s="3">
        <v>100310</v>
      </c>
      <c r="B126" s="3" t="s">
        <v>322</v>
      </c>
      <c r="C126" s="3" t="s">
        <v>323</v>
      </c>
      <c r="D126" s="3" t="s">
        <v>322</v>
      </c>
      <c r="E126" s="3">
        <v>100310</v>
      </c>
      <c r="F126" s="3"/>
      <c r="G126" s="3">
        <v>9099</v>
      </c>
    </row>
    <row r="127" spans="1:7" x14ac:dyDescent="0.2">
      <c r="A127" s="3">
        <v>100311</v>
      </c>
      <c r="B127" s="3" t="s">
        <v>324</v>
      </c>
      <c r="C127" s="3" t="s">
        <v>325</v>
      </c>
      <c r="D127" s="3" t="s">
        <v>324</v>
      </c>
      <c r="E127" s="3">
        <v>100311</v>
      </c>
      <c r="F127" s="3"/>
      <c r="G127" s="3">
        <v>9099</v>
      </c>
    </row>
    <row r="128" spans="1:7" x14ac:dyDescent="0.2">
      <c r="A128" s="3">
        <v>100312</v>
      </c>
      <c r="B128" s="3" t="s">
        <v>326</v>
      </c>
      <c r="C128" s="3" t="s">
        <v>327</v>
      </c>
      <c r="D128" s="3" t="s">
        <v>326</v>
      </c>
      <c r="E128" s="3">
        <v>100312</v>
      </c>
      <c r="F128" s="3"/>
      <c r="G128" s="3">
        <v>9099</v>
      </c>
    </row>
    <row r="129" spans="1:7" x14ac:dyDescent="0.2">
      <c r="A129" s="3">
        <v>100313</v>
      </c>
      <c r="B129" s="3" t="s">
        <v>328</v>
      </c>
      <c r="C129" s="3" t="s">
        <v>329</v>
      </c>
      <c r="D129" s="3" t="s">
        <v>328</v>
      </c>
      <c r="E129" s="3">
        <v>100313</v>
      </c>
      <c r="F129" s="3"/>
      <c r="G129" s="3">
        <v>9099</v>
      </c>
    </row>
    <row r="130" spans="1:7" x14ac:dyDescent="0.2">
      <c r="A130" s="3">
        <v>100320</v>
      </c>
      <c r="B130" s="3" t="s">
        <v>330</v>
      </c>
      <c r="C130" s="3" t="s">
        <v>331</v>
      </c>
      <c r="D130" s="3" t="s">
        <v>330</v>
      </c>
      <c r="E130" s="3">
        <v>100320</v>
      </c>
      <c r="F130" s="3"/>
      <c r="G130" s="3">
        <v>9099</v>
      </c>
    </row>
    <row r="131" spans="1:7" x14ac:dyDescent="0.2">
      <c r="A131" s="3">
        <v>100321</v>
      </c>
      <c r="B131" s="3" t="s">
        <v>332</v>
      </c>
      <c r="C131" s="3" t="s">
        <v>333</v>
      </c>
      <c r="D131" s="3" t="s">
        <v>332</v>
      </c>
      <c r="E131" s="3">
        <v>100321</v>
      </c>
      <c r="F131" s="3"/>
      <c r="G131" s="3">
        <v>9099</v>
      </c>
    </row>
    <row r="132" spans="1:7" x14ac:dyDescent="0.2">
      <c r="A132" s="3">
        <v>100322</v>
      </c>
      <c r="B132" s="3" t="s">
        <v>334</v>
      </c>
      <c r="C132" s="3" t="s">
        <v>335</v>
      </c>
      <c r="D132" s="3" t="s">
        <v>334</v>
      </c>
      <c r="E132" s="3">
        <v>100322</v>
      </c>
      <c r="F132" s="3"/>
      <c r="G132" s="3">
        <v>9099</v>
      </c>
    </row>
    <row r="133" spans="1:7" x14ac:dyDescent="0.2">
      <c r="A133" s="3">
        <v>100323</v>
      </c>
      <c r="B133" s="3" t="s">
        <v>336</v>
      </c>
      <c r="C133" s="3" t="s">
        <v>337</v>
      </c>
      <c r="D133" s="3" t="s">
        <v>336</v>
      </c>
      <c r="E133" s="3">
        <v>100323</v>
      </c>
      <c r="F133" s="3"/>
      <c r="G133" s="3">
        <v>9099</v>
      </c>
    </row>
    <row r="134" spans="1:7" x14ac:dyDescent="0.2">
      <c r="A134" s="3">
        <v>100330</v>
      </c>
      <c r="B134" s="3" t="s">
        <v>338</v>
      </c>
      <c r="C134" s="3" t="s">
        <v>339</v>
      </c>
      <c r="D134" s="3" t="s">
        <v>338</v>
      </c>
      <c r="E134" s="3">
        <v>100330</v>
      </c>
      <c r="F134" s="3"/>
      <c r="G134" s="3">
        <v>9099</v>
      </c>
    </row>
    <row r="135" spans="1:7" x14ac:dyDescent="0.2">
      <c r="A135" s="3">
        <v>100331</v>
      </c>
      <c r="B135" s="3" t="s">
        <v>340</v>
      </c>
      <c r="C135" s="3" t="s">
        <v>341</v>
      </c>
      <c r="D135" s="3" t="s">
        <v>340</v>
      </c>
      <c r="E135" s="3">
        <v>100331</v>
      </c>
      <c r="F135" s="3"/>
      <c r="G135" s="3">
        <v>9099</v>
      </c>
    </row>
    <row r="136" spans="1:7" x14ac:dyDescent="0.2">
      <c r="A136" s="3">
        <v>100332</v>
      </c>
      <c r="B136" s="3" t="s">
        <v>342</v>
      </c>
      <c r="C136" s="3" t="s">
        <v>343</v>
      </c>
      <c r="D136" s="3" t="s">
        <v>342</v>
      </c>
      <c r="E136" s="3">
        <v>100332</v>
      </c>
      <c r="F136" s="3"/>
      <c r="G136" s="3">
        <v>9099</v>
      </c>
    </row>
    <row r="137" spans="1:7" x14ac:dyDescent="0.2">
      <c r="A137" s="3">
        <v>100333</v>
      </c>
      <c r="B137" s="3" t="s">
        <v>344</v>
      </c>
      <c r="C137" s="3" t="s">
        <v>345</v>
      </c>
      <c r="D137" s="3" t="s">
        <v>344</v>
      </c>
      <c r="E137" s="3">
        <v>100333</v>
      </c>
      <c r="F137" s="3"/>
      <c r="G137" s="3">
        <v>9099</v>
      </c>
    </row>
    <row r="138" spans="1:7" x14ac:dyDescent="0.2">
      <c r="A138" s="3">
        <v>100340</v>
      </c>
      <c r="B138" s="3" t="s">
        <v>346</v>
      </c>
      <c r="C138" s="3" t="s">
        <v>347</v>
      </c>
      <c r="D138" s="3" t="s">
        <v>346</v>
      </c>
      <c r="E138" s="3">
        <v>100340</v>
      </c>
      <c r="F138" s="3"/>
      <c r="G138" s="3">
        <v>9099</v>
      </c>
    </row>
    <row r="139" spans="1:7" x14ac:dyDescent="0.2">
      <c r="A139" s="3">
        <v>100341</v>
      </c>
      <c r="B139" s="3" t="s">
        <v>348</v>
      </c>
      <c r="C139" s="3" t="s">
        <v>349</v>
      </c>
      <c r="D139" s="3" t="s">
        <v>348</v>
      </c>
      <c r="E139" s="3">
        <v>100341</v>
      </c>
      <c r="F139" s="3"/>
      <c r="G139" s="3">
        <v>9099</v>
      </c>
    </row>
    <row r="140" spans="1:7" x14ac:dyDescent="0.2">
      <c r="A140" s="3">
        <v>100342</v>
      </c>
      <c r="B140" s="3" t="s">
        <v>350</v>
      </c>
      <c r="C140" s="3" t="s">
        <v>351</v>
      </c>
      <c r="D140" s="3" t="s">
        <v>350</v>
      </c>
      <c r="E140" s="3">
        <v>100342</v>
      </c>
      <c r="F140" s="3"/>
      <c r="G140" s="3">
        <v>9099</v>
      </c>
    </row>
    <row r="141" spans="1:7" x14ac:dyDescent="0.2">
      <c r="A141" s="3">
        <v>100343</v>
      </c>
      <c r="B141" s="3" t="s">
        <v>352</v>
      </c>
      <c r="C141" s="3" t="s">
        <v>353</v>
      </c>
      <c r="D141" s="3" t="s">
        <v>352</v>
      </c>
      <c r="E141" s="3">
        <v>100343</v>
      </c>
      <c r="F141" s="3"/>
      <c r="G141" s="3">
        <v>9099</v>
      </c>
    </row>
    <row r="142" spans="1:7" x14ac:dyDescent="0.2">
      <c r="A142" s="3">
        <v>100350</v>
      </c>
      <c r="B142" s="3" t="s">
        <v>354</v>
      </c>
      <c r="C142" s="3" t="s">
        <v>355</v>
      </c>
      <c r="D142" s="3" t="s">
        <v>354</v>
      </c>
      <c r="E142" s="3">
        <v>100350</v>
      </c>
      <c r="F142" s="3"/>
      <c r="G142" s="3">
        <v>9099</v>
      </c>
    </row>
    <row r="143" spans="1:7" x14ac:dyDescent="0.2">
      <c r="A143" s="3">
        <v>100351</v>
      </c>
      <c r="B143" s="3" t="s">
        <v>356</v>
      </c>
      <c r="C143" s="3" t="s">
        <v>357</v>
      </c>
      <c r="D143" s="3" t="s">
        <v>356</v>
      </c>
      <c r="E143" s="3">
        <v>100351</v>
      </c>
      <c r="F143" s="3"/>
      <c r="G143" s="3">
        <v>9099</v>
      </c>
    </row>
    <row r="144" spans="1:7" x14ac:dyDescent="0.2">
      <c r="A144" s="3">
        <v>100352</v>
      </c>
      <c r="B144" s="3" t="s">
        <v>358</v>
      </c>
      <c r="C144" s="3" t="s">
        <v>359</v>
      </c>
      <c r="D144" s="3" t="s">
        <v>358</v>
      </c>
      <c r="E144" s="3">
        <v>100352</v>
      </c>
      <c r="F144" s="3"/>
      <c r="G144" s="3">
        <v>9099</v>
      </c>
    </row>
    <row r="145" spans="1:7" x14ac:dyDescent="0.2">
      <c r="A145" s="3">
        <v>100353</v>
      </c>
      <c r="B145" s="3" t="s">
        <v>360</v>
      </c>
      <c r="C145" s="3" t="s">
        <v>361</v>
      </c>
      <c r="D145" s="3" t="s">
        <v>360</v>
      </c>
      <c r="E145" s="3">
        <v>100353</v>
      </c>
      <c r="F145" s="3"/>
      <c r="G145" s="3">
        <v>9099</v>
      </c>
    </row>
    <row r="146" spans="1:7" x14ac:dyDescent="0.2">
      <c r="A146" s="3">
        <v>100360</v>
      </c>
      <c r="B146" s="3" t="s">
        <v>362</v>
      </c>
      <c r="C146" s="3" t="s">
        <v>363</v>
      </c>
      <c r="D146" s="3" t="s">
        <v>362</v>
      </c>
      <c r="E146" s="3">
        <v>100360</v>
      </c>
      <c r="F146" s="3"/>
      <c r="G146" s="3">
        <v>9099</v>
      </c>
    </row>
    <row r="147" spans="1:7" x14ac:dyDescent="0.2">
      <c r="A147" s="3">
        <v>100361</v>
      </c>
      <c r="B147" s="3" t="s">
        <v>364</v>
      </c>
      <c r="C147" s="3" t="s">
        <v>365</v>
      </c>
      <c r="D147" s="3" t="s">
        <v>364</v>
      </c>
      <c r="E147" s="3">
        <v>100361</v>
      </c>
      <c r="F147" s="3"/>
      <c r="G147" s="3">
        <v>9099</v>
      </c>
    </row>
    <row r="148" spans="1:7" x14ac:dyDescent="0.2">
      <c r="A148" s="3">
        <v>100362</v>
      </c>
      <c r="B148" s="3" t="s">
        <v>366</v>
      </c>
      <c r="C148" s="3" t="s">
        <v>367</v>
      </c>
      <c r="D148" s="3" t="s">
        <v>366</v>
      </c>
      <c r="E148" s="3">
        <v>100362</v>
      </c>
      <c r="F148" s="3"/>
      <c r="G148" s="3">
        <v>9099</v>
      </c>
    </row>
    <row r="149" spans="1:7" x14ac:dyDescent="0.2">
      <c r="A149" s="3">
        <v>100363</v>
      </c>
      <c r="B149" s="3" t="s">
        <v>368</v>
      </c>
      <c r="C149" s="3" t="s">
        <v>369</v>
      </c>
      <c r="D149" s="3" t="s">
        <v>368</v>
      </c>
      <c r="E149" s="3">
        <v>100363</v>
      </c>
      <c r="F149" s="3"/>
      <c r="G149" s="3">
        <v>9099</v>
      </c>
    </row>
    <row r="150" spans="1:7" x14ac:dyDescent="0.2">
      <c r="A150" s="3">
        <v>100370</v>
      </c>
      <c r="B150" s="3" t="s">
        <v>370</v>
      </c>
      <c r="C150" s="3" t="s">
        <v>371</v>
      </c>
      <c r="D150" s="3" t="s">
        <v>370</v>
      </c>
      <c r="E150" s="3">
        <v>100370</v>
      </c>
      <c r="F150" s="3"/>
      <c r="G150" s="3">
        <v>9099</v>
      </c>
    </row>
    <row r="151" spans="1:7" x14ac:dyDescent="0.2">
      <c r="A151" s="3">
        <v>100371</v>
      </c>
      <c r="B151" s="3" t="s">
        <v>372</v>
      </c>
      <c r="C151" s="3" t="s">
        <v>373</v>
      </c>
      <c r="D151" s="3" t="s">
        <v>372</v>
      </c>
      <c r="E151" s="3">
        <v>100371</v>
      </c>
      <c r="F151" s="3"/>
      <c r="G151" s="3">
        <v>9099</v>
      </c>
    </row>
    <row r="152" spans="1:7" x14ac:dyDescent="0.2">
      <c r="A152" s="3">
        <v>100372</v>
      </c>
      <c r="B152" s="3" t="s">
        <v>374</v>
      </c>
      <c r="C152" s="3" t="s">
        <v>375</v>
      </c>
      <c r="D152" s="3" t="s">
        <v>374</v>
      </c>
      <c r="E152" s="3">
        <v>100372</v>
      </c>
      <c r="F152" s="3"/>
      <c r="G152" s="3">
        <v>9099</v>
      </c>
    </row>
    <row r="153" spans="1:7" x14ac:dyDescent="0.2">
      <c r="A153" s="3">
        <v>100373</v>
      </c>
      <c r="B153" s="3" t="s">
        <v>376</v>
      </c>
      <c r="C153" s="3" t="s">
        <v>377</v>
      </c>
      <c r="D153" s="3" t="s">
        <v>376</v>
      </c>
      <c r="E153" s="3">
        <v>100373</v>
      </c>
      <c r="F153" s="3"/>
      <c r="G153" s="3">
        <v>9099</v>
      </c>
    </row>
    <row r="154" spans="1:7" x14ac:dyDescent="0.2">
      <c r="A154" s="3">
        <v>100380</v>
      </c>
      <c r="B154" s="3" t="s">
        <v>378</v>
      </c>
      <c r="C154" s="3" t="s">
        <v>379</v>
      </c>
      <c r="D154" s="3" t="s">
        <v>378</v>
      </c>
      <c r="E154" s="3">
        <v>100380</v>
      </c>
      <c r="F154" s="3"/>
      <c r="G154" s="3">
        <v>9099</v>
      </c>
    </row>
    <row r="155" spans="1:7" x14ac:dyDescent="0.2">
      <c r="A155" s="3">
        <v>100381</v>
      </c>
      <c r="B155" s="3" t="s">
        <v>380</v>
      </c>
      <c r="C155" s="3" t="s">
        <v>381</v>
      </c>
      <c r="D155" s="3" t="s">
        <v>380</v>
      </c>
      <c r="E155" s="3">
        <v>100381</v>
      </c>
      <c r="F155" s="3"/>
      <c r="G155" s="3">
        <v>9099</v>
      </c>
    </row>
    <row r="156" spans="1:7" x14ac:dyDescent="0.2">
      <c r="A156" s="3">
        <v>100382</v>
      </c>
      <c r="B156" s="3" t="s">
        <v>382</v>
      </c>
      <c r="C156" s="3" t="s">
        <v>383</v>
      </c>
      <c r="D156" s="3" t="s">
        <v>382</v>
      </c>
      <c r="E156" s="3">
        <v>100382</v>
      </c>
      <c r="F156" s="3"/>
      <c r="G156" s="3">
        <v>9099</v>
      </c>
    </row>
    <row r="157" spans="1:7" x14ac:dyDescent="0.2">
      <c r="A157" s="3">
        <v>100383</v>
      </c>
      <c r="B157" s="3" t="s">
        <v>384</v>
      </c>
      <c r="C157" s="3" t="s">
        <v>385</v>
      </c>
      <c r="D157" s="3" t="s">
        <v>384</v>
      </c>
      <c r="E157" s="3">
        <v>100383</v>
      </c>
      <c r="F157" s="3"/>
      <c r="G157" s="3">
        <v>9099</v>
      </c>
    </row>
    <row r="158" spans="1:7" x14ac:dyDescent="0.2">
      <c r="A158" s="3">
        <v>100390</v>
      </c>
      <c r="B158" s="3" t="s">
        <v>386</v>
      </c>
      <c r="C158" s="3" t="s">
        <v>387</v>
      </c>
      <c r="D158" s="3" t="s">
        <v>386</v>
      </c>
      <c r="E158" s="3">
        <v>100390</v>
      </c>
      <c r="F158" s="3"/>
      <c r="G158" s="3">
        <v>9099</v>
      </c>
    </row>
    <row r="159" spans="1:7" x14ac:dyDescent="0.2">
      <c r="A159" s="3">
        <v>100391</v>
      </c>
      <c r="B159" s="3" t="s">
        <v>388</v>
      </c>
      <c r="C159" s="3" t="s">
        <v>389</v>
      </c>
      <c r="D159" s="3" t="s">
        <v>388</v>
      </c>
      <c r="E159" s="3">
        <v>100391</v>
      </c>
      <c r="F159" s="3"/>
      <c r="G159" s="3">
        <v>9099</v>
      </c>
    </row>
    <row r="160" spans="1:7" x14ac:dyDescent="0.2">
      <c r="A160" s="3">
        <v>100392</v>
      </c>
      <c r="B160" s="3" t="s">
        <v>390</v>
      </c>
      <c r="C160" s="3" t="s">
        <v>391</v>
      </c>
      <c r="D160" s="3" t="s">
        <v>390</v>
      </c>
      <c r="E160" s="3">
        <v>100392</v>
      </c>
      <c r="F160" s="3"/>
      <c r="G160" s="3">
        <v>9099</v>
      </c>
    </row>
    <row r="161" spans="1:7" x14ac:dyDescent="0.2">
      <c r="A161" s="3">
        <v>100393</v>
      </c>
      <c r="B161" s="3" t="s">
        <v>392</v>
      </c>
      <c r="C161" s="3" t="s">
        <v>393</v>
      </c>
      <c r="D161" s="3" t="s">
        <v>392</v>
      </c>
      <c r="E161" s="3">
        <v>100393</v>
      </c>
      <c r="F161" s="3"/>
      <c r="G161" s="3">
        <v>9099</v>
      </c>
    </row>
    <row r="162" spans="1:7" x14ac:dyDescent="0.2">
      <c r="A162" s="3">
        <v>100400</v>
      </c>
      <c r="B162" s="3" t="s">
        <v>394</v>
      </c>
      <c r="C162" s="3" t="s">
        <v>395</v>
      </c>
      <c r="D162" s="3" t="s">
        <v>394</v>
      </c>
      <c r="E162" s="3">
        <v>100400</v>
      </c>
      <c r="F162" s="3"/>
      <c r="G162" s="3">
        <v>9099</v>
      </c>
    </row>
    <row r="163" spans="1:7" x14ac:dyDescent="0.2">
      <c r="A163" s="3">
        <v>100401</v>
      </c>
      <c r="B163" s="3" t="s">
        <v>396</v>
      </c>
      <c r="C163" s="3" t="s">
        <v>397</v>
      </c>
      <c r="D163" s="3" t="s">
        <v>396</v>
      </c>
      <c r="E163" s="3">
        <v>100401</v>
      </c>
      <c r="F163" s="3"/>
      <c r="G163" s="3">
        <v>9099</v>
      </c>
    </row>
    <row r="164" spans="1:7" x14ac:dyDescent="0.2">
      <c r="A164" s="3">
        <v>100402</v>
      </c>
      <c r="B164" s="3" t="s">
        <v>398</v>
      </c>
      <c r="C164" s="3" t="s">
        <v>399</v>
      </c>
      <c r="D164" s="3" t="s">
        <v>398</v>
      </c>
      <c r="E164" s="3">
        <v>100402</v>
      </c>
      <c r="F164" s="3"/>
      <c r="G164" s="3">
        <v>9099</v>
      </c>
    </row>
    <row r="165" spans="1:7" x14ac:dyDescent="0.2">
      <c r="A165" s="3">
        <v>100403</v>
      </c>
      <c r="B165" s="3" t="s">
        <v>400</v>
      </c>
      <c r="C165" s="3" t="s">
        <v>401</v>
      </c>
      <c r="D165" s="3" t="s">
        <v>400</v>
      </c>
      <c r="E165" s="3">
        <v>100403</v>
      </c>
      <c r="F165" s="3"/>
      <c r="G165" s="3">
        <v>9099</v>
      </c>
    </row>
    <row r="166" spans="1:7" x14ac:dyDescent="0.2">
      <c r="A166" s="3">
        <v>100410</v>
      </c>
      <c r="B166" s="3" t="s">
        <v>402</v>
      </c>
      <c r="C166" s="3" t="s">
        <v>403</v>
      </c>
      <c r="D166" s="3" t="s">
        <v>402</v>
      </c>
      <c r="E166" s="3">
        <v>100410</v>
      </c>
      <c r="F166" s="3"/>
      <c r="G166" s="3">
        <v>9099</v>
      </c>
    </row>
    <row r="167" spans="1:7" x14ac:dyDescent="0.2">
      <c r="A167" s="3">
        <v>100411</v>
      </c>
      <c r="B167" s="3" t="s">
        <v>404</v>
      </c>
      <c r="C167" s="3" t="s">
        <v>405</v>
      </c>
      <c r="D167" s="3" t="s">
        <v>404</v>
      </c>
      <c r="E167" s="3">
        <v>100411</v>
      </c>
      <c r="F167" s="3"/>
      <c r="G167" s="3">
        <v>9099</v>
      </c>
    </row>
    <row r="168" spans="1:7" x14ac:dyDescent="0.2">
      <c r="A168" s="3">
        <v>100412</v>
      </c>
      <c r="B168" s="3" t="s">
        <v>406</v>
      </c>
      <c r="C168" s="3" t="s">
        <v>407</v>
      </c>
      <c r="D168" s="3" t="s">
        <v>406</v>
      </c>
      <c r="E168" s="3">
        <v>100412</v>
      </c>
      <c r="F168" s="3"/>
      <c r="G168" s="3">
        <v>9099</v>
      </c>
    </row>
    <row r="169" spans="1:7" x14ac:dyDescent="0.2">
      <c r="A169" s="3">
        <v>100413</v>
      </c>
      <c r="B169" s="3" t="s">
        <v>408</v>
      </c>
      <c r="C169" s="3" t="s">
        <v>409</v>
      </c>
      <c r="D169" s="3" t="s">
        <v>408</v>
      </c>
      <c r="E169" s="3">
        <v>100413</v>
      </c>
      <c r="F169" s="3"/>
      <c r="G169" s="3">
        <v>9099</v>
      </c>
    </row>
    <row r="170" spans="1:7" x14ac:dyDescent="0.2">
      <c r="A170" s="3">
        <v>100420</v>
      </c>
      <c r="B170" s="3" t="s">
        <v>410</v>
      </c>
      <c r="C170" s="3" t="s">
        <v>411</v>
      </c>
      <c r="D170" s="3" t="s">
        <v>410</v>
      </c>
      <c r="E170" s="3">
        <v>100420</v>
      </c>
      <c r="F170" s="3"/>
      <c r="G170" s="3">
        <v>9099</v>
      </c>
    </row>
    <row r="171" spans="1:7" x14ac:dyDescent="0.2">
      <c r="A171" s="3">
        <v>100421</v>
      </c>
      <c r="B171" s="3" t="s">
        <v>412</v>
      </c>
      <c r="C171" s="3" t="s">
        <v>413</v>
      </c>
      <c r="D171" s="3" t="s">
        <v>412</v>
      </c>
      <c r="E171" s="3">
        <v>100421</v>
      </c>
      <c r="F171" s="3"/>
      <c r="G171" s="3">
        <v>9099</v>
      </c>
    </row>
    <row r="172" spans="1:7" x14ac:dyDescent="0.2">
      <c r="A172" s="3">
        <v>100422</v>
      </c>
      <c r="B172" s="3" t="s">
        <v>414</v>
      </c>
      <c r="C172" s="3" t="s">
        <v>415</v>
      </c>
      <c r="D172" s="3" t="s">
        <v>414</v>
      </c>
      <c r="E172" s="3">
        <v>100422</v>
      </c>
      <c r="F172" s="3"/>
      <c r="G172" s="3">
        <v>9099</v>
      </c>
    </row>
    <row r="173" spans="1:7" x14ac:dyDescent="0.2">
      <c r="A173" s="3">
        <v>100423</v>
      </c>
      <c r="B173" s="3" t="s">
        <v>416</v>
      </c>
      <c r="C173" s="3" t="s">
        <v>417</v>
      </c>
      <c r="D173" s="3" t="s">
        <v>416</v>
      </c>
      <c r="E173" s="3">
        <v>100423</v>
      </c>
      <c r="F173" s="3"/>
      <c r="G173" s="3">
        <v>9099</v>
      </c>
    </row>
    <row r="174" spans="1:7" x14ac:dyDescent="0.2">
      <c r="A174" s="3">
        <v>100430</v>
      </c>
      <c r="B174" s="3" t="s">
        <v>418</v>
      </c>
      <c r="C174" s="3" t="s">
        <v>419</v>
      </c>
      <c r="D174" s="3" t="s">
        <v>418</v>
      </c>
      <c r="E174" s="3">
        <v>100430</v>
      </c>
      <c r="F174" s="3"/>
      <c r="G174" s="3">
        <v>9099</v>
      </c>
    </row>
    <row r="175" spans="1:7" x14ac:dyDescent="0.2">
      <c r="A175" s="3">
        <v>100431</v>
      </c>
      <c r="B175" s="3" t="s">
        <v>420</v>
      </c>
      <c r="C175" s="3" t="s">
        <v>421</v>
      </c>
      <c r="D175" s="3" t="s">
        <v>420</v>
      </c>
      <c r="E175" s="3">
        <v>100431</v>
      </c>
      <c r="F175" s="3"/>
      <c r="G175" s="3">
        <v>9099</v>
      </c>
    </row>
    <row r="176" spans="1:7" x14ac:dyDescent="0.2">
      <c r="A176" s="3">
        <v>100432</v>
      </c>
      <c r="B176" s="3" t="s">
        <v>422</v>
      </c>
      <c r="C176" s="3" t="s">
        <v>423</v>
      </c>
      <c r="D176" s="3" t="s">
        <v>422</v>
      </c>
      <c r="E176" s="3">
        <v>100432</v>
      </c>
      <c r="F176" s="3"/>
      <c r="G176" s="3">
        <v>9099</v>
      </c>
    </row>
    <row r="177" spans="1:7" x14ac:dyDescent="0.2">
      <c r="A177" s="3">
        <v>100433</v>
      </c>
      <c r="B177" s="3" t="s">
        <v>424</v>
      </c>
      <c r="C177" s="3" t="s">
        <v>425</v>
      </c>
      <c r="D177" s="3" t="s">
        <v>424</v>
      </c>
      <c r="E177" s="3">
        <v>100433</v>
      </c>
      <c r="F177" s="3"/>
      <c r="G177" s="3">
        <v>9099</v>
      </c>
    </row>
    <row r="178" spans="1:7" x14ac:dyDescent="0.2">
      <c r="A178" s="3">
        <v>100440</v>
      </c>
      <c r="B178" s="3" t="s">
        <v>426</v>
      </c>
      <c r="C178" s="3" t="s">
        <v>427</v>
      </c>
      <c r="D178" s="3" t="s">
        <v>426</v>
      </c>
      <c r="E178" s="3">
        <v>100440</v>
      </c>
      <c r="F178" s="3"/>
      <c r="G178" s="3">
        <v>9099</v>
      </c>
    </row>
    <row r="179" spans="1:7" x14ac:dyDescent="0.2">
      <c r="A179" s="3">
        <v>100441</v>
      </c>
      <c r="B179" s="3" t="s">
        <v>428</v>
      </c>
      <c r="C179" s="3" t="s">
        <v>429</v>
      </c>
      <c r="D179" s="3" t="s">
        <v>428</v>
      </c>
      <c r="E179" s="3">
        <v>100441</v>
      </c>
      <c r="F179" s="3"/>
      <c r="G179" s="3">
        <v>9099</v>
      </c>
    </row>
    <row r="180" spans="1:7" x14ac:dyDescent="0.2">
      <c r="A180" s="3">
        <v>100442</v>
      </c>
      <c r="B180" s="3" t="s">
        <v>430</v>
      </c>
      <c r="C180" s="3" t="s">
        <v>431</v>
      </c>
      <c r="D180" s="3" t="s">
        <v>430</v>
      </c>
      <c r="E180" s="3">
        <v>100442</v>
      </c>
      <c r="F180" s="3"/>
      <c r="G180" s="3">
        <v>9099</v>
      </c>
    </row>
    <row r="181" spans="1:7" x14ac:dyDescent="0.2">
      <c r="A181" s="3">
        <v>100443</v>
      </c>
      <c r="B181" s="3" t="s">
        <v>432</v>
      </c>
      <c r="C181" s="3" t="s">
        <v>433</v>
      </c>
      <c r="D181" s="3" t="s">
        <v>432</v>
      </c>
      <c r="E181" s="3">
        <v>100443</v>
      </c>
      <c r="F181" s="3"/>
      <c r="G181" s="3">
        <v>9099</v>
      </c>
    </row>
    <row r="182" spans="1:7" x14ac:dyDescent="0.2">
      <c r="A182" s="3">
        <v>100450</v>
      </c>
      <c r="B182" s="3" t="s">
        <v>434</v>
      </c>
      <c r="C182" s="3" t="s">
        <v>435</v>
      </c>
      <c r="D182" s="3" t="s">
        <v>434</v>
      </c>
      <c r="E182" s="3">
        <v>100450</v>
      </c>
      <c r="F182" s="3"/>
      <c r="G182" s="3">
        <v>9099</v>
      </c>
    </row>
    <row r="183" spans="1:7" x14ac:dyDescent="0.2">
      <c r="A183" s="3">
        <v>100451</v>
      </c>
      <c r="B183" s="3" t="s">
        <v>436</v>
      </c>
      <c r="C183" s="3" t="s">
        <v>437</v>
      </c>
      <c r="D183" s="3" t="s">
        <v>436</v>
      </c>
      <c r="E183" s="3">
        <v>100451</v>
      </c>
      <c r="F183" s="3"/>
      <c r="G183" s="3">
        <v>9099</v>
      </c>
    </row>
    <row r="184" spans="1:7" x14ac:dyDescent="0.2">
      <c r="A184" s="3">
        <v>100452</v>
      </c>
      <c r="B184" s="3" t="s">
        <v>438</v>
      </c>
      <c r="C184" s="3" t="s">
        <v>439</v>
      </c>
      <c r="D184" s="3" t="s">
        <v>438</v>
      </c>
      <c r="E184" s="3">
        <v>100452</v>
      </c>
      <c r="F184" s="3"/>
      <c r="G184" s="3">
        <v>9099</v>
      </c>
    </row>
    <row r="185" spans="1:7" x14ac:dyDescent="0.2">
      <c r="A185" s="3">
        <v>100453</v>
      </c>
      <c r="B185" s="3" t="s">
        <v>440</v>
      </c>
      <c r="C185" s="3" t="s">
        <v>441</v>
      </c>
      <c r="D185" s="3" t="s">
        <v>440</v>
      </c>
      <c r="E185" s="3">
        <v>100453</v>
      </c>
      <c r="F185" s="3"/>
      <c r="G185" s="3">
        <v>9099</v>
      </c>
    </row>
    <row r="186" spans="1:7" x14ac:dyDescent="0.2">
      <c r="A186" s="3">
        <v>100460</v>
      </c>
      <c r="B186" s="3" t="s">
        <v>442</v>
      </c>
      <c r="C186" s="3" t="s">
        <v>443</v>
      </c>
      <c r="D186" s="3" t="s">
        <v>442</v>
      </c>
      <c r="E186" s="3">
        <v>100460</v>
      </c>
      <c r="F186" s="3"/>
      <c r="G186" s="3">
        <v>9099</v>
      </c>
    </row>
    <row r="187" spans="1:7" x14ac:dyDescent="0.2">
      <c r="A187" s="3">
        <v>100461</v>
      </c>
      <c r="B187" s="3" t="s">
        <v>444</v>
      </c>
      <c r="C187" s="3" t="s">
        <v>445</v>
      </c>
      <c r="D187" s="3" t="s">
        <v>444</v>
      </c>
      <c r="E187" s="3">
        <v>100461</v>
      </c>
      <c r="F187" s="3"/>
      <c r="G187" s="3">
        <v>9099</v>
      </c>
    </row>
    <row r="188" spans="1:7" x14ac:dyDescent="0.2">
      <c r="A188" s="3">
        <v>100462</v>
      </c>
      <c r="B188" s="3" t="s">
        <v>446</v>
      </c>
      <c r="C188" s="3" t="s">
        <v>447</v>
      </c>
      <c r="D188" s="3" t="s">
        <v>446</v>
      </c>
      <c r="E188" s="3">
        <v>100462</v>
      </c>
      <c r="F188" s="3"/>
      <c r="G188" s="3">
        <v>9099</v>
      </c>
    </row>
    <row r="189" spans="1:7" x14ac:dyDescent="0.2">
      <c r="A189" s="3">
        <v>100463</v>
      </c>
      <c r="B189" s="3" t="s">
        <v>448</v>
      </c>
      <c r="C189" s="3" t="s">
        <v>449</v>
      </c>
      <c r="D189" s="3" t="s">
        <v>448</v>
      </c>
      <c r="E189" s="3">
        <v>100463</v>
      </c>
      <c r="F189" s="3"/>
      <c r="G189" s="3">
        <v>9099</v>
      </c>
    </row>
    <row r="190" spans="1:7" x14ac:dyDescent="0.2">
      <c r="A190" s="3">
        <v>100470</v>
      </c>
      <c r="B190" s="3" t="s">
        <v>450</v>
      </c>
      <c r="C190" s="3" t="s">
        <v>451</v>
      </c>
      <c r="D190" s="3" t="s">
        <v>450</v>
      </c>
      <c r="E190" s="3">
        <v>100470</v>
      </c>
      <c r="F190" s="3"/>
      <c r="G190" s="3">
        <v>9099</v>
      </c>
    </row>
    <row r="191" spans="1:7" x14ac:dyDescent="0.2">
      <c r="A191" s="3">
        <v>100471</v>
      </c>
      <c r="B191" s="3" t="s">
        <v>452</v>
      </c>
      <c r="C191" s="3" t="s">
        <v>453</v>
      </c>
      <c r="D191" s="3" t="s">
        <v>452</v>
      </c>
      <c r="E191" s="3">
        <v>100471</v>
      </c>
      <c r="F191" s="3"/>
      <c r="G191" s="3">
        <v>9099</v>
      </c>
    </row>
    <row r="192" spans="1:7" x14ac:dyDescent="0.2">
      <c r="A192" s="3">
        <v>100472</v>
      </c>
      <c r="B192" s="3" t="s">
        <v>454</v>
      </c>
      <c r="C192" s="3" t="s">
        <v>455</v>
      </c>
      <c r="D192" s="3" t="s">
        <v>454</v>
      </c>
      <c r="E192" s="3">
        <v>100472</v>
      </c>
      <c r="F192" s="3"/>
      <c r="G192" s="3">
        <v>9099</v>
      </c>
    </row>
    <row r="193" spans="1:7" x14ac:dyDescent="0.2">
      <c r="A193" s="3">
        <v>100473</v>
      </c>
      <c r="B193" s="3" t="s">
        <v>456</v>
      </c>
      <c r="C193" s="3" t="s">
        <v>457</v>
      </c>
      <c r="D193" s="3" t="s">
        <v>456</v>
      </c>
      <c r="E193" s="3">
        <v>100473</v>
      </c>
      <c r="F193" s="3"/>
      <c r="G193" s="3">
        <v>9099</v>
      </c>
    </row>
    <row r="194" spans="1:7" x14ac:dyDescent="0.2">
      <c r="A194" s="3">
        <v>100480</v>
      </c>
      <c r="B194" s="3" t="s">
        <v>458</v>
      </c>
      <c r="C194" s="3" t="s">
        <v>459</v>
      </c>
      <c r="D194" s="3" t="s">
        <v>458</v>
      </c>
      <c r="E194" s="3">
        <v>100480</v>
      </c>
      <c r="F194" s="3"/>
      <c r="G194" s="3">
        <v>9099</v>
      </c>
    </row>
    <row r="195" spans="1:7" x14ac:dyDescent="0.2">
      <c r="A195" s="3">
        <v>100481</v>
      </c>
      <c r="B195" s="3" t="s">
        <v>460</v>
      </c>
      <c r="C195" s="3" t="s">
        <v>461</v>
      </c>
      <c r="D195" s="3" t="s">
        <v>460</v>
      </c>
      <c r="E195" s="3">
        <v>100481</v>
      </c>
      <c r="F195" s="3"/>
      <c r="G195" s="3">
        <v>9099</v>
      </c>
    </row>
    <row r="196" spans="1:7" x14ac:dyDescent="0.2">
      <c r="A196" s="3">
        <v>100482</v>
      </c>
      <c r="B196" s="3" t="s">
        <v>462</v>
      </c>
      <c r="C196" s="3" t="s">
        <v>463</v>
      </c>
      <c r="D196" s="3" t="s">
        <v>462</v>
      </c>
      <c r="E196" s="3">
        <v>100482</v>
      </c>
      <c r="F196" s="3"/>
      <c r="G196" s="3">
        <v>9099</v>
      </c>
    </row>
    <row r="197" spans="1:7" x14ac:dyDescent="0.2">
      <c r="A197" s="3">
        <v>100483</v>
      </c>
      <c r="B197" s="3" t="s">
        <v>464</v>
      </c>
      <c r="C197" s="3" t="s">
        <v>465</v>
      </c>
      <c r="D197" s="3" t="s">
        <v>464</v>
      </c>
      <c r="E197" s="3">
        <v>100483</v>
      </c>
      <c r="F197" s="3"/>
      <c r="G197" s="3">
        <v>9099</v>
      </c>
    </row>
    <row r="198" spans="1:7" x14ac:dyDescent="0.2">
      <c r="A198" s="3">
        <v>100490</v>
      </c>
      <c r="B198" s="3" t="s">
        <v>466</v>
      </c>
      <c r="C198" s="3" t="s">
        <v>467</v>
      </c>
      <c r="D198" s="3" t="s">
        <v>466</v>
      </c>
      <c r="E198" s="3">
        <v>100490</v>
      </c>
      <c r="F198" s="3"/>
      <c r="G198" s="3">
        <v>9099</v>
      </c>
    </row>
    <row r="199" spans="1:7" x14ac:dyDescent="0.2">
      <c r="A199" s="3">
        <v>100491</v>
      </c>
      <c r="B199" s="3" t="s">
        <v>468</v>
      </c>
      <c r="C199" s="3" t="s">
        <v>469</v>
      </c>
      <c r="D199" s="3" t="s">
        <v>468</v>
      </c>
      <c r="E199" s="3">
        <v>100491</v>
      </c>
      <c r="F199" s="3"/>
      <c r="G199" s="3">
        <v>9099</v>
      </c>
    </row>
    <row r="200" spans="1:7" x14ac:dyDescent="0.2">
      <c r="A200" s="3">
        <v>100492</v>
      </c>
      <c r="B200" s="3" t="s">
        <v>470</v>
      </c>
      <c r="C200" s="3" t="s">
        <v>471</v>
      </c>
      <c r="D200" s="3" t="s">
        <v>470</v>
      </c>
      <c r="E200" s="3">
        <v>100492</v>
      </c>
      <c r="F200" s="3"/>
      <c r="G200" s="3">
        <v>9099</v>
      </c>
    </row>
    <row r="201" spans="1:7" x14ac:dyDescent="0.2">
      <c r="A201" s="3">
        <v>100493</v>
      </c>
      <c r="B201" s="3" t="s">
        <v>472</v>
      </c>
      <c r="C201" s="3" t="s">
        <v>473</v>
      </c>
      <c r="D201" s="3" t="s">
        <v>472</v>
      </c>
      <c r="E201" s="3">
        <v>100493</v>
      </c>
      <c r="F201" s="3"/>
      <c r="G201" s="3">
        <v>9099</v>
      </c>
    </row>
    <row r="202" spans="1:7" x14ac:dyDescent="0.2">
      <c r="A202" s="3">
        <v>100500</v>
      </c>
      <c r="B202" s="3" t="s">
        <v>474</v>
      </c>
      <c r="C202" s="3" t="s">
        <v>475</v>
      </c>
      <c r="D202" s="3" t="s">
        <v>474</v>
      </c>
      <c r="E202" s="3">
        <v>100500</v>
      </c>
      <c r="F202" s="3"/>
      <c r="G202" s="3">
        <v>9099</v>
      </c>
    </row>
    <row r="203" spans="1:7" x14ac:dyDescent="0.2">
      <c r="A203" s="3">
        <v>100501</v>
      </c>
      <c r="B203" s="3" t="s">
        <v>476</v>
      </c>
      <c r="C203" s="3" t="s">
        <v>477</v>
      </c>
      <c r="D203" s="3" t="s">
        <v>476</v>
      </c>
      <c r="E203" s="3">
        <v>100501</v>
      </c>
      <c r="F203" s="3"/>
      <c r="G203" s="3">
        <v>9099</v>
      </c>
    </row>
    <row r="204" spans="1:7" x14ac:dyDescent="0.2">
      <c r="A204" s="3">
        <v>100502</v>
      </c>
      <c r="B204" s="3" t="s">
        <v>478</v>
      </c>
      <c r="C204" s="3" t="s">
        <v>479</v>
      </c>
      <c r="D204" s="3" t="s">
        <v>478</v>
      </c>
      <c r="E204" s="3">
        <v>100502</v>
      </c>
      <c r="F204" s="3"/>
      <c r="G204" s="3">
        <v>9099</v>
      </c>
    </row>
    <row r="205" spans="1:7" x14ac:dyDescent="0.2">
      <c r="A205" s="3">
        <v>100503</v>
      </c>
      <c r="B205" s="3" t="s">
        <v>480</v>
      </c>
      <c r="C205" s="3" t="s">
        <v>481</v>
      </c>
      <c r="D205" s="3" t="s">
        <v>480</v>
      </c>
      <c r="E205" s="3">
        <v>100503</v>
      </c>
      <c r="F205" s="3"/>
      <c r="G205" s="3">
        <v>9099</v>
      </c>
    </row>
    <row r="206" spans="1:7" x14ac:dyDescent="0.2">
      <c r="A206" s="3">
        <v>100510</v>
      </c>
      <c r="B206" s="3" t="s">
        <v>482</v>
      </c>
      <c r="C206" s="3" t="s">
        <v>483</v>
      </c>
      <c r="D206" s="3" t="s">
        <v>482</v>
      </c>
      <c r="E206" s="3">
        <v>100510</v>
      </c>
      <c r="F206" s="3"/>
      <c r="G206" s="3">
        <v>9099</v>
      </c>
    </row>
    <row r="207" spans="1:7" x14ac:dyDescent="0.2">
      <c r="A207" s="3">
        <v>100511</v>
      </c>
      <c r="B207" s="3" t="s">
        <v>484</v>
      </c>
      <c r="C207" s="3" t="s">
        <v>485</v>
      </c>
      <c r="D207" s="3" t="s">
        <v>484</v>
      </c>
      <c r="E207" s="3">
        <v>100511</v>
      </c>
      <c r="F207" s="3"/>
      <c r="G207" s="3">
        <v>9099</v>
      </c>
    </row>
    <row r="208" spans="1:7" x14ac:dyDescent="0.2">
      <c r="A208" s="3">
        <v>100512</v>
      </c>
      <c r="B208" s="3" t="s">
        <v>486</v>
      </c>
      <c r="C208" s="3" t="s">
        <v>487</v>
      </c>
      <c r="D208" s="3" t="s">
        <v>486</v>
      </c>
      <c r="E208" s="3">
        <v>100512</v>
      </c>
      <c r="F208" s="3"/>
      <c r="G208" s="3">
        <v>9099</v>
      </c>
    </row>
    <row r="209" spans="1:7" x14ac:dyDescent="0.2">
      <c r="A209" s="3">
        <v>100513</v>
      </c>
      <c r="B209" s="3" t="s">
        <v>488</v>
      </c>
      <c r="C209" s="3" t="s">
        <v>489</v>
      </c>
      <c r="D209" s="3" t="s">
        <v>488</v>
      </c>
      <c r="E209" s="3">
        <v>100513</v>
      </c>
      <c r="F209" s="3"/>
      <c r="G209" s="3">
        <v>9099</v>
      </c>
    </row>
    <row r="210" spans="1:7" x14ac:dyDescent="0.2">
      <c r="A210" s="3">
        <v>100520</v>
      </c>
      <c r="B210" s="3" t="s">
        <v>490</v>
      </c>
      <c r="C210" s="3" t="s">
        <v>491</v>
      </c>
      <c r="D210" s="3" t="s">
        <v>490</v>
      </c>
      <c r="E210" s="3">
        <v>100520</v>
      </c>
      <c r="F210" s="3"/>
      <c r="G210" s="3">
        <v>9099</v>
      </c>
    </row>
    <row r="211" spans="1:7" x14ac:dyDescent="0.2">
      <c r="A211" s="3">
        <v>100521</v>
      </c>
      <c r="B211" s="3" t="s">
        <v>492</v>
      </c>
      <c r="C211" s="3" t="s">
        <v>493</v>
      </c>
      <c r="D211" s="3" t="s">
        <v>492</v>
      </c>
      <c r="E211" s="3">
        <v>100521</v>
      </c>
      <c r="F211" s="3"/>
      <c r="G211" s="3">
        <v>9099</v>
      </c>
    </row>
    <row r="212" spans="1:7" x14ac:dyDescent="0.2">
      <c r="A212" s="3">
        <v>100522</v>
      </c>
      <c r="B212" s="3" t="s">
        <v>494</v>
      </c>
      <c r="C212" s="3" t="s">
        <v>495</v>
      </c>
      <c r="D212" s="3" t="s">
        <v>494</v>
      </c>
      <c r="E212" s="3">
        <v>100522</v>
      </c>
      <c r="F212" s="3"/>
      <c r="G212" s="3">
        <v>9099</v>
      </c>
    </row>
    <row r="213" spans="1:7" x14ac:dyDescent="0.2">
      <c r="A213" s="3">
        <v>100523</v>
      </c>
      <c r="B213" s="3" t="s">
        <v>496</v>
      </c>
      <c r="C213" s="3" t="s">
        <v>497</v>
      </c>
      <c r="D213" s="3" t="s">
        <v>496</v>
      </c>
      <c r="E213" s="3">
        <v>100523</v>
      </c>
      <c r="F213" s="3"/>
      <c r="G213" s="3">
        <v>9099</v>
      </c>
    </row>
    <row r="214" spans="1:7" x14ac:dyDescent="0.2">
      <c r="A214" s="3">
        <v>100530</v>
      </c>
      <c r="B214" s="3" t="s">
        <v>498</v>
      </c>
      <c r="C214" s="3" t="s">
        <v>499</v>
      </c>
      <c r="D214" s="3" t="s">
        <v>498</v>
      </c>
      <c r="E214" s="3">
        <v>100530</v>
      </c>
      <c r="F214" s="3"/>
      <c r="G214" s="3">
        <v>9099</v>
      </c>
    </row>
    <row r="215" spans="1:7" x14ac:dyDescent="0.2">
      <c r="A215" s="3">
        <v>100531</v>
      </c>
      <c r="B215" s="3" t="s">
        <v>500</v>
      </c>
      <c r="C215" s="3" t="s">
        <v>501</v>
      </c>
      <c r="D215" s="3" t="s">
        <v>500</v>
      </c>
      <c r="E215" s="3">
        <v>100531</v>
      </c>
      <c r="F215" s="3"/>
      <c r="G215" s="3">
        <v>9099</v>
      </c>
    </row>
    <row r="216" spans="1:7" x14ac:dyDescent="0.2">
      <c r="A216" s="3">
        <v>100532</v>
      </c>
      <c r="B216" s="3" t="s">
        <v>502</v>
      </c>
      <c r="C216" s="3" t="s">
        <v>503</v>
      </c>
      <c r="D216" s="3" t="s">
        <v>502</v>
      </c>
      <c r="E216" s="3">
        <v>100532</v>
      </c>
      <c r="F216" s="3"/>
      <c r="G216" s="3">
        <v>9099</v>
      </c>
    </row>
    <row r="217" spans="1:7" x14ac:dyDescent="0.2">
      <c r="A217" s="3">
        <v>100533</v>
      </c>
      <c r="B217" s="3" t="s">
        <v>504</v>
      </c>
      <c r="C217" s="3" t="s">
        <v>505</v>
      </c>
      <c r="D217" s="3" t="s">
        <v>504</v>
      </c>
      <c r="E217" s="3">
        <v>100533</v>
      </c>
      <c r="F217" s="3"/>
      <c r="G217" s="3">
        <v>9099</v>
      </c>
    </row>
    <row r="218" spans="1:7" x14ac:dyDescent="0.2">
      <c r="A218" s="3">
        <v>100540</v>
      </c>
      <c r="B218" s="3" t="s">
        <v>506</v>
      </c>
      <c r="C218" s="3" t="s">
        <v>507</v>
      </c>
      <c r="D218" s="3" t="s">
        <v>506</v>
      </c>
      <c r="E218" s="3">
        <v>100540</v>
      </c>
      <c r="F218" s="3"/>
      <c r="G218" s="3">
        <v>9099</v>
      </c>
    </row>
    <row r="219" spans="1:7" x14ac:dyDescent="0.2">
      <c r="A219" s="3">
        <v>100541</v>
      </c>
      <c r="B219" s="3" t="s">
        <v>508</v>
      </c>
      <c r="C219" s="3" t="s">
        <v>509</v>
      </c>
      <c r="D219" s="3" t="s">
        <v>508</v>
      </c>
      <c r="E219" s="3">
        <v>100541</v>
      </c>
      <c r="F219" s="3"/>
      <c r="G219" s="3">
        <v>9099</v>
      </c>
    </row>
    <row r="220" spans="1:7" x14ac:dyDescent="0.2">
      <c r="A220" s="3">
        <v>100542</v>
      </c>
      <c r="B220" s="3" t="s">
        <v>510</v>
      </c>
      <c r="C220" s="3" t="s">
        <v>511</v>
      </c>
      <c r="D220" s="3" t="s">
        <v>510</v>
      </c>
      <c r="E220" s="3">
        <v>100542</v>
      </c>
      <c r="F220" s="3"/>
      <c r="G220" s="3">
        <v>9099</v>
      </c>
    </row>
    <row r="221" spans="1:7" x14ac:dyDescent="0.2">
      <c r="A221" s="3">
        <v>100543</v>
      </c>
      <c r="B221" s="3" t="s">
        <v>512</v>
      </c>
      <c r="C221" s="3" t="s">
        <v>513</v>
      </c>
      <c r="D221" s="3" t="s">
        <v>512</v>
      </c>
      <c r="E221" s="3">
        <v>100543</v>
      </c>
      <c r="F221" s="3"/>
      <c r="G221" s="3">
        <v>9099</v>
      </c>
    </row>
    <row r="222" spans="1:7" x14ac:dyDescent="0.2">
      <c r="A222" s="3">
        <v>100550</v>
      </c>
      <c r="B222" s="3" t="s">
        <v>514</v>
      </c>
      <c r="C222" s="3" t="s">
        <v>515</v>
      </c>
      <c r="D222" s="3" t="s">
        <v>514</v>
      </c>
      <c r="E222" s="3">
        <v>100550</v>
      </c>
      <c r="F222" s="3"/>
      <c r="G222" s="3">
        <v>9099</v>
      </c>
    </row>
    <row r="223" spans="1:7" x14ac:dyDescent="0.2">
      <c r="A223" s="3">
        <v>100551</v>
      </c>
      <c r="B223" s="3" t="s">
        <v>516</v>
      </c>
      <c r="C223" s="3" t="s">
        <v>517</v>
      </c>
      <c r="D223" s="3" t="s">
        <v>516</v>
      </c>
      <c r="E223" s="3">
        <v>100551</v>
      </c>
      <c r="F223" s="3"/>
      <c r="G223" s="3">
        <v>9099</v>
      </c>
    </row>
    <row r="224" spans="1:7" x14ac:dyDescent="0.2">
      <c r="A224" s="3">
        <v>100552</v>
      </c>
      <c r="B224" s="3" t="s">
        <v>518</v>
      </c>
      <c r="C224" s="3" t="s">
        <v>519</v>
      </c>
      <c r="D224" s="3" t="s">
        <v>518</v>
      </c>
      <c r="E224" s="3">
        <v>100552</v>
      </c>
      <c r="F224" s="3"/>
      <c r="G224" s="3">
        <v>9099</v>
      </c>
    </row>
    <row r="225" spans="1:7" x14ac:dyDescent="0.2">
      <c r="A225" s="3">
        <v>100553</v>
      </c>
      <c r="B225" s="3" t="s">
        <v>520</v>
      </c>
      <c r="C225" s="3" t="s">
        <v>521</v>
      </c>
      <c r="D225" s="3" t="s">
        <v>520</v>
      </c>
      <c r="E225" s="3">
        <v>100553</v>
      </c>
      <c r="F225" s="3"/>
      <c r="G225" s="3">
        <v>9099</v>
      </c>
    </row>
    <row r="226" spans="1:7" x14ac:dyDescent="0.2">
      <c r="A226" s="3">
        <v>100560</v>
      </c>
      <c r="B226" s="3" t="s">
        <v>522</v>
      </c>
      <c r="C226" s="3" t="s">
        <v>523</v>
      </c>
      <c r="D226" s="3" t="s">
        <v>522</v>
      </c>
      <c r="E226" s="3">
        <v>100560</v>
      </c>
      <c r="F226" s="3"/>
      <c r="G226" s="3">
        <v>9099</v>
      </c>
    </row>
    <row r="227" spans="1:7" x14ac:dyDescent="0.2">
      <c r="A227" s="3">
        <v>100561</v>
      </c>
      <c r="B227" s="3" t="s">
        <v>524</v>
      </c>
      <c r="C227" s="3" t="s">
        <v>525</v>
      </c>
      <c r="D227" s="3" t="s">
        <v>524</v>
      </c>
      <c r="E227" s="3">
        <v>100561</v>
      </c>
      <c r="F227" s="3"/>
      <c r="G227" s="3">
        <v>9099</v>
      </c>
    </row>
    <row r="228" spans="1:7" x14ac:dyDescent="0.2">
      <c r="A228" s="3">
        <v>100562</v>
      </c>
      <c r="B228" s="3" t="s">
        <v>526</v>
      </c>
      <c r="C228" s="3" t="s">
        <v>527</v>
      </c>
      <c r="D228" s="3" t="s">
        <v>526</v>
      </c>
      <c r="E228" s="3">
        <v>100562</v>
      </c>
      <c r="F228" s="3"/>
      <c r="G228" s="3">
        <v>9099</v>
      </c>
    </row>
    <row r="229" spans="1:7" x14ac:dyDescent="0.2">
      <c r="A229" s="3">
        <v>100563</v>
      </c>
      <c r="B229" s="3" t="s">
        <v>528</v>
      </c>
      <c r="C229" s="3" t="s">
        <v>529</v>
      </c>
      <c r="D229" s="3" t="s">
        <v>528</v>
      </c>
      <c r="E229" s="3">
        <v>100563</v>
      </c>
      <c r="F229" s="3"/>
      <c r="G229" s="3">
        <v>9099</v>
      </c>
    </row>
    <row r="230" spans="1:7" x14ac:dyDescent="0.2">
      <c r="A230" s="3">
        <v>100570</v>
      </c>
      <c r="B230" s="3" t="s">
        <v>530</v>
      </c>
      <c r="C230" s="3" t="s">
        <v>531</v>
      </c>
      <c r="D230" s="3" t="s">
        <v>530</v>
      </c>
      <c r="E230" s="3">
        <v>100570</v>
      </c>
      <c r="F230" s="3"/>
      <c r="G230" s="3">
        <v>9099</v>
      </c>
    </row>
    <row r="231" spans="1:7" x14ac:dyDescent="0.2">
      <c r="A231" s="3">
        <v>100571</v>
      </c>
      <c r="B231" s="3" t="s">
        <v>532</v>
      </c>
      <c r="C231" s="3" t="s">
        <v>533</v>
      </c>
      <c r="D231" s="3" t="s">
        <v>532</v>
      </c>
      <c r="E231" s="3">
        <v>100571</v>
      </c>
      <c r="F231" s="3"/>
      <c r="G231" s="3">
        <v>9099</v>
      </c>
    </row>
    <row r="232" spans="1:7" x14ac:dyDescent="0.2">
      <c r="A232" s="3">
        <v>100572</v>
      </c>
      <c r="B232" s="3" t="s">
        <v>534</v>
      </c>
      <c r="C232" s="3" t="s">
        <v>535</v>
      </c>
      <c r="D232" s="3" t="s">
        <v>534</v>
      </c>
      <c r="E232" s="3">
        <v>100572</v>
      </c>
      <c r="F232" s="3"/>
      <c r="G232" s="3">
        <v>9099</v>
      </c>
    </row>
    <row r="233" spans="1:7" x14ac:dyDescent="0.2">
      <c r="A233" s="3">
        <v>100573</v>
      </c>
      <c r="B233" s="3" t="s">
        <v>536</v>
      </c>
      <c r="C233" s="3" t="s">
        <v>537</v>
      </c>
      <c r="D233" s="3" t="s">
        <v>536</v>
      </c>
      <c r="E233" s="3">
        <v>100573</v>
      </c>
      <c r="F233" s="3"/>
      <c r="G233" s="3">
        <v>9099</v>
      </c>
    </row>
    <row r="234" spans="1:7" x14ac:dyDescent="0.2">
      <c r="A234" s="3">
        <v>100580</v>
      </c>
      <c r="B234" s="3" t="s">
        <v>538</v>
      </c>
      <c r="C234" s="3" t="s">
        <v>539</v>
      </c>
      <c r="D234" s="3" t="s">
        <v>538</v>
      </c>
      <c r="E234" s="3">
        <v>100580</v>
      </c>
      <c r="F234" s="3"/>
      <c r="G234" s="3">
        <v>9099</v>
      </c>
    </row>
    <row r="235" spans="1:7" x14ac:dyDescent="0.2">
      <c r="A235" s="3">
        <v>100581</v>
      </c>
      <c r="B235" s="3" t="s">
        <v>540</v>
      </c>
      <c r="C235" s="3" t="s">
        <v>541</v>
      </c>
      <c r="D235" s="3" t="s">
        <v>540</v>
      </c>
      <c r="E235" s="3">
        <v>100581</v>
      </c>
      <c r="F235" s="3"/>
      <c r="G235" s="3">
        <v>9099</v>
      </c>
    </row>
    <row r="236" spans="1:7" x14ac:dyDescent="0.2">
      <c r="A236" s="3">
        <v>100582</v>
      </c>
      <c r="B236" s="3" t="s">
        <v>542</v>
      </c>
      <c r="C236" s="3" t="s">
        <v>543</v>
      </c>
      <c r="D236" s="3" t="s">
        <v>542</v>
      </c>
      <c r="E236" s="3">
        <v>100582</v>
      </c>
      <c r="F236" s="3"/>
      <c r="G236" s="3">
        <v>9099</v>
      </c>
    </row>
    <row r="237" spans="1:7" x14ac:dyDescent="0.2">
      <c r="A237" s="3">
        <v>100583</v>
      </c>
      <c r="B237" s="3" t="s">
        <v>544</v>
      </c>
      <c r="C237" s="3" t="s">
        <v>545</v>
      </c>
      <c r="D237" s="3" t="s">
        <v>544</v>
      </c>
      <c r="E237" s="3">
        <v>100583</v>
      </c>
      <c r="F237" s="3"/>
      <c r="G237" s="3">
        <v>9099</v>
      </c>
    </row>
    <row r="238" spans="1:7" x14ac:dyDescent="0.2">
      <c r="A238" s="3">
        <v>100590</v>
      </c>
      <c r="B238" s="3" t="s">
        <v>546</v>
      </c>
      <c r="C238" s="3" t="s">
        <v>547</v>
      </c>
      <c r="D238" s="3" t="s">
        <v>546</v>
      </c>
      <c r="E238" s="3">
        <v>100590</v>
      </c>
      <c r="F238" s="3"/>
      <c r="G238" s="3">
        <v>9099</v>
      </c>
    </row>
    <row r="239" spans="1:7" x14ac:dyDescent="0.2">
      <c r="A239" s="3">
        <v>100591</v>
      </c>
      <c r="B239" s="3" t="s">
        <v>548</v>
      </c>
      <c r="C239" s="3" t="s">
        <v>549</v>
      </c>
      <c r="D239" s="3" t="s">
        <v>548</v>
      </c>
      <c r="E239" s="3">
        <v>100591</v>
      </c>
      <c r="F239" s="3"/>
      <c r="G239" s="3">
        <v>9099</v>
      </c>
    </row>
    <row r="240" spans="1:7" x14ac:dyDescent="0.2">
      <c r="A240" s="3">
        <v>100592</v>
      </c>
      <c r="B240" s="3" t="s">
        <v>550</v>
      </c>
      <c r="C240" s="3" t="s">
        <v>551</v>
      </c>
      <c r="D240" s="3" t="s">
        <v>550</v>
      </c>
      <c r="E240" s="3">
        <v>100592</v>
      </c>
      <c r="F240" s="3"/>
      <c r="G240" s="3">
        <v>9099</v>
      </c>
    </row>
    <row r="241" spans="1:7" x14ac:dyDescent="0.2">
      <c r="A241" s="3">
        <v>100593</v>
      </c>
      <c r="B241" s="3" t="s">
        <v>552</v>
      </c>
      <c r="C241" s="3" t="s">
        <v>553</v>
      </c>
      <c r="D241" s="3" t="s">
        <v>552</v>
      </c>
      <c r="E241" s="3">
        <v>100593</v>
      </c>
      <c r="F241" s="3"/>
      <c r="G241" s="3">
        <v>9099</v>
      </c>
    </row>
    <row r="242" spans="1:7" x14ac:dyDescent="0.2">
      <c r="A242" s="3">
        <v>100600</v>
      </c>
      <c r="B242" s="3" t="s">
        <v>554</v>
      </c>
      <c r="C242" s="3" t="s">
        <v>555</v>
      </c>
      <c r="D242" s="3" t="s">
        <v>554</v>
      </c>
      <c r="E242" s="3">
        <v>100600</v>
      </c>
      <c r="F242" s="3"/>
      <c r="G242" s="3">
        <v>9099</v>
      </c>
    </row>
    <row r="243" spans="1:7" x14ac:dyDescent="0.2">
      <c r="A243" s="3">
        <v>100601</v>
      </c>
      <c r="B243" s="3" t="s">
        <v>556</v>
      </c>
      <c r="C243" s="3" t="s">
        <v>557</v>
      </c>
      <c r="D243" s="3" t="s">
        <v>556</v>
      </c>
      <c r="E243" s="3">
        <v>100601</v>
      </c>
      <c r="F243" s="3"/>
      <c r="G243" s="3">
        <v>9099</v>
      </c>
    </row>
    <row r="244" spans="1:7" x14ac:dyDescent="0.2">
      <c r="A244" s="3">
        <v>100602</v>
      </c>
      <c r="B244" s="3" t="s">
        <v>558</v>
      </c>
      <c r="C244" s="3" t="s">
        <v>559</v>
      </c>
      <c r="D244" s="3" t="s">
        <v>558</v>
      </c>
      <c r="E244" s="3">
        <v>100602</v>
      </c>
      <c r="F244" s="3"/>
      <c r="G244" s="3">
        <v>9099</v>
      </c>
    </row>
    <row r="245" spans="1:7" x14ac:dyDescent="0.2">
      <c r="A245" s="3">
        <v>100603</v>
      </c>
      <c r="B245" s="3" t="s">
        <v>560</v>
      </c>
      <c r="C245" s="3" t="s">
        <v>561</v>
      </c>
      <c r="D245" s="3" t="s">
        <v>560</v>
      </c>
      <c r="E245" s="3">
        <v>100603</v>
      </c>
      <c r="F245" s="3"/>
      <c r="G245" s="3">
        <v>9099</v>
      </c>
    </row>
    <row r="246" spans="1:7" x14ac:dyDescent="0.2">
      <c r="A246" s="3">
        <v>100610</v>
      </c>
      <c r="B246" s="3" t="s">
        <v>562</v>
      </c>
      <c r="C246" s="3" t="s">
        <v>563</v>
      </c>
      <c r="D246" s="3" t="s">
        <v>563</v>
      </c>
      <c r="E246" s="3">
        <v>100610</v>
      </c>
      <c r="F246" s="3"/>
      <c r="G246" s="3">
        <v>9099</v>
      </c>
    </row>
    <row r="247" spans="1:7" x14ac:dyDescent="0.2">
      <c r="A247" s="3">
        <v>100611</v>
      </c>
      <c r="B247" s="3" t="s">
        <v>564</v>
      </c>
      <c r="C247" s="3" t="s">
        <v>565</v>
      </c>
      <c r="D247" s="3" t="s">
        <v>564</v>
      </c>
      <c r="E247" s="3">
        <v>100611</v>
      </c>
      <c r="F247" s="3"/>
      <c r="G247" s="3">
        <v>9099</v>
      </c>
    </row>
    <row r="248" spans="1:7" x14ac:dyDescent="0.2">
      <c r="A248" s="3">
        <v>100612</v>
      </c>
      <c r="B248" s="3" t="s">
        <v>566</v>
      </c>
      <c r="C248" s="3" t="s">
        <v>567</v>
      </c>
      <c r="D248" s="3" t="s">
        <v>566</v>
      </c>
      <c r="E248" s="3">
        <v>100612</v>
      </c>
      <c r="F248" s="3"/>
      <c r="G248" s="3">
        <v>9099</v>
      </c>
    </row>
    <row r="249" spans="1:7" x14ac:dyDescent="0.2">
      <c r="A249" s="3">
        <v>100613</v>
      </c>
      <c r="B249" s="3" t="s">
        <v>568</v>
      </c>
      <c r="C249" s="3" t="s">
        <v>569</v>
      </c>
      <c r="D249" s="3" t="s">
        <v>568</v>
      </c>
      <c r="E249" s="3">
        <v>100613</v>
      </c>
      <c r="F249" s="3"/>
      <c r="G249" s="3">
        <v>9099</v>
      </c>
    </row>
    <row r="250" spans="1:7" x14ac:dyDescent="0.2">
      <c r="A250" s="3">
        <v>100620</v>
      </c>
      <c r="B250" s="3" t="s">
        <v>570</v>
      </c>
      <c r="C250" s="3" t="s">
        <v>571</v>
      </c>
      <c r="D250" s="3" t="s">
        <v>570</v>
      </c>
      <c r="E250" s="3">
        <v>100620</v>
      </c>
      <c r="F250" s="3"/>
      <c r="G250" s="3">
        <v>9099</v>
      </c>
    </row>
    <row r="251" spans="1:7" x14ac:dyDescent="0.2">
      <c r="A251" s="3">
        <v>100621</v>
      </c>
      <c r="B251" s="3" t="s">
        <v>572</v>
      </c>
      <c r="C251" s="3" t="s">
        <v>573</v>
      </c>
      <c r="D251" s="3" t="s">
        <v>572</v>
      </c>
      <c r="E251" s="3">
        <v>100621</v>
      </c>
      <c r="F251" s="3"/>
      <c r="G251" s="3">
        <v>9099</v>
      </c>
    </row>
    <row r="252" spans="1:7" x14ac:dyDescent="0.2">
      <c r="A252" s="3">
        <v>100622</v>
      </c>
      <c r="B252" s="3" t="s">
        <v>574</v>
      </c>
      <c r="C252" s="3" t="s">
        <v>575</v>
      </c>
      <c r="D252" s="3" t="s">
        <v>574</v>
      </c>
      <c r="E252" s="3">
        <v>100622</v>
      </c>
      <c r="F252" s="3"/>
      <c r="G252" s="3">
        <v>9099</v>
      </c>
    </row>
    <row r="253" spans="1:7" x14ac:dyDescent="0.2">
      <c r="A253" s="3">
        <v>100623</v>
      </c>
      <c r="B253" s="3" t="s">
        <v>576</v>
      </c>
      <c r="C253" s="3" t="s">
        <v>577</v>
      </c>
      <c r="D253" s="3" t="s">
        <v>576</v>
      </c>
      <c r="E253" s="3">
        <v>100623</v>
      </c>
      <c r="F253" s="3"/>
      <c r="G253" s="3">
        <v>9099</v>
      </c>
    </row>
    <row r="254" spans="1:7" x14ac:dyDescent="0.2">
      <c r="A254" s="3">
        <v>100630</v>
      </c>
      <c r="B254" s="3" t="s">
        <v>578</v>
      </c>
      <c r="C254" s="3" t="s">
        <v>579</v>
      </c>
      <c r="D254" s="3" t="s">
        <v>578</v>
      </c>
      <c r="E254" s="3">
        <v>100630</v>
      </c>
      <c r="F254" s="3"/>
      <c r="G254" s="3">
        <v>9099</v>
      </c>
    </row>
    <row r="255" spans="1:7" x14ac:dyDescent="0.2">
      <c r="A255" s="3">
        <v>100631</v>
      </c>
      <c r="B255" s="3" t="s">
        <v>580</v>
      </c>
      <c r="C255" s="3" t="s">
        <v>581</v>
      </c>
      <c r="D255" s="3" t="s">
        <v>580</v>
      </c>
      <c r="E255" s="3">
        <v>100631</v>
      </c>
      <c r="F255" s="3"/>
      <c r="G255" s="3">
        <v>9099</v>
      </c>
    </row>
    <row r="256" spans="1:7" x14ac:dyDescent="0.2">
      <c r="A256" s="3">
        <v>100632</v>
      </c>
      <c r="B256" s="3" t="s">
        <v>582</v>
      </c>
      <c r="C256" s="3" t="s">
        <v>583</v>
      </c>
      <c r="D256" s="3" t="s">
        <v>582</v>
      </c>
      <c r="E256" s="3">
        <v>100632</v>
      </c>
      <c r="F256" s="3"/>
      <c r="G256" s="3">
        <v>9099</v>
      </c>
    </row>
    <row r="257" spans="1:7" x14ac:dyDescent="0.2">
      <c r="A257" s="3">
        <v>100633</v>
      </c>
      <c r="B257" s="3" t="s">
        <v>584</v>
      </c>
      <c r="C257" s="3" t="s">
        <v>585</v>
      </c>
      <c r="D257" s="3" t="s">
        <v>584</v>
      </c>
      <c r="E257" s="3">
        <v>100633</v>
      </c>
      <c r="F257" s="3"/>
      <c r="G257" s="3">
        <v>9099</v>
      </c>
    </row>
    <row r="258" spans="1:7" x14ac:dyDescent="0.2">
      <c r="A258" s="3">
        <v>100640</v>
      </c>
      <c r="B258" s="3" t="s">
        <v>586</v>
      </c>
      <c r="C258" s="3" t="s">
        <v>587</v>
      </c>
      <c r="D258" s="3" t="s">
        <v>586</v>
      </c>
      <c r="E258" s="3">
        <v>100640</v>
      </c>
      <c r="F258" s="3"/>
      <c r="G258" s="3">
        <v>9099</v>
      </c>
    </row>
    <row r="259" spans="1:7" x14ac:dyDescent="0.2">
      <c r="A259" s="3">
        <v>100641</v>
      </c>
      <c r="B259" s="3" t="s">
        <v>588</v>
      </c>
      <c r="C259" s="3" t="s">
        <v>589</v>
      </c>
      <c r="D259" s="3" t="s">
        <v>588</v>
      </c>
      <c r="E259" s="3">
        <v>100641</v>
      </c>
      <c r="F259" s="3"/>
      <c r="G259" s="3">
        <v>9099</v>
      </c>
    </row>
    <row r="260" spans="1:7" x14ac:dyDescent="0.2">
      <c r="A260" s="3">
        <v>100642</v>
      </c>
      <c r="B260" s="3" t="s">
        <v>590</v>
      </c>
      <c r="C260" s="3" t="s">
        <v>591</v>
      </c>
      <c r="D260" s="3" t="s">
        <v>590</v>
      </c>
      <c r="E260" s="3">
        <v>100642</v>
      </c>
      <c r="F260" s="3"/>
      <c r="G260" s="3">
        <v>9099</v>
      </c>
    </row>
    <row r="261" spans="1:7" x14ac:dyDescent="0.2">
      <c r="A261" s="3">
        <v>100643</v>
      </c>
      <c r="B261" s="3" t="s">
        <v>592</v>
      </c>
      <c r="C261" s="3" t="s">
        <v>593</v>
      </c>
      <c r="D261" s="3" t="s">
        <v>592</v>
      </c>
      <c r="E261" s="3">
        <v>100643</v>
      </c>
      <c r="F261" s="3"/>
      <c r="G261" s="3">
        <v>9099</v>
      </c>
    </row>
    <row r="262" spans="1:7" x14ac:dyDescent="0.2">
      <c r="A262" s="3">
        <v>100650</v>
      </c>
      <c r="B262" s="3" t="s">
        <v>594</v>
      </c>
      <c r="C262" s="3" t="s">
        <v>595</v>
      </c>
      <c r="D262" s="3" t="s">
        <v>594</v>
      </c>
      <c r="E262" s="3">
        <v>100650</v>
      </c>
      <c r="F262" s="3"/>
      <c r="G262" s="3">
        <v>9099</v>
      </c>
    </row>
    <row r="263" spans="1:7" x14ac:dyDescent="0.2">
      <c r="A263" s="3">
        <v>100651</v>
      </c>
      <c r="B263" s="3" t="s">
        <v>596</v>
      </c>
      <c r="C263" s="3" t="s">
        <v>597</v>
      </c>
      <c r="D263" s="3" t="s">
        <v>596</v>
      </c>
      <c r="E263" s="3">
        <v>100651</v>
      </c>
      <c r="F263" s="3"/>
      <c r="G263" s="3">
        <v>9099</v>
      </c>
    </row>
    <row r="264" spans="1:7" x14ac:dyDescent="0.2">
      <c r="A264" s="3">
        <v>100652</v>
      </c>
      <c r="B264" s="3" t="s">
        <v>598</v>
      </c>
      <c r="C264" s="3" t="s">
        <v>599</v>
      </c>
      <c r="D264" s="3" t="s">
        <v>598</v>
      </c>
      <c r="E264" s="3">
        <v>100652</v>
      </c>
      <c r="F264" s="3"/>
      <c r="G264" s="3">
        <v>9099</v>
      </c>
    </row>
    <row r="265" spans="1:7" x14ac:dyDescent="0.2">
      <c r="A265" s="3">
        <v>100653</v>
      </c>
      <c r="B265" s="3" t="s">
        <v>600</v>
      </c>
      <c r="C265" s="3" t="s">
        <v>601</v>
      </c>
      <c r="D265" s="3" t="s">
        <v>600</v>
      </c>
      <c r="E265" s="3">
        <v>100653</v>
      </c>
      <c r="F265" s="3"/>
      <c r="G265" s="3">
        <v>9099</v>
      </c>
    </row>
    <row r="266" spans="1:7" x14ac:dyDescent="0.2">
      <c r="A266" s="3">
        <v>100660</v>
      </c>
      <c r="B266" s="3" t="s">
        <v>602</v>
      </c>
      <c r="C266" s="3" t="s">
        <v>603</v>
      </c>
      <c r="D266" s="3" t="s">
        <v>602</v>
      </c>
      <c r="E266" s="3">
        <v>100660</v>
      </c>
      <c r="F266" s="3"/>
      <c r="G266" s="3">
        <v>9099</v>
      </c>
    </row>
    <row r="267" spans="1:7" x14ac:dyDescent="0.2">
      <c r="A267" s="3">
        <v>100661</v>
      </c>
      <c r="B267" s="3" t="s">
        <v>604</v>
      </c>
      <c r="C267" s="3" t="s">
        <v>605</v>
      </c>
      <c r="D267" s="3" t="s">
        <v>604</v>
      </c>
      <c r="E267" s="3">
        <v>100661</v>
      </c>
      <c r="F267" s="3"/>
      <c r="G267" s="3">
        <v>9099</v>
      </c>
    </row>
    <row r="268" spans="1:7" x14ac:dyDescent="0.2">
      <c r="A268" s="3">
        <v>100662</v>
      </c>
      <c r="B268" s="3" t="s">
        <v>606</v>
      </c>
      <c r="C268" s="3" t="s">
        <v>607</v>
      </c>
      <c r="D268" s="3" t="s">
        <v>606</v>
      </c>
      <c r="E268" s="3">
        <v>100662</v>
      </c>
      <c r="F268" s="3"/>
      <c r="G268" s="3">
        <v>9099</v>
      </c>
    </row>
    <row r="269" spans="1:7" x14ac:dyDescent="0.2">
      <c r="A269" s="3">
        <v>100663</v>
      </c>
      <c r="B269" s="3" t="s">
        <v>608</v>
      </c>
      <c r="C269" s="3" t="s">
        <v>609</v>
      </c>
      <c r="D269" s="3" t="s">
        <v>610</v>
      </c>
      <c r="E269" s="3">
        <v>100663</v>
      </c>
      <c r="F269" s="3"/>
      <c r="G269" s="3">
        <v>9099</v>
      </c>
    </row>
    <row r="270" spans="1:7" x14ac:dyDescent="0.2">
      <c r="A270" s="3">
        <v>100670</v>
      </c>
      <c r="B270" s="3" t="s">
        <v>611</v>
      </c>
      <c r="C270" s="3" t="s">
        <v>612</v>
      </c>
      <c r="D270" s="3" t="s">
        <v>611</v>
      </c>
      <c r="E270" s="3">
        <v>100670</v>
      </c>
      <c r="F270" s="3"/>
      <c r="G270" s="3">
        <v>9099</v>
      </c>
    </row>
    <row r="271" spans="1:7" x14ac:dyDescent="0.2">
      <c r="A271" s="3">
        <v>100671</v>
      </c>
      <c r="B271" s="3" t="s">
        <v>613</v>
      </c>
      <c r="C271" s="3" t="s">
        <v>614</v>
      </c>
      <c r="D271" s="3" t="s">
        <v>613</v>
      </c>
      <c r="E271" s="3">
        <v>100671</v>
      </c>
      <c r="F271" s="3"/>
      <c r="G271" s="3">
        <v>9099</v>
      </c>
    </row>
    <row r="272" spans="1:7" x14ac:dyDescent="0.2">
      <c r="A272" s="3">
        <v>100672</v>
      </c>
      <c r="B272" s="3" t="s">
        <v>615</v>
      </c>
      <c r="C272" s="3" t="s">
        <v>616</v>
      </c>
      <c r="D272" s="3" t="s">
        <v>615</v>
      </c>
      <c r="E272" s="3">
        <v>100672</v>
      </c>
      <c r="F272" s="3"/>
      <c r="G272" s="3">
        <v>9099</v>
      </c>
    </row>
    <row r="273" spans="1:7" x14ac:dyDescent="0.2">
      <c r="A273" s="3">
        <v>100673</v>
      </c>
      <c r="B273" s="3" t="s">
        <v>617</v>
      </c>
      <c r="C273" s="3" t="s">
        <v>618</v>
      </c>
      <c r="D273" s="3" t="s">
        <v>619</v>
      </c>
      <c r="E273" s="3">
        <v>100673</v>
      </c>
      <c r="F273" s="3"/>
      <c r="G273" s="3">
        <v>9099</v>
      </c>
    </row>
    <row r="274" spans="1:7" x14ac:dyDescent="0.2">
      <c r="A274" s="3">
        <v>100680</v>
      </c>
      <c r="B274" s="3" t="s">
        <v>620</v>
      </c>
      <c r="C274" s="3" t="s">
        <v>621</v>
      </c>
      <c r="D274" s="3" t="s">
        <v>620</v>
      </c>
      <c r="E274" s="3">
        <v>100680</v>
      </c>
      <c r="F274" s="3"/>
      <c r="G274" s="3">
        <v>9099</v>
      </c>
    </row>
    <row r="275" spans="1:7" x14ac:dyDescent="0.2">
      <c r="A275" s="3">
        <v>100681</v>
      </c>
      <c r="B275" s="3" t="s">
        <v>622</v>
      </c>
      <c r="C275" s="3" t="s">
        <v>623</v>
      </c>
      <c r="D275" s="3" t="s">
        <v>622</v>
      </c>
      <c r="E275" s="3">
        <v>100681</v>
      </c>
      <c r="F275" s="3"/>
      <c r="G275" s="3">
        <v>9099</v>
      </c>
    </row>
    <row r="276" spans="1:7" x14ac:dyDescent="0.2">
      <c r="A276" s="3">
        <v>100682</v>
      </c>
      <c r="B276" s="3" t="s">
        <v>624</v>
      </c>
      <c r="C276" s="3" t="s">
        <v>625</v>
      </c>
      <c r="D276" s="3" t="s">
        <v>624</v>
      </c>
      <c r="E276" s="3">
        <v>100682</v>
      </c>
      <c r="F276" s="3"/>
      <c r="G276" s="3">
        <v>9099</v>
      </c>
    </row>
    <row r="277" spans="1:7" x14ac:dyDescent="0.2">
      <c r="A277" s="3">
        <v>100683</v>
      </c>
      <c r="B277" s="3" t="s">
        <v>626</v>
      </c>
      <c r="C277" s="3" t="s">
        <v>627</v>
      </c>
      <c r="D277" s="3" t="s">
        <v>628</v>
      </c>
      <c r="E277" s="3">
        <v>100683</v>
      </c>
      <c r="F277" s="3"/>
      <c r="G277" s="3">
        <v>9099</v>
      </c>
    </row>
    <row r="278" spans="1:7" x14ac:dyDescent="0.2">
      <c r="A278" s="3">
        <v>100690</v>
      </c>
      <c r="B278" s="3" t="s">
        <v>629</v>
      </c>
      <c r="C278" s="3" t="s">
        <v>630</v>
      </c>
      <c r="D278" s="3" t="s">
        <v>629</v>
      </c>
      <c r="E278" s="3">
        <v>100690</v>
      </c>
      <c r="F278" s="3"/>
      <c r="G278" s="3">
        <v>9099</v>
      </c>
    </row>
    <row r="279" spans="1:7" x14ac:dyDescent="0.2">
      <c r="A279" s="3">
        <v>100691</v>
      </c>
      <c r="B279" s="3" t="s">
        <v>631</v>
      </c>
      <c r="C279" s="3" t="s">
        <v>632</v>
      </c>
      <c r="D279" s="3" t="s">
        <v>631</v>
      </c>
      <c r="E279" s="3">
        <v>100691</v>
      </c>
      <c r="F279" s="3"/>
      <c r="G279" s="3">
        <v>9099</v>
      </c>
    </row>
    <row r="280" spans="1:7" x14ac:dyDescent="0.2">
      <c r="A280" s="3">
        <v>100692</v>
      </c>
      <c r="B280" s="3" t="s">
        <v>633</v>
      </c>
      <c r="C280" s="3" t="s">
        <v>634</v>
      </c>
      <c r="D280" s="3" t="s">
        <v>633</v>
      </c>
      <c r="E280" s="3">
        <v>100692</v>
      </c>
      <c r="F280" s="3"/>
      <c r="G280" s="3">
        <v>9099</v>
      </c>
    </row>
    <row r="281" spans="1:7" x14ac:dyDescent="0.2">
      <c r="A281" s="3">
        <v>100693</v>
      </c>
      <c r="B281" s="3" t="s">
        <v>635</v>
      </c>
      <c r="C281" s="3" t="s">
        <v>636</v>
      </c>
      <c r="D281" s="3" t="s">
        <v>637</v>
      </c>
      <c r="E281" s="3">
        <v>100693</v>
      </c>
      <c r="F281" s="3"/>
      <c r="G281" s="3">
        <v>9099</v>
      </c>
    </row>
    <row r="282" spans="1:7" x14ac:dyDescent="0.2">
      <c r="A282" s="3">
        <v>100700</v>
      </c>
      <c r="B282" s="3" t="s">
        <v>638</v>
      </c>
      <c r="C282" s="3" t="s">
        <v>639</v>
      </c>
      <c r="D282" s="3" t="s">
        <v>638</v>
      </c>
      <c r="E282" s="3">
        <v>100700</v>
      </c>
      <c r="F282" s="3"/>
      <c r="G282" s="3">
        <v>9099</v>
      </c>
    </row>
    <row r="283" spans="1:7" x14ac:dyDescent="0.2">
      <c r="A283" s="3">
        <v>100701</v>
      </c>
      <c r="B283" s="3" t="s">
        <v>640</v>
      </c>
      <c r="C283" s="3" t="s">
        <v>641</v>
      </c>
      <c r="D283" s="3" t="s">
        <v>640</v>
      </c>
      <c r="E283" s="3">
        <v>100701</v>
      </c>
      <c r="F283" s="3"/>
      <c r="G283" s="3">
        <v>9099</v>
      </c>
    </row>
    <row r="284" spans="1:7" x14ac:dyDescent="0.2">
      <c r="A284" s="3">
        <v>100702</v>
      </c>
      <c r="B284" s="3" t="s">
        <v>642</v>
      </c>
      <c r="C284" s="3" t="s">
        <v>643</v>
      </c>
      <c r="D284" s="3" t="s">
        <v>642</v>
      </c>
      <c r="E284" s="3">
        <v>100702</v>
      </c>
      <c r="F284" s="3"/>
      <c r="G284" s="3">
        <v>9099</v>
      </c>
    </row>
    <row r="285" spans="1:7" x14ac:dyDescent="0.2">
      <c r="A285" s="3">
        <v>100703</v>
      </c>
      <c r="B285" s="3" t="s">
        <v>644</v>
      </c>
      <c r="C285" s="3" t="s">
        <v>645</v>
      </c>
      <c r="D285" s="3" t="s">
        <v>646</v>
      </c>
      <c r="E285" s="3">
        <v>100703</v>
      </c>
      <c r="F285" s="3"/>
      <c r="G285" s="3">
        <v>9099</v>
      </c>
    </row>
    <row r="286" spans="1:7" x14ac:dyDescent="0.2">
      <c r="A286" s="3">
        <v>100710</v>
      </c>
      <c r="B286" s="3" t="s">
        <v>647</v>
      </c>
      <c r="C286" s="3" t="s">
        <v>648</v>
      </c>
      <c r="D286" s="3" t="s">
        <v>647</v>
      </c>
      <c r="E286" s="3">
        <v>100710</v>
      </c>
      <c r="F286" s="3"/>
      <c r="G286" s="3">
        <v>9099</v>
      </c>
    </row>
    <row r="287" spans="1:7" x14ac:dyDescent="0.2">
      <c r="A287" s="3">
        <v>100711</v>
      </c>
      <c r="B287" s="3" t="s">
        <v>649</v>
      </c>
      <c r="C287" s="3" t="s">
        <v>650</v>
      </c>
      <c r="D287" s="3" t="s">
        <v>649</v>
      </c>
      <c r="E287" s="3">
        <v>100711</v>
      </c>
      <c r="F287" s="3"/>
      <c r="G287" s="3">
        <v>9099</v>
      </c>
    </row>
    <row r="288" spans="1:7" x14ac:dyDescent="0.2">
      <c r="A288" s="3">
        <v>100712</v>
      </c>
      <c r="B288" s="3" t="s">
        <v>651</v>
      </c>
      <c r="C288" s="3" t="s">
        <v>652</v>
      </c>
      <c r="D288" s="3" t="s">
        <v>651</v>
      </c>
      <c r="E288" s="3">
        <v>100712</v>
      </c>
      <c r="F288" s="3"/>
      <c r="G288" s="3">
        <v>9099</v>
      </c>
    </row>
    <row r="289" spans="1:7" x14ac:dyDescent="0.2">
      <c r="A289" s="3">
        <v>100713</v>
      </c>
      <c r="B289" s="3" t="s">
        <v>653</v>
      </c>
      <c r="C289" s="3" t="s">
        <v>654</v>
      </c>
      <c r="D289" s="3" t="s">
        <v>655</v>
      </c>
      <c r="E289" s="3">
        <v>100713</v>
      </c>
      <c r="F289" s="3"/>
      <c r="G289" s="3">
        <v>9099</v>
      </c>
    </row>
    <row r="290" spans="1:7" x14ac:dyDescent="0.2">
      <c r="A290" s="3">
        <v>100720</v>
      </c>
      <c r="B290" s="3" t="s">
        <v>656</v>
      </c>
      <c r="C290" s="3" t="s">
        <v>657</v>
      </c>
      <c r="D290" s="3" t="s">
        <v>656</v>
      </c>
      <c r="E290" s="3">
        <v>100720</v>
      </c>
      <c r="F290" s="3"/>
      <c r="G290" s="3">
        <v>9099</v>
      </c>
    </row>
    <row r="291" spans="1:7" x14ac:dyDescent="0.2">
      <c r="A291" s="3">
        <v>100721</v>
      </c>
      <c r="B291" s="3" t="s">
        <v>658</v>
      </c>
      <c r="C291" s="3" t="s">
        <v>659</v>
      </c>
      <c r="D291" s="3" t="s">
        <v>658</v>
      </c>
      <c r="E291" s="3">
        <v>100721</v>
      </c>
      <c r="F291" s="3"/>
      <c r="G291" s="3">
        <v>9099</v>
      </c>
    </row>
    <row r="292" spans="1:7" x14ac:dyDescent="0.2">
      <c r="A292" s="3">
        <v>100722</v>
      </c>
      <c r="B292" s="3" t="s">
        <v>660</v>
      </c>
      <c r="C292" s="3" t="s">
        <v>661</v>
      </c>
      <c r="D292" s="3" t="s">
        <v>660</v>
      </c>
      <c r="E292" s="3">
        <v>100722</v>
      </c>
      <c r="F292" s="3"/>
      <c r="G292" s="3">
        <v>9099</v>
      </c>
    </row>
    <row r="293" spans="1:7" x14ac:dyDescent="0.2">
      <c r="A293" s="3">
        <v>100723</v>
      </c>
      <c r="B293" s="3" t="s">
        <v>662</v>
      </c>
      <c r="C293" s="3" t="s">
        <v>663</v>
      </c>
      <c r="D293" s="3" t="s">
        <v>664</v>
      </c>
      <c r="E293" s="3">
        <v>100723</v>
      </c>
      <c r="F293" s="3"/>
      <c r="G293" s="3">
        <v>9099</v>
      </c>
    </row>
    <row r="294" spans="1:7" x14ac:dyDescent="0.2">
      <c r="A294" s="3">
        <v>100730</v>
      </c>
      <c r="B294" s="3" t="s">
        <v>665</v>
      </c>
      <c r="C294" s="3" t="s">
        <v>666</v>
      </c>
      <c r="D294" s="3" t="s">
        <v>665</v>
      </c>
      <c r="E294" s="3">
        <v>100730</v>
      </c>
      <c r="F294" s="3"/>
      <c r="G294" s="3">
        <v>9099</v>
      </c>
    </row>
    <row r="295" spans="1:7" x14ac:dyDescent="0.2">
      <c r="A295" s="3">
        <v>100731</v>
      </c>
      <c r="B295" s="3" t="s">
        <v>667</v>
      </c>
      <c r="C295" s="3" t="s">
        <v>668</v>
      </c>
      <c r="D295" s="3" t="s">
        <v>667</v>
      </c>
      <c r="E295" s="3">
        <v>100731</v>
      </c>
      <c r="F295" s="3"/>
      <c r="G295" s="3">
        <v>9099</v>
      </c>
    </row>
    <row r="296" spans="1:7" x14ac:dyDescent="0.2">
      <c r="A296" s="3">
        <v>100732</v>
      </c>
      <c r="B296" s="3" t="s">
        <v>669</v>
      </c>
      <c r="C296" s="3" t="s">
        <v>670</v>
      </c>
      <c r="D296" s="3" t="s">
        <v>669</v>
      </c>
      <c r="E296" s="3">
        <v>100732</v>
      </c>
      <c r="F296" s="3"/>
      <c r="G296" s="3">
        <v>9099</v>
      </c>
    </row>
    <row r="297" spans="1:7" x14ac:dyDescent="0.2">
      <c r="A297" s="3">
        <v>100733</v>
      </c>
      <c r="B297" s="3" t="s">
        <v>671</v>
      </c>
      <c r="C297" s="3" t="s">
        <v>672</v>
      </c>
      <c r="D297" s="3" t="s">
        <v>673</v>
      </c>
      <c r="E297" s="3">
        <v>100733</v>
      </c>
      <c r="F297" s="3"/>
      <c r="G297" s="3">
        <v>9099</v>
      </c>
    </row>
    <row r="298" spans="1:7" x14ac:dyDescent="0.2">
      <c r="A298" s="3">
        <v>100740</v>
      </c>
      <c r="B298" s="3" t="s">
        <v>674</v>
      </c>
      <c r="C298" s="3" t="s">
        <v>675</v>
      </c>
      <c r="D298" s="3" t="s">
        <v>674</v>
      </c>
      <c r="E298" s="3">
        <v>100740</v>
      </c>
      <c r="F298" s="3"/>
      <c r="G298" s="3">
        <v>9099</v>
      </c>
    </row>
    <row r="299" spans="1:7" x14ac:dyDescent="0.2">
      <c r="A299" s="3">
        <v>100741</v>
      </c>
      <c r="B299" s="3" t="s">
        <v>676</v>
      </c>
      <c r="C299" s="3" t="s">
        <v>677</v>
      </c>
      <c r="D299" s="3" t="s">
        <v>676</v>
      </c>
      <c r="E299" s="3">
        <v>100741</v>
      </c>
      <c r="F299" s="3"/>
      <c r="G299" s="3">
        <v>9099</v>
      </c>
    </row>
    <row r="300" spans="1:7" x14ac:dyDescent="0.2">
      <c r="A300" s="3">
        <v>100742</v>
      </c>
      <c r="B300" s="3" t="s">
        <v>678</v>
      </c>
      <c r="C300" s="3" t="s">
        <v>679</v>
      </c>
      <c r="D300" s="3" t="s">
        <v>678</v>
      </c>
      <c r="E300" s="3">
        <v>100742</v>
      </c>
      <c r="F300" s="3"/>
      <c r="G300" s="3">
        <v>9099</v>
      </c>
    </row>
    <row r="301" spans="1:7" x14ac:dyDescent="0.2">
      <c r="A301" s="3">
        <v>100743</v>
      </c>
      <c r="B301" s="3" t="s">
        <v>680</v>
      </c>
      <c r="C301" s="3" t="s">
        <v>681</v>
      </c>
      <c r="D301" s="3" t="s">
        <v>682</v>
      </c>
      <c r="E301" s="3">
        <v>100743</v>
      </c>
      <c r="F301" s="3"/>
      <c r="G301" s="3">
        <v>9099</v>
      </c>
    </row>
    <row r="302" spans="1:7" x14ac:dyDescent="0.2">
      <c r="A302" s="3">
        <v>100750</v>
      </c>
      <c r="B302" s="3" t="s">
        <v>683</v>
      </c>
      <c r="C302" s="3" t="s">
        <v>684</v>
      </c>
      <c r="D302" s="3" t="s">
        <v>683</v>
      </c>
      <c r="E302" s="3">
        <v>100750</v>
      </c>
      <c r="F302" s="3"/>
      <c r="G302" s="3">
        <v>9099</v>
      </c>
    </row>
    <row r="303" spans="1:7" x14ac:dyDescent="0.2">
      <c r="A303" s="3">
        <v>100751</v>
      </c>
      <c r="B303" s="3" t="s">
        <v>685</v>
      </c>
      <c r="C303" s="3" t="s">
        <v>686</v>
      </c>
      <c r="D303" s="3" t="s">
        <v>685</v>
      </c>
      <c r="E303" s="3">
        <v>100751</v>
      </c>
      <c r="F303" s="3"/>
      <c r="G303" s="3">
        <v>9099</v>
      </c>
    </row>
    <row r="304" spans="1:7" x14ac:dyDescent="0.2">
      <c r="A304" s="3">
        <v>100752</v>
      </c>
      <c r="B304" s="3" t="s">
        <v>687</v>
      </c>
      <c r="C304" s="3" t="s">
        <v>688</v>
      </c>
      <c r="D304" s="3" t="s">
        <v>687</v>
      </c>
      <c r="E304" s="3">
        <v>100752</v>
      </c>
      <c r="F304" s="3"/>
      <c r="G304" s="3">
        <v>9099</v>
      </c>
    </row>
    <row r="305" spans="1:7" x14ac:dyDescent="0.2">
      <c r="A305" s="3">
        <v>100753</v>
      </c>
      <c r="B305" s="3" t="s">
        <v>689</v>
      </c>
      <c r="C305" s="3" t="s">
        <v>690</v>
      </c>
      <c r="D305" s="3" t="s">
        <v>691</v>
      </c>
      <c r="E305" s="3">
        <v>100753</v>
      </c>
      <c r="F305" s="3"/>
      <c r="G305" s="3">
        <v>9099</v>
      </c>
    </row>
    <row r="306" spans="1:7" x14ac:dyDescent="0.2">
      <c r="A306" s="3">
        <v>100760</v>
      </c>
      <c r="B306" s="3" t="s">
        <v>692</v>
      </c>
      <c r="C306" s="3" t="s">
        <v>693</v>
      </c>
      <c r="D306" s="3" t="s">
        <v>692</v>
      </c>
      <c r="E306" s="3">
        <v>100760</v>
      </c>
      <c r="F306" s="3"/>
      <c r="G306" s="3">
        <v>9099</v>
      </c>
    </row>
    <row r="307" spans="1:7" x14ac:dyDescent="0.2">
      <c r="A307" s="3">
        <v>100761</v>
      </c>
      <c r="B307" s="3" t="s">
        <v>694</v>
      </c>
      <c r="C307" s="3" t="s">
        <v>695</v>
      </c>
      <c r="D307" s="3" t="s">
        <v>694</v>
      </c>
      <c r="E307" s="3">
        <v>100761</v>
      </c>
      <c r="F307" s="3"/>
      <c r="G307" s="3">
        <v>9099</v>
      </c>
    </row>
    <row r="308" spans="1:7" x14ac:dyDescent="0.2">
      <c r="A308" s="3">
        <v>100762</v>
      </c>
      <c r="B308" s="3" t="s">
        <v>696</v>
      </c>
      <c r="C308" s="3" t="s">
        <v>697</v>
      </c>
      <c r="D308" s="3" t="s">
        <v>696</v>
      </c>
      <c r="E308" s="3">
        <v>100762</v>
      </c>
      <c r="F308" s="3"/>
      <c r="G308" s="3">
        <v>9099</v>
      </c>
    </row>
    <row r="309" spans="1:7" x14ac:dyDescent="0.2">
      <c r="A309" s="3">
        <v>100763</v>
      </c>
      <c r="B309" s="3" t="s">
        <v>698</v>
      </c>
      <c r="C309" s="3" t="s">
        <v>699</v>
      </c>
      <c r="D309" s="3" t="s">
        <v>700</v>
      </c>
      <c r="E309" s="3">
        <v>100763</v>
      </c>
      <c r="F309" s="3"/>
      <c r="G309" s="3">
        <v>9099</v>
      </c>
    </row>
    <row r="310" spans="1:7" x14ac:dyDescent="0.2">
      <c r="A310" s="3">
        <v>100770</v>
      </c>
      <c r="B310" s="3" t="s">
        <v>701</v>
      </c>
      <c r="C310" s="3" t="s">
        <v>702</v>
      </c>
      <c r="D310" s="3" t="s">
        <v>701</v>
      </c>
      <c r="E310" s="3">
        <v>100770</v>
      </c>
      <c r="F310" s="3"/>
      <c r="G310" s="3">
        <v>9099</v>
      </c>
    </row>
    <row r="311" spans="1:7" x14ac:dyDescent="0.2">
      <c r="A311" s="3">
        <v>100771</v>
      </c>
      <c r="B311" s="3" t="s">
        <v>703</v>
      </c>
      <c r="C311" s="3" t="s">
        <v>704</v>
      </c>
      <c r="D311" s="3" t="s">
        <v>703</v>
      </c>
      <c r="E311" s="3">
        <v>100771</v>
      </c>
      <c r="F311" s="3"/>
      <c r="G311" s="3">
        <v>9099</v>
      </c>
    </row>
    <row r="312" spans="1:7" x14ac:dyDescent="0.2">
      <c r="A312" s="3">
        <v>100772</v>
      </c>
      <c r="B312" s="3" t="s">
        <v>705</v>
      </c>
      <c r="C312" s="3" t="s">
        <v>706</v>
      </c>
      <c r="D312" s="3" t="s">
        <v>705</v>
      </c>
      <c r="E312" s="3">
        <v>100772</v>
      </c>
      <c r="F312" s="3"/>
      <c r="G312" s="3">
        <v>9099</v>
      </c>
    </row>
    <row r="313" spans="1:7" x14ac:dyDescent="0.2">
      <c r="A313" s="3">
        <v>100773</v>
      </c>
      <c r="B313" s="3" t="s">
        <v>707</v>
      </c>
      <c r="C313" s="3" t="s">
        <v>708</v>
      </c>
      <c r="D313" s="3" t="s">
        <v>709</v>
      </c>
      <c r="E313" s="3">
        <v>100773</v>
      </c>
      <c r="F313" s="3"/>
      <c r="G313" s="3">
        <v>9099</v>
      </c>
    </row>
    <row r="314" spans="1:7" x14ac:dyDescent="0.2">
      <c r="A314" s="3">
        <v>100780</v>
      </c>
      <c r="B314" s="3" t="s">
        <v>710</v>
      </c>
      <c r="C314" s="3" t="s">
        <v>711</v>
      </c>
      <c r="D314" s="3" t="s">
        <v>710</v>
      </c>
      <c r="E314" s="3">
        <v>100780</v>
      </c>
      <c r="F314" s="3"/>
      <c r="G314" s="3">
        <v>9099</v>
      </c>
    </row>
    <row r="315" spans="1:7" x14ac:dyDescent="0.2">
      <c r="A315" s="3">
        <v>100781</v>
      </c>
      <c r="B315" s="3" t="s">
        <v>712</v>
      </c>
      <c r="C315" s="3" t="s">
        <v>713</v>
      </c>
      <c r="D315" s="3" t="s">
        <v>712</v>
      </c>
      <c r="E315" s="3">
        <v>100781</v>
      </c>
      <c r="F315" s="3"/>
      <c r="G315" s="3">
        <v>9099</v>
      </c>
    </row>
    <row r="316" spans="1:7" x14ac:dyDescent="0.2">
      <c r="A316" s="3">
        <v>100782</v>
      </c>
      <c r="B316" s="3" t="s">
        <v>714</v>
      </c>
      <c r="C316" s="3" t="s">
        <v>715</v>
      </c>
      <c r="D316" s="3" t="s">
        <v>714</v>
      </c>
      <c r="E316" s="3">
        <v>100782</v>
      </c>
      <c r="F316" s="3"/>
      <c r="G316" s="3">
        <v>9099</v>
      </c>
    </row>
    <row r="317" spans="1:7" x14ac:dyDescent="0.2">
      <c r="A317" s="3">
        <v>100783</v>
      </c>
      <c r="B317" s="3" t="s">
        <v>716</v>
      </c>
      <c r="C317" s="3" t="s">
        <v>717</v>
      </c>
      <c r="D317" s="3" t="s">
        <v>718</v>
      </c>
      <c r="E317" s="3">
        <v>100783</v>
      </c>
      <c r="F317" s="3"/>
      <c r="G317" s="3">
        <v>9099</v>
      </c>
    </row>
    <row r="318" spans="1:7" x14ac:dyDescent="0.2">
      <c r="A318" s="3">
        <v>100790</v>
      </c>
      <c r="B318" s="3" t="s">
        <v>719</v>
      </c>
      <c r="C318" s="3" t="s">
        <v>720</v>
      </c>
      <c r="D318" s="3" t="s">
        <v>719</v>
      </c>
      <c r="E318" s="3">
        <v>100790</v>
      </c>
      <c r="F318" s="3"/>
      <c r="G318" s="3">
        <v>9099</v>
      </c>
    </row>
    <row r="319" spans="1:7" x14ac:dyDescent="0.2">
      <c r="A319" s="3">
        <v>100791</v>
      </c>
      <c r="B319" s="3" t="s">
        <v>721</v>
      </c>
      <c r="C319" s="3" t="s">
        <v>722</v>
      </c>
      <c r="D319" s="3" t="s">
        <v>721</v>
      </c>
      <c r="E319" s="3">
        <v>100791</v>
      </c>
      <c r="F319" s="3"/>
      <c r="G319" s="3">
        <v>9099</v>
      </c>
    </row>
    <row r="320" spans="1:7" x14ac:dyDescent="0.2">
      <c r="A320" s="3">
        <v>100792</v>
      </c>
      <c r="B320" s="3" t="s">
        <v>723</v>
      </c>
      <c r="C320" s="3" t="s">
        <v>724</v>
      </c>
      <c r="D320" s="3" t="s">
        <v>723</v>
      </c>
      <c r="E320" s="3">
        <v>100792</v>
      </c>
      <c r="F320" s="3"/>
      <c r="G320" s="3">
        <v>9099</v>
      </c>
    </row>
    <row r="321" spans="1:7" x14ac:dyDescent="0.2">
      <c r="A321" s="3">
        <v>100793</v>
      </c>
      <c r="B321" s="3" t="s">
        <v>725</v>
      </c>
      <c r="C321" s="3" t="s">
        <v>726</v>
      </c>
      <c r="D321" s="3" t="s">
        <v>727</v>
      </c>
      <c r="E321" s="3">
        <v>100793</v>
      </c>
      <c r="F321" s="3"/>
      <c r="G321" s="3">
        <v>9099</v>
      </c>
    </row>
    <row r="322" spans="1:7" x14ac:dyDescent="0.2">
      <c r="A322" s="3">
        <v>100800</v>
      </c>
      <c r="B322" s="3" t="s">
        <v>728</v>
      </c>
      <c r="C322" s="3" t="s">
        <v>729</v>
      </c>
      <c r="D322" s="3" t="s">
        <v>692</v>
      </c>
      <c r="E322" s="3">
        <v>100800</v>
      </c>
      <c r="F322" s="3"/>
      <c r="G322" s="3">
        <v>9099</v>
      </c>
    </row>
    <row r="323" spans="1:7" x14ac:dyDescent="0.2">
      <c r="A323" s="3">
        <v>100801</v>
      </c>
      <c r="B323" s="3" t="s">
        <v>730</v>
      </c>
      <c r="C323" s="3" t="s">
        <v>731</v>
      </c>
      <c r="D323" s="3" t="s">
        <v>694</v>
      </c>
      <c r="E323" s="3">
        <v>100801</v>
      </c>
      <c r="F323" s="3"/>
      <c r="G323" s="3">
        <v>9099</v>
      </c>
    </row>
    <row r="324" spans="1:7" x14ac:dyDescent="0.2">
      <c r="A324" s="3">
        <v>100802</v>
      </c>
      <c r="B324" s="3" t="s">
        <v>732</v>
      </c>
      <c r="C324" s="3" t="s">
        <v>733</v>
      </c>
      <c r="D324" s="3" t="s">
        <v>696</v>
      </c>
      <c r="E324" s="3">
        <v>100802</v>
      </c>
      <c r="F324" s="3"/>
      <c r="G324" s="3">
        <v>9099</v>
      </c>
    </row>
    <row r="325" spans="1:7" x14ac:dyDescent="0.2">
      <c r="A325" s="3">
        <v>100803</v>
      </c>
      <c r="B325" s="3" t="s">
        <v>734</v>
      </c>
      <c r="C325" s="3" t="s">
        <v>735</v>
      </c>
      <c r="D325" s="3" t="s">
        <v>700</v>
      </c>
      <c r="E325" s="3">
        <v>100803</v>
      </c>
      <c r="F325" s="3"/>
      <c r="G325" s="3">
        <v>9099</v>
      </c>
    </row>
    <row r="326" spans="1:7" x14ac:dyDescent="0.2">
      <c r="A326" s="3">
        <v>100810</v>
      </c>
      <c r="B326" s="3" t="s">
        <v>736</v>
      </c>
      <c r="C326" s="3" t="s">
        <v>737</v>
      </c>
      <c r="D326" s="3" t="s">
        <v>736</v>
      </c>
      <c r="E326" s="3">
        <v>100810</v>
      </c>
      <c r="F326" s="3"/>
      <c r="G326" s="3">
        <v>9099</v>
      </c>
    </row>
    <row r="327" spans="1:7" x14ac:dyDescent="0.2">
      <c r="A327" s="3">
        <v>100811</v>
      </c>
      <c r="B327" s="3" t="s">
        <v>738</v>
      </c>
      <c r="C327" s="3" t="s">
        <v>739</v>
      </c>
      <c r="D327" s="3" t="s">
        <v>738</v>
      </c>
      <c r="E327" s="3">
        <v>100811</v>
      </c>
      <c r="F327" s="3"/>
      <c r="G327" s="3">
        <v>9099</v>
      </c>
    </row>
    <row r="328" spans="1:7" x14ac:dyDescent="0.2">
      <c r="A328" s="3">
        <v>100812</v>
      </c>
      <c r="B328" s="3" t="s">
        <v>740</v>
      </c>
      <c r="C328" s="3" t="s">
        <v>741</v>
      </c>
      <c r="D328" s="3" t="s">
        <v>740</v>
      </c>
      <c r="E328" s="3">
        <v>100812</v>
      </c>
      <c r="F328" s="3"/>
      <c r="G328" s="3">
        <v>9099</v>
      </c>
    </row>
    <row r="329" spans="1:7" x14ac:dyDescent="0.2">
      <c r="A329" s="3">
        <v>100813</v>
      </c>
      <c r="B329" s="3" t="s">
        <v>742</v>
      </c>
      <c r="C329" s="3" t="s">
        <v>743</v>
      </c>
      <c r="D329" s="3" t="s">
        <v>744</v>
      </c>
      <c r="E329" s="3">
        <v>100813</v>
      </c>
      <c r="F329" s="3"/>
      <c r="G329" s="3">
        <v>9099</v>
      </c>
    </row>
    <row r="330" spans="1:7" x14ac:dyDescent="0.2">
      <c r="A330" s="3">
        <v>100820</v>
      </c>
      <c r="B330" s="3" t="s">
        <v>745</v>
      </c>
      <c r="C330" s="3" t="s">
        <v>746</v>
      </c>
      <c r="D330" s="3" t="s">
        <v>745</v>
      </c>
      <c r="E330" s="3">
        <v>100820</v>
      </c>
      <c r="F330" s="3"/>
      <c r="G330" s="3">
        <v>9099</v>
      </c>
    </row>
    <row r="331" spans="1:7" x14ac:dyDescent="0.2">
      <c r="A331" s="3">
        <v>100821</v>
      </c>
      <c r="B331" s="3" t="s">
        <v>747</v>
      </c>
      <c r="C331" s="3" t="s">
        <v>748</v>
      </c>
      <c r="D331" s="3" t="s">
        <v>747</v>
      </c>
      <c r="E331" s="3">
        <v>100821</v>
      </c>
      <c r="F331" s="3"/>
      <c r="G331" s="3">
        <v>9099</v>
      </c>
    </row>
    <row r="332" spans="1:7" x14ac:dyDescent="0.2">
      <c r="A332" s="3">
        <v>100822</v>
      </c>
      <c r="B332" s="3" t="s">
        <v>749</v>
      </c>
      <c r="C332" s="3" t="s">
        <v>750</v>
      </c>
      <c r="D332" s="3" t="s">
        <v>749</v>
      </c>
      <c r="E332" s="3">
        <v>100822</v>
      </c>
      <c r="F332" s="3"/>
      <c r="G332" s="3">
        <v>9099</v>
      </c>
    </row>
    <row r="333" spans="1:7" x14ac:dyDescent="0.2">
      <c r="A333" s="3">
        <v>100823</v>
      </c>
      <c r="B333" s="3" t="s">
        <v>751</v>
      </c>
      <c r="C333" s="3" t="s">
        <v>752</v>
      </c>
      <c r="D333" s="3" t="s">
        <v>753</v>
      </c>
      <c r="E333" s="3">
        <v>100823</v>
      </c>
      <c r="F333" s="3"/>
      <c r="G333" s="3">
        <v>9099</v>
      </c>
    </row>
    <row r="334" spans="1:7" x14ac:dyDescent="0.2">
      <c r="A334" s="3">
        <v>100830</v>
      </c>
      <c r="B334" s="3" t="s">
        <v>754</v>
      </c>
      <c r="C334" s="3" t="s">
        <v>755</v>
      </c>
      <c r="D334" s="3" t="s">
        <v>754</v>
      </c>
      <c r="E334" s="3">
        <v>100830</v>
      </c>
      <c r="F334" s="3"/>
      <c r="G334" s="3">
        <v>9099</v>
      </c>
    </row>
    <row r="335" spans="1:7" x14ac:dyDescent="0.2">
      <c r="A335" s="3">
        <v>100831</v>
      </c>
      <c r="B335" s="3" t="s">
        <v>756</v>
      </c>
      <c r="C335" s="3" t="s">
        <v>757</v>
      </c>
      <c r="D335" s="3" t="s">
        <v>756</v>
      </c>
      <c r="E335" s="3">
        <v>100831</v>
      </c>
      <c r="F335" s="3"/>
      <c r="G335" s="3">
        <v>9099</v>
      </c>
    </row>
    <row r="336" spans="1:7" x14ac:dyDescent="0.2">
      <c r="A336" s="3">
        <v>100832</v>
      </c>
      <c r="B336" s="3" t="s">
        <v>758</v>
      </c>
      <c r="C336" s="3" t="s">
        <v>759</v>
      </c>
      <c r="D336" s="3" t="s">
        <v>758</v>
      </c>
      <c r="E336" s="3">
        <v>100832</v>
      </c>
      <c r="F336" s="3"/>
      <c r="G336" s="3">
        <v>9099</v>
      </c>
    </row>
    <row r="337" spans="1:7" x14ac:dyDescent="0.2">
      <c r="A337" s="3">
        <v>100833</v>
      </c>
      <c r="B337" s="3" t="s">
        <v>760</v>
      </c>
      <c r="C337" s="3" t="s">
        <v>761</v>
      </c>
      <c r="D337" s="3" t="s">
        <v>762</v>
      </c>
      <c r="E337" s="3">
        <v>100833</v>
      </c>
      <c r="F337" s="3"/>
      <c r="G337" s="3">
        <v>9099</v>
      </c>
    </row>
    <row r="338" spans="1:7" x14ac:dyDescent="0.2">
      <c r="A338" s="3">
        <v>100840</v>
      </c>
      <c r="B338" s="3" t="s">
        <v>763</v>
      </c>
      <c r="C338" s="3" t="s">
        <v>764</v>
      </c>
      <c r="D338" s="3" t="s">
        <v>763</v>
      </c>
      <c r="E338" s="3">
        <v>100840</v>
      </c>
      <c r="F338" s="3"/>
      <c r="G338" s="3">
        <v>9099</v>
      </c>
    </row>
    <row r="339" spans="1:7" x14ac:dyDescent="0.2">
      <c r="A339" s="3">
        <v>100841</v>
      </c>
      <c r="B339" s="3" t="s">
        <v>765</v>
      </c>
      <c r="C339" s="3" t="s">
        <v>766</v>
      </c>
      <c r="D339" s="3" t="s">
        <v>765</v>
      </c>
      <c r="E339" s="3">
        <v>100841</v>
      </c>
      <c r="F339" s="3"/>
      <c r="G339" s="3">
        <v>9099</v>
      </c>
    </row>
    <row r="340" spans="1:7" x14ac:dyDescent="0.2">
      <c r="A340" s="3">
        <v>100842</v>
      </c>
      <c r="B340" s="3" t="s">
        <v>767</v>
      </c>
      <c r="C340" s="3" t="s">
        <v>768</v>
      </c>
      <c r="D340" s="3" t="s">
        <v>767</v>
      </c>
      <c r="E340" s="3">
        <v>100842</v>
      </c>
      <c r="F340" s="3"/>
      <c r="G340" s="3">
        <v>9099</v>
      </c>
    </row>
    <row r="341" spans="1:7" x14ac:dyDescent="0.2">
      <c r="A341" s="3">
        <v>100843</v>
      </c>
      <c r="B341" s="3" t="s">
        <v>769</v>
      </c>
      <c r="C341" s="3" t="s">
        <v>770</v>
      </c>
      <c r="D341" s="3" t="s">
        <v>771</v>
      </c>
      <c r="E341" s="3">
        <v>100843</v>
      </c>
      <c r="F341" s="3"/>
      <c r="G341" s="3">
        <v>9099</v>
      </c>
    </row>
    <row r="342" spans="1:7" x14ac:dyDescent="0.2">
      <c r="A342" s="3">
        <v>100850</v>
      </c>
      <c r="B342" s="3" t="s">
        <v>772</v>
      </c>
      <c r="C342" s="3" t="s">
        <v>773</v>
      </c>
      <c r="D342" s="3" t="s">
        <v>772</v>
      </c>
      <c r="E342" s="3">
        <v>100850</v>
      </c>
      <c r="F342" s="3"/>
      <c r="G342" s="3">
        <v>9099</v>
      </c>
    </row>
    <row r="343" spans="1:7" x14ac:dyDescent="0.2">
      <c r="A343" s="3">
        <v>100851</v>
      </c>
      <c r="B343" s="3" t="s">
        <v>774</v>
      </c>
      <c r="C343" s="3" t="s">
        <v>775</v>
      </c>
      <c r="D343" s="3" t="s">
        <v>774</v>
      </c>
      <c r="E343" s="3">
        <v>100851</v>
      </c>
      <c r="F343" s="3"/>
      <c r="G343" s="3">
        <v>9099</v>
      </c>
    </row>
    <row r="344" spans="1:7" x14ac:dyDescent="0.2">
      <c r="A344" s="3">
        <v>100853</v>
      </c>
      <c r="B344" s="3" t="s">
        <v>776</v>
      </c>
      <c r="C344" s="3" t="s">
        <v>777</v>
      </c>
      <c r="D344" s="3" t="s">
        <v>778</v>
      </c>
      <c r="E344" s="3">
        <v>100853</v>
      </c>
      <c r="F344" s="3"/>
      <c r="G344" s="3">
        <v>9099</v>
      </c>
    </row>
    <row r="345" spans="1:7" x14ac:dyDescent="0.2">
      <c r="A345" s="3">
        <v>100860</v>
      </c>
      <c r="B345" s="3" t="s">
        <v>779</v>
      </c>
      <c r="C345" s="3" t="s">
        <v>780</v>
      </c>
      <c r="D345" s="3" t="s">
        <v>779</v>
      </c>
      <c r="E345" s="3">
        <v>100860</v>
      </c>
      <c r="F345" s="3"/>
      <c r="G345" s="3">
        <v>9099</v>
      </c>
    </row>
    <row r="346" spans="1:7" x14ac:dyDescent="0.2">
      <c r="A346" s="3">
        <v>100862</v>
      </c>
      <c r="B346" s="3" t="s">
        <v>781</v>
      </c>
      <c r="C346" s="3" t="s">
        <v>782</v>
      </c>
      <c r="D346" s="3" t="s">
        <v>781</v>
      </c>
      <c r="E346" s="3">
        <v>100862</v>
      </c>
      <c r="F346" s="3"/>
      <c r="G346" s="3">
        <v>9099</v>
      </c>
    </row>
    <row r="347" spans="1:7" x14ac:dyDescent="0.2">
      <c r="A347" s="3">
        <v>100870</v>
      </c>
      <c r="B347" s="3" t="s">
        <v>783</v>
      </c>
      <c r="C347" s="3" t="s">
        <v>784</v>
      </c>
      <c r="D347" s="3" t="s">
        <v>785</v>
      </c>
      <c r="E347" s="3">
        <v>100870</v>
      </c>
      <c r="F347" s="3"/>
      <c r="G347" s="3">
        <v>9099</v>
      </c>
    </row>
    <row r="348" spans="1:7" x14ac:dyDescent="0.2">
      <c r="A348" s="3">
        <v>100871</v>
      </c>
      <c r="B348" s="3" t="s">
        <v>786</v>
      </c>
      <c r="C348" s="3" t="s">
        <v>787</v>
      </c>
      <c r="D348" s="3" t="s">
        <v>786</v>
      </c>
      <c r="E348" s="3">
        <v>100871</v>
      </c>
      <c r="F348" s="3"/>
      <c r="G348" s="3">
        <v>9099</v>
      </c>
    </row>
    <row r="349" spans="1:7" x14ac:dyDescent="0.2">
      <c r="A349" s="3">
        <v>100872</v>
      </c>
      <c r="B349" s="3" t="s">
        <v>788</v>
      </c>
      <c r="C349" s="3" t="s">
        <v>789</v>
      </c>
      <c r="D349" s="3" t="s">
        <v>788</v>
      </c>
      <c r="E349" s="3">
        <v>100872</v>
      </c>
      <c r="F349" s="3"/>
      <c r="G349" s="3">
        <v>9099</v>
      </c>
    </row>
    <row r="350" spans="1:7" x14ac:dyDescent="0.2">
      <c r="A350" s="3">
        <v>100873</v>
      </c>
      <c r="B350" s="3" t="s">
        <v>790</v>
      </c>
      <c r="C350" s="3" t="s">
        <v>791</v>
      </c>
      <c r="D350" s="3" t="s">
        <v>792</v>
      </c>
      <c r="E350" s="3">
        <v>100873</v>
      </c>
      <c r="F350" s="3"/>
      <c r="G350" s="3">
        <v>9099</v>
      </c>
    </row>
    <row r="351" spans="1:7" x14ac:dyDescent="0.2">
      <c r="A351" s="3">
        <v>100880</v>
      </c>
      <c r="B351" s="3" t="s">
        <v>793</v>
      </c>
      <c r="C351" s="3" t="s">
        <v>794</v>
      </c>
      <c r="D351" s="3" t="s">
        <v>793</v>
      </c>
      <c r="E351" s="3">
        <v>100880</v>
      </c>
      <c r="F351" s="3"/>
      <c r="G351" s="3">
        <v>9099</v>
      </c>
    </row>
    <row r="352" spans="1:7" x14ac:dyDescent="0.2">
      <c r="A352" s="3">
        <v>100881</v>
      </c>
      <c r="B352" s="3" t="s">
        <v>795</v>
      </c>
      <c r="C352" s="3" t="s">
        <v>796</v>
      </c>
      <c r="D352" s="3" t="s">
        <v>795</v>
      </c>
      <c r="E352" s="3">
        <v>100881</v>
      </c>
      <c r="F352" s="3"/>
      <c r="G352" s="3">
        <v>9099</v>
      </c>
    </row>
    <row r="353" spans="1:7" x14ac:dyDescent="0.2">
      <c r="A353" s="3">
        <v>100882</v>
      </c>
      <c r="B353" s="3" t="s">
        <v>797</v>
      </c>
      <c r="C353" s="3" t="s">
        <v>798</v>
      </c>
      <c r="D353" s="3" t="s">
        <v>797</v>
      </c>
      <c r="E353" s="3">
        <v>100882</v>
      </c>
      <c r="F353" s="3"/>
      <c r="G353" s="3">
        <v>9099</v>
      </c>
    </row>
    <row r="354" spans="1:7" x14ac:dyDescent="0.2">
      <c r="A354" s="3">
        <v>100883</v>
      </c>
      <c r="B354" s="3" t="s">
        <v>799</v>
      </c>
      <c r="C354" s="3" t="s">
        <v>800</v>
      </c>
      <c r="D354" s="3" t="s">
        <v>801</v>
      </c>
      <c r="E354" s="3">
        <v>100883</v>
      </c>
      <c r="F354" s="3"/>
      <c r="G354" s="3">
        <v>9099</v>
      </c>
    </row>
    <row r="355" spans="1:7" x14ac:dyDescent="0.2">
      <c r="A355" s="3">
        <v>100890</v>
      </c>
      <c r="B355" s="3" t="s">
        <v>802</v>
      </c>
      <c r="C355" s="3" t="s">
        <v>803</v>
      </c>
      <c r="D355" s="3" t="s">
        <v>804</v>
      </c>
      <c r="E355" s="3">
        <v>100890</v>
      </c>
      <c r="F355" s="3"/>
      <c r="G355" s="3">
        <v>9099</v>
      </c>
    </row>
    <row r="356" spans="1:7" x14ac:dyDescent="0.2">
      <c r="A356" s="3">
        <v>100891</v>
      </c>
      <c r="B356" s="3" t="s">
        <v>805</v>
      </c>
      <c r="C356" s="3" t="s">
        <v>806</v>
      </c>
      <c r="D356" s="3" t="s">
        <v>805</v>
      </c>
      <c r="E356" s="3">
        <v>100891</v>
      </c>
      <c r="F356" s="3"/>
      <c r="G356" s="3">
        <v>9099</v>
      </c>
    </row>
    <row r="357" spans="1:7" x14ac:dyDescent="0.2">
      <c r="A357" s="3">
        <v>100892</v>
      </c>
      <c r="B357" s="3" t="s">
        <v>807</v>
      </c>
      <c r="C357" s="3" t="s">
        <v>808</v>
      </c>
      <c r="D357" s="3" t="s">
        <v>807</v>
      </c>
      <c r="E357" s="3">
        <v>100892</v>
      </c>
      <c r="F357" s="3"/>
      <c r="G357" s="3">
        <v>9099</v>
      </c>
    </row>
    <row r="358" spans="1:7" x14ac:dyDescent="0.2">
      <c r="A358" s="3">
        <v>100893</v>
      </c>
      <c r="B358" s="3" t="s">
        <v>809</v>
      </c>
      <c r="C358" s="3" t="s">
        <v>810</v>
      </c>
      <c r="D358" s="3" t="s">
        <v>811</v>
      </c>
      <c r="E358" s="3">
        <v>100893</v>
      </c>
      <c r="F358" s="3"/>
      <c r="G358" s="3">
        <v>9099</v>
      </c>
    </row>
    <row r="359" spans="1:7" x14ac:dyDescent="0.2">
      <c r="A359" s="3">
        <v>100900</v>
      </c>
      <c r="B359" s="3" t="s">
        <v>812</v>
      </c>
      <c r="C359" s="3" t="s">
        <v>813</v>
      </c>
      <c r="D359" s="3" t="s">
        <v>814</v>
      </c>
      <c r="E359" s="3">
        <v>100900</v>
      </c>
      <c r="F359" s="3"/>
      <c r="G359" s="3">
        <v>9099</v>
      </c>
    </row>
    <row r="360" spans="1:7" x14ac:dyDescent="0.2">
      <c r="A360" s="3">
        <v>100901</v>
      </c>
      <c r="B360" s="3" t="s">
        <v>815</v>
      </c>
      <c r="C360" s="3" t="s">
        <v>816</v>
      </c>
      <c r="D360" s="3" t="s">
        <v>815</v>
      </c>
      <c r="E360" s="3">
        <v>100901</v>
      </c>
      <c r="F360" s="3"/>
      <c r="G360" s="3">
        <v>9099</v>
      </c>
    </row>
    <row r="361" spans="1:7" x14ac:dyDescent="0.2">
      <c r="A361" s="3">
        <v>100902</v>
      </c>
      <c r="B361" s="3" t="s">
        <v>817</v>
      </c>
      <c r="C361" s="3" t="s">
        <v>818</v>
      </c>
      <c r="D361" s="3" t="s">
        <v>817</v>
      </c>
      <c r="E361" s="3">
        <v>100902</v>
      </c>
      <c r="F361" s="3"/>
      <c r="G361" s="3">
        <v>9099</v>
      </c>
    </row>
    <row r="362" spans="1:7" x14ac:dyDescent="0.2">
      <c r="A362" s="3">
        <v>100903</v>
      </c>
      <c r="B362" s="3" t="s">
        <v>819</v>
      </c>
      <c r="C362" s="3" t="s">
        <v>820</v>
      </c>
      <c r="D362" s="3" t="s">
        <v>821</v>
      </c>
      <c r="E362" s="3">
        <v>100903</v>
      </c>
      <c r="F362" s="3"/>
      <c r="G362" s="3">
        <v>9099</v>
      </c>
    </row>
    <row r="363" spans="1:7" x14ac:dyDescent="0.2">
      <c r="A363" s="3">
        <v>100910</v>
      </c>
      <c r="B363" s="3" t="s">
        <v>822</v>
      </c>
      <c r="C363" s="3" t="s">
        <v>823</v>
      </c>
      <c r="D363" s="3" t="s">
        <v>824</v>
      </c>
      <c r="E363" s="3">
        <v>100910</v>
      </c>
      <c r="F363" s="3"/>
      <c r="G363" s="3">
        <v>9099</v>
      </c>
    </row>
    <row r="364" spans="1:7" x14ac:dyDescent="0.2">
      <c r="A364" s="3">
        <v>100911</v>
      </c>
      <c r="B364" s="3" t="s">
        <v>825</v>
      </c>
      <c r="C364" s="3" t="s">
        <v>826</v>
      </c>
      <c r="D364" s="3" t="s">
        <v>825</v>
      </c>
      <c r="E364" s="3">
        <v>100911</v>
      </c>
      <c r="F364" s="3"/>
      <c r="G364" s="3">
        <v>9099</v>
      </c>
    </row>
    <row r="365" spans="1:7" x14ac:dyDescent="0.2">
      <c r="A365" s="3">
        <v>100912</v>
      </c>
      <c r="B365" s="3" t="s">
        <v>827</v>
      </c>
      <c r="C365" s="3" t="s">
        <v>828</v>
      </c>
      <c r="D365" s="3" t="s">
        <v>827</v>
      </c>
      <c r="E365" s="3">
        <v>100912</v>
      </c>
      <c r="F365" s="3"/>
      <c r="G365" s="3">
        <v>9099</v>
      </c>
    </row>
    <row r="366" spans="1:7" x14ac:dyDescent="0.2">
      <c r="A366" s="3">
        <v>100913</v>
      </c>
      <c r="B366" s="3" t="s">
        <v>829</v>
      </c>
      <c r="C366" s="3" t="s">
        <v>830</v>
      </c>
      <c r="D366" s="3" t="s">
        <v>831</v>
      </c>
      <c r="E366" s="3">
        <v>100913</v>
      </c>
      <c r="F366" s="3"/>
      <c r="G366" s="3">
        <v>9099</v>
      </c>
    </row>
    <row r="367" spans="1:7" x14ac:dyDescent="0.2">
      <c r="A367" s="3">
        <v>100920</v>
      </c>
      <c r="B367" s="3" t="s">
        <v>832</v>
      </c>
      <c r="C367" s="3" t="s">
        <v>833</v>
      </c>
      <c r="D367" s="3" t="s">
        <v>834</v>
      </c>
      <c r="E367" s="3">
        <v>100920</v>
      </c>
      <c r="F367" s="3"/>
      <c r="G367" s="3">
        <v>9099</v>
      </c>
    </row>
    <row r="368" spans="1:7" x14ac:dyDescent="0.2">
      <c r="A368" s="3">
        <v>100921</v>
      </c>
      <c r="B368" s="3" t="s">
        <v>835</v>
      </c>
      <c r="C368" s="3" t="s">
        <v>836</v>
      </c>
      <c r="D368" s="3" t="s">
        <v>835</v>
      </c>
      <c r="E368" s="3">
        <v>100921</v>
      </c>
      <c r="F368" s="3"/>
      <c r="G368" s="3">
        <v>9099</v>
      </c>
    </row>
    <row r="369" spans="1:7" x14ac:dyDescent="0.2">
      <c r="A369" s="3">
        <v>100922</v>
      </c>
      <c r="B369" s="3" t="s">
        <v>837</v>
      </c>
      <c r="C369" s="3" t="s">
        <v>838</v>
      </c>
      <c r="D369" s="3" t="s">
        <v>837</v>
      </c>
      <c r="E369" s="3">
        <v>100922</v>
      </c>
      <c r="F369" s="3"/>
      <c r="G369" s="3">
        <v>9099</v>
      </c>
    </row>
    <row r="370" spans="1:7" x14ac:dyDescent="0.2">
      <c r="A370" s="3">
        <v>100923</v>
      </c>
      <c r="B370" s="3" t="s">
        <v>839</v>
      </c>
      <c r="C370" s="3" t="s">
        <v>840</v>
      </c>
      <c r="D370" s="3" t="s">
        <v>841</v>
      </c>
      <c r="E370" s="3">
        <v>100923</v>
      </c>
      <c r="F370" s="3"/>
      <c r="G370" s="3">
        <v>9099</v>
      </c>
    </row>
    <row r="371" spans="1:7" x14ac:dyDescent="0.2">
      <c r="A371" s="3">
        <v>100930</v>
      </c>
      <c r="B371" s="3" t="s">
        <v>842</v>
      </c>
      <c r="C371" s="3" t="s">
        <v>843</v>
      </c>
      <c r="D371" s="3" t="s">
        <v>844</v>
      </c>
      <c r="E371" s="3">
        <v>100930</v>
      </c>
      <c r="F371" s="3"/>
      <c r="G371" s="3">
        <v>9099</v>
      </c>
    </row>
    <row r="372" spans="1:7" x14ac:dyDescent="0.2">
      <c r="A372" s="3">
        <v>100931</v>
      </c>
      <c r="B372" s="3" t="s">
        <v>845</v>
      </c>
      <c r="C372" s="3" t="s">
        <v>846</v>
      </c>
      <c r="D372" s="3" t="s">
        <v>845</v>
      </c>
      <c r="E372" s="3">
        <v>100931</v>
      </c>
      <c r="F372" s="3"/>
      <c r="G372" s="3">
        <v>9099</v>
      </c>
    </row>
    <row r="373" spans="1:7" x14ac:dyDescent="0.2">
      <c r="A373" s="3">
        <v>100932</v>
      </c>
      <c r="B373" s="3" t="s">
        <v>847</v>
      </c>
      <c r="C373" s="3" t="s">
        <v>848</v>
      </c>
      <c r="D373" s="3" t="s">
        <v>847</v>
      </c>
      <c r="E373" s="3">
        <v>100932</v>
      </c>
      <c r="F373" s="3"/>
      <c r="G373" s="3">
        <v>9099</v>
      </c>
    </row>
    <row r="374" spans="1:7" x14ac:dyDescent="0.2">
      <c r="A374" s="3">
        <v>100933</v>
      </c>
      <c r="B374" s="3" t="s">
        <v>849</v>
      </c>
      <c r="C374" s="3" t="s">
        <v>850</v>
      </c>
      <c r="D374" s="3" t="s">
        <v>851</v>
      </c>
      <c r="E374" s="3">
        <v>100933</v>
      </c>
      <c r="F374" s="3"/>
      <c r="G374" s="3">
        <v>9099</v>
      </c>
    </row>
    <row r="375" spans="1:7" x14ac:dyDescent="0.2">
      <c r="A375" s="3">
        <v>100940</v>
      </c>
      <c r="B375" s="3" t="s">
        <v>852</v>
      </c>
      <c r="C375" s="3" t="s">
        <v>853</v>
      </c>
      <c r="D375" s="3" t="s">
        <v>854</v>
      </c>
      <c r="E375" s="3">
        <v>100940</v>
      </c>
      <c r="F375" s="3"/>
      <c r="G375" s="3">
        <v>9099</v>
      </c>
    </row>
    <row r="376" spans="1:7" x14ac:dyDescent="0.2">
      <c r="A376" s="3">
        <v>100942</v>
      </c>
      <c r="B376" s="3" t="s">
        <v>855</v>
      </c>
      <c r="C376" s="3" t="s">
        <v>856</v>
      </c>
      <c r="D376" s="3" t="s">
        <v>857</v>
      </c>
      <c r="E376" s="3">
        <v>100942</v>
      </c>
      <c r="F376" s="3"/>
      <c r="G376" s="3">
        <v>9099</v>
      </c>
    </row>
    <row r="377" spans="1:7" x14ac:dyDescent="0.2">
      <c r="A377" s="3">
        <v>100950</v>
      </c>
      <c r="B377" s="3" t="s">
        <v>858</v>
      </c>
      <c r="C377" s="3" t="s">
        <v>859</v>
      </c>
      <c r="D377" s="3" t="s">
        <v>860</v>
      </c>
      <c r="E377" s="3">
        <v>100950</v>
      </c>
      <c r="F377" s="3"/>
      <c r="G377" s="3">
        <v>9099</v>
      </c>
    </row>
    <row r="378" spans="1:7" x14ac:dyDescent="0.2">
      <c r="A378" s="3">
        <v>100951</v>
      </c>
      <c r="B378" s="3" t="s">
        <v>861</v>
      </c>
      <c r="C378" s="3" t="s">
        <v>862</v>
      </c>
      <c r="D378" s="3" t="s">
        <v>861</v>
      </c>
      <c r="E378" s="3">
        <v>100951</v>
      </c>
      <c r="F378" s="3"/>
      <c r="G378" s="3">
        <v>9099</v>
      </c>
    </row>
    <row r="379" spans="1:7" x14ac:dyDescent="0.2">
      <c r="A379" s="3">
        <v>100952</v>
      </c>
      <c r="B379" s="3" t="s">
        <v>863</v>
      </c>
      <c r="C379" s="3" t="s">
        <v>864</v>
      </c>
      <c r="D379" s="3" t="s">
        <v>863</v>
      </c>
      <c r="E379" s="3">
        <v>100952</v>
      </c>
      <c r="F379" s="3"/>
      <c r="G379" s="3">
        <v>9099</v>
      </c>
    </row>
    <row r="380" spans="1:7" x14ac:dyDescent="0.2">
      <c r="A380" s="3">
        <v>100953</v>
      </c>
      <c r="B380" s="3" t="s">
        <v>865</v>
      </c>
      <c r="C380" s="3" t="s">
        <v>866</v>
      </c>
      <c r="D380" s="3" t="s">
        <v>867</v>
      </c>
      <c r="E380" s="3">
        <v>100953</v>
      </c>
      <c r="F380" s="3"/>
      <c r="G380" s="3">
        <v>9099</v>
      </c>
    </row>
    <row r="381" spans="1:7" x14ac:dyDescent="0.2">
      <c r="A381" s="3">
        <v>100960</v>
      </c>
      <c r="B381" s="3" t="s">
        <v>868</v>
      </c>
      <c r="C381" s="3" t="s">
        <v>869</v>
      </c>
      <c r="D381" s="3" t="s">
        <v>870</v>
      </c>
      <c r="E381" s="3">
        <v>100960</v>
      </c>
      <c r="F381" s="3"/>
      <c r="G381" s="3">
        <v>9099</v>
      </c>
    </row>
    <row r="382" spans="1:7" x14ac:dyDescent="0.2">
      <c r="A382" s="3">
        <v>100961</v>
      </c>
      <c r="B382" s="3" t="s">
        <v>871</v>
      </c>
      <c r="C382" s="3" t="s">
        <v>872</v>
      </c>
      <c r="D382" s="3" t="s">
        <v>871</v>
      </c>
      <c r="E382" s="3">
        <v>100961</v>
      </c>
      <c r="F382" s="3"/>
      <c r="G382" s="3">
        <v>9099</v>
      </c>
    </row>
    <row r="383" spans="1:7" x14ac:dyDescent="0.2">
      <c r="A383" s="3">
        <v>100962</v>
      </c>
      <c r="B383" s="3" t="s">
        <v>873</v>
      </c>
      <c r="C383" s="3" t="s">
        <v>874</v>
      </c>
      <c r="D383" s="3" t="s">
        <v>875</v>
      </c>
      <c r="E383" s="3">
        <v>100962</v>
      </c>
      <c r="F383" s="3"/>
      <c r="G383" s="3">
        <v>9099</v>
      </c>
    </row>
    <row r="384" spans="1:7" x14ac:dyDescent="0.2">
      <c r="A384" s="3">
        <v>100963</v>
      </c>
      <c r="B384" s="3" t="s">
        <v>876</v>
      </c>
      <c r="C384" s="3" t="s">
        <v>877</v>
      </c>
      <c r="D384" s="3" t="s">
        <v>878</v>
      </c>
      <c r="E384" s="3">
        <v>100963</v>
      </c>
      <c r="F384" s="3"/>
      <c r="G384" s="3">
        <v>9099</v>
      </c>
    </row>
    <row r="385" spans="1:7" x14ac:dyDescent="0.2">
      <c r="A385" s="3">
        <v>100970</v>
      </c>
      <c r="B385" s="3" t="s">
        <v>879</v>
      </c>
      <c r="C385" s="3" t="s">
        <v>880</v>
      </c>
      <c r="D385" s="3" t="s">
        <v>881</v>
      </c>
      <c r="E385" s="3">
        <v>100970</v>
      </c>
      <c r="F385" s="3"/>
      <c r="G385" s="3">
        <v>9099</v>
      </c>
    </row>
    <row r="386" spans="1:7" x14ac:dyDescent="0.2">
      <c r="A386" s="3">
        <v>100971</v>
      </c>
      <c r="B386" s="3" t="s">
        <v>882</v>
      </c>
      <c r="C386" s="3" t="s">
        <v>883</v>
      </c>
      <c r="D386" s="3" t="s">
        <v>882</v>
      </c>
      <c r="E386" s="3">
        <v>100971</v>
      </c>
      <c r="F386" s="3"/>
      <c r="G386" s="3">
        <v>9099</v>
      </c>
    </row>
    <row r="387" spans="1:7" x14ac:dyDescent="0.2">
      <c r="A387" s="3">
        <v>100972</v>
      </c>
      <c r="B387" s="3" t="s">
        <v>884</v>
      </c>
      <c r="C387" s="3" t="s">
        <v>885</v>
      </c>
      <c r="D387" s="3" t="s">
        <v>886</v>
      </c>
      <c r="E387" s="3">
        <v>100972</v>
      </c>
      <c r="F387" s="3"/>
      <c r="G387" s="3">
        <v>9099</v>
      </c>
    </row>
    <row r="388" spans="1:7" x14ac:dyDescent="0.2">
      <c r="A388" s="3">
        <v>100973</v>
      </c>
      <c r="B388" s="3" t="s">
        <v>887</v>
      </c>
      <c r="C388" s="3" t="s">
        <v>888</v>
      </c>
      <c r="D388" s="3" t="s">
        <v>889</v>
      </c>
      <c r="E388" s="3">
        <v>100973</v>
      </c>
      <c r="F388" s="3"/>
      <c r="G388" s="3">
        <v>9099</v>
      </c>
    </row>
    <row r="389" spans="1:7" x14ac:dyDescent="0.2">
      <c r="A389" s="3">
        <v>100980</v>
      </c>
      <c r="B389" s="3" t="s">
        <v>890</v>
      </c>
      <c r="C389" s="3" t="s">
        <v>891</v>
      </c>
      <c r="D389" s="3" t="s">
        <v>892</v>
      </c>
      <c r="E389" s="3">
        <v>100980</v>
      </c>
      <c r="F389" s="3"/>
      <c r="G389" s="3">
        <v>9099</v>
      </c>
    </row>
    <row r="390" spans="1:7" x14ac:dyDescent="0.2">
      <c r="A390" s="3">
        <v>100981</v>
      </c>
      <c r="B390" s="3" t="s">
        <v>893</v>
      </c>
      <c r="C390" s="3" t="s">
        <v>894</v>
      </c>
      <c r="D390" s="3" t="s">
        <v>895</v>
      </c>
      <c r="E390" s="3">
        <v>100981</v>
      </c>
      <c r="F390" s="3"/>
      <c r="G390" s="3">
        <v>9099</v>
      </c>
    </row>
    <row r="391" spans="1:7" x14ac:dyDescent="0.2">
      <c r="A391" s="3">
        <v>100982</v>
      </c>
      <c r="B391" s="3" t="s">
        <v>896</v>
      </c>
      <c r="C391" s="3" t="s">
        <v>897</v>
      </c>
      <c r="D391" s="3" t="s">
        <v>898</v>
      </c>
      <c r="E391" s="3">
        <v>100982</v>
      </c>
      <c r="F391" s="3"/>
      <c r="G391" s="3">
        <v>9099</v>
      </c>
    </row>
    <row r="392" spans="1:7" x14ac:dyDescent="0.2">
      <c r="A392" s="3">
        <v>100983</v>
      </c>
      <c r="B392" s="3" t="s">
        <v>899</v>
      </c>
      <c r="C392" s="3" t="s">
        <v>900</v>
      </c>
      <c r="D392" s="3" t="s">
        <v>901</v>
      </c>
      <c r="E392" s="3">
        <v>100983</v>
      </c>
      <c r="F392" s="3"/>
      <c r="G392" s="3">
        <v>9099</v>
      </c>
    </row>
    <row r="393" spans="1:7" x14ac:dyDescent="0.2">
      <c r="A393" s="3">
        <v>100990</v>
      </c>
      <c r="B393" s="3" t="s">
        <v>902</v>
      </c>
      <c r="C393" s="3" t="s">
        <v>903</v>
      </c>
      <c r="D393" s="3" t="s">
        <v>902</v>
      </c>
      <c r="E393" s="3">
        <v>100990</v>
      </c>
      <c r="F393" s="3"/>
      <c r="G393" s="3">
        <v>9099</v>
      </c>
    </row>
    <row r="394" spans="1:7" x14ac:dyDescent="0.2">
      <c r="A394" s="3">
        <v>100991</v>
      </c>
      <c r="B394" s="3" t="s">
        <v>904</v>
      </c>
      <c r="C394" s="3" t="s">
        <v>905</v>
      </c>
      <c r="D394" s="3" t="s">
        <v>904</v>
      </c>
      <c r="E394" s="3">
        <v>100991</v>
      </c>
      <c r="F394" s="3"/>
      <c r="G394" s="3">
        <v>9099</v>
      </c>
    </row>
    <row r="395" spans="1:7" x14ac:dyDescent="0.2">
      <c r="A395" s="3">
        <v>100992</v>
      </c>
      <c r="B395" s="3" t="s">
        <v>906</v>
      </c>
      <c r="C395" s="3" t="s">
        <v>907</v>
      </c>
      <c r="D395" s="3" t="s">
        <v>906</v>
      </c>
      <c r="E395" s="3">
        <v>100992</v>
      </c>
      <c r="F395" s="3"/>
      <c r="G395" s="3">
        <v>9099</v>
      </c>
    </row>
    <row r="396" spans="1:7" x14ac:dyDescent="0.2">
      <c r="A396" s="3">
        <v>100993</v>
      </c>
      <c r="B396" s="3" t="s">
        <v>908</v>
      </c>
      <c r="C396" s="3" t="s">
        <v>909</v>
      </c>
      <c r="D396" s="3" t="s">
        <v>908</v>
      </c>
      <c r="E396" s="3">
        <v>100993</v>
      </c>
      <c r="F396" s="3"/>
      <c r="G396" s="3">
        <v>9099</v>
      </c>
    </row>
    <row r="397" spans="1:7" x14ac:dyDescent="0.2">
      <c r="A397" s="3">
        <v>101000</v>
      </c>
      <c r="B397" s="3" t="s">
        <v>910</v>
      </c>
      <c r="C397" s="3" t="s">
        <v>910</v>
      </c>
      <c r="D397" s="3" t="s">
        <v>910</v>
      </c>
      <c r="E397" s="3">
        <v>101000</v>
      </c>
      <c r="F397" s="3"/>
      <c r="G397" s="3">
        <v>9099</v>
      </c>
    </row>
    <row r="398" spans="1:7" x14ac:dyDescent="0.2">
      <c r="A398" s="3">
        <v>101001</v>
      </c>
      <c r="B398" s="3" t="s">
        <v>911</v>
      </c>
      <c r="C398" s="3" t="s">
        <v>912</v>
      </c>
      <c r="D398" s="3" t="s">
        <v>911</v>
      </c>
      <c r="E398" s="3">
        <v>101001</v>
      </c>
      <c r="F398" s="3"/>
      <c r="G398" s="3">
        <v>9099</v>
      </c>
    </row>
    <row r="399" spans="1:7" x14ac:dyDescent="0.2">
      <c r="A399" s="3">
        <v>101002</v>
      </c>
      <c r="B399" s="3" t="s">
        <v>913</v>
      </c>
      <c r="C399" s="3" t="s">
        <v>914</v>
      </c>
      <c r="D399" s="3" t="s">
        <v>913</v>
      </c>
      <c r="E399" s="3">
        <v>101002</v>
      </c>
      <c r="F399" s="3"/>
      <c r="G399" s="3">
        <v>9099</v>
      </c>
    </row>
    <row r="400" spans="1:7" x14ac:dyDescent="0.2">
      <c r="A400" s="3">
        <v>101003</v>
      </c>
      <c r="B400" s="3" t="s">
        <v>915</v>
      </c>
      <c r="C400" s="3" t="s">
        <v>916</v>
      </c>
      <c r="D400" s="3" t="s">
        <v>915</v>
      </c>
      <c r="E400" s="3">
        <v>101003</v>
      </c>
      <c r="F400" s="3"/>
      <c r="G400" s="3">
        <v>9099</v>
      </c>
    </row>
    <row r="401" spans="1:7" x14ac:dyDescent="0.2">
      <c r="A401" s="3">
        <v>101010</v>
      </c>
      <c r="B401" s="3" t="s">
        <v>917</v>
      </c>
      <c r="C401" s="3" t="s">
        <v>917</v>
      </c>
      <c r="D401" s="3" t="s">
        <v>917</v>
      </c>
      <c r="E401" s="3">
        <v>101010</v>
      </c>
      <c r="F401" s="3"/>
      <c r="G401" s="3">
        <v>9099</v>
      </c>
    </row>
    <row r="402" spans="1:7" x14ac:dyDescent="0.2">
      <c r="A402" s="3">
        <v>101011</v>
      </c>
      <c r="B402" s="3" t="s">
        <v>918</v>
      </c>
      <c r="C402" s="3" t="s">
        <v>919</v>
      </c>
      <c r="D402" s="3" t="s">
        <v>918</v>
      </c>
      <c r="E402" s="3">
        <v>101011</v>
      </c>
      <c r="F402" s="3"/>
      <c r="G402" s="3">
        <v>9099</v>
      </c>
    </row>
    <row r="403" spans="1:7" x14ac:dyDescent="0.2">
      <c r="A403" s="3">
        <v>101012</v>
      </c>
      <c r="B403" s="3" t="s">
        <v>920</v>
      </c>
      <c r="C403" s="3" t="s">
        <v>921</v>
      </c>
      <c r="D403" s="3" t="s">
        <v>920</v>
      </c>
      <c r="E403" s="3">
        <v>101012</v>
      </c>
      <c r="F403" s="3"/>
      <c r="G403" s="3">
        <v>9099</v>
      </c>
    </row>
    <row r="404" spans="1:7" x14ac:dyDescent="0.2">
      <c r="A404" s="3">
        <v>101013</v>
      </c>
      <c r="B404" s="3" t="s">
        <v>922</v>
      </c>
      <c r="C404" s="3" t="s">
        <v>923</v>
      </c>
      <c r="D404" s="3" t="s">
        <v>922</v>
      </c>
      <c r="E404" s="3">
        <v>101013</v>
      </c>
      <c r="F404" s="3"/>
      <c r="G404" s="3">
        <v>9099</v>
      </c>
    </row>
    <row r="405" spans="1:7" x14ac:dyDescent="0.2">
      <c r="A405" s="3">
        <v>101020</v>
      </c>
      <c r="B405" s="3" t="s">
        <v>924</v>
      </c>
      <c r="C405" s="3" t="s">
        <v>924</v>
      </c>
      <c r="D405" s="3" t="s">
        <v>924</v>
      </c>
      <c r="E405" s="3">
        <v>101020</v>
      </c>
      <c r="F405" s="3"/>
      <c r="G405" s="3">
        <v>9099</v>
      </c>
    </row>
    <row r="406" spans="1:7" x14ac:dyDescent="0.2">
      <c r="A406" s="3">
        <v>101021</v>
      </c>
      <c r="B406" s="3" t="s">
        <v>925</v>
      </c>
      <c r="C406" s="3" t="s">
        <v>926</v>
      </c>
      <c r="D406" s="3" t="s">
        <v>925</v>
      </c>
      <c r="E406" s="3">
        <v>101021</v>
      </c>
      <c r="F406" s="3"/>
      <c r="G406" s="3">
        <v>9099</v>
      </c>
    </row>
    <row r="407" spans="1:7" x14ac:dyDescent="0.2">
      <c r="A407" s="3">
        <v>101022</v>
      </c>
      <c r="B407" s="3" t="s">
        <v>927</v>
      </c>
      <c r="C407" s="3" t="s">
        <v>928</v>
      </c>
      <c r="D407" s="3" t="s">
        <v>927</v>
      </c>
      <c r="E407" s="3">
        <v>101022</v>
      </c>
      <c r="F407" s="3"/>
      <c r="G407" s="3">
        <v>9099</v>
      </c>
    </row>
    <row r="408" spans="1:7" x14ac:dyDescent="0.2">
      <c r="A408" s="3">
        <v>101023</v>
      </c>
      <c r="B408" s="3" t="s">
        <v>929</v>
      </c>
      <c r="C408" s="3" t="s">
        <v>930</v>
      </c>
      <c r="D408" s="3" t="s">
        <v>929</v>
      </c>
      <c r="E408" s="3">
        <v>101023</v>
      </c>
      <c r="F408" s="3"/>
      <c r="G408" s="3">
        <v>9099</v>
      </c>
    </row>
    <row r="409" spans="1:7" x14ac:dyDescent="0.2">
      <c r="A409" s="3">
        <v>101030</v>
      </c>
      <c r="B409" s="3" t="s">
        <v>931</v>
      </c>
      <c r="C409" s="3" t="s">
        <v>932</v>
      </c>
      <c r="D409" s="3" t="s">
        <v>931</v>
      </c>
      <c r="E409" s="3">
        <v>101030</v>
      </c>
      <c r="F409" s="3"/>
      <c r="G409" s="3">
        <v>9099</v>
      </c>
    </row>
    <row r="410" spans="1:7" x14ac:dyDescent="0.2">
      <c r="A410" s="3">
        <v>101031</v>
      </c>
      <c r="B410" s="3" t="s">
        <v>933</v>
      </c>
      <c r="C410" s="3" t="s">
        <v>919</v>
      </c>
      <c r="D410" s="3" t="s">
        <v>933</v>
      </c>
      <c r="E410" s="3">
        <v>101031</v>
      </c>
      <c r="F410" s="3"/>
      <c r="G410" s="3">
        <v>9099</v>
      </c>
    </row>
    <row r="411" spans="1:7" x14ac:dyDescent="0.2">
      <c r="A411" s="3">
        <v>101032</v>
      </c>
      <c r="B411" s="3" t="s">
        <v>934</v>
      </c>
      <c r="C411" s="3" t="s">
        <v>935</v>
      </c>
      <c r="D411" s="3" t="s">
        <v>934</v>
      </c>
      <c r="E411" s="3">
        <v>101032</v>
      </c>
      <c r="F411" s="3"/>
      <c r="G411" s="3">
        <v>9099</v>
      </c>
    </row>
    <row r="412" spans="1:7" x14ac:dyDescent="0.2">
      <c r="A412" s="3">
        <v>101033</v>
      </c>
      <c r="B412" s="3" t="s">
        <v>936</v>
      </c>
      <c r="C412" s="3" t="s">
        <v>937</v>
      </c>
      <c r="D412" s="3" t="s">
        <v>936</v>
      </c>
      <c r="E412" s="3">
        <v>101033</v>
      </c>
      <c r="F412" s="3"/>
      <c r="G412" s="3">
        <v>9099</v>
      </c>
    </row>
    <row r="413" spans="1:7" x14ac:dyDescent="0.2">
      <c r="A413" s="3">
        <v>101040</v>
      </c>
      <c r="B413" s="3" t="s">
        <v>938</v>
      </c>
      <c r="C413" s="3" t="s">
        <v>939</v>
      </c>
      <c r="D413" s="3" t="s">
        <v>938</v>
      </c>
      <c r="E413" s="3">
        <v>101040</v>
      </c>
      <c r="F413" s="3"/>
      <c r="G413" s="3">
        <v>9099</v>
      </c>
    </row>
    <row r="414" spans="1:7" x14ac:dyDescent="0.2">
      <c r="A414" s="3">
        <v>101041</v>
      </c>
      <c r="B414" s="3" t="s">
        <v>940</v>
      </c>
      <c r="C414" s="3" t="s">
        <v>941</v>
      </c>
      <c r="D414" s="3" t="s">
        <v>940</v>
      </c>
      <c r="E414" s="3">
        <v>101041</v>
      </c>
      <c r="F414" s="3"/>
      <c r="G414" s="3">
        <v>9099</v>
      </c>
    </row>
    <row r="415" spans="1:7" x14ac:dyDescent="0.2">
      <c r="A415" s="3">
        <v>101042</v>
      </c>
      <c r="B415" s="3" t="s">
        <v>942</v>
      </c>
      <c r="C415" s="3" t="s">
        <v>943</v>
      </c>
      <c r="D415" s="3" t="s">
        <v>942</v>
      </c>
      <c r="E415" s="3">
        <v>101042</v>
      </c>
      <c r="F415" s="3"/>
      <c r="G415" s="3">
        <v>9099</v>
      </c>
    </row>
    <row r="416" spans="1:7" x14ac:dyDescent="0.2">
      <c r="A416" s="3">
        <v>101043</v>
      </c>
      <c r="B416" s="3" t="s">
        <v>944</v>
      </c>
      <c r="C416" s="3" t="s">
        <v>900</v>
      </c>
      <c r="D416" s="3" t="s">
        <v>901</v>
      </c>
      <c r="E416" s="3">
        <v>101043</v>
      </c>
      <c r="F416" s="3"/>
      <c r="G416" s="3">
        <v>9099</v>
      </c>
    </row>
    <row r="417" spans="1:7" x14ac:dyDescent="0.2">
      <c r="A417" s="3">
        <v>101050</v>
      </c>
      <c r="B417" s="3" t="s">
        <v>945</v>
      </c>
      <c r="C417" s="3" t="s">
        <v>946</v>
      </c>
      <c r="D417" s="3" t="s">
        <v>945</v>
      </c>
      <c r="E417" s="3">
        <v>101050</v>
      </c>
      <c r="F417" s="3"/>
      <c r="G417" s="3">
        <v>9099</v>
      </c>
    </row>
    <row r="418" spans="1:7" x14ac:dyDescent="0.2">
      <c r="A418" s="3">
        <v>101051</v>
      </c>
      <c r="B418" s="3" t="s">
        <v>947</v>
      </c>
      <c r="C418" s="3" t="s">
        <v>948</v>
      </c>
      <c r="D418" s="3" t="s">
        <v>947</v>
      </c>
      <c r="E418" s="3">
        <v>101051</v>
      </c>
      <c r="F418" s="3"/>
      <c r="G418" s="3">
        <v>9099</v>
      </c>
    </row>
    <row r="419" spans="1:7" x14ac:dyDescent="0.2">
      <c r="A419" s="3">
        <v>101052</v>
      </c>
      <c r="B419" s="3" t="s">
        <v>949</v>
      </c>
      <c r="C419" s="3" t="s">
        <v>950</v>
      </c>
      <c r="D419" s="3" t="s">
        <v>949</v>
      </c>
      <c r="E419" s="3">
        <v>101052</v>
      </c>
      <c r="F419" s="3"/>
      <c r="G419" s="3">
        <v>9099</v>
      </c>
    </row>
    <row r="420" spans="1:7" x14ac:dyDescent="0.2">
      <c r="A420" s="3">
        <v>101053</v>
      </c>
      <c r="B420" s="3" t="s">
        <v>951</v>
      </c>
      <c r="C420" s="3" t="s">
        <v>952</v>
      </c>
      <c r="D420" s="3" t="s">
        <v>953</v>
      </c>
      <c r="E420" s="3">
        <v>101053</v>
      </c>
      <c r="F420" s="3"/>
      <c r="G420" s="3">
        <v>9099</v>
      </c>
    </row>
    <row r="421" spans="1:7" x14ac:dyDescent="0.2">
      <c r="A421" s="3">
        <v>101060</v>
      </c>
      <c r="B421" s="3" t="s">
        <v>954</v>
      </c>
      <c r="C421" s="3" t="s">
        <v>955</v>
      </c>
      <c r="D421" s="3" t="s">
        <v>954</v>
      </c>
      <c r="E421" s="3">
        <v>101060</v>
      </c>
      <c r="F421" s="3"/>
      <c r="G421" s="3">
        <v>9099</v>
      </c>
    </row>
    <row r="422" spans="1:7" x14ac:dyDescent="0.2">
      <c r="A422" s="3">
        <v>101062</v>
      </c>
      <c r="B422" s="3" t="s">
        <v>956</v>
      </c>
      <c r="C422" s="3" t="s">
        <v>957</v>
      </c>
      <c r="D422" s="3" t="s">
        <v>956</v>
      </c>
      <c r="E422" s="3">
        <v>101062</v>
      </c>
      <c r="F422" s="3"/>
      <c r="G422" s="3">
        <v>9099</v>
      </c>
    </row>
    <row r="423" spans="1:7" x14ac:dyDescent="0.2">
      <c r="A423" s="3">
        <v>101070</v>
      </c>
      <c r="B423" s="3" t="s">
        <v>958</v>
      </c>
      <c r="C423" s="3" t="s">
        <v>959</v>
      </c>
      <c r="D423" s="3" t="s">
        <v>958</v>
      </c>
      <c r="E423" s="3">
        <v>101070</v>
      </c>
      <c r="F423" s="3"/>
      <c r="G423" s="3">
        <v>9099</v>
      </c>
    </row>
    <row r="424" spans="1:7" x14ac:dyDescent="0.2">
      <c r="A424" s="3">
        <v>101072</v>
      </c>
      <c r="B424" s="3" t="s">
        <v>960</v>
      </c>
      <c r="C424" s="3" t="s">
        <v>961</v>
      </c>
      <c r="D424" s="3" t="s">
        <v>960</v>
      </c>
      <c r="E424" s="3">
        <v>101072</v>
      </c>
      <c r="F424" s="3"/>
      <c r="G424" s="3">
        <v>9099</v>
      </c>
    </row>
    <row r="425" spans="1:7" x14ac:dyDescent="0.2">
      <c r="A425" s="3">
        <v>101080</v>
      </c>
      <c r="B425" s="3" t="s">
        <v>962</v>
      </c>
      <c r="C425" s="3" t="s">
        <v>963</v>
      </c>
      <c r="D425" s="3" t="s">
        <v>962</v>
      </c>
      <c r="E425" s="3">
        <v>101080</v>
      </c>
      <c r="F425" s="3"/>
      <c r="G425" s="3">
        <v>9099</v>
      </c>
    </row>
    <row r="426" spans="1:7" x14ac:dyDescent="0.2">
      <c r="A426" s="3">
        <v>101082</v>
      </c>
      <c r="B426" s="3" t="s">
        <v>964</v>
      </c>
      <c r="C426" s="3" t="s">
        <v>965</v>
      </c>
      <c r="D426" s="3" t="s">
        <v>964</v>
      </c>
      <c r="E426" s="3">
        <v>101082</v>
      </c>
      <c r="F426" s="3"/>
      <c r="G426" s="3">
        <v>9099</v>
      </c>
    </row>
    <row r="427" spans="1:7" x14ac:dyDescent="0.2">
      <c r="A427" s="3">
        <v>101090</v>
      </c>
      <c r="B427" s="3" t="s">
        <v>966</v>
      </c>
      <c r="C427" s="3" t="s">
        <v>967</v>
      </c>
      <c r="D427" s="3" t="s">
        <v>966</v>
      </c>
      <c r="E427" s="3">
        <v>101090</v>
      </c>
      <c r="F427" s="3"/>
      <c r="G427" s="3">
        <v>9099</v>
      </c>
    </row>
    <row r="428" spans="1:7" x14ac:dyDescent="0.2">
      <c r="A428" s="3">
        <v>101092</v>
      </c>
      <c r="B428" s="3" t="s">
        <v>968</v>
      </c>
      <c r="C428" s="3" t="s">
        <v>969</v>
      </c>
      <c r="D428" s="3" t="s">
        <v>968</v>
      </c>
      <c r="E428" s="3">
        <v>101092</v>
      </c>
      <c r="F428" s="3"/>
      <c r="G428" s="3">
        <v>9099</v>
      </c>
    </row>
    <row r="429" spans="1:7" x14ac:dyDescent="0.2">
      <c r="A429" s="3">
        <v>101520</v>
      </c>
      <c r="B429" s="3" t="s">
        <v>970</v>
      </c>
      <c r="C429" s="3" t="s">
        <v>971</v>
      </c>
      <c r="D429" s="3" t="s">
        <v>972</v>
      </c>
      <c r="E429" s="3">
        <v>101520</v>
      </c>
      <c r="F429" s="3"/>
      <c r="G429" s="3">
        <v>9099</v>
      </c>
    </row>
    <row r="430" spans="1:7" x14ac:dyDescent="0.2">
      <c r="A430" s="3">
        <v>101522</v>
      </c>
      <c r="B430" s="3" t="s">
        <v>973</v>
      </c>
      <c r="C430" s="3" t="s">
        <v>974</v>
      </c>
      <c r="D430" s="3" t="s">
        <v>973</v>
      </c>
      <c r="E430" s="3">
        <v>101522</v>
      </c>
      <c r="F430" s="3"/>
      <c r="G430" s="3">
        <v>9099</v>
      </c>
    </row>
    <row r="431" spans="1:7" x14ac:dyDescent="0.2">
      <c r="A431" s="3">
        <v>101530</v>
      </c>
      <c r="B431" s="3" t="s">
        <v>975</v>
      </c>
      <c r="C431" s="3" t="s">
        <v>976</v>
      </c>
      <c r="D431" s="3" t="s">
        <v>977</v>
      </c>
      <c r="E431" s="3">
        <v>101530</v>
      </c>
      <c r="F431" s="3"/>
      <c r="G431" s="3">
        <v>9099</v>
      </c>
    </row>
    <row r="432" spans="1:7" x14ac:dyDescent="0.2">
      <c r="A432" s="3">
        <v>101532</v>
      </c>
      <c r="B432" s="3" t="s">
        <v>978</v>
      </c>
      <c r="C432" s="3" t="s">
        <v>979</v>
      </c>
      <c r="D432" s="3" t="s">
        <v>978</v>
      </c>
      <c r="E432" s="3">
        <v>101532</v>
      </c>
      <c r="F432" s="3"/>
      <c r="G432" s="3">
        <v>9099</v>
      </c>
    </row>
    <row r="433" spans="1:7" x14ac:dyDescent="0.2">
      <c r="A433" s="3">
        <v>102000</v>
      </c>
      <c r="B433" s="3" t="s">
        <v>980</v>
      </c>
      <c r="C433" s="3" t="s">
        <v>980</v>
      </c>
      <c r="D433" s="3" t="s">
        <v>980</v>
      </c>
      <c r="E433" s="3">
        <v>102000</v>
      </c>
      <c r="F433" s="3"/>
      <c r="G433" s="3">
        <v>9099</v>
      </c>
    </row>
    <row r="434" spans="1:7" x14ac:dyDescent="0.2">
      <c r="A434" s="3">
        <v>102002</v>
      </c>
      <c r="B434" s="3" t="s">
        <v>981</v>
      </c>
      <c r="C434" s="3" t="s">
        <v>982</v>
      </c>
      <c r="D434" s="3" t="s">
        <v>981</v>
      </c>
      <c r="E434" s="3">
        <v>102002</v>
      </c>
      <c r="F434" s="3"/>
      <c r="G434" s="3">
        <v>9099</v>
      </c>
    </row>
    <row r="435" spans="1:7" x14ac:dyDescent="0.2">
      <c r="A435" s="3">
        <v>102010</v>
      </c>
      <c r="B435" s="3" t="s">
        <v>983</v>
      </c>
      <c r="C435" s="3" t="s">
        <v>984</v>
      </c>
      <c r="D435" s="3" t="s">
        <v>983</v>
      </c>
      <c r="E435" s="3">
        <v>102010</v>
      </c>
      <c r="F435" s="3"/>
      <c r="G435" s="3">
        <v>9099</v>
      </c>
    </row>
    <row r="436" spans="1:7" x14ac:dyDescent="0.2">
      <c r="A436" s="3">
        <v>102012</v>
      </c>
      <c r="B436" s="3" t="s">
        <v>985</v>
      </c>
      <c r="C436" s="3" t="s">
        <v>986</v>
      </c>
      <c r="D436" s="3" t="s">
        <v>985</v>
      </c>
      <c r="E436" s="3">
        <v>102012</v>
      </c>
      <c r="F436" s="3"/>
      <c r="G436" s="3">
        <v>9099</v>
      </c>
    </row>
    <row r="437" spans="1:7" x14ac:dyDescent="0.2">
      <c r="A437" s="3">
        <v>102020</v>
      </c>
      <c r="B437" s="3" t="s">
        <v>987</v>
      </c>
      <c r="C437" s="3" t="s">
        <v>988</v>
      </c>
      <c r="D437" s="3" t="s">
        <v>987</v>
      </c>
      <c r="E437" s="3">
        <v>102020</v>
      </c>
      <c r="F437" s="3"/>
      <c r="G437" s="3">
        <v>9099</v>
      </c>
    </row>
    <row r="438" spans="1:7" x14ac:dyDescent="0.2">
      <c r="A438" s="3">
        <v>102022</v>
      </c>
      <c r="B438" s="3" t="s">
        <v>989</v>
      </c>
      <c r="C438" s="3" t="s">
        <v>990</v>
      </c>
      <c r="D438" s="3" t="s">
        <v>989</v>
      </c>
      <c r="E438" s="3">
        <v>102022</v>
      </c>
      <c r="F438" s="3"/>
      <c r="G438" s="3">
        <v>9099</v>
      </c>
    </row>
    <row r="439" spans="1:7" x14ac:dyDescent="0.2">
      <c r="A439" s="3">
        <v>102030</v>
      </c>
      <c r="B439" s="3" t="s">
        <v>991</v>
      </c>
      <c r="C439" s="3" t="s">
        <v>992</v>
      </c>
      <c r="D439" s="3" t="s">
        <v>991</v>
      </c>
      <c r="E439" s="3">
        <v>102030</v>
      </c>
      <c r="F439" s="3"/>
      <c r="G439" s="3">
        <v>9099</v>
      </c>
    </row>
    <row r="440" spans="1:7" x14ac:dyDescent="0.2">
      <c r="A440" s="3">
        <v>102032</v>
      </c>
      <c r="B440" s="3" t="s">
        <v>993</v>
      </c>
      <c r="C440" s="3" t="s">
        <v>994</v>
      </c>
      <c r="D440" s="3" t="s">
        <v>993</v>
      </c>
      <c r="E440" s="3">
        <v>102032</v>
      </c>
      <c r="F440" s="3"/>
      <c r="G440" s="3">
        <v>9099</v>
      </c>
    </row>
    <row r="441" spans="1:7" x14ac:dyDescent="0.2">
      <c r="A441" s="3">
        <v>102040</v>
      </c>
      <c r="B441" s="3" t="s">
        <v>995</v>
      </c>
      <c r="C441" s="3" t="s">
        <v>996</v>
      </c>
      <c r="D441" s="3" t="s">
        <v>995</v>
      </c>
      <c r="E441" s="3">
        <v>102040</v>
      </c>
      <c r="F441" s="3"/>
      <c r="G441" s="3">
        <v>9099</v>
      </c>
    </row>
    <row r="442" spans="1:7" x14ac:dyDescent="0.2">
      <c r="A442" s="3">
        <v>102042</v>
      </c>
      <c r="B442" s="3" t="s">
        <v>997</v>
      </c>
      <c r="C442" s="3" t="s">
        <v>998</v>
      </c>
      <c r="D442" s="3" t="s">
        <v>997</v>
      </c>
      <c r="E442" s="3">
        <v>102042</v>
      </c>
      <c r="F442" s="3"/>
      <c r="G442" s="3">
        <v>9099</v>
      </c>
    </row>
    <row r="443" spans="1:7" x14ac:dyDescent="0.2">
      <c r="A443" s="3">
        <v>102050</v>
      </c>
      <c r="B443" s="3" t="s">
        <v>999</v>
      </c>
      <c r="C443" s="3" t="s">
        <v>1000</v>
      </c>
      <c r="D443" s="3" t="s">
        <v>999</v>
      </c>
      <c r="E443" s="3">
        <v>102050</v>
      </c>
      <c r="F443" s="3"/>
      <c r="G443" s="3">
        <v>9099</v>
      </c>
    </row>
    <row r="444" spans="1:7" x14ac:dyDescent="0.2">
      <c r="A444" s="3">
        <v>102052</v>
      </c>
      <c r="B444" s="3" t="s">
        <v>1001</v>
      </c>
      <c r="C444" s="3" t="s">
        <v>1002</v>
      </c>
      <c r="D444" s="3" t="s">
        <v>1001</v>
      </c>
      <c r="E444" s="3">
        <v>102052</v>
      </c>
      <c r="F444" s="3"/>
      <c r="G444" s="3">
        <v>9099</v>
      </c>
    </row>
    <row r="445" spans="1:7" x14ac:dyDescent="0.2">
      <c r="A445" s="3">
        <v>102060</v>
      </c>
      <c r="B445" s="3" t="s">
        <v>1003</v>
      </c>
      <c r="C445" s="3" t="s">
        <v>1004</v>
      </c>
      <c r="D445" s="3" t="s">
        <v>1003</v>
      </c>
      <c r="E445" s="3">
        <v>102060</v>
      </c>
      <c r="F445" s="3"/>
      <c r="G445" s="3">
        <v>9099</v>
      </c>
    </row>
    <row r="446" spans="1:7" x14ac:dyDescent="0.2">
      <c r="A446" s="3">
        <v>102062</v>
      </c>
      <c r="B446" s="3" t="s">
        <v>1005</v>
      </c>
      <c r="C446" s="3" t="s">
        <v>1006</v>
      </c>
      <c r="D446" s="3" t="s">
        <v>1005</v>
      </c>
      <c r="E446" s="3">
        <v>102062</v>
      </c>
      <c r="F446" s="3"/>
      <c r="G446" s="3">
        <v>9099</v>
      </c>
    </row>
    <row r="447" spans="1:7" x14ac:dyDescent="0.2">
      <c r="A447" s="3">
        <v>102070</v>
      </c>
      <c r="B447" s="3" t="s">
        <v>1007</v>
      </c>
      <c r="C447" s="3" t="s">
        <v>1008</v>
      </c>
      <c r="D447" s="3" t="s">
        <v>1007</v>
      </c>
      <c r="E447" s="3">
        <v>102070</v>
      </c>
      <c r="F447" s="3"/>
      <c r="G447" s="3">
        <v>9099</v>
      </c>
    </row>
    <row r="448" spans="1:7" x14ac:dyDescent="0.2">
      <c r="A448" s="3">
        <v>102072</v>
      </c>
      <c r="B448" s="3" t="s">
        <v>1009</v>
      </c>
      <c r="C448" s="3" t="s">
        <v>1010</v>
      </c>
      <c r="D448" s="3" t="s">
        <v>1009</v>
      </c>
      <c r="E448" s="3">
        <v>102072</v>
      </c>
      <c r="F448" s="3"/>
      <c r="G448" s="3">
        <v>9099</v>
      </c>
    </row>
    <row r="449" spans="1:7" x14ac:dyDescent="0.2">
      <c r="A449" s="3">
        <v>102080</v>
      </c>
      <c r="B449" s="3" t="s">
        <v>1011</v>
      </c>
      <c r="C449" s="3" t="s">
        <v>1012</v>
      </c>
      <c r="D449" s="3" t="s">
        <v>1011</v>
      </c>
      <c r="E449" s="3">
        <v>102080</v>
      </c>
      <c r="F449" s="3"/>
      <c r="G449" s="3">
        <v>9099</v>
      </c>
    </row>
    <row r="450" spans="1:7" x14ac:dyDescent="0.2">
      <c r="A450" s="3">
        <v>102082</v>
      </c>
      <c r="B450" s="3" t="s">
        <v>1013</v>
      </c>
      <c r="C450" s="3" t="s">
        <v>1014</v>
      </c>
      <c r="D450" s="3" t="s">
        <v>1013</v>
      </c>
      <c r="E450" s="3">
        <v>102082</v>
      </c>
      <c r="F450" s="3"/>
      <c r="G450" s="3">
        <v>9099</v>
      </c>
    </row>
    <row r="451" spans="1:7" x14ac:dyDescent="0.2">
      <c r="A451" s="3">
        <v>102090</v>
      </c>
      <c r="B451" s="3" t="s">
        <v>1015</v>
      </c>
      <c r="C451" s="3" t="s">
        <v>1016</v>
      </c>
      <c r="D451" s="3" t="s">
        <v>1015</v>
      </c>
      <c r="E451" s="3">
        <v>102090</v>
      </c>
      <c r="F451" s="3"/>
      <c r="G451" s="3">
        <v>9099</v>
      </c>
    </row>
    <row r="452" spans="1:7" x14ac:dyDescent="0.2">
      <c r="A452" s="3">
        <v>102092</v>
      </c>
      <c r="B452" s="3" t="s">
        <v>1017</v>
      </c>
      <c r="C452" s="3" t="s">
        <v>1018</v>
      </c>
      <c r="D452" s="3" t="s">
        <v>1017</v>
      </c>
      <c r="E452" s="3">
        <v>102092</v>
      </c>
      <c r="F452" s="3"/>
      <c r="G452" s="3">
        <v>9099</v>
      </c>
    </row>
    <row r="453" spans="1:7" x14ac:dyDescent="0.2">
      <c r="A453" s="3">
        <v>103000</v>
      </c>
      <c r="B453" s="3" t="s">
        <v>1019</v>
      </c>
      <c r="C453" s="3" t="s">
        <v>1020</v>
      </c>
      <c r="D453" s="3" t="s">
        <v>1019</v>
      </c>
      <c r="E453" s="3">
        <v>103000</v>
      </c>
      <c r="F453" s="3"/>
      <c r="G453" s="3">
        <v>9099</v>
      </c>
    </row>
    <row r="454" spans="1:7" x14ac:dyDescent="0.2">
      <c r="A454" s="3">
        <v>103002</v>
      </c>
      <c r="B454" s="3" t="s">
        <v>1021</v>
      </c>
      <c r="C454" s="3" t="s">
        <v>1022</v>
      </c>
      <c r="D454" s="3" t="s">
        <v>1021</v>
      </c>
      <c r="E454" s="3">
        <v>103002</v>
      </c>
      <c r="F454" s="3"/>
      <c r="G454" s="3">
        <v>9099</v>
      </c>
    </row>
    <row r="455" spans="1:7" x14ac:dyDescent="0.2">
      <c r="A455" s="3">
        <v>103010</v>
      </c>
      <c r="B455" s="3" t="s">
        <v>1023</v>
      </c>
      <c r="C455" s="3" t="s">
        <v>1024</v>
      </c>
      <c r="D455" s="3" t="s">
        <v>1023</v>
      </c>
      <c r="E455" s="3">
        <v>103010</v>
      </c>
      <c r="F455" s="3"/>
      <c r="G455" s="3">
        <v>9099</v>
      </c>
    </row>
    <row r="456" spans="1:7" x14ac:dyDescent="0.2">
      <c r="A456" s="3">
        <v>103012</v>
      </c>
      <c r="B456" s="3" t="s">
        <v>1025</v>
      </c>
      <c r="C456" s="3" t="s">
        <v>1026</v>
      </c>
      <c r="D456" s="3" t="s">
        <v>1025</v>
      </c>
      <c r="E456" s="3">
        <v>103012</v>
      </c>
      <c r="F456" s="3"/>
      <c r="G456" s="3">
        <v>9099</v>
      </c>
    </row>
    <row r="457" spans="1:7" x14ac:dyDescent="0.2">
      <c r="A457" s="3">
        <v>103020</v>
      </c>
      <c r="B457" s="3" t="s">
        <v>1027</v>
      </c>
      <c r="C457" s="3" t="s">
        <v>1028</v>
      </c>
      <c r="D457" s="3" t="s">
        <v>1027</v>
      </c>
      <c r="E457" s="3">
        <v>103020</v>
      </c>
      <c r="F457" s="3"/>
      <c r="G457" s="3">
        <v>9099</v>
      </c>
    </row>
    <row r="458" spans="1:7" x14ac:dyDescent="0.2">
      <c r="A458" s="3">
        <v>103022</v>
      </c>
      <c r="B458" s="3" t="s">
        <v>1029</v>
      </c>
      <c r="C458" s="3" t="s">
        <v>1030</v>
      </c>
      <c r="D458" s="3" t="s">
        <v>1029</v>
      </c>
      <c r="E458" s="3">
        <v>103022</v>
      </c>
      <c r="F458" s="3"/>
      <c r="G458" s="3">
        <v>9099</v>
      </c>
    </row>
    <row r="459" spans="1:7" x14ac:dyDescent="0.2">
      <c r="A459" s="3">
        <v>103030</v>
      </c>
      <c r="B459" s="3" t="s">
        <v>1031</v>
      </c>
      <c r="C459" s="3" t="s">
        <v>1032</v>
      </c>
      <c r="D459" s="3" t="s">
        <v>1031</v>
      </c>
      <c r="E459" s="3">
        <v>103030</v>
      </c>
      <c r="F459" s="3"/>
      <c r="G459" s="3">
        <v>9099</v>
      </c>
    </row>
    <row r="460" spans="1:7" x14ac:dyDescent="0.2">
      <c r="A460" s="3">
        <v>103032</v>
      </c>
      <c r="B460" s="3" t="s">
        <v>1033</v>
      </c>
      <c r="C460" s="3" t="s">
        <v>1034</v>
      </c>
      <c r="D460" s="3" t="s">
        <v>1033</v>
      </c>
      <c r="E460" s="3">
        <v>103032</v>
      </c>
      <c r="F460" s="3"/>
      <c r="G460" s="3">
        <v>9099</v>
      </c>
    </row>
    <row r="461" spans="1:7" x14ac:dyDescent="0.2">
      <c r="A461" s="3">
        <v>103040</v>
      </c>
      <c r="B461" s="3" t="s">
        <v>1035</v>
      </c>
      <c r="C461" s="3" t="s">
        <v>1036</v>
      </c>
      <c r="D461" s="3" t="s">
        <v>1035</v>
      </c>
      <c r="E461" s="3">
        <v>103040</v>
      </c>
      <c r="F461" s="3"/>
      <c r="G461" s="3">
        <v>9099</v>
      </c>
    </row>
    <row r="462" spans="1:7" x14ac:dyDescent="0.2">
      <c r="A462" s="3">
        <v>103042</v>
      </c>
      <c r="B462" s="3" t="s">
        <v>1037</v>
      </c>
      <c r="C462" s="3" t="s">
        <v>1038</v>
      </c>
      <c r="D462" s="3" t="s">
        <v>1037</v>
      </c>
      <c r="E462" s="3">
        <v>103042</v>
      </c>
      <c r="F462" s="3"/>
      <c r="G462" s="3">
        <v>9099</v>
      </c>
    </row>
    <row r="463" spans="1:7" x14ac:dyDescent="0.2">
      <c r="A463" s="3">
        <v>103050</v>
      </c>
      <c r="B463" s="3" t="s">
        <v>1039</v>
      </c>
      <c r="C463" s="3" t="s">
        <v>1040</v>
      </c>
      <c r="D463" s="3" t="s">
        <v>1039</v>
      </c>
      <c r="E463" s="3">
        <v>103050</v>
      </c>
      <c r="F463" s="3"/>
      <c r="G463" s="3">
        <v>9099</v>
      </c>
    </row>
    <row r="464" spans="1:7" x14ac:dyDescent="0.2">
      <c r="A464" s="3">
        <v>103052</v>
      </c>
      <c r="B464" s="3" t="s">
        <v>1041</v>
      </c>
      <c r="C464" s="3" t="s">
        <v>1042</v>
      </c>
      <c r="D464" s="3" t="s">
        <v>1041</v>
      </c>
      <c r="E464" s="3">
        <v>103052</v>
      </c>
      <c r="F464" s="3"/>
      <c r="G464" s="3">
        <v>9099</v>
      </c>
    </row>
    <row r="465" spans="1:7" x14ac:dyDescent="0.2">
      <c r="A465" s="3">
        <v>103060</v>
      </c>
      <c r="B465" s="3" t="s">
        <v>1043</v>
      </c>
      <c r="C465" s="3" t="s">
        <v>1044</v>
      </c>
      <c r="D465" s="3" t="s">
        <v>1043</v>
      </c>
      <c r="E465" s="3">
        <v>103060</v>
      </c>
      <c r="F465" s="3"/>
      <c r="G465" s="3">
        <v>9099</v>
      </c>
    </row>
    <row r="466" spans="1:7" x14ac:dyDescent="0.2">
      <c r="A466" s="3">
        <v>103062</v>
      </c>
      <c r="B466" s="3" t="s">
        <v>1045</v>
      </c>
      <c r="C466" s="3" t="s">
        <v>1046</v>
      </c>
      <c r="D466" s="3" t="s">
        <v>1045</v>
      </c>
      <c r="E466" s="3">
        <v>103062</v>
      </c>
      <c r="F466" s="3"/>
      <c r="G466" s="3">
        <v>9099</v>
      </c>
    </row>
    <row r="467" spans="1:7" x14ac:dyDescent="0.2">
      <c r="A467" s="3">
        <v>103070</v>
      </c>
      <c r="B467" s="3" t="s">
        <v>1047</v>
      </c>
      <c r="C467" s="3" t="s">
        <v>1048</v>
      </c>
      <c r="D467" s="3" t="s">
        <v>1047</v>
      </c>
      <c r="E467" s="3">
        <v>103070</v>
      </c>
      <c r="F467" s="3"/>
      <c r="G467" s="3">
        <v>9099</v>
      </c>
    </row>
    <row r="468" spans="1:7" x14ac:dyDescent="0.2">
      <c r="A468" s="3">
        <v>103072</v>
      </c>
      <c r="B468" s="3" t="s">
        <v>1049</v>
      </c>
      <c r="C468" s="3" t="s">
        <v>1050</v>
      </c>
      <c r="D468" s="3" t="s">
        <v>1049</v>
      </c>
      <c r="E468" s="3">
        <v>103072</v>
      </c>
      <c r="F468" s="3"/>
      <c r="G468" s="3">
        <v>9099</v>
      </c>
    </row>
    <row r="469" spans="1:7" x14ac:dyDescent="0.2">
      <c r="A469" s="3">
        <v>103080</v>
      </c>
      <c r="B469" s="3" t="s">
        <v>1051</v>
      </c>
      <c r="C469" s="3" t="s">
        <v>1052</v>
      </c>
      <c r="D469" s="3" t="s">
        <v>1051</v>
      </c>
      <c r="E469" s="3">
        <v>103080</v>
      </c>
      <c r="F469" s="3"/>
      <c r="G469" s="3">
        <v>9099</v>
      </c>
    </row>
    <row r="470" spans="1:7" x14ac:dyDescent="0.2">
      <c r="A470" s="3">
        <v>103082</v>
      </c>
      <c r="B470" s="3" t="s">
        <v>1053</v>
      </c>
      <c r="C470" s="3" t="s">
        <v>1054</v>
      </c>
      <c r="D470" s="3" t="s">
        <v>1053</v>
      </c>
      <c r="E470" s="3">
        <v>103082</v>
      </c>
      <c r="F470" s="3"/>
      <c r="G470" s="3">
        <v>9099</v>
      </c>
    </row>
    <row r="471" spans="1:7" x14ac:dyDescent="0.2">
      <c r="A471" s="3">
        <v>103090</v>
      </c>
      <c r="B471" s="3" t="s">
        <v>1055</v>
      </c>
      <c r="C471" s="3" t="s">
        <v>1056</v>
      </c>
      <c r="D471" s="3" t="s">
        <v>1055</v>
      </c>
      <c r="E471" s="3">
        <v>103090</v>
      </c>
      <c r="F471" s="3"/>
      <c r="G471" s="3">
        <v>9099</v>
      </c>
    </row>
    <row r="472" spans="1:7" x14ac:dyDescent="0.2">
      <c r="A472" s="3">
        <v>103092</v>
      </c>
      <c r="B472" s="3" t="s">
        <v>1057</v>
      </c>
      <c r="C472" s="3" t="s">
        <v>1058</v>
      </c>
      <c r="D472" s="3" t="s">
        <v>1057</v>
      </c>
      <c r="E472" s="3">
        <v>103092</v>
      </c>
      <c r="F472" s="3"/>
      <c r="G472" s="3">
        <v>9099</v>
      </c>
    </row>
    <row r="473" spans="1:7" x14ac:dyDescent="0.2">
      <c r="A473" s="3">
        <v>104000</v>
      </c>
      <c r="B473" s="3" t="s">
        <v>1059</v>
      </c>
      <c r="C473" s="3" t="s">
        <v>1060</v>
      </c>
      <c r="D473" s="3" t="s">
        <v>1059</v>
      </c>
      <c r="E473" s="3">
        <v>104000</v>
      </c>
      <c r="F473" s="3"/>
      <c r="G473" s="3">
        <v>9099</v>
      </c>
    </row>
    <row r="474" spans="1:7" x14ac:dyDescent="0.2">
      <c r="A474" s="3">
        <v>104002</v>
      </c>
      <c r="B474" s="3" t="s">
        <v>1061</v>
      </c>
      <c r="C474" s="3" t="s">
        <v>1062</v>
      </c>
      <c r="D474" s="3" t="s">
        <v>1061</v>
      </c>
      <c r="E474" s="3">
        <v>104002</v>
      </c>
      <c r="F474" s="3"/>
      <c r="G474" s="3">
        <v>9099</v>
      </c>
    </row>
    <row r="475" spans="1:7" x14ac:dyDescent="0.2">
      <c r="A475" s="3">
        <v>104010</v>
      </c>
      <c r="B475" s="3" t="s">
        <v>1063</v>
      </c>
      <c r="C475" s="3" t="s">
        <v>1064</v>
      </c>
      <c r="D475" s="3" t="s">
        <v>1063</v>
      </c>
      <c r="E475" s="3">
        <v>104010</v>
      </c>
      <c r="F475" s="3"/>
      <c r="G475" s="3">
        <v>9099</v>
      </c>
    </row>
    <row r="476" spans="1:7" x14ac:dyDescent="0.2">
      <c r="A476" s="3">
        <v>104012</v>
      </c>
      <c r="B476" s="3" t="s">
        <v>1065</v>
      </c>
      <c r="C476" s="3" t="s">
        <v>1066</v>
      </c>
      <c r="D476" s="3" t="s">
        <v>1065</v>
      </c>
      <c r="E476" s="3">
        <v>104012</v>
      </c>
      <c r="F476" s="3"/>
      <c r="G476" s="3">
        <v>9099</v>
      </c>
    </row>
    <row r="477" spans="1:7" x14ac:dyDescent="0.2">
      <c r="A477" s="3">
        <v>104020</v>
      </c>
      <c r="B477" s="3" t="s">
        <v>1067</v>
      </c>
      <c r="C477" s="3" t="s">
        <v>1068</v>
      </c>
      <c r="D477" s="3" t="s">
        <v>1067</v>
      </c>
      <c r="E477" s="3">
        <v>104020</v>
      </c>
      <c r="F477" s="3"/>
      <c r="G477" s="3">
        <v>9099</v>
      </c>
    </row>
    <row r="478" spans="1:7" x14ac:dyDescent="0.2">
      <c r="A478" s="3">
        <v>104022</v>
      </c>
      <c r="B478" s="3" t="s">
        <v>1069</v>
      </c>
      <c r="C478" s="3" t="s">
        <v>1070</v>
      </c>
      <c r="D478" s="3" t="s">
        <v>1069</v>
      </c>
      <c r="E478" s="3">
        <v>104022</v>
      </c>
      <c r="F478" s="3"/>
      <c r="G478" s="3">
        <v>9099</v>
      </c>
    </row>
    <row r="479" spans="1:7" x14ac:dyDescent="0.2">
      <c r="A479" s="3">
        <v>104030</v>
      </c>
      <c r="B479" s="3" t="s">
        <v>1071</v>
      </c>
      <c r="C479" s="3" t="s">
        <v>1072</v>
      </c>
      <c r="D479" s="3" t="s">
        <v>1071</v>
      </c>
      <c r="E479" s="3">
        <v>104030</v>
      </c>
      <c r="F479" s="3"/>
      <c r="G479" s="3">
        <v>9099</v>
      </c>
    </row>
    <row r="480" spans="1:7" x14ac:dyDescent="0.2">
      <c r="A480" s="3">
        <v>104032</v>
      </c>
      <c r="B480" s="3" t="s">
        <v>1073</v>
      </c>
      <c r="C480" s="3" t="s">
        <v>1074</v>
      </c>
      <c r="D480" s="3" t="s">
        <v>1073</v>
      </c>
      <c r="E480" s="3">
        <v>104032</v>
      </c>
      <c r="F480" s="3"/>
      <c r="G480" s="3">
        <v>9099</v>
      </c>
    </row>
    <row r="481" spans="1:7" x14ac:dyDescent="0.2">
      <c r="A481" s="3">
        <v>104040</v>
      </c>
      <c r="B481" s="3" t="s">
        <v>1075</v>
      </c>
      <c r="C481" s="3" t="s">
        <v>1076</v>
      </c>
      <c r="D481" s="3" t="s">
        <v>1075</v>
      </c>
      <c r="E481" s="3">
        <v>104040</v>
      </c>
      <c r="F481" s="3"/>
      <c r="G481" s="3">
        <v>9099</v>
      </c>
    </row>
    <row r="482" spans="1:7" x14ac:dyDescent="0.2">
      <c r="A482" s="3">
        <v>104042</v>
      </c>
      <c r="B482" s="3" t="s">
        <v>1077</v>
      </c>
      <c r="C482" s="3" t="s">
        <v>1078</v>
      </c>
      <c r="D482" s="3" t="s">
        <v>1077</v>
      </c>
      <c r="E482" s="3">
        <v>104042</v>
      </c>
      <c r="F482" s="3"/>
      <c r="G482" s="3">
        <v>9099</v>
      </c>
    </row>
    <row r="483" spans="1:7" x14ac:dyDescent="0.2">
      <c r="A483" s="3">
        <v>104050</v>
      </c>
      <c r="B483" s="3" t="s">
        <v>1079</v>
      </c>
      <c r="C483" s="3" t="s">
        <v>1080</v>
      </c>
      <c r="D483" s="3" t="s">
        <v>1079</v>
      </c>
      <c r="E483" s="3">
        <v>104050</v>
      </c>
      <c r="F483" s="3"/>
      <c r="G483" s="3">
        <v>9099</v>
      </c>
    </row>
    <row r="484" spans="1:7" x14ac:dyDescent="0.2">
      <c r="A484" s="3">
        <v>104052</v>
      </c>
      <c r="B484" s="3" t="s">
        <v>1081</v>
      </c>
      <c r="C484" s="3" t="s">
        <v>1082</v>
      </c>
      <c r="D484" s="3" t="s">
        <v>1081</v>
      </c>
      <c r="E484" s="3">
        <v>104052</v>
      </c>
      <c r="F484" s="3"/>
      <c r="G484" s="3">
        <v>9099</v>
      </c>
    </row>
    <row r="485" spans="1:7" x14ac:dyDescent="0.2">
      <c r="A485" s="3">
        <v>104060</v>
      </c>
      <c r="B485" s="3" t="s">
        <v>1083</v>
      </c>
      <c r="C485" s="3" t="s">
        <v>1084</v>
      </c>
      <c r="D485" s="3" t="s">
        <v>1083</v>
      </c>
      <c r="E485" s="3">
        <v>104060</v>
      </c>
      <c r="F485" s="3"/>
      <c r="G485" s="3">
        <v>9099</v>
      </c>
    </row>
    <row r="486" spans="1:7" x14ac:dyDescent="0.2">
      <c r="A486" s="3">
        <v>104062</v>
      </c>
      <c r="B486" s="3" t="s">
        <v>1085</v>
      </c>
      <c r="C486" s="3" t="s">
        <v>1086</v>
      </c>
      <c r="D486" s="3" t="s">
        <v>1085</v>
      </c>
      <c r="E486" s="3">
        <v>104062</v>
      </c>
      <c r="F486" s="3"/>
      <c r="G486" s="3">
        <v>9099</v>
      </c>
    </row>
    <row r="487" spans="1:7" x14ac:dyDescent="0.2">
      <c r="A487" s="3">
        <v>104070</v>
      </c>
      <c r="B487" s="3" t="s">
        <v>1087</v>
      </c>
      <c r="C487" s="3" t="s">
        <v>1088</v>
      </c>
      <c r="D487" s="3" t="s">
        <v>1087</v>
      </c>
      <c r="E487" s="3">
        <v>104070</v>
      </c>
      <c r="F487" s="3"/>
      <c r="G487" s="3">
        <v>9099</v>
      </c>
    </row>
    <row r="488" spans="1:7" x14ac:dyDescent="0.2">
      <c r="A488" s="3">
        <v>104072</v>
      </c>
      <c r="B488" s="3" t="s">
        <v>1089</v>
      </c>
      <c r="C488" s="3" t="s">
        <v>1090</v>
      </c>
      <c r="D488" s="3" t="s">
        <v>1089</v>
      </c>
      <c r="E488" s="3">
        <v>104072</v>
      </c>
      <c r="F488" s="3"/>
      <c r="G488" s="3">
        <v>9099</v>
      </c>
    </row>
    <row r="489" spans="1:7" x14ac:dyDescent="0.2">
      <c r="A489" s="3">
        <v>104080</v>
      </c>
      <c r="B489" s="3" t="s">
        <v>1091</v>
      </c>
      <c r="C489" s="3" t="s">
        <v>1092</v>
      </c>
      <c r="D489" s="3" t="s">
        <v>1091</v>
      </c>
      <c r="E489" s="3">
        <v>104080</v>
      </c>
      <c r="F489" s="3"/>
      <c r="G489" s="3">
        <v>9099</v>
      </c>
    </row>
    <row r="490" spans="1:7" x14ac:dyDescent="0.2">
      <c r="A490" s="3">
        <v>104082</v>
      </c>
      <c r="B490" s="3" t="s">
        <v>1093</v>
      </c>
      <c r="C490" s="3" t="s">
        <v>1094</v>
      </c>
      <c r="D490" s="3" t="s">
        <v>1093</v>
      </c>
      <c r="E490" s="3">
        <v>104082</v>
      </c>
      <c r="F490" s="3"/>
      <c r="G490" s="3">
        <v>9099</v>
      </c>
    </row>
    <row r="491" spans="1:7" x14ac:dyDescent="0.2">
      <c r="A491" s="3">
        <v>104090</v>
      </c>
      <c r="B491" s="3" t="s">
        <v>1095</v>
      </c>
      <c r="C491" s="3" t="s">
        <v>1096</v>
      </c>
      <c r="D491" s="3" t="s">
        <v>1095</v>
      </c>
      <c r="E491" s="3">
        <v>104090</v>
      </c>
      <c r="F491" s="3"/>
      <c r="G491" s="3">
        <v>9099</v>
      </c>
    </row>
    <row r="492" spans="1:7" x14ac:dyDescent="0.2">
      <c r="A492" s="3">
        <v>104092</v>
      </c>
      <c r="B492" s="3" t="s">
        <v>1097</v>
      </c>
      <c r="C492" s="3" t="s">
        <v>1098</v>
      </c>
      <c r="D492" s="3" t="s">
        <v>1097</v>
      </c>
      <c r="E492" s="3">
        <v>104092</v>
      </c>
      <c r="F492" s="3"/>
      <c r="G492" s="3">
        <v>9099</v>
      </c>
    </row>
    <row r="493" spans="1:7" x14ac:dyDescent="0.2">
      <c r="A493" s="3">
        <v>105000</v>
      </c>
      <c r="B493" s="3" t="s">
        <v>1099</v>
      </c>
      <c r="C493" s="3" t="s">
        <v>1100</v>
      </c>
      <c r="D493" s="3" t="s">
        <v>1101</v>
      </c>
      <c r="E493" s="3">
        <v>105000</v>
      </c>
      <c r="F493" s="3"/>
      <c r="G493" s="3">
        <v>9099</v>
      </c>
    </row>
    <row r="494" spans="1:7" x14ac:dyDescent="0.2">
      <c r="A494" s="3">
        <v>105002</v>
      </c>
      <c r="B494" s="3" t="s">
        <v>1102</v>
      </c>
      <c r="C494" s="3" t="s">
        <v>1103</v>
      </c>
      <c r="D494" s="3" t="s">
        <v>1102</v>
      </c>
      <c r="E494" s="3">
        <v>105002</v>
      </c>
      <c r="F494" s="3"/>
      <c r="G494" s="3">
        <v>9099</v>
      </c>
    </row>
    <row r="495" spans="1:7" x14ac:dyDescent="0.2">
      <c r="A495" s="3">
        <v>105010</v>
      </c>
      <c r="B495" s="3" t="s">
        <v>1104</v>
      </c>
      <c r="C495" s="3" t="s">
        <v>1105</v>
      </c>
      <c r="D495" s="3" t="s">
        <v>1106</v>
      </c>
      <c r="E495" s="3">
        <v>105010</v>
      </c>
      <c r="F495" s="3"/>
      <c r="G495" s="3">
        <v>9099</v>
      </c>
    </row>
    <row r="496" spans="1:7" x14ac:dyDescent="0.2">
      <c r="A496" s="3">
        <v>105012</v>
      </c>
      <c r="B496" s="3" t="s">
        <v>1107</v>
      </c>
      <c r="C496" s="3" t="s">
        <v>1108</v>
      </c>
      <c r="D496" s="3" t="s">
        <v>1107</v>
      </c>
      <c r="E496" s="3">
        <v>105012</v>
      </c>
      <c r="F496" s="3"/>
      <c r="G496" s="3">
        <v>9099</v>
      </c>
    </row>
    <row r="497" spans="1:7" x14ac:dyDescent="0.2">
      <c r="A497" s="3">
        <v>105020</v>
      </c>
      <c r="B497" s="3" t="s">
        <v>1109</v>
      </c>
      <c r="C497" s="3" t="s">
        <v>1109</v>
      </c>
      <c r="D497" s="3" t="s">
        <v>1109</v>
      </c>
      <c r="E497" s="3">
        <v>105020</v>
      </c>
      <c r="F497" s="3"/>
      <c r="G497" s="3">
        <v>9099</v>
      </c>
    </row>
    <row r="498" spans="1:7" x14ac:dyDescent="0.2">
      <c r="A498" s="3">
        <v>105021</v>
      </c>
      <c r="B498" s="3" t="s">
        <v>1110</v>
      </c>
      <c r="C498" s="3" t="s">
        <v>1111</v>
      </c>
      <c r="D498" s="3" t="s">
        <v>1110</v>
      </c>
      <c r="E498" s="3">
        <v>105021</v>
      </c>
      <c r="F498" s="3"/>
      <c r="G498" s="3">
        <v>9099</v>
      </c>
    </row>
    <row r="499" spans="1:7" x14ac:dyDescent="0.2">
      <c r="A499" s="3">
        <v>105030</v>
      </c>
      <c r="B499" s="3" t="s">
        <v>1112</v>
      </c>
      <c r="C499" s="3" t="s">
        <v>1112</v>
      </c>
      <c r="D499" s="3" t="s">
        <v>1112</v>
      </c>
      <c r="E499" s="3">
        <v>105030</v>
      </c>
      <c r="F499" s="3"/>
      <c r="G499" s="3">
        <v>9099</v>
      </c>
    </row>
    <row r="500" spans="1:7" x14ac:dyDescent="0.2">
      <c r="A500" s="3">
        <v>105032</v>
      </c>
      <c r="B500" s="3" t="s">
        <v>1113</v>
      </c>
      <c r="C500" s="3" t="s">
        <v>1114</v>
      </c>
      <c r="D500" s="3" t="s">
        <v>1113</v>
      </c>
      <c r="E500" s="3">
        <v>105032</v>
      </c>
      <c r="F500" s="3"/>
      <c r="G500" s="3">
        <v>9099</v>
      </c>
    </row>
    <row r="501" spans="1:7" x14ac:dyDescent="0.2">
      <c r="A501" s="3">
        <v>105040</v>
      </c>
      <c r="B501" s="3" t="s">
        <v>1115</v>
      </c>
      <c r="C501" s="3" t="s">
        <v>1115</v>
      </c>
      <c r="D501" s="3" t="s">
        <v>1115</v>
      </c>
      <c r="E501" s="3">
        <v>105040</v>
      </c>
      <c r="F501" s="3"/>
      <c r="G501" s="3">
        <v>9099</v>
      </c>
    </row>
    <row r="502" spans="1:7" x14ac:dyDescent="0.2">
      <c r="A502" s="3">
        <v>105042</v>
      </c>
      <c r="B502" s="3" t="s">
        <v>1116</v>
      </c>
      <c r="C502" s="3" t="s">
        <v>1117</v>
      </c>
      <c r="D502" s="3" t="s">
        <v>1116</v>
      </c>
      <c r="E502" s="3">
        <v>105042</v>
      </c>
      <c r="F502" s="3"/>
      <c r="G502" s="3">
        <v>9099</v>
      </c>
    </row>
    <row r="503" spans="1:7" x14ac:dyDescent="0.2">
      <c r="A503" s="3">
        <v>105050</v>
      </c>
      <c r="B503" s="3" t="s">
        <v>1112</v>
      </c>
      <c r="C503" s="3" t="s">
        <v>1112</v>
      </c>
      <c r="D503" s="3" t="s">
        <v>1112</v>
      </c>
      <c r="E503" s="3">
        <v>105050</v>
      </c>
      <c r="F503" s="3"/>
      <c r="G503" s="3">
        <v>9099</v>
      </c>
    </row>
    <row r="504" spans="1:7" x14ac:dyDescent="0.2">
      <c r="A504" s="3">
        <v>105052</v>
      </c>
      <c r="B504" s="3" t="s">
        <v>1113</v>
      </c>
      <c r="C504" s="3" t="s">
        <v>1114</v>
      </c>
      <c r="D504" s="3" t="s">
        <v>1113</v>
      </c>
      <c r="E504" s="3">
        <v>105052</v>
      </c>
      <c r="F504" s="3"/>
      <c r="G504" s="3">
        <v>9099</v>
      </c>
    </row>
    <row r="505" spans="1:7" x14ac:dyDescent="0.2">
      <c r="A505" s="3">
        <v>105060</v>
      </c>
      <c r="B505" s="3" t="s">
        <v>1118</v>
      </c>
      <c r="C505" s="3" t="s">
        <v>1118</v>
      </c>
      <c r="D505" s="3" t="s">
        <v>1118</v>
      </c>
      <c r="E505" s="3">
        <v>105060</v>
      </c>
      <c r="F505" s="3"/>
      <c r="G505" s="3">
        <v>9099</v>
      </c>
    </row>
    <row r="506" spans="1:7" x14ac:dyDescent="0.2">
      <c r="A506" s="3">
        <v>105062</v>
      </c>
      <c r="B506" s="3" t="s">
        <v>1119</v>
      </c>
      <c r="C506" s="3" t="s">
        <v>1119</v>
      </c>
      <c r="D506" s="3" t="s">
        <v>1119</v>
      </c>
      <c r="E506" s="3">
        <v>105062</v>
      </c>
      <c r="F506" s="3"/>
      <c r="G506" s="3">
        <v>9099</v>
      </c>
    </row>
    <row r="507" spans="1:7" x14ac:dyDescent="0.2">
      <c r="A507" s="3">
        <v>105070</v>
      </c>
      <c r="B507" s="3" t="s">
        <v>1120</v>
      </c>
      <c r="C507" s="3" t="s">
        <v>1120</v>
      </c>
      <c r="D507" s="3" t="s">
        <v>1120</v>
      </c>
      <c r="E507" s="3">
        <v>105070</v>
      </c>
      <c r="F507" s="3"/>
      <c r="G507" s="3">
        <v>9099</v>
      </c>
    </row>
    <row r="508" spans="1:7" x14ac:dyDescent="0.2">
      <c r="A508" s="3">
        <v>105072</v>
      </c>
      <c r="B508" s="3" t="s">
        <v>1121</v>
      </c>
      <c r="C508" s="3" t="s">
        <v>1121</v>
      </c>
      <c r="D508" s="3" t="s">
        <v>1121</v>
      </c>
      <c r="E508" s="3">
        <v>105072</v>
      </c>
      <c r="F508" s="3"/>
      <c r="G508" s="3">
        <v>9099</v>
      </c>
    </row>
    <row r="509" spans="1:7" x14ac:dyDescent="0.2">
      <c r="A509" s="3">
        <v>105080</v>
      </c>
      <c r="B509" s="3" t="s">
        <v>1122</v>
      </c>
      <c r="C509" s="3" t="s">
        <v>1123</v>
      </c>
      <c r="D509" s="3" t="s">
        <v>1123</v>
      </c>
      <c r="E509" s="3">
        <v>105080</v>
      </c>
      <c r="F509" s="3"/>
      <c r="G509" s="3">
        <v>9099</v>
      </c>
    </row>
    <row r="510" spans="1:7" x14ac:dyDescent="0.2">
      <c r="A510" s="3">
        <v>105082</v>
      </c>
      <c r="B510" s="3" t="s">
        <v>1124</v>
      </c>
      <c r="C510" s="3" t="s">
        <v>1124</v>
      </c>
      <c r="D510" s="3" t="s">
        <v>1124</v>
      </c>
      <c r="E510" s="3">
        <v>105082</v>
      </c>
      <c r="F510" s="3"/>
      <c r="G510" s="3">
        <v>9099</v>
      </c>
    </row>
    <row r="511" spans="1:7" x14ac:dyDescent="0.2">
      <c r="A511" s="3">
        <v>105090</v>
      </c>
      <c r="B511" s="3" t="s">
        <v>1125</v>
      </c>
      <c r="C511" s="3" t="s">
        <v>1126</v>
      </c>
      <c r="D511" s="3" t="s">
        <v>1126</v>
      </c>
      <c r="E511" s="3">
        <v>105090</v>
      </c>
      <c r="F511" s="3"/>
      <c r="G511" s="3">
        <v>9099</v>
      </c>
    </row>
    <row r="512" spans="1:7" x14ac:dyDescent="0.2">
      <c r="A512" s="3">
        <v>105092</v>
      </c>
      <c r="B512" s="3" t="s">
        <v>1127</v>
      </c>
      <c r="C512" s="3" t="s">
        <v>1127</v>
      </c>
      <c r="D512" s="3" t="s">
        <v>1127</v>
      </c>
      <c r="E512" s="3">
        <v>105092</v>
      </c>
      <c r="F512" s="3"/>
      <c r="G512" s="3">
        <v>9099</v>
      </c>
    </row>
    <row r="513" spans="1:7" x14ac:dyDescent="0.2">
      <c r="A513" s="3">
        <v>106000</v>
      </c>
      <c r="B513" s="3" t="s">
        <v>1128</v>
      </c>
      <c r="C513" s="3" t="s">
        <v>1129</v>
      </c>
      <c r="D513" s="3" t="s">
        <v>1129</v>
      </c>
      <c r="E513" s="3">
        <v>106000</v>
      </c>
      <c r="F513" s="3"/>
      <c r="G513" s="3">
        <v>9099</v>
      </c>
    </row>
    <row r="514" spans="1:7" x14ac:dyDescent="0.2">
      <c r="A514" s="3">
        <v>106002</v>
      </c>
      <c r="B514" s="3" t="s">
        <v>1130</v>
      </c>
      <c r="C514" s="3" t="s">
        <v>1130</v>
      </c>
      <c r="D514" s="3" t="s">
        <v>1130</v>
      </c>
      <c r="E514" s="3">
        <v>106002</v>
      </c>
      <c r="F514" s="3"/>
      <c r="G514" s="3">
        <v>9099</v>
      </c>
    </row>
    <row r="515" spans="1:7" x14ac:dyDescent="0.2">
      <c r="A515" s="3">
        <v>106010</v>
      </c>
      <c r="B515" s="3" t="s">
        <v>1131</v>
      </c>
      <c r="C515" s="3" t="s">
        <v>1131</v>
      </c>
      <c r="D515" s="3" t="s">
        <v>1131</v>
      </c>
      <c r="E515" s="3">
        <v>106010</v>
      </c>
      <c r="F515" s="3"/>
      <c r="G515" s="3">
        <v>9099</v>
      </c>
    </row>
    <row r="516" spans="1:7" x14ac:dyDescent="0.2">
      <c r="A516" s="3">
        <v>106012</v>
      </c>
      <c r="B516" s="3" t="s">
        <v>1132</v>
      </c>
      <c r="C516" s="3" t="s">
        <v>1132</v>
      </c>
      <c r="D516" s="3" t="s">
        <v>1132</v>
      </c>
      <c r="E516" s="3">
        <v>106012</v>
      </c>
      <c r="F516" s="3"/>
      <c r="G516" s="3">
        <v>9099</v>
      </c>
    </row>
    <row r="517" spans="1:7" x14ac:dyDescent="0.2">
      <c r="A517" s="3">
        <v>106020</v>
      </c>
      <c r="B517" s="3" t="s">
        <v>1133</v>
      </c>
      <c r="C517" s="3" t="s">
        <v>1134</v>
      </c>
      <c r="D517" s="3" t="s">
        <v>1134</v>
      </c>
      <c r="E517" s="3">
        <v>106020</v>
      </c>
      <c r="F517" s="3"/>
      <c r="G517" s="3">
        <v>9099</v>
      </c>
    </row>
    <row r="518" spans="1:7" x14ac:dyDescent="0.2">
      <c r="A518" s="3">
        <v>106022</v>
      </c>
      <c r="B518" s="3" t="s">
        <v>1135</v>
      </c>
      <c r="C518" s="3" t="s">
        <v>1135</v>
      </c>
      <c r="D518" s="3" t="s">
        <v>1135</v>
      </c>
      <c r="E518" s="3">
        <v>106022</v>
      </c>
      <c r="F518" s="3"/>
      <c r="G518" s="3">
        <v>9099</v>
      </c>
    </row>
    <row r="519" spans="1:7" x14ac:dyDescent="0.2">
      <c r="A519" s="3">
        <v>106030</v>
      </c>
      <c r="B519" s="3" t="s">
        <v>1136</v>
      </c>
      <c r="C519" s="3" t="s">
        <v>1136</v>
      </c>
      <c r="D519" s="3" t="s">
        <v>1136</v>
      </c>
      <c r="E519" s="3">
        <v>106030</v>
      </c>
      <c r="F519" s="3"/>
      <c r="G519" s="3">
        <v>9099</v>
      </c>
    </row>
    <row r="520" spans="1:7" x14ac:dyDescent="0.2">
      <c r="A520" s="3">
        <v>106032</v>
      </c>
      <c r="B520" s="3" t="s">
        <v>1137</v>
      </c>
      <c r="C520" s="3" t="s">
        <v>1137</v>
      </c>
      <c r="D520" s="3" t="s">
        <v>1137</v>
      </c>
      <c r="E520" s="3">
        <v>106032</v>
      </c>
      <c r="F520" s="3"/>
      <c r="G520" s="3">
        <v>9099</v>
      </c>
    </row>
    <row r="521" spans="1:7" x14ac:dyDescent="0.2">
      <c r="A521" s="3">
        <v>106040</v>
      </c>
      <c r="B521" s="3" t="s">
        <v>1138</v>
      </c>
      <c r="C521" s="3" t="s">
        <v>1138</v>
      </c>
      <c r="D521" s="3" t="s">
        <v>1138</v>
      </c>
      <c r="E521" s="3">
        <v>106040</v>
      </c>
      <c r="F521" s="3"/>
      <c r="G521" s="3">
        <v>9099</v>
      </c>
    </row>
    <row r="522" spans="1:7" x14ac:dyDescent="0.2">
      <c r="A522" s="3">
        <v>106042</v>
      </c>
      <c r="B522" s="3" t="s">
        <v>1139</v>
      </c>
      <c r="C522" s="3" t="s">
        <v>1139</v>
      </c>
      <c r="D522" s="3" t="s">
        <v>1139</v>
      </c>
      <c r="E522" s="3">
        <v>106042</v>
      </c>
      <c r="F522" s="3"/>
      <c r="G522" s="3">
        <v>9099</v>
      </c>
    </row>
    <row r="523" spans="1:7" x14ac:dyDescent="0.2">
      <c r="A523" s="3">
        <v>106070</v>
      </c>
      <c r="B523" s="3" t="s">
        <v>1140</v>
      </c>
      <c r="C523" s="3" t="s">
        <v>1140</v>
      </c>
      <c r="D523" s="3" t="s">
        <v>1140</v>
      </c>
      <c r="E523" s="3">
        <v>106070</v>
      </c>
      <c r="F523" s="3"/>
      <c r="G523" s="3">
        <v>9099</v>
      </c>
    </row>
    <row r="524" spans="1:7" x14ac:dyDescent="0.2">
      <c r="A524" s="3">
        <v>106072</v>
      </c>
      <c r="B524" s="3" t="s">
        <v>1141</v>
      </c>
      <c r="C524" s="3" t="s">
        <v>1141</v>
      </c>
      <c r="D524" s="3" t="s">
        <v>1141</v>
      </c>
      <c r="E524" s="3">
        <v>106072</v>
      </c>
      <c r="F524" s="3"/>
      <c r="G524" s="3">
        <v>9099</v>
      </c>
    </row>
    <row r="525" spans="1:7" x14ac:dyDescent="0.2">
      <c r="A525" s="3">
        <v>106080</v>
      </c>
      <c r="B525" s="3" t="s">
        <v>1142</v>
      </c>
      <c r="C525" s="3" t="s">
        <v>1143</v>
      </c>
      <c r="D525" s="3" t="s">
        <v>1143</v>
      </c>
      <c r="E525" s="3">
        <v>106080</v>
      </c>
      <c r="F525" s="3"/>
      <c r="G525" s="3">
        <v>9099</v>
      </c>
    </row>
    <row r="526" spans="1:7" x14ac:dyDescent="0.2">
      <c r="A526" s="3">
        <v>106082</v>
      </c>
      <c r="B526" s="3" t="s">
        <v>1144</v>
      </c>
      <c r="C526" s="3" t="s">
        <v>1145</v>
      </c>
      <c r="D526" s="3" t="s">
        <v>1146</v>
      </c>
      <c r="E526" s="3">
        <v>106082</v>
      </c>
      <c r="F526" s="3"/>
      <c r="G526" s="3">
        <v>9099</v>
      </c>
    </row>
    <row r="527" spans="1:7" x14ac:dyDescent="0.2">
      <c r="A527" s="3">
        <v>106090</v>
      </c>
      <c r="B527" s="3" t="s">
        <v>1147</v>
      </c>
      <c r="C527" s="3" t="s">
        <v>1148</v>
      </c>
      <c r="D527" s="3" t="s">
        <v>1149</v>
      </c>
      <c r="E527" s="3">
        <v>106090</v>
      </c>
      <c r="F527" s="3"/>
      <c r="G527" s="3">
        <v>9099</v>
      </c>
    </row>
    <row r="528" spans="1:7" x14ac:dyDescent="0.2">
      <c r="A528" s="3">
        <v>106092</v>
      </c>
      <c r="B528" s="3" t="s">
        <v>1150</v>
      </c>
      <c r="C528" s="3" t="s">
        <v>1151</v>
      </c>
      <c r="D528" s="3" t="s">
        <v>1150</v>
      </c>
      <c r="E528" s="3">
        <v>106092</v>
      </c>
      <c r="F528" s="3"/>
      <c r="G528" s="3">
        <v>9099</v>
      </c>
    </row>
    <row r="529" spans="1:7" x14ac:dyDescent="0.2">
      <c r="A529" s="3">
        <v>107650</v>
      </c>
      <c r="B529" s="3" t="s">
        <v>1152</v>
      </c>
      <c r="C529" s="3" t="s">
        <v>1153</v>
      </c>
      <c r="D529" s="3" t="s">
        <v>1153</v>
      </c>
      <c r="E529" s="3">
        <v>107650</v>
      </c>
      <c r="F529" s="3"/>
      <c r="G529" s="3">
        <v>9099</v>
      </c>
    </row>
    <row r="530" spans="1:7" x14ac:dyDescent="0.2">
      <c r="A530" s="3">
        <v>108950</v>
      </c>
      <c r="B530" s="3" t="s">
        <v>1154</v>
      </c>
      <c r="C530" s="3" t="s">
        <v>1155</v>
      </c>
      <c r="D530" s="3" t="s">
        <v>1156</v>
      </c>
      <c r="E530" s="3">
        <v>108950</v>
      </c>
      <c r="F530" s="3"/>
      <c r="G530" s="3">
        <v>9099</v>
      </c>
    </row>
    <row r="531" spans="1:7" x14ac:dyDescent="0.2">
      <c r="A531" s="3">
        <v>108960</v>
      </c>
      <c r="B531" s="3" t="s">
        <v>1157</v>
      </c>
      <c r="C531" s="3" t="s">
        <v>1158</v>
      </c>
      <c r="D531" s="3" t="s">
        <v>1159</v>
      </c>
      <c r="E531" s="3">
        <v>108960</v>
      </c>
      <c r="F531" s="3"/>
      <c r="G531" s="3">
        <v>9099</v>
      </c>
    </row>
    <row r="532" spans="1:7" x14ac:dyDescent="0.2">
      <c r="A532" s="3">
        <v>108970</v>
      </c>
      <c r="B532" s="3" t="s">
        <v>1160</v>
      </c>
      <c r="C532" s="3" t="s">
        <v>1161</v>
      </c>
      <c r="D532" s="3" t="s">
        <v>1162</v>
      </c>
      <c r="E532" s="3">
        <v>108970</v>
      </c>
      <c r="F532" s="3"/>
      <c r="G532" s="3">
        <v>9099</v>
      </c>
    </row>
    <row r="533" spans="1:7" x14ac:dyDescent="0.2">
      <c r="A533" s="3">
        <v>108980</v>
      </c>
      <c r="B533" s="3" t="s">
        <v>1163</v>
      </c>
      <c r="C533" s="3" t="s">
        <v>1164</v>
      </c>
      <c r="D533" s="3" t="s">
        <v>1165</v>
      </c>
      <c r="E533" s="3">
        <v>108980</v>
      </c>
      <c r="F533" s="3"/>
      <c r="G533" s="3">
        <v>9099</v>
      </c>
    </row>
    <row r="534" spans="1:7" x14ac:dyDescent="0.2">
      <c r="A534" s="3">
        <v>109010</v>
      </c>
      <c r="B534" s="3" t="s">
        <v>1166</v>
      </c>
      <c r="C534" s="3" t="s">
        <v>1167</v>
      </c>
      <c r="D534" s="3" t="s">
        <v>1168</v>
      </c>
      <c r="E534" s="3">
        <v>109010</v>
      </c>
      <c r="F534" s="3"/>
      <c r="G534" s="3">
        <v>9099</v>
      </c>
    </row>
    <row r="535" spans="1:7" x14ac:dyDescent="0.2">
      <c r="A535" s="3">
        <v>109020</v>
      </c>
      <c r="B535" s="3" t="s">
        <v>1169</v>
      </c>
      <c r="C535" s="3" t="s">
        <v>1169</v>
      </c>
      <c r="D535" s="3" t="s">
        <v>1169</v>
      </c>
      <c r="E535" s="3">
        <v>109020</v>
      </c>
      <c r="F535" s="3"/>
      <c r="G535" s="3">
        <v>9099</v>
      </c>
    </row>
    <row r="536" spans="1:7" x14ac:dyDescent="0.2">
      <c r="A536" s="3">
        <v>109030</v>
      </c>
      <c r="B536" s="3" t="s">
        <v>1170</v>
      </c>
      <c r="C536" s="3" t="s">
        <v>1171</v>
      </c>
      <c r="D536" s="3" t="s">
        <v>1172</v>
      </c>
      <c r="E536" s="3">
        <v>109030</v>
      </c>
      <c r="F536" s="3"/>
      <c r="G536" s="3">
        <v>9099</v>
      </c>
    </row>
    <row r="537" spans="1:7" x14ac:dyDescent="0.2">
      <c r="A537" s="3">
        <v>109040</v>
      </c>
      <c r="B537" s="3" t="s">
        <v>1173</v>
      </c>
      <c r="C537" s="3" t="s">
        <v>1174</v>
      </c>
      <c r="D537" s="3" t="s">
        <v>1175</v>
      </c>
      <c r="E537" s="3">
        <v>109040</v>
      </c>
      <c r="F537" s="3"/>
      <c r="G537" s="3">
        <v>9099</v>
      </c>
    </row>
    <row r="538" spans="1:7" x14ac:dyDescent="0.2">
      <c r="A538" s="3">
        <v>109050</v>
      </c>
      <c r="B538" s="3" t="s">
        <v>1176</v>
      </c>
      <c r="C538" s="3" t="s">
        <v>1177</v>
      </c>
      <c r="D538" s="3" t="s">
        <v>1176</v>
      </c>
      <c r="E538" s="3">
        <v>109050</v>
      </c>
      <c r="F538" s="3"/>
      <c r="G538" s="3">
        <v>9099</v>
      </c>
    </row>
    <row r="539" spans="1:7" x14ac:dyDescent="0.2">
      <c r="A539" s="3">
        <v>109060</v>
      </c>
      <c r="B539" s="3" t="s">
        <v>1178</v>
      </c>
      <c r="C539" s="3" t="s">
        <v>1179</v>
      </c>
      <c r="D539" s="3" t="s">
        <v>1180</v>
      </c>
      <c r="E539" s="3">
        <v>109060</v>
      </c>
      <c r="F539" s="3"/>
      <c r="G539" s="3">
        <v>9099</v>
      </c>
    </row>
    <row r="540" spans="1:7" x14ac:dyDescent="0.2">
      <c r="A540" s="3">
        <v>109070</v>
      </c>
      <c r="B540" s="3" t="s">
        <v>1181</v>
      </c>
      <c r="C540" s="3" t="s">
        <v>1182</v>
      </c>
      <c r="D540" s="3" t="s">
        <v>1181</v>
      </c>
      <c r="E540" s="3">
        <v>109070</v>
      </c>
      <c r="F540" s="3"/>
      <c r="G540" s="3">
        <v>9099</v>
      </c>
    </row>
    <row r="541" spans="1:7" x14ac:dyDescent="0.2">
      <c r="A541" s="3">
        <v>109510</v>
      </c>
      <c r="B541" s="3" t="s">
        <v>1183</v>
      </c>
      <c r="C541" s="3" t="s">
        <v>1184</v>
      </c>
      <c r="D541" s="3" t="s">
        <v>1185</v>
      </c>
      <c r="E541" s="3">
        <v>109510</v>
      </c>
      <c r="F541" s="3"/>
      <c r="G541" s="3">
        <v>9099</v>
      </c>
    </row>
    <row r="542" spans="1:7" x14ac:dyDescent="0.2">
      <c r="A542" s="3">
        <v>109520</v>
      </c>
      <c r="B542" s="3" t="s">
        <v>1186</v>
      </c>
      <c r="C542" s="3" t="s">
        <v>1187</v>
      </c>
      <c r="D542" s="3" t="s">
        <v>1188</v>
      </c>
      <c r="E542" s="3">
        <v>109520</v>
      </c>
      <c r="F542" s="3"/>
      <c r="G542" s="3">
        <v>9099</v>
      </c>
    </row>
    <row r="543" spans="1:7" x14ac:dyDescent="0.2">
      <c r="A543" s="3">
        <v>109530</v>
      </c>
      <c r="B543" s="3" t="s">
        <v>1189</v>
      </c>
      <c r="C543" s="3" t="s">
        <v>1190</v>
      </c>
      <c r="D543" s="3" t="s">
        <v>1191</v>
      </c>
      <c r="E543" s="3">
        <v>109530</v>
      </c>
      <c r="F543" s="3"/>
      <c r="G543" s="3">
        <v>9099</v>
      </c>
    </row>
    <row r="544" spans="1:7" x14ac:dyDescent="0.2">
      <c r="A544" s="3">
        <v>109540</v>
      </c>
      <c r="B544" s="3" t="s">
        <v>1192</v>
      </c>
      <c r="C544" s="3" t="s">
        <v>1193</v>
      </c>
      <c r="D544" s="3" t="s">
        <v>1192</v>
      </c>
      <c r="E544" s="3">
        <v>109540</v>
      </c>
      <c r="F544" s="3"/>
      <c r="G544" s="3">
        <v>9099</v>
      </c>
    </row>
    <row r="545" spans="1:7" x14ac:dyDescent="0.2">
      <c r="A545" s="3">
        <v>109550</v>
      </c>
      <c r="B545" s="3" t="s">
        <v>1194</v>
      </c>
      <c r="C545" s="3" t="s">
        <v>1195</v>
      </c>
      <c r="D545" s="3" t="s">
        <v>1194</v>
      </c>
      <c r="E545" s="3">
        <v>109550</v>
      </c>
      <c r="F545" s="3"/>
      <c r="G545" s="3">
        <v>9099</v>
      </c>
    </row>
    <row r="546" spans="1:7" x14ac:dyDescent="0.2">
      <c r="A546" s="3">
        <v>109560</v>
      </c>
      <c r="B546" s="3" t="s">
        <v>1196</v>
      </c>
      <c r="C546" s="3" t="s">
        <v>1197</v>
      </c>
      <c r="D546" s="3" t="s">
        <v>1198</v>
      </c>
      <c r="E546" s="3">
        <v>109560</v>
      </c>
      <c r="F546" s="3"/>
      <c r="G546" s="3">
        <v>9099</v>
      </c>
    </row>
    <row r="547" spans="1:7" x14ac:dyDescent="0.2">
      <c r="A547" s="3">
        <v>109570</v>
      </c>
      <c r="B547" s="3" t="s">
        <v>1199</v>
      </c>
      <c r="C547" s="3" t="s">
        <v>1200</v>
      </c>
      <c r="D547" s="3" t="s">
        <v>1199</v>
      </c>
      <c r="E547" s="3">
        <v>109570</v>
      </c>
      <c r="F547" s="3"/>
      <c r="G547" s="3">
        <v>9099</v>
      </c>
    </row>
    <row r="548" spans="1:7" x14ac:dyDescent="0.2">
      <c r="A548" s="3">
        <v>109580</v>
      </c>
      <c r="B548" s="3" t="s">
        <v>1201</v>
      </c>
      <c r="C548" s="3" t="s">
        <v>1202</v>
      </c>
      <c r="D548" s="3" t="s">
        <v>1201</v>
      </c>
      <c r="E548" s="3">
        <v>109580</v>
      </c>
      <c r="F548" s="3"/>
      <c r="G548" s="3">
        <v>9099</v>
      </c>
    </row>
    <row r="549" spans="1:7" x14ac:dyDescent="0.2">
      <c r="A549" s="3">
        <v>110010</v>
      </c>
      <c r="B549" s="3" t="s">
        <v>1203</v>
      </c>
      <c r="C549" s="3" t="s">
        <v>1204</v>
      </c>
      <c r="D549" s="3" t="s">
        <v>1205</v>
      </c>
      <c r="E549" s="3">
        <v>110010</v>
      </c>
      <c r="F549" s="3"/>
      <c r="G549" s="3">
        <v>9099</v>
      </c>
    </row>
    <row r="550" spans="1:7" x14ac:dyDescent="0.2">
      <c r="A550" s="3">
        <v>110020</v>
      </c>
      <c r="B550" s="3" t="s">
        <v>1206</v>
      </c>
      <c r="C550" s="3" t="s">
        <v>1207</v>
      </c>
      <c r="D550" s="3" t="s">
        <v>1208</v>
      </c>
      <c r="E550" s="3">
        <v>110020</v>
      </c>
      <c r="F550" s="3"/>
      <c r="G550" s="3">
        <v>9099</v>
      </c>
    </row>
    <row r="551" spans="1:7" x14ac:dyDescent="0.2">
      <c r="A551" s="3">
        <v>110030</v>
      </c>
      <c r="B551" s="3" t="s">
        <v>1209</v>
      </c>
      <c r="C551" s="3" t="s">
        <v>1210</v>
      </c>
      <c r="D551" s="3" t="s">
        <v>1211</v>
      </c>
      <c r="E551" s="3">
        <v>110030</v>
      </c>
      <c r="F551" s="3"/>
      <c r="G551" s="3">
        <v>9099</v>
      </c>
    </row>
    <row r="552" spans="1:7" x14ac:dyDescent="0.2">
      <c r="A552" s="3">
        <v>110040</v>
      </c>
      <c r="B552" s="3" t="s">
        <v>1212</v>
      </c>
      <c r="C552" s="3" t="s">
        <v>1213</v>
      </c>
      <c r="D552" s="3" t="s">
        <v>1214</v>
      </c>
      <c r="E552" s="3">
        <v>110040</v>
      </c>
      <c r="F552" s="3"/>
      <c r="G552" s="3">
        <v>9099</v>
      </c>
    </row>
    <row r="553" spans="1:7" x14ac:dyDescent="0.2">
      <c r="A553" s="3">
        <v>110050</v>
      </c>
      <c r="B553" s="3" t="s">
        <v>1215</v>
      </c>
      <c r="C553" s="3" t="s">
        <v>1216</v>
      </c>
      <c r="D553" s="3" t="s">
        <v>1217</v>
      </c>
      <c r="E553" s="3">
        <v>110050</v>
      </c>
      <c r="F553" s="3"/>
      <c r="G553" s="3">
        <v>9099</v>
      </c>
    </row>
    <row r="554" spans="1:7" x14ac:dyDescent="0.2">
      <c r="A554" s="3">
        <v>110060</v>
      </c>
      <c r="B554" s="3" t="s">
        <v>1218</v>
      </c>
      <c r="C554" s="3" t="s">
        <v>1219</v>
      </c>
      <c r="D554" s="3" t="s">
        <v>1220</v>
      </c>
      <c r="E554" s="3">
        <v>110060</v>
      </c>
      <c r="F554" s="3"/>
      <c r="G554" s="3">
        <v>9099</v>
      </c>
    </row>
    <row r="555" spans="1:7" x14ac:dyDescent="0.2">
      <c r="A555" s="3">
        <v>110061</v>
      </c>
      <c r="B555" s="3" t="s">
        <v>1221</v>
      </c>
      <c r="C555" s="3" t="s">
        <v>1221</v>
      </c>
      <c r="D555" s="3" t="s">
        <v>1221</v>
      </c>
      <c r="E555" s="3">
        <v>110061</v>
      </c>
      <c r="F555" s="3"/>
      <c r="G555" s="3">
        <v>9099</v>
      </c>
    </row>
    <row r="556" spans="1:7" x14ac:dyDescent="0.2">
      <c r="A556" s="3">
        <v>110062</v>
      </c>
      <c r="B556" s="3" t="s">
        <v>1222</v>
      </c>
      <c r="C556" s="3" t="s">
        <v>1222</v>
      </c>
      <c r="D556" s="3" t="s">
        <v>1222</v>
      </c>
      <c r="E556" s="3">
        <v>110062</v>
      </c>
      <c r="F556" s="3"/>
      <c r="G556" s="3">
        <v>9099</v>
      </c>
    </row>
    <row r="557" spans="1:7" x14ac:dyDescent="0.2">
      <c r="A557" s="3">
        <v>110063</v>
      </c>
      <c r="B557" s="3" t="s">
        <v>1223</v>
      </c>
      <c r="C557" s="3" t="s">
        <v>1223</v>
      </c>
      <c r="D557" s="3" t="s">
        <v>1223</v>
      </c>
      <c r="E557" s="3">
        <v>110063</v>
      </c>
      <c r="F557" s="3"/>
      <c r="G557" s="3">
        <v>9099</v>
      </c>
    </row>
    <row r="558" spans="1:7" x14ac:dyDescent="0.2">
      <c r="A558" s="3">
        <v>110070</v>
      </c>
      <c r="B558" s="3" t="s">
        <v>1224</v>
      </c>
      <c r="C558" s="3" t="s">
        <v>1225</v>
      </c>
      <c r="D558" s="3" t="s">
        <v>1226</v>
      </c>
      <c r="E558" s="3">
        <v>110070</v>
      </c>
      <c r="F558" s="3"/>
      <c r="G558" s="3">
        <v>9099</v>
      </c>
    </row>
    <row r="559" spans="1:7" x14ac:dyDescent="0.2">
      <c r="A559" s="3">
        <v>110080</v>
      </c>
      <c r="B559" s="3" t="s">
        <v>1227</v>
      </c>
      <c r="C559" s="3" t="s">
        <v>1227</v>
      </c>
      <c r="D559" s="3" t="s">
        <v>1227</v>
      </c>
      <c r="E559" s="3">
        <v>110080</v>
      </c>
      <c r="F559" s="3"/>
      <c r="G559" s="3">
        <v>9099</v>
      </c>
    </row>
    <row r="560" spans="1:7" x14ac:dyDescent="0.2">
      <c r="A560" s="3">
        <v>110081</v>
      </c>
      <c r="B560" s="3" t="s">
        <v>1228</v>
      </c>
      <c r="C560" s="3" t="s">
        <v>1228</v>
      </c>
      <c r="D560" s="3" t="s">
        <v>1228</v>
      </c>
      <c r="E560" s="3">
        <v>110081</v>
      </c>
      <c r="F560" s="3"/>
      <c r="G560" s="3">
        <v>9099</v>
      </c>
    </row>
    <row r="561" spans="1:7" x14ac:dyDescent="0.2">
      <c r="A561" s="3">
        <v>110082</v>
      </c>
      <c r="B561" s="3" t="s">
        <v>1229</v>
      </c>
      <c r="C561" s="3" t="s">
        <v>1229</v>
      </c>
      <c r="D561" s="3" t="s">
        <v>1229</v>
      </c>
      <c r="E561" s="3">
        <v>110082</v>
      </c>
      <c r="F561" s="3"/>
      <c r="G561" s="3">
        <v>9099</v>
      </c>
    </row>
    <row r="562" spans="1:7" x14ac:dyDescent="0.2">
      <c r="A562" s="3">
        <v>110090</v>
      </c>
      <c r="B562" s="3" t="s">
        <v>1230</v>
      </c>
      <c r="C562" s="3" t="s">
        <v>1231</v>
      </c>
      <c r="D562" s="3" t="s">
        <v>1230</v>
      </c>
      <c r="E562" s="3">
        <v>110090</v>
      </c>
      <c r="F562" s="3"/>
      <c r="G562" s="3">
        <v>9099</v>
      </c>
    </row>
    <row r="563" spans="1:7" x14ac:dyDescent="0.2">
      <c r="A563" s="3">
        <v>110100</v>
      </c>
      <c r="B563" s="3" t="s">
        <v>1232</v>
      </c>
      <c r="C563" s="3" t="s">
        <v>1233</v>
      </c>
      <c r="D563" s="3" t="s">
        <v>1232</v>
      </c>
      <c r="E563" s="3">
        <v>110100</v>
      </c>
      <c r="F563" s="3"/>
      <c r="G563" s="3">
        <v>9099</v>
      </c>
    </row>
    <row r="564" spans="1:7" x14ac:dyDescent="0.2">
      <c r="A564" s="3">
        <v>110110</v>
      </c>
      <c r="B564" s="3" t="s">
        <v>1234</v>
      </c>
      <c r="C564" s="3" t="s">
        <v>1235</v>
      </c>
      <c r="D564" s="3" t="s">
        <v>1234</v>
      </c>
      <c r="E564" s="3">
        <v>110110</v>
      </c>
      <c r="F564" s="3"/>
      <c r="G564" s="3">
        <v>9099</v>
      </c>
    </row>
    <row r="565" spans="1:7" x14ac:dyDescent="0.2">
      <c r="A565" s="3">
        <v>110111</v>
      </c>
      <c r="B565" s="3" t="s">
        <v>1236</v>
      </c>
      <c r="C565" s="3" t="s">
        <v>1237</v>
      </c>
      <c r="D565" s="3" t="s">
        <v>1236</v>
      </c>
      <c r="E565" s="3">
        <v>110111</v>
      </c>
      <c r="F565" s="3"/>
      <c r="G565" s="3">
        <v>9099</v>
      </c>
    </row>
    <row r="566" spans="1:7" x14ac:dyDescent="0.2">
      <c r="A566" s="3">
        <v>110112</v>
      </c>
      <c r="B566" s="3" t="s">
        <v>1238</v>
      </c>
      <c r="C566" s="3" t="s">
        <v>1238</v>
      </c>
      <c r="D566" s="3" t="s">
        <v>1238</v>
      </c>
      <c r="E566" s="3">
        <v>110112</v>
      </c>
      <c r="F566" s="3"/>
      <c r="G566" s="3">
        <v>9099</v>
      </c>
    </row>
    <row r="567" spans="1:7" x14ac:dyDescent="0.2">
      <c r="A567" s="3">
        <v>110120</v>
      </c>
      <c r="B567" s="3" t="s">
        <v>1239</v>
      </c>
      <c r="C567" s="3" t="s">
        <v>1240</v>
      </c>
      <c r="D567" s="3" t="s">
        <v>1239</v>
      </c>
      <c r="E567" s="3">
        <v>110120</v>
      </c>
      <c r="F567" s="3"/>
      <c r="G567" s="3">
        <v>9099</v>
      </c>
    </row>
    <row r="568" spans="1:7" x14ac:dyDescent="0.2">
      <c r="A568" s="3">
        <v>110510</v>
      </c>
      <c r="B568" s="3" t="s">
        <v>1241</v>
      </c>
      <c r="C568" s="3" t="s">
        <v>1242</v>
      </c>
      <c r="D568" s="3" t="s">
        <v>1242</v>
      </c>
      <c r="E568" s="3">
        <v>110510</v>
      </c>
      <c r="F568" s="3"/>
      <c r="G568" s="3">
        <v>9099</v>
      </c>
    </row>
    <row r="569" spans="1:7" x14ac:dyDescent="0.2">
      <c r="A569" s="3">
        <v>110511</v>
      </c>
      <c r="B569" s="3" t="s">
        <v>1243</v>
      </c>
      <c r="C569" s="3" t="s">
        <v>1244</v>
      </c>
      <c r="D569" s="3" t="s">
        <v>1244</v>
      </c>
      <c r="E569" s="3">
        <v>110511</v>
      </c>
      <c r="F569" s="3"/>
      <c r="G569" s="3">
        <v>9099</v>
      </c>
    </row>
    <row r="570" spans="1:7" x14ac:dyDescent="0.2">
      <c r="A570" s="3">
        <v>110512</v>
      </c>
      <c r="B570" s="3" t="s">
        <v>1245</v>
      </c>
      <c r="C570" s="3" t="s">
        <v>1245</v>
      </c>
      <c r="D570" s="3" t="s">
        <v>1245</v>
      </c>
      <c r="E570" s="3">
        <v>110512</v>
      </c>
      <c r="F570" s="3"/>
      <c r="G570" s="3">
        <v>9099</v>
      </c>
    </row>
    <row r="571" spans="1:7" x14ac:dyDescent="0.2">
      <c r="A571" s="3">
        <v>110513</v>
      </c>
      <c r="B571" s="3" t="s">
        <v>1246</v>
      </c>
      <c r="C571" s="3" t="s">
        <v>1246</v>
      </c>
      <c r="D571" s="3" t="s">
        <v>1246</v>
      </c>
      <c r="E571" s="3">
        <v>110513</v>
      </c>
      <c r="F571" s="3"/>
      <c r="G571" s="3">
        <v>9099</v>
      </c>
    </row>
    <row r="572" spans="1:7" x14ac:dyDescent="0.2">
      <c r="A572" s="3">
        <v>110515</v>
      </c>
      <c r="B572" s="3" t="s">
        <v>1247</v>
      </c>
      <c r="C572" s="3" t="s">
        <v>1247</v>
      </c>
      <c r="D572" s="3" t="s">
        <v>1247</v>
      </c>
      <c r="E572" s="3">
        <v>110515</v>
      </c>
      <c r="F572" s="3"/>
      <c r="G572" s="3">
        <v>9099</v>
      </c>
    </row>
    <row r="573" spans="1:7" x14ac:dyDescent="0.2">
      <c r="A573" s="3">
        <v>110520</v>
      </c>
      <c r="B573" s="3" t="s">
        <v>1248</v>
      </c>
      <c r="C573" s="3" t="s">
        <v>1249</v>
      </c>
      <c r="D573" s="3" t="s">
        <v>1250</v>
      </c>
      <c r="E573" s="3">
        <v>110520</v>
      </c>
      <c r="F573" s="3"/>
      <c r="G573" s="3">
        <v>9099</v>
      </c>
    </row>
    <row r="574" spans="1:7" x14ac:dyDescent="0.2">
      <c r="A574" s="3">
        <v>110530</v>
      </c>
      <c r="B574" s="3" t="s">
        <v>1251</v>
      </c>
      <c r="C574" s="3" t="s">
        <v>1252</v>
      </c>
      <c r="D574" s="3" t="s">
        <v>1251</v>
      </c>
      <c r="E574" s="3">
        <v>110530</v>
      </c>
      <c r="F574" s="3"/>
      <c r="G574" s="3">
        <v>9099</v>
      </c>
    </row>
    <row r="575" spans="1:7" x14ac:dyDescent="0.2">
      <c r="A575" s="3">
        <v>110543</v>
      </c>
      <c r="B575" s="3" t="s">
        <v>1253</v>
      </c>
      <c r="C575" s="3" t="s">
        <v>1254</v>
      </c>
      <c r="D575" s="3" t="s">
        <v>1254</v>
      </c>
      <c r="E575" s="3">
        <v>110543</v>
      </c>
      <c r="F575" s="3"/>
      <c r="G575" s="3">
        <v>9099</v>
      </c>
    </row>
    <row r="576" spans="1:7" x14ac:dyDescent="0.2">
      <c r="A576" s="3">
        <v>110544</v>
      </c>
      <c r="B576" s="3" t="s">
        <v>1255</v>
      </c>
      <c r="C576" s="3" t="s">
        <v>1256</v>
      </c>
      <c r="D576" s="3" t="s">
        <v>1255</v>
      </c>
      <c r="E576" s="3">
        <v>110544</v>
      </c>
      <c r="F576" s="3"/>
      <c r="G576" s="3">
        <v>9099</v>
      </c>
    </row>
    <row r="577" spans="1:7" x14ac:dyDescent="0.2">
      <c r="A577" s="3">
        <v>110547</v>
      </c>
      <c r="B577" s="3" t="s">
        <v>1257</v>
      </c>
      <c r="C577" s="3" t="s">
        <v>1257</v>
      </c>
      <c r="D577" s="3" t="s">
        <v>1257</v>
      </c>
      <c r="E577" s="3">
        <v>110547</v>
      </c>
      <c r="F577" s="3"/>
      <c r="G577" s="3">
        <v>9099</v>
      </c>
    </row>
    <row r="578" spans="1:7" x14ac:dyDescent="0.2">
      <c r="A578" s="3">
        <v>120010</v>
      </c>
      <c r="B578" s="3" t="s">
        <v>1258</v>
      </c>
      <c r="C578" s="3" t="s">
        <v>1259</v>
      </c>
      <c r="D578" s="3" t="s">
        <v>1258</v>
      </c>
      <c r="E578" s="3">
        <v>120010</v>
      </c>
      <c r="F578" s="3"/>
      <c r="G578" s="3">
        <v>9099</v>
      </c>
    </row>
    <row r="579" spans="1:7" x14ac:dyDescent="0.2">
      <c r="A579" s="3">
        <v>120011</v>
      </c>
      <c r="B579" s="3" t="s">
        <v>1260</v>
      </c>
      <c r="C579" s="3" t="s">
        <v>1260</v>
      </c>
      <c r="D579" s="3" t="s">
        <v>1260</v>
      </c>
      <c r="E579" s="3">
        <v>120011</v>
      </c>
      <c r="F579" s="3"/>
      <c r="G579" s="3">
        <v>9099</v>
      </c>
    </row>
    <row r="580" spans="1:7" x14ac:dyDescent="0.2">
      <c r="A580" s="3">
        <v>120020</v>
      </c>
      <c r="B580" s="3" t="s">
        <v>1261</v>
      </c>
      <c r="C580" s="3" t="s">
        <v>1262</v>
      </c>
      <c r="D580" s="3" t="s">
        <v>1261</v>
      </c>
      <c r="E580" s="3">
        <v>120020</v>
      </c>
      <c r="F580" s="3"/>
      <c r="G580" s="3">
        <v>9099</v>
      </c>
    </row>
    <row r="581" spans="1:7" x14ac:dyDescent="0.2">
      <c r="A581" s="3">
        <v>120030</v>
      </c>
      <c r="B581" s="3" t="s">
        <v>1263</v>
      </c>
      <c r="C581" s="3" t="s">
        <v>1264</v>
      </c>
      <c r="D581" s="3" t="s">
        <v>1263</v>
      </c>
      <c r="E581" s="3">
        <v>120030</v>
      </c>
      <c r="F581" s="3"/>
      <c r="G581" s="3">
        <v>9099</v>
      </c>
    </row>
    <row r="582" spans="1:7" x14ac:dyDescent="0.2">
      <c r="A582" s="3">
        <v>120040</v>
      </c>
      <c r="B582" s="3" t="s">
        <v>1265</v>
      </c>
      <c r="C582" s="3" t="s">
        <v>1266</v>
      </c>
      <c r="D582" s="3" t="s">
        <v>1265</v>
      </c>
      <c r="E582" s="3">
        <v>120040</v>
      </c>
      <c r="F582" s="3"/>
      <c r="G582" s="3">
        <v>9099</v>
      </c>
    </row>
    <row r="583" spans="1:7" x14ac:dyDescent="0.2">
      <c r="A583" s="3">
        <v>120041</v>
      </c>
      <c r="B583" s="3" t="s">
        <v>1267</v>
      </c>
      <c r="C583" s="3" t="s">
        <v>1267</v>
      </c>
      <c r="D583" s="3" t="s">
        <v>1267</v>
      </c>
      <c r="E583" s="3">
        <v>120041</v>
      </c>
      <c r="F583" s="3"/>
      <c r="G583" s="3">
        <v>9099</v>
      </c>
    </row>
    <row r="584" spans="1:7" x14ac:dyDescent="0.2">
      <c r="A584" s="3">
        <v>120050</v>
      </c>
      <c r="B584" s="3" t="s">
        <v>1268</v>
      </c>
      <c r="C584" s="3" t="s">
        <v>1269</v>
      </c>
      <c r="D584" s="3" t="s">
        <v>1268</v>
      </c>
      <c r="E584" s="3">
        <v>120050</v>
      </c>
      <c r="F584" s="3"/>
      <c r="G584" s="3">
        <v>9099</v>
      </c>
    </row>
    <row r="585" spans="1:7" x14ac:dyDescent="0.2">
      <c r="A585" s="3">
        <v>120060</v>
      </c>
      <c r="B585" s="3" t="s">
        <v>1270</v>
      </c>
      <c r="C585" s="3" t="s">
        <v>1271</v>
      </c>
      <c r="D585" s="3" t="s">
        <v>1270</v>
      </c>
      <c r="E585" s="3">
        <v>120060</v>
      </c>
      <c r="F585" s="3"/>
      <c r="G585" s="3">
        <v>9099</v>
      </c>
    </row>
    <row r="586" spans="1:7" x14ac:dyDescent="0.2">
      <c r="A586" s="3">
        <v>120070</v>
      </c>
      <c r="B586" s="3" t="s">
        <v>1272</v>
      </c>
      <c r="C586" s="3" t="s">
        <v>1273</v>
      </c>
      <c r="D586" s="3" t="s">
        <v>1272</v>
      </c>
      <c r="E586" s="3">
        <v>120070</v>
      </c>
      <c r="F586" s="3"/>
      <c r="G586" s="3">
        <v>9099</v>
      </c>
    </row>
    <row r="587" spans="1:7" x14ac:dyDescent="0.2">
      <c r="A587" s="3">
        <v>120080</v>
      </c>
      <c r="B587" s="3" t="s">
        <v>1274</v>
      </c>
      <c r="C587" s="3" t="s">
        <v>1275</v>
      </c>
      <c r="D587" s="3" t="s">
        <v>1276</v>
      </c>
      <c r="E587" s="3">
        <v>120080</v>
      </c>
      <c r="F587" s="3"/>
      <c r="G587" s="3">
        <v>9099</v>
      </c>
    </row>
    <row r="588" spans="1:7" x14ac:dyDescent="0.2">
      <c r="A588" s="3">
        <v>130010</v>
      </c>
      <c r="B588" s="3" t="s">
        <v>1277</v>
      </c>
      <c r="C588" s="3" t="s">
        <v>1278</v>
      </c>
      <c r="D588" s="3" t="s">
        <v>1279</v>
      </c>
      <c r="E588" s="3">
        <v>130010</v>
      </c>
      <c r="F588" s="3"/>
      <c r="G588" s="3">
        <v>9099</v>
      </c>
    </row>
    <row r="589" spans="1:7" x14ac:dyDescent="0.2">
      <c r="A589" s="3">
        <v>130020</v>
      </c>
      <c r="B589" s="3" t="s">
        <v>1280</v>
      </c>
      <c r="C589" s="3" t="s">
        <v>1281</v>
      </c>
      <c r="D589" s="3" t="s">
        <v>1282</v>
      </c>
      <c r="E589" s="3">
        <v>130020</v>
      </c>
      <c r="F589" s="3"/>
      <c r="G589" s="3">
        <v>9099</v>
      </c>
    </row>
    <row r="590" spans="1:7" x14ac:dyDescent="0.2">
      <c r="A590" s="3">
        <v>130520</v>
      </c>
      <c r="B590" s="3" t="s">
        <v>1283</v>
      </c>
      <c r="C590" s="3" t="s">
        <v>1284</v>
      </c>
      <c r="D590" s="3" t="s">
        <v>1283</v>
      </c>
      <c r="E590" s="3">
        <v>130520</v>
      </c>
      <c r="F590" s="3"/>
      <c r="G590" s="3">
        <v>9099</v>
      </c>
    </row>
    <row r="591" spans="1:7" x14ac:dyDescent="0.2">
      <c r="A591" s="3">
        <v>131010</v>
      </c>
      <c r="B591" s="3" t="s">
        <v>1285</v>
      </c>
      <c r="C591" s="3" t="s">
        <v>1286</v>
      </c>
      <c r="D591" s="3" t="s">
        <v>1287</v>
      </c>
      <c r="E591" s="3">
        <v>131010</v>
      </c>
      <c r="F591" s="3"/>
      <c r="G591" s="3">
        <v>9099</v>
      </c>
    </row>
    <row r="592" spans="1:7" x14ac:dyDescent="0.2">
      <c r="A592" s="3">
        <v>131011</v>
      </c>
      <c r="B592" s="3" t="s">
        <v>1288</v>
      </c>
      <c r="C592" s="3" t="s">
        <v>1288</v>
      </c>
      <c r="D592" s="3" t="s">
        <v>1288</v>
      </c>
      <c r="E592" s="3">
        <v>131011</v>
      </c>
      <c r="F592" s="3"/>
      <c r="G592" s="3">
        <v>9099</v>
      </c>
    </row>
    <row r="593" spans="1:7" x14ac:dyDescent="0.2">
      <c r="A593" s="3">
        <v>140010</v>
      </c>
      <c r="B593" s="3" t="s">
        <v>1289</v>
      </c>
      <c r="C593" s="3" t="s">
        <v>1290</v>
      </c>
      <c r="D593" s="3" t="s">
        <v>1289</v>
      </c>
      <c r="E593" s="3">
        <v>140010</v>
      </c>
      <c r="F593" s="3"/>
      <c r="G593" s="3">
        <v>9099</v>
      </c>
    </row>
    <row r="594" spans="1:7" x14ac:dyDescent="0.2">
      <c r="A594" s="3">
        <v>140020</v>
      </c>
      <c r="B594" s="3" t="s">
        <v>1291</v>
      </c>
      <c r="C594" s="3" t="s">
        <v>1292</v>
      </c>
      <c r="D594" s="3" t="s">
        <v>1291</v>
      </c>
      <c r="E594" s="3">
        <v>140020</v>
      </c>
      <c r="F594" s="3"/>
      <c r="G594" s="3">
        <v>9099</v>
      </c>
    </row>
    <row r="595" spans="1:7" x14ac:dyDescent="0.2">
      <c r="A595" s="3">
        <v>140030</v>
      </c>
      <c r="B595" s="3" t="s">
        <v>1293</v>
      </c>
      <c r="C595" s="3" t="s">
        <v>1294</v>
      </c>
      <c r="D595" s="3" t="s">
        <v>1293</v>
      </c>
      <c r="E595" s="3">
        <v>140030</v>
      </c>
      <c r="F595" s="3"/>
      <c r="G595" s="3">
        <v>9099</v>
      </c>
    </row>
    <row r="596" spans="1:7" x14ac:dyDescent="0.2">
      <c r="A596" s="3">
        <v>140040</v>
      </c>
      <c r="B596" s="3" t="s">
        <v>1295</v>
      </c>
      <c r="C596" s="3" t="s">
        <v>1296</v>
      </c>
      <c r="D596" s="3" t="s">
        <v>1295</v>
      </c>
      <c r="E596" s="3">
        <v>140040</v>
      </c>
      <c r="F596" s="3"/>
      <c r="G596" s="3">
        <v>9099</v>
      </c>
    </row>
    <row r="597" spans="1:7" x14ac:dyDescent="0.2">
      <c r="A597" s="3">
        <v>140510</v>
      </c>
      <c r="B597" s="3" t="s">
        <v>1297</v>
      </c>
      <c r="C597" s="3" t="s">
        <v>1298</v>
      </c>
      <c r="D597" s="3" t="s">
        <v>1297</v>
      </c>
      <c r="E597" s="3">
        <v>140510</v>
      </c>
      <c r="F597" s="3"/>
      <c r="G597" s="3">
        <v>9099</v>
      </c>
    </row>
    <row r="598" spans="1:7" x14ac:dyDescent="0.2">
      <c r="A598" s="3">
        <v>140530</v>
      </c>
      <c r="B598" s="3" t="s">
        <v>1299</v>
      </c>
      <c r="C598" s="3" t="s">
        <v>1299</v>
      </c>
      <c r="D598" s="3" t="s">
        <v>1299</v>
      </c>
      <c r="E598" s="3">
        <v>140530</v>
      </c>
      <c r="F598" s="3"/>
      <c r="G598" s="3">
        <v>9099</v>
      </c>
    </row>
    <row r="599" spans="1:7" x14ac:dyDescent="0.2">
      <c r="A599" s="3">
        <v>141010</v>
      </c>
      <c r="B599" s="3" t="s">
        <v>1300</v>
      </c>
      <c r="C599" s="3" t="s">
        <v>1301</v>
      </c>
      <c r="D599" s="3" t="s">
        <v>1300</v>
      </c>
      <c r="E599" s="3">
        <v>141010</v>
      </c>
      <c r="F599" s="3"/>
      <c r="G599" s="3">
        <v>9099</v>
      </c>
    </row>
    <row r="600" spans="1:7" x14ac:dyDescent="0.2">
      <c r="A600" s="3">
        <v>141020</v>
      </c>
      <c r="B600" s="3" t="s">
        <v>1302</v>
      </c>
      <c r="C600" s="3" t="s">
        <v>1303</v>
      </c>
      <c r="D600" s="3" t="s">
        <v>1302</v>
      </c>
      <c r="E600" s="3">
        <v>141020</v>
      </c>
      <c r="F600" s="3"/>
      <c r="G600" s="3">
        <v>9099</v>
      </c>
    </row>
    <row r="601" spans="1:7" x14ac:dyDescent="0.2">
      <c r="A601" s="3">
        <v>141021</v>
      </c>
      <c r="B601" s="3" t="s">
        <v>1304</v>
      </c>
      <c r="C601" s="3" t="s">
        <v>1305</v>
      </c>
      <c r="D601" s="3" t="s">
        <v>1304</v>
      </c>
      <c r="E601" s="3">
        <v>141021</v>
      </c>
      <c r="F601" s="3"/>
      <c r="G601" s="3">
        <v>9099</v>
      </c>
    </row>
    <row r="602" spans="1:7" x14ac:dyDescent="0.2">
      <c r="A602" s="3">
        <v>141030</v>
      </c>
      <c r="B602" s="3" t="s">
        <v>1306</v>
      </c>
      <c r="C602" s="3" t="s">
        <v>1307</v>
      </c>
      <c r="D602" s="3" t="s">
        <v>1308</v>
      </c>
      <c r="E602" s="3">
        <v>141030</v>
      </c>
      <c r="F602" s="3"/>
      <c r="G602" s="3">
        <v>9099</v>
      </c>
    </row>
    <row r="603" spans="1:7" x14ac:dyDescent="0.2">
      <c r="A603" s="3">
        <v>141510</v>
      </c>
      <c r="B603" s="3" t="s">
        <v>1309</v>
      </c>
      <c r="C603" s="3" t="s">
        <v>1310</v>
      </c>
      <c r="D603" s="3" t="s">
        <v>1309</v>
      </c>
      <c r="E603" s="3">
        <v>141510</v>
      </c>
      <c r="F603" s="3"/>
      <c r="G603" s="3">
        <v>9099</v>
      </c>
    </row>
    <row r="604" spans="1:7" x14ac:dyDescent="0.2">
      <c r="A604" s="3">
        <v>142010</v>
      </c>
      <c r="B604" s="3" t="s">
        <v>1311</v>
      </c>
      <c r="C604" s="3" t="s">
        <v>1312</v>
      </c>
      <c r="D604" s="3" t="s">
        <v>1311</v>
      </c>
      <c r="E604" s="3">
        <v>142010</v>
      </c>
      <c r="F604" s="3"/>
      <c r="G604" s="3">
        <v>9099</v>
      </c>
    </row>
    <row r="605" spans="1:7" x14ac:dyDescent="0.2">
      <c r="A605" s="3">
        <v>150010</v>
      </c>
      <c r="B605" s="3" t="s">
        <v>1313</v>
      </c>
      <c r="C605" s="3" t="s">
        <v>1314</v>
      </c>
      <c r="D605" s="3" t="s">
        <v>1313</v>
      </c>
      <c r="E605" s="3">
        <v>150010</v>
      </c>
      <c r="F605" s="3"/>
      <c r="G605" s="3">
        <v>9099</v>
      </c>
    </row>
    <row r="606" spans="1:7" x14ac:dyDescent="0.2">
      <c r="A606" s="3">
        <v>150020</v>
      </c>
      <c r="B606" s="3" t="s">
        <v>1315</v>
      </c>
      <c r="C606" s="3" t="s">
        <v>1315</v>
      </c>
      <c r="D606" s="3" t="s">
        <v>1315</v>
      </c>
      <c r="E606" s="3">
        <v>150020</v>
      </c>
      <c r="F606" s="3"/>
      <c r="G606" s="3">
        <v>9099</v>
      </c>
    </row>
    <row r="607" spans="1:7" x14ac:dyDescent="0.2">
      <c r="A607" s="3">
        <v>150030</v>
      </c>
      <c r="B607" s="3" t="s">
        <v>1316</v>
      </c>
      <c r="C607" s="3" t="s">
        <v>1316</v>
      </c>
      <c r="D607" s="3" t="s">
        <v>1317</v>
      </c>
      <c r="E607" s="3">
        <v>150030</v>
      </c>
      <c r="F607" s="3"/>
      <c r="G607" s="3">
        <v>9099</v>
      </c>
    </row>
    <row r="608" spans="1:7" x14ac:dyDescent="0.2">
      <c r="A608" s="3">
        <v>150040</v>
      </c>
      <c r="B608" s="3" t="s">
        <v>1318</v>
      </c>
      <c r="C608" s="3" t="s">
        <v>1319</v>
      </c>
      <c r="D608" s="3" t="s">
        <v>1318</v>
      </c>
      <c r="E608" s="3">
        <v>150040</v>
      </c>
      <c r="F608" s="3"/>
      <c r="G608" s="3">
        <v>9099</v>
      </c>
    </row>
    <row r="609" spans="1:7" x14ac:dyDescent="0.2">
      <c r="A609" s="3">
        <v>150050</v>
      </c>
      <c r="B609" s="3" t="s">
        <v>1320</v>
      </c>
      <c r="C609" s="3" t="s">
        <v>1321</v>
      </c>
      <c r="D609" s="3" t="s">
        <v>1320</v>
      </c>
      <c r="E609" s="3">
        <v>150050</v>
      </c>
      <c r="F609" s="3"/>
      <c r="G609" s="3">
        <v>9099</v>
      </c>
    </row>
    <row r="610" spans="1:7" x14ac:dyDescent="0.2">
      <c r="A610" s="3">
        <v>150060</v>
      </c>
      <c r="B610" s="3" t="s">
        <v>1322</v>
      </c>
      <c r="C610" s="3" t="s">
        <v>1323</v>
      </c>
      <c r="D610" s="3" t="s">
        <v>1322</v>
      </c>
      <c r="E610" s="3">
        <v>150060</v>
      </c>
      <c r="F610" s="3"/>
      <c r="G610" s="3">
        <v>9099</v>
      </c>
    </row>
    <row r="611" spans="1:7" x14ac:dyDescent="0.2">
      <c r="A611" s="3">
        <v>150070</v>
      </c>
      <c r="B611" s="3" t="s">
        <v>1324</v>
      </c>
      <c r="C611" s="3" t="s">
        <v>1325</v>
      </c>
      <c r="D611" s="3" t="s">
        <v>1324</v>
      </c>
      <c r="E611" s="3">
        <v>150070</v>
      </c>
      <c r="F611" s="3"/>
      <c r="G611" s="3">
        <v>9099</v>
      </c>
    </row>
    <row r="612" spans="1:7" x14ac:dyDescent="0.2">
      <c r="A612" s="3">
        <v>150080</v>
      </c>
      <c r="B612" s="3" t="s">
        <v>1326</v>
      </c>
      <c r="C612" s="3" t="s">
        <v>1327</v>
      </c>
      <c r="D612" s="3" t="s">
        <v>1328</v>
      </c>
      <c r="E612" s="3">
        <v>150080</v>
      </c>
      <c r="F612" s="3"/>
      <c r="G612" s="3">
        <v>9099</v>
      </c>
    </row>
    <row r="613" spans="1:7" x14ac:dyDescent="0.2">
      <c r="A613" s="3">
        <v>150090</v>
      </c>
      <c r="B613" s="3" t="s">
        <v>1329</v>
      </c>
      <c r="C613" s="3" t="s">
        <v>1330</v>
      </c>
      <c r="D613" s="3" t="s">
        <v>1331</v>
      </c>
      <c r="E613" s="3">
        <v>150090</v>
      </c>
      <c r="F613" s="3"/>
      <c r="G613" s="3">
        <v>9099</v>
      </c>
    </row>
    <row r="614" spans="1:7" x14ac:dyDescent="0.2">
      <c r="A614" s="3">
        <v>220530</v>
      </c>
      <c r="B614" s="3" t="s">
        <v>1332</v>
      </c>
      <c r="C614" s="3" t="s">
        <v>1333</v>
      </c>
      <c r="D614" s="3" t="s">
        <v>1334</v>
      </c>
      <c r="E614" s="3">
        <v>220530</v>
      </c>
      <c r="F614" s="3"/>
      <c r="G614" s="3">
        <v>9099</v>
      </c>
    </row>
    <row r="615" spans="1:7" x14ac:dyDescent="0.2">
      <c r="A615" s="3">
        <v>220540</v>
      </c>
      <c r="B615" s="3" t="s">
        <v>1335</v>
      </c>
      <c r="C615" s="3" t="s">
        <v>1336</v>
      </c>
      <c r="D615" s="3" t="s">
        <v>1337</v>
      </c>
      <c r="E615" s="3">
        <v>220540</v>
      </c>
      <c r="F615" s="3"/>
      <c r="G615" s="3">
        <v>9099</v>
      </c>
    </row>
    <row r="616" spans="1:7" x14ac:dyDescent="0.2">
      <c r="A616" s="3">
        <v>220550</v>
      </c>
      <c r="B616" s="3" t="s">
        <v>1338</v>
      </c>
      <c r="C616" s="3" t="s">
        <v>1339</v>
      </c>
      <c r="D616" s="3" t="s">
        <v>1340</v>
      </c>
      <c r="E616" s="3">
        <v>220550</v>
      </c>
      <c r="F616" s="3"/>
      <c r="G616" s="3">
        <v>9099</v>
      </c>
    </row>
    <row r="617" spans="1:7" x14ac:dyDescent="0.2">
      <c r="A617" s="3">
        <v>220560</v>
      </c>
      <c r="B617" s="3" t="s">
        <v>1341</v>
      </c>
      <c r="C617" s="3" t="s">
        <v>1342</v>
      </c>
      <c r="D617" s="3" t="s">
        <v>1343</v>
      </c>
      <c r="E617" s="3">
        <v>220560</v>
      </c>
      <c r="F617" s="3"/>
      <c r="G617" s="3">
        <v>9099</v>
      </c>
    </row>
    <row r="618" spans="1:7" x14ac:dyDescent="0.2">
      <c r="A618" s="3">
        <v>220570</v>
      </c>
      <c r="B618" s="3" t="s">
        <v>1344</v>
      </c>
      <c r="C618" s="3" t="s">
        <v>1345</v>
      </c>
      <c r="D618" s="3" t="s">
        <v>1346</v>
      </c>
      <c r="E618" s="3">
        <v>220570</v>
      </c>
      <c r="F618" s="3"/>
      <c r="G618" s="3">
        <v>9099</v>
      </c>
    </row>
    <row r="619" spans="1:7" x14ac:dyDescent="0.2">
      <c r="A619" s="3">
        <v>220580</v>
      </c>
      <c r="B619" s="3" t="s">
        <v>1347</v>
      </c>
      <c r="C619" s="3" t="s">
        <v>1348</v>
      </c>
      <c r="D619" s="3" t="s">
        <v>1349</v>
      </c>
      <c r="E619" s="3">
        <v>220580</v>
      </c>
      <c r="F619" s="3"/>
      <c r="G619" s="3">
        <v>9099</v>
      </c>
    </row>
    <row r="620" spans="1:7" x14ac:dyDescent="0.2">
      <c r="A620" s="3">
        <v>220590</v>
      </c>
      <c r="B620" s="3" t="s">
        <v>1350</v>
      </c>
      <c r="C620" s="3" t="s">
        <v>1351</v>
      </c>
      <c r="D620" s="3" t="s">
        <v>1352</v>
      </c>
      <c r="E620" s="3">
        <v>220590</v>
      </c>
      <c r="F620" s="3"/>
      <c r="G620" s="3">
        <v>9099</v>
      </c>
    </row>
    <row r="621" spans="1:7" x14ac:dyDescent="0.2">
      <c r="A621" s="3">
        <v>220600</v>
      </c>
      <c r="B621" s="3" t="s">
        <v>1353</v>
      </c>
      <c r="C621" s="3" t="s">
        <v>1354</v>
      </c>
      <c r="D621" s="3" t="s">
        <v>1355</v>
      </c>
      <c r="E621" s="3">
        <v>220600</v>
      </c>
      <c r="F621" s="3"/>
      <c r="G621" s="3">
        <v>9099</v>
      </c>
    </row>
    <row r="622" spans="1:7" x14ac:dyDescent="0.2">
      <c r="A622" s="3">
        <v>220900</v>
      </c>
      <c r="B622" s="3" t="s">
        <v>1356</v>
      </c>
      <c r="C622" s="3" t="s">
        <v>1357</v>
      </c>
      <c r="D622" s="3" t="s">
        <v>1358</v>
      </c>
      <c r="E622" s="3">
        <v>220900</v>
      </c>
      <c r="F622" s="3"/>
      <c r="G622" s="3">
        <v>9099</v>
      </c>
    </row>
    <row r="623" spans="1:7" x14ac:dyDescent="0.2">
      <c r="A623" s="3">
        <v>220910</v>
      </c>
      <c r="B623" s="3" t="s">
        <v>1359</v>
      </c>
      <c r="C623" s="3" t="s">
        <v>1360</v>
      </c>
      <c r="D623" s="3" t="s">
        <v>1361</v>
      </c>
      <c r="E623" s="3">
        <v>220910</v>
      </c>
      <c r="F623" s="3"/>
      <c r="G623" s="3">
        <v>9099</v>
      </c>
    </row>
    <row r="624" spans="1:7" x14ac:dyDescent="0.2">
      <c r="A624" s="3">
        <v>220920</v>
      </c>
      <c r="B624" s="3" t="s">
        <v>1362</v>
      </c>
      <c r="C624" s="3" t="s">
        <v>1363</v>
      </c>
      <c r="D624" s="3" t="s">
        <v>1364</v>
      </c>
      <c r="E624" s="3">
        <v>220920</v>
      </c>
      <c r="F624" s="3"/>
      <c r="G624" s="3">
        <v>9099</v>
      </c>
    </row>
    <row r="625" spans="1:7" x14ac:dyDescent="0.2">
      <c r="A625" s="3">
        <v>221010</v>
      </c>
      <c r="B625" s="3" t="s">
        <v>1365</v>
      </c>
      <c r="C625" s="3" t="s">
        <v>1366</v>
      </c>
      <c r="D625" s="3" t="s">
        <v>1365</v>
      </c>
      <c r="E625" s="3">
        <v>221010</v>
      </c>
      <c r="F625" s="3"/>
      <c r="G625" s="3">
        <v>9099</v>
      </c>
    </row>
    <row r="626" spans="1:7" x14ac:dyDescent="0.2">
      <c r="A626" s="3">
        <v>221020</v>
      </c>
      <c r="B626" s="3" t="s">
        <v>1367</v>
      </c>
      <c r="C626" s="3" t="s">
        <v>1368</v>
      </c>
      <c r="D626" s="3" t="s">
        <v>1367</v>
      </c>
      <c r="E626" s="3">
        <v>221020</v>
      </c>
      <c r="F626" s="3"/>
      <c r="G626" s="3">
        <v>9099</v>
      </c>
    </row>
    <row r="627" spans="1:7" x14ac:dyDescent="0.2">
      <c r="A627" s="3">
        <v>221510</v>
      </c>
      <c r="B627" s="3" t="s">
        <v>1369</v>
      </c>
      <c r="C627" s="3" t="s">
        <v>1370</v>
      </c>
      <c r="D627" s="3" t="s">
        <v>1371</v>
      </c>
      <c r="E627" s="3">
        <v>221510</v>
      </c>
      <c r="F627" s="3"/>
      <c r="G627" s="3">
        <v>9099</v>
      </c>
    </row>
    <row r="628" spans="1:7" x14ac:dyDescent="0.2">
      <c r="A628" s="3">
        <v>221511</v>
      </c>
      <c r="B628" s="3" t="s">
        <v>1372</v>
      </c>
      <c r="C628" s="3" t="s">
        <v>1373</v>
      </c>
      <c r="D628" s="3" t="s">
        <v>1374</v>
      </c>
      <c r="E628" s="3">
        <v>221511</v>
      </c>
      <c r="F628" s="3"/>
      <c r="G628" s="3">
        <v>9099</v>
      </c>
    </row>
    <row r="629" spans="1:7" x14ac:dyDescent="0.2">
      <c r="A629" s="3">
        <v>221512</v>
      </c>
      <c r="B629" s="3" t="s">
        <v>1372</v>
      </c>
      <c r="C629" s="3" t="s">
        <v>1375</v>
      </c>
      <c r="D629" s="3" t="s">
        <v>1376</v>
      </c>
      <c r="E629" s="3">
        <v>221512</v>
      </c>
      <c r="F629" s="3"/>
      <c r="G629" s="3">
        <v>9099</v>
      </c>
    </row>
    <row r="630" spans="1:7" x14ac:dyDescent="0.2">
      <c r="A630" s="3">
        <v>221520</v>
      </c>
      <c r="B630" s="3" t="s">
        <v>1377</v>
      </c>
      <c r="C630" s="3" t="s">
        <v>1378</v>
      </c>
      <c r="D630" s="3" t="s">
        <v>1379</v>
      </c>
      <c r="E630" s="3">
        <v>221520</v>
      </c>
      <c r="F630" s="3"/>
      <c r="G630" s="3">
        <v>9099</v>
      </c>
    </row>
    <row r="631" spans="1:7" x14ac:dyDescent="0.2">
      <c r="A631" s="3">
        <v>221530</v>
      </c>
      <c r="B631" s="3" t="s">
        <v>1380</v>
      </c>
      <c r="C631" s="3" t="s">
        <v>1381</v>
      </c>
      <c r="D631" s="3" t="s">
        <v>1382</v>
      </c>
      <c r="E631" s="3">
        <v>221530</v>
      </c>
      <c r="F631" s="3"/>
      <c r="G631" s="3">
        <v>9099</v>
      </c>
    </row>
    <row r="632" spans="1:7" x14ac:dyDescent="0.2">
      <c r="A632" s="3">
        <v>221540</v>
      </c>
      <c r="B632" s="3" t="s">
        <v>1383</v>
      </c>
      <c r="C632" s="3" t="s">
        <v>1384</v>
      </c>
      <c r="D632" s="3" t="s">
        <v>1383</v>
      </c>
      <c r="E632" s="3">
        <v>221540</v>
      </c>
      <c r="F632" s="3"/>
      <c r="G632" s="3">
        <v>9099</v>
      </c>
    </row>
    <row r="633" spans="1:7" x14ac:dyDescent="0.2">
      <c r="A633" s="3">
        <v>222010</v>
      </c>
      <c r="B633" s="3" t="s">
        <v>1385</v>
      </c>
      <c r="C633" s="3" t="s">
        <v>1386</v>
      </c>
      <c r="D633" s="3" t="s">
        <v>1387</v>
      </c>
      <c r="E633" s="3">
        <v>222010</v>
      </c>
      <c r="F633" s="3"/>
      <c r="G633" s="3">
        <v>9099</v>
      </c>
    </row>
    <row r="634" spans="1:7" x14ac:dyDescent="0.2">
      <c r="A634" s="3">
        <v>222011</v>
      </c>
      <c r="B634" s="3" t="s">
        <v>1388</v>
      </c>
      <c r="C634" s="3" t="s">
        <v>1389</v>
      </c>
      <c r="D634" s="3" t="s">
        <v>1390</v>
      </c>
      <c r="E634" s="3">
        <v>222011</v>
      </c>
      <c r="F634" s="3"/>
      <c r="G634" s="3">
        <v>9099</v>
      </c>
    </row>
    <row r="635" spans="1:7" x14ac:dyDescent="0.2">
      <c r="A635" s="3">
        <v>222012</v>
      </c>
      <c r="B635" s="3" t="s">
        <v>1391</v>
      </c>
      <c r="C635" s="3" t="s">
        <v>1391</v>
      </c>
      <c r="D635" s="3" t="s">
        <v>1391</v>
      </c>
      <c r="E635" s="3">
        <v>222012</v>
      </c>
      <c r="F635" s="3"/>
      <c r="G635" s="3">
        <v>9099</v>
      </c>
    </row>
    <row r="636" spans="1:7" x14ac:dyDescent="0.2">
      <c r="A636" s="3">
        <v>222510</v>
      </c>
      <c r="B636" s="3" t="s">
        <v>1392</v>
      </c>
      <c r="C636" s="3" t="s">
        <v>1393</v>
      </c>
      <c r="D636" s="3" t="s">
        <v>1392</v>
      </c>
      <c r="E636" s="3">
        <v>222510</v>
      </c>
      <c r="F636" s="3"/>
      <c r="G636" s="3">
        <v>9099</v>
      </c>
    </row>
    <row r="637" spans="1:7" x14ac:dyDescent="0.2">
      <c r="A637" s="3">
        <v>222520</v>
      </c>
      <c r="B637" s="3" t="s">
        <v>1394</v>
      </c>
      <c r="C637" s="3" t="s">
        <v>1395</v>
      </c>
      <c r="D637" s="3" t="s">
        <v>1396</v>
      </c>
      <c r="E637" s="3">
        <v>222520</v>
      </c>
      <c r="F637" s="3"/>
      <c r="G637" s="3">
        <v>9099</v>
      </c>
    </row>
    <row r="638" spans="1:7" x14ac:dyDescent="0.2">
      <c r="A638" s="3">
        <v>229999</v>
      </c>
      <c r="B638" s="3" t="s">
        <v>1397</v>
      </c>
      <c r="C638" s="3" t="s">
        <v>1398</v>
      </c>
      <c r="D638" s="3" t="s">
        <v>1399</v>
      </c>
      <c r="E638" s="3">
        <v>229999</v>
      </c>
      <c r="F638" s="3"/>
      <c r="G638" s="3">
        <v>9099</v>
      </c>
    </row>
    <row r="639" spans="1:7" x14ac:dyDescent="0.2">
      <c r="A639" s="3">
        <v>230010</v>
      </c>
      <c r="B639" s="3" t="s">
        <v>1291</v>
      </c>
      <c r="C639" s="3" t="s">
        <v>1400</v>
      </c>
      <c r="D639" s="3" t="s">
        <v>1291</v>
      </c>
      <c r="E639" s="3">
        <v>230010</v>
      </c>
      <c r="F639" s="3"/>
      <c r="G639" s="3">
        <v>9099</v>
      </c>
    </row>
    <row r="640" spans="1:7" x14ac:dyDescent="0.2">
      <c r="A640" s="3">
        <v>230011</v>
      </c>
      <c r="B640" s="3" t="s">
        <v>1401</v>
      </c>
      <c r="C640" s="3" t="s">
        <v>1401</v>
      </c>
      <c r="D640" s="3" t="s">
        <v>1401</v>
      </c>
      <c r="E640" s="3">
        <v>230011</v>
      </c>
      <c r="F640" s="3"/>
      <c r="G640" s="3">
        <v>9099</v>
      </c>
    </row>
    <row r="641" spans="1:7" x14ac:dyDescent="0.2">
      <c r="A641" s="3">
        <v>230020</v>
      </c>
      <c r="B641" s="3" t="s">
        <v>1402</v>
      </c>
      <c r="C641" s="3" t="s">
        <v>1403</v>
      </c>
      <c r="D641" s="3" t="s">
        <v>1402</v>
      </c>
      <c r="E641" s="3">
        <v>230020</v>
      </c>
      <c r="F641" s="3"/>
      <c r="G641" s="3">
        <v>9099</v>
      </c>
    </row>
    <row r="642" spans="1:7" x14ac:dyDescent="0.2">
      <c r="A642" s="3">
        <v>230022</v>
      </c>
      <c r="B642" s="3" t="s">
        <v>1404</v>
      </c>
      <c r="C642" s="3" t="s">
        <v>1404</v>
      </c>
      <c r="D642" s="3" t="s">
        <v>1404</v>
      </c>
      <c r="E642" s="3">
        <v>230022</v>
      </c>
      <c r="F642" s="3"/>
      <c r="G642" s="3">
        <v>9099</v>
      </c>
    </row>
    <row r="643" spans="1:7" x14ac:dyDescent="0.2">
      <c r="A643" s="3">
        <v>230023</v>
      </c>
      <c r="B643" s="3" t="s">
        <v>1405</v>
      </c>
      <c r="C643" s="3" t="s">
        <v>1406</v>
      </c>
      <c r="D643" s="3" t="s">
        <v>1406</v>
      </c>
      <c r="E643" s="3">
        <v>230023</v>
      </c>
      <c r="F643" s="3"/>
      <c r="G643" s="3">
        <v>9099</v>
      </c>
    </row>
    <row r="644" spans="1:7" x14ac:dyDescent="0.2">
      <c r="A644" s="3">
        <v>230030</v>
      </c>
      <c r="B644" s="3" t="s">
        <v>1407</v>
      </c>
      <c r="C644" s="3" t="s">
        <v>1408</v>
      </c>
      <c r="D644" s="3" t="s">
        <v>1407</v>
      </c>
      <c r="E644" s="3">
        <v>230030</v>
      </c>
      <c r="F644" s="3"/>
      <c r="G644" s="3">
        <v>9099</v>
      </c>
    </row>
    <row r="645" spans="1:7" x14ac:dyDescent="0.2">
      <c r="A645" s="3">
        <v>230040</v>
      </c>
      <c r="B645" s="3" t="s">
        <v>1409</v>
      </c>
      <c r="C645" s="3" t="s">
        <v>1410</v>
      </c>
      <c r="D645" s="3" t="s">
        <v>1409</v>
      </c>
      <c r="E645" s="3">
        <v>230040</v>
      </c>
      <c r="F645" s="3"/>
      <c r="G645" s="3">
        <v>9099</v>
      </c>
    </row>
    <row r="646" spans="1:7" x14ac:dyDescent="0.2">
      <c r="A646" s="3">
        <v>230510</v>
      </c>
      <c r="B646" s="3" t="s">
        <v>1411</v>
      </c>
      <c r="C646" s="3" t="s">
        <v>1412</v>
      </c>
      <c r="D646" s="3" t="s">
        <v>1411</v>
      </c>
      <c r="E646" s="3">
        <v>230510</v>
      </c>
      <c r="F646" s="3"/>
      <c r="G646" s="3">
        <v>9099</v>
      </c>
    </row>
    <row r="647" spans="1:7" x14ac:dyDescent="0.2">
      <c r="A647" s="3">
        <v>230546</v>
      </c>
      <c r="B647" s="3" t="s">
        <v>1413</v>
      </c>
      <c r="C647" s="3" t="s">
        <v>1413</v>
      </c>
      <c r="D647" s="3" t="s">
        <v>1413</v>
      </c>
      <c r="E647" s="3">
        <v>230546</v>
      </c>
      <c r="F647" s="3"/>
      <c r="G647" s="3">
        <v>9099</v>
      </c>
    </row>
    <row r="648" spans="1:7" x14ac:dyDescent="0.2">
      <c r="A648" s="3">
        <v>231010</v>
      </c>
      <c r="B648" s="3" t="s">
        <v>1414</v>
      </c>
      <c r="C648" s="3" t="s">
        <v>1415</v>
      </c>
      <c r="D648" s="3" t="s">
        <v>1414</v>
      </c>
      <c r="E648" s="3">
        <v>231010</v>
      </c>
      <c r="F648" s="3"/>
      <c r="G648" s="3">
        <v>9099</v>
      </c>
    </row>
    <row r="649" spans="1:7" x14ac:dyDescent="0.2">
      <c r="A649" s="3">
        <v>240010</v>
      </c>
      <c r="B649" s="3" t="s">
        <v>1416</v>
      </c>
      <c r="C649" s="3" t="s">
        <v>1417</v>
      </c>
      <c r="D649" s="3" t="s">
        <v>1418</v>
      </c>
      <c r="E649" s="3">
        <v>240010</v>
      </c>
      <c r="F649" s="3"/>
      <c r="G649" s="3">
        <v>9099</v>
      </c>
    </row>
    <row r="650" spans="1:7" x14ac:dyDescent="0.2">
      <c r="A650" s="3">
        <v>240011</v>
      </c>
      <c r="B650" s="3" t="s">
        <v>1419</v>
      </c>
      <c r="C650" s="3" t="s">
        <v>1419</v>
      </c>
      <c r="D650" s="3" t="s">
        <v>1420</v>
      </c>
      <c r="E650" s="3">
        <v>240011</v>
      </c>
      <c r="F650" s="3"/>
      <c r="G650" s="3">
        <v>9099</v>
      </c>
    </row>
    <row r="651" spans="1:7" x14ac:dyDescent="0.2">
      <c r="A651" s="3">
        <v>240020</v>
      </c>
      <c r="B651" s="3" t="s">
        <v>1421</v>
      </c>
      <c r="C651" s="3" t="s">
        <v>1422</v>
      </c>
      <c r="D651" s="3" t="s">
        <v>1423</v>
      </c>
      <c r="E651" s="3">
        <v>240020</v>
      </c>
      <c r="F651" s="3"/>
      <c r="G651" s="3">
        <v>9099</v>
      </c>
    </row>
    <row r="652" spans="1:7" x14ac:dyDescent="0.2">
      <c r="A652" s="3">
        <v>240030</v>
      </c>
      <c r="B652" s="3" t="s">
        <v>1424</v>
      </c>
      <c r="C652" s="3" t="s">
        <v>1425</v>
      </c>
      <c r="D652" s="3" t="s">
        <v>1426</v>
      </c>
      <c r="E652" s="3">
        <v>240030</v>
      </c>
      <c r="F652" s="3"/>
      <c r="G652" s="3">
        <v>9099</v>
      </c>
    </row>
    <row r="653" spans="1:7" x14ac:dyDescent="0.2">
      <c r="A653" s="3">
        <v>290010</v>
      </c>
      <c r="B653" s="3" t="s">
        <v>1427</v>
      </c>
      <c r="C653" s="3" t="s">
        <v>1428</v>
      </c>
      <c r="D653" s="3" t="s">
        <v>1429</v>
      </c>
      <c r="E653" s="3">
        <v>290010</v>
      </c>
      <c r="F653" s="3"/>
      <c r="G653" s="3">
        <v>9099</v>
      </c>
    </row>
    <row r="654" spans="1:7" x14ac:dyDescent="0.2">
      <c r="A654" s="3">
        <v>290020</v>
      </c>
      <c r="B654" s="3" t="s">
        <v>1430</v>
      </c>
      <c r="C654" s="3" t="s">
        <v>1431</v>
      </c>
      <c r="D654" s="3" t="s">
        <v>1430</v>
      </c>
      <c r="E654" s="3">
        <v>290020</v>
      </c>
      <c r="F654" s="3"/>
      <c r="G654" s="3">
        <v>9099</v>
      </c>
    </row>
    <row r="655" spans="1:7" x14ac:dyDescent="0.2">
      <c r="A655" s="3">
        <v>290030</v>
      </c>
      <c r="B655" s="3" t="s">
        <v>1432</v>
      </c>
      <c r="C655" s="3" t="s">
        <v>1433</v>
      </c>
      <c r="D655" s="3" t="s">
        <v>1434</v>
      </c>
      <c r="E655" s="3">
        <v>290030</v>
      </c>
      <c r="F655" s="3"/>
      <c r="G655" s="3">
        <v>9099</v>
      </c>
    </row>
    <row r="656" spans="1:7" x14ac:dyDescent="0.2">
      <c r="A656" s="3">
        <v>290031</v>
      </c>
      <c r="B656" s="3" t="s">
        <v>1435</v>
      </c>
      <c r="C656" s="3" t="s">
        <v>1435</v>
      </c>
      <c r="D656" s="3" t="s">
        <v>1435</v>
      </c>
      <c r="E656" s="3">
        <v>290031</v>
      </c>
      <c r="F656" s="3"/>
      <c r="G656" s="3">
        <v>9099</v>
      </c>
    </row>
    <row r="657" spans="1:7" x14ac:dyDescent="0.2">
      <c r="A657" s="3">
        <v>290040</v>
      </c>
      <c r="B657" s="3" t="s">
        <v>1436</v>
      </c>
      <c r="C657" s="3" t="s">
        <v>1437</v>
      </c>
      <c r="D657" s="3" t="s">
        <v>1436</v>
      </c>
      <c r="E657" s="3">
        <v>290040</v>
      </c>
      <c r="F657" s="3"/>
      <c r="G657" s="3">
        <v>9099</v>
      </c>
    </row>
    <row r="658" spans="1:7" x14ac:dyDescent="0.2">
      <c r="A658" s="3">
        <v>290050</v>
      </c>
      <c r="B658" s="3" t="s">
        <v>1438</v>
      </c>
      <c r="C658" s="3" t="s">
        <v>1439</v>
      </c>
      <c r="D658" s="3" t="s">
        <v>1438</v>
      </c>
      <c r="E658" s="3">
        <v>290050</v>
      </c>
      <c r="F658" s="3"/>
      <c r="G658" s="3">
        <v>9099</v>
      </c>
    </row>
    <row r="659" spans="1:7" x14ac:dyDescent="0.2">
      <c r="A659" s="3">
        <v>290060</v>
      </c>
      <c r="B659" s="3" t="s">
        <v>1440</v>
      </c>
      <c r="C659" s="3" t="s">
        <v>1441</v>
      </c>
      <c r="D659" s="3" t="s">
        <v>1440</v>
      </c>
      <c r="E659" s="3">
        <v>290060</v>
      </c>
      <c r="F659" s="3"/>
      <c r="G659" s="3">
        <v>9099</v>
      </c>
    </row>
    <row r="660" spans="1:7" x14ac:dyDescent="0.2">
      <c r="A660" s="3">
        <v>290070</v>
      </c>
      <c r="B660" s="3" t="s">
        <v>1442</v>
      </c>
      <c r="C660" s="3" t="s">
        <v>1443</v>
      </c>
      <c r="D660" s="3" t="s">
        <v>1444</v>
      </c>
      <c r="E660" s="3">
        <v>290070</v>
      </c>
      <c r="F660" s="3"/>
      <c r="G660" s="3">
        <v>9099</v>
      </c>
    </row>
    <row r="661" spans="1:7" x14ac:dyDescent="0.2">
      <c r="A661" s="3">
        <v>300010</v>
      </c>
      <c r="B661" s="3" t="s">
        <v>1445</v>
      </c>
      <c r="C661" s="3" t="s">
        <v>1446</v>
      </c>
      <c r="D661" s="3" t="s">
        <v>1447</v>
      </c>
      <c r="E661" s="3">
        <v>300010</v>
      </c>
      <c r="F661" s="3"/>
      <c r="G661" s="3">
        <v>9099</v>
      </c>
    </row>
    <row r="662" spans="1:7" x14ac:dyDescent="0.2">
      <c r="A662" s="3">
        <v>300020</v>
      </c>
      <c r="B662" s="3" t="s">
        <v>1448</v>
      </c>
      <c r="C662" s="3" t="s">
        <v>1449</v>
      </c>
      <c r="D662" s="3" t="s">
        <v>1450</v>
      </c>
      <c r="E662" s="3">
        <v>300020</v>
      </c>
      <c r="F662" s="3"/>
      <c r="G662" s="3">
        <v>9099</v>
      </c>
    </row>
    <row r="663" spans="1:7" x14ac:dyDescent="0.2">
      <c r="A663" s="3">
        <v>300021</v>
      </c>
      <c r="B663" s="3" t="s">
        <v>1451</v>
      </c>
      <c r="C663" s="3" t="s">
        <v>1452</v>
      </c>
      <c r="D663" s="3" t="s">
        <v>1453</v>
      </c>
      <c r="E663" s="3">
        <v>300021</v>
      </c>
      <c r="F663" s="3"/>
      <c r="G663" s="3">
        <v>9099</v>
      </c>
    </row>
    <row r="664" spans="1:7" x14ac:dyDescent="0.2">
      <c r="A664" s="3">
        <v>300030</v>
      </c>
      <c r="B664" s="3" t="s">
        <v>1454</v>
      </c>
      <c r="C664" s="3" t="s">
        <v>1455</v>
      </c>
      <c r="D664" s="3" t="s">
        <v>1456</v>
      </c>
      <c r="E664" s="3">
        <v>300030</v>
      </c>
      <c r="F664" s="3"/>
      <c r="G664" s="3">
        <v>9099</v>
      </c>
    </row>
    <row r="665" spans="1:7" x14ac:dyDescent="0.2">
      <c r="A665" s="3">
        <v>300040</v>
      </c>
      <c r="B665" s="3" t="s">
        <v>1457</v>
      </c>
      <c r="C665" s="3" t="s">
        <v>1458</v>
      </c>
      <c r="D665" s="3" t="s">
        <v>1457</v>
      </c>
      <c r="E665" s="3">
        <v>300040</v>
      </c>
      <c r="F665" s="3"/>
      <c r="G665" s="3">
        <v>9099</v>
      </c>
    </row>
    <row r="666" spans="1:7" x14ac:dyDescent="0.2">
      <c r="A666" s="3">
        <v>310010</v>
      </c>
      <c r="B666" s="3" t="s">
        <v>1459</v>
      </c>
      <c r="C666" s="3" t="s">
        <v>1460</v>
      </c>
      <c r="D666" s="3" t="s">
        <v>1461</v>
      </c>
      <c r="E666" s="3">
        <v>310010</v>
      </c>
      <c r="F666" s="3"/>
      <c r="G666" s="3">
        <v>9099</v>
      </c>
    </row>
    <row r="667" spans="1:7" x14ac:dyDescent="0.2">
      <c r="A667" s="3">
        <v>310020</v>
      </c>
      <c r="B667" s="3" t="s">
        <v>1462</v>
      </c>
      <c r="C667" s="3" t="s">
        <v>1463</v>
      </c>
      <c r="D667" s="3" t="s">
        <v>1464</v>
      </c>
      <c r="E667" s="3">
        <v>310020</v>
      </c>
      <c r="F667" s="3"/>
      <c r="G667" s="3">
        <v>9099</v>
      </c>
    </row>
    <row r="668" spans="1:7" x14ac:dyDescent="0.2">
      <c r="A668" s="3">
        <v>319999</v>
      </c>
      <c r="B668" s="3" t="s">
        <v>1465</v>
      </c>
      <c r="C668" s="3" t="s">
        <v>1466</v>
      </c>
      <c r="D668" s="3" t="s">
        <v>1465</v>
      </c>
      <c r="E668" s="3">
        <v>319999</v>
      </c>
      <c r="F668" s="3"/>
      <c r="G668" s="3">
        <v>9099</v>
      </c>
    </row>
    <row r="669" spans="1:7" x14ac:dyDescent="0.2">
      <c r="A669" s="3">
        <v>320010</v>
      </c>
      <c r="B669" s="3" t="s">
        <v>1467</v>
      </c>
      <c r="C669" s="3" t="s">
        <v>1468</v>
      </c>
      <c r="D669" s="3" t="s">
        <v>1467</v>
      </c>
      <c r="E669" s="3">
        <v>320010</v>
      </c>
      <c r="F669" s="3"/>
      <c r="G669" s="3">
        <v>9099</v>
      </c>
    </row>
    <row r="670" spans="1:7" x14ac:dyDescent="0.2">
      <c r="A670" s="3">
        <v>320020</v>
      </c>
      <c r="B670" s="3" t="s">
        <v>1469</v>
      </c>
      <c r="C670" s="3" t="s">
        <v>1470</v>
      </c>
      <c r="D670" s="3" t="s">
        <v>1469</v>
      </c>
      <c r="E670" s="3">
        <v>320020</v>
      </c>
      <c r="F670" s="3"/>
      <c r="G670" s="3">
        <v>9099</v>
      </c>
    </row>
    <row r="671" spans="1:7" x14ac:dyDescent="0.2">
      <c r="A671" s="3">
        <v>400010</v>
      </c>
      <c r="B671" s="3" t="s">
        <v>1471</v>
      </c>
      <c r="C671" s="3" t="s">
        <v>1472</v>
      </c>
      <c r="D671" s="3" t="s">
        <v>1473</v>
      </c>
      <c r="E671" s="3">
        <v>400010</v>
      </c>
      <c r="F671" s="3"/>
      <c r="G671" s="3">
        <v>9099</v>
      </c>
    </row>
    <row r="672" spans="1:7" x14ac:dyDescent="0.2">
      <c r="A672" s="3">
        <v>400011</v>
      </c>
      <c r="B672" s="3" t="s">
        <v>1474</v>
      </c>
      <c r="C672" s="3" t="s">
        <v>1475</v>
      </c>
      <c r="D672" s="3" t="s">
        <v>1476</v>
      </c>
      <c r="E672" s="3">
        <v>400011</v>
      </c>
      <c r="F672" s="3"/>
      <c r="G672" s="3">
        <v>9099</v>
      </c>
    </row>
    <row r="673" spans="1:7" x14ac:dyDescent="0.2">
      <c r="A673" s="3">
        <v>400012</v>
      </c>
      <c r="B673" s="3" t="s">
        <v>1477</v>
      </c>
      <c r="C673" s="3" t="s">
        <v>1478</v>
      </c>
      <c r="D673" s="3" t="s">
        <v>1479</v>
      </c>
      <c r="E673" s="3">
        <v>400012</v>
      </c>
      <c r="F673" s="3"/>
      <c r="G673" s="3">
        <v>9099</v>
      </c>
    </row>
    <row r="674" spans="1:7" x14ac:dyDescent="0.2">
      <c r="A674" s="3">
        <v>400015</v>
      </c>
      <c r="B674" s="3" t="s">
        <v>1480</v>
      </c>
      <c r="C674" s="3" t="s">
        <v>1481</v>
      </c>
      <c r="D674" s="3" t="s">
        <v>1482</v>
      </c>
      <c r="E674" s="3">
        <v>400015</v>
      </c>
      <c r="F674" s="3"/>
      <c r="G674" s="3">
        <v>9099</v>
      </c>
    </row>
    <row r="675" spans="1:7" x14ac:dyDescent="0.2">
      <c r="A675" s="3">
        <v>400030</v>
      </c>
      <c r="B675" s="3" t="s">
        <v>1483</v>
      </c>
      <c r="C675" s="3" t="s">
        <v>1484</v>
      </c>
      <c r="D675" s="3" t="s">
        <v>1485</v>
      </c>
      <c r="E675" s="3">
        <v>400030</v>
      </c>
      <c r="F675" s="3"/>
      <c r="G675" s="3">
        <v>9099</v>
      </c>
    </row>
    <row r="676" spans="1:7" x14ac:dyDescent="0.2">
      <c r="A676" s="3">
        <v>400031</v>
      </c>
      <c r="B676" s="3" t="s">
        <v>1486</v>
      </c>
      <c r="C676" s="3" t="s">
        <v>1487</v>
      </c>
      <c r="D676" s="3" t="s">
        <v>1488</v>
      </c>
      <c r="E676" s="3">
        <v>400031</v>
      </c>
      <c r="F676" s="3"/>
      <c r="G676" s="3">
        <v>9099</v>
      </c>
    </row>
    <row r="677" spans="1:7" x14ac:dyDescent="0.2">
      <c r="A677" s="3">
        <v>400040</v>
      </c>
      <c r="B677" s="3" t="s">
        <v>1489</v>
      </c>
      <c r="C677" s="3" t="s">
        <v>1490</v>
      </c>
      <c r="D677" s="3" t="s">
        <v>1491</v>
      </c>
      <c r="E677" s="3">
        <v>400040</v>
      </c>
      <c r="F677" s="3"/>
      <c r="G677" s="3">
        <v>9099</v>
      </c>
    </row>
    <row r="678" spans="1:7" x14ac:dyDescent="0.2">
      <c r="A678" s="3">
        <v>400045</v>
      </c>
      <c r="B678" s="3" t="s">
        <v>1492</v>
      </c>
      <c r="C678" s="3" t="s">
        <v>1493</v>
      </c>
      <c r="D678" s="3" t="s">
        <v>1494</v>
      </c>
      <c r="E678" s="3">
        <v>400045</v>
      </c>
      <c r="F678" s="3"/>
      <c r="G678" s="3">
        <v>9099</v>
      </c>
    </row>
    <row r="679" spans="1:7" x14ac:dyDescent="0.2">
      <c r="A679" s="3">
        <v>400050</v>
      </c>
      <c r="B679" s="3" t="s">
        <v>1495</v>
      </c>
      <c r="C679" s="3" t="s">
        <v>1496</v>
      </c>
      <c r="D679" s="3" t="s">
        <v>1497</v>
      </c>
      <c r="E679" s="3">
        <v>400050</v>
      </c>
      <c r="F679" s="3"/>
      <c r="G679" s="3">
        <v>9099</v>
      </c>
    </row>
    <row r="680" spans="1:7" x14ac:dyDescent="0.2">
      <c r="A680" s="3">
        <v>400051</v>
      </c>
      <c r="B680" s="3" t="s">
        <v>1498</v>
      </c>
      <c r="C680" s="3" t="s">
        <v>1499</v>
      </c>
      <c r="D680" s="3" t="s">
        <v>1500</v>
      </c>
      <c r="E680" s="3">
        <v>400051</v>
      </c>
      <c r="F680" s="3"/>
      <c r="G680" s="3">
        <v>9099</v>
      </c>
    </row>
    <row r="681" spans="1:7" x14ac:dyDescent="0.2">
      <c r="A681" s="3">
        <v>400060</v>
      </c>
      <c r="B681" s="3" t="s">
        <v>1501</v>
      </c>
      <c r="C681" s="3" t="s">
        <v>1502</v>
      </c>
      <c r="D681" s="3" t="s">
        <v>1503</v>
      </c>
      <c r="E681" s="3">
        <v>400060</v>
      </c>
      <c r="F681" s="3"/>
      <c r="G681" s="3">
        <v>9099</v>
      </c>
    </row>
    <row r="682" spans="1:7" x14ac:dyDescent="0.2">
      <c r="A682" s="3">
        <v>400070</v>
      </c>
      <c r="B682" s="3" t="s">
        <v>1504</v>
      </c>
      <c r="C682" s="3" t="s">
        <v>1505</v>
      </c>
      <c r="D682" s="3" t="s">
        <v>1506</v>
      </c>
      <c r="E682" s="3">
        <v>400070</v>
      </c>
      <c r="F682" s="3"/>
      <c r="G682" s="3">
        <v>9099</v>
      </c>
    </row>
    <row r="683" spans="1:7" x14ac:dyDescent="0.2">
      <c r="A683" s="3">
        <v>400072</v>
      </c>
      <c r="B683" s="3" t="s">
        <v>1507</v>
      </c>
      <c r="C683" s="3" t="s">
        <v>1508</v>
      </c>
      <c r="D683" s="3" t="s">
        <v>1509</v>
      </c>
      <c r="E683" s="3">
        <v>400072</v>
      </c>
      <c r="F683" s="3"/>
      <c r="G683" s="3">
        <v>9099</v>
      </c>
    </row>
    <row r="684" spans="1:7" x14ac:dyDescent="0.2">
      <c r="A684" s="3">
        <v>400080</v>
      </c>
      <c r="B684" s="3" t="s">
        <v>1510</v>
      </c>
      <c r="C684" s="3" t="s">
        <v>1511</v>
      </c>
      <c r="D684" s="3" t="s">
        <v>1512</v>
      </c>
      <c r="E684" s="3">
        <v>400080</v>
      </c>
      <c r="F684" s="3"/>
      <c r="G684" s="3">
        <v>9099</v>
      </c>
    </row>
    <row r="685" spans="1:7" x14ac:dyDescent="0.2">
      <c r="A685" s="3">
        <v>400090</v>
      </c>
      <c r="B685" s="3" t="s">
        <v>1513</v>
      </c>
      <c r="C685" s="3" t="s">
        <v>1514</v>
      </c>
      <c r="D685" s="3" t="s">
        <v>1515</v>
      </c>
      <c r="E685" s="3">
        <v>400090</v>
      </c>
      <c r="F685" s="3"/>
      <c r="G685" s="3">
        <v>9099</v>
      </c>
    </row>
    <row r="686" spans="1:7" x14ac:dyDescent="0.2">
      <c r="A686" s="3">
        <v>400118</v>
      </c>
      <c r="B686" s="3" t="s">
        <v>1471</v>
      </c>
      <c r="C686" s="3" t="s">
        <v>1472</v>
      </c>
      <c r="D686" s="3" t="s">
        <v>1473</v>
      </c>
      <c r="E686" s="3">
        <v>400118</v>
      </c>
      <c r="F686" s="3"/>
      <c r="G686" s="3">
        <v>9099</v>
      </c>
    </row>
    <row r="687" spans="1:7" x14ac:dyDescent="0.2">
      <c r="A687" s="3">
        <v>400999</v>
      </c>
      <c r="B687" s="3" t="s">
        <v>1516</v>
      </c>
      <c r="C687" s="3" t="s">
        <v>1516</v>
      </c>
      <c r="D687" s="3" t="s">
        <v>1516</v>
      </c>
      <c r="E687" s="3">
        <v>400999</v>
      </c>
      <c r="F687" s="3"/>
      <c r="G687" s="3">
        <v>9099</v>
      </c>
    </row>
    <row r="688" spans="1:7" x14ac:dyDescent="0.2">
      <c r="A688" s="3">
        <v>401099</v>
      </c>
      <c r="B688" s="3" t="s">
        <v>1517</v>
      </c>
      <c r="C688" s="3" t="s">
        <v>1517</v>
      </c>
      <c r="D688" s="3" t="s">
        <v>1517</v>
      </c>
      <c r="E688" s="3">
        <v>401099</v>
      </c>
      <c r="F688" s="3"/>
      <c r="G688" s="3">
        <v>9099</v>
      </c>
    </row>
    <row r="689" spans="1:7" x14ac:dyDescent="0.2">
      <c r="A689" s="3">
        <v>401118</v>
      </c>
      <c r="B689" s="3" t="s">
        <v>1518</v>
      </c>
      <c r="C689" s="3" t="s">
        <v>1518</v>
      </c>
      <c r="D689" s="3" t="s">
        <v>1518</v>
      </c>
      <c r="E689" s="3">
        <v>401118</v>
      </c>
      <c r="F689" s="3"/>
      <c r="G689" s="3">
        <v>9099</v>
      </c>
    </row>
    <row r="690" spans="1:7" x14ac:dyDescent="0.2">
      <c r="A690" s="3">
        <v>401142</v>
      </c>
      <c r="B690" s="3" t="s">
        <v>1519</v>
      </c>
      <c r="C690" s="3" t="s">
        <v>1519</v>
      </c>
      <c r="D690" s="3" t="s">
        <v>1519</v>
      </c>
      <c r="E690" s="3">
        <v>401142</v>
      </c>
      <c r="F690" s="3"/>
      <c r="G690" s="3">
        <v>9099</v>
      </c>
    </row>
    <row r="691" spans="1:7" x14ac:dyDescent="0.2">
      <c r="A691" s="3">
        <v>401143</v>
      </c>
      <c r="B691" s="3" t="s">
        <v>1520</v>
      </c>
      <c r="C691" s="3" t="s">
        <v>1520</v>
      </c>
      <c r="D691" s="3" t="s">
        <v>1520</v>
      </c>
      <c r="E691" s="3">
        <v>401143</v>
      </c>
      <c r="F691" s="3"/>
      <c r="G691" s="3">
        <v>9099</v>
      </c>
    </row>
    <row r="692" spans="1:7" x14ac:dyDescent="0.2">
      <c r="A692" s="3">
        <v>401144</v>
      </c>
      <c r="B692" s="3" t="s">
        <v>1521</v>
      </c>
      <c r="C692" s="3" t="s">
        <v>1521</v>
      </c>
      <c r="D692" s="3" t="s">
        <v>1521</v>
      </c>
      <c r="E692" s="3">
        <v>401144</v>
      </c>
      <c r="F692" s="3"/>
      <c r="G692" s="3">
        <v>9099</v>
      </c>
    </row>
    <row r="693" spans="1:7" x14ac:dyDescent="0.2">
      <c r="A693" s="3">
        <v>401145</v>
      </c>
      <c r="B693" s="3" t="s">
        <v>1522</v>
      </c>
      <c r="C693" s="3" t="s">
        <v>1522</v>
      </c>
      <c r="D693" s="3" t="s">
        <v>1522</v>
      </c>
      <c r="E693" s="3">
        <v>401145</v>
      </c>
      <c r="F693" s="3"/>
      <c r="G693" s="3">
        <v>9099</v>
      </c>
    </row>
    <row r="694" spans="1:7" x14ac:dyDescent="0.2">
      <c r="A694" s="3">
        <v>401147</v>
      </c>
      <c r="B694" s="3" t="s">
        <v>1523</v>
      </c>
      <c r="C694" s="3" t="s">
        <v>1523</v>
      </c>
      <c r="D694" s="3" t="s">
        <v>1523</v>
      </c>
      <c r="E694" s="3">
        <v>401147</v>
      </c>
      <c r="F694" s="3"/>
      <c r="G694" s="3">
        <v>9099</v>
      </c>
    </row>
    <row r="695" spans="1:7" x14ac:dyDescent="0.2">
      <c r="A695" s="3">
        <v>401150</v>
      </c>
      <c r="B695" s="3" t="s">
        <v>1524</v>
      </c>
      <c r="C695" s="3" t="s">
        <v>1524</v>
      </c>
      <c r="D695" s="3" t="s">
        <v>1524</v>
      </c>
      <c r="E695" s="3">
        <v>401150</v>
      </c>
      <c r="F695" s="3"/>
      <c r="G695" s="3">
        <v>9099</v>
      </c>
    </row>
    <row r="696" spans="1:7" x14ac:dyDescent="0.2">
      <c r="A696" s="3">
        <v>401154</v>
      </c>
      <c r="B696" s="3" t="s">
        <v>1525</v>
      </c>
      <c r="C696" s="3" t="s">
        <v>1525</v>
      </c>
      <c r="D696" s="3" t="s">
        <v>1525</v>
      </c>
      <c r="E696" s="3">
        <v>401154</v>
      </c>
      <c r="F696" s="3"/>
      <c r="G696" s="3">
        <v>9099</v>
      </c>
    </row>
    <row r="697" spans="1:7" x14ac:dyDescent="0.2">
      <c r="A697" s="3">
        <v>401157</v>
      </c>
      <c r="B697" s="3" t="s">
        <v>1526</v>
      </c>
      <c r="C697" s="3" t="s">
        <v>1526</v>
      </c>
      <c r="D697" s="3" t="s">
        <v>1526</v>
      </c>
      <c r="E697" s="3">
        <v>401157</v>
      </c>
      <c r="F697" s="3"/>
      <c r="G697" s="3">
        <v>9099</v>
      </c>
    </row>
    <row r="698" spans="1:7" x14ac:dyDescent="0.2">
      <c r="A698" s="3">
        <v>401161</v>
      </c>
      <c r="B698" s="3" t="s">
        <v>1527</v>
      </c>
      <c r="C698" s="3" t="s">
        <v>1527</v>
      </c>
      <c r="D698" s="3" t="s">
        <v>1527</v>
      </c>
      <c r="E698" s="3">
        <v>401161</v>
      </c>
      <c r="F698" s="3"/>
      <c r="G698" s="3">
        <v>9099</v>
      </c>
    </row>
    <row r="699" spans="1:7" x14ac:dyDescent="0.2">
      <c r="A699" s="3">
        <v>401166</v>
      </c>
      <c r="B699" s="3" t="s">
        <v>1528</v>
      </c>
      <c r="C699" s="3" t="s">
        <v>1528</v>
      </c>
      <c r="D699" s="3" t="s">
        <v>1528</v>
      </c>
      <c r="E699" s="3">
        <v>401166</v>
      </c>
      <c r="F699" s="3"/>
      <c r="G699" s="3">
        <v>9099</v>
      </c>
    </row>
    <row r="700" spans="1:7" x14ac:dyDescent="0.2">
      <c r="A700" s="3">
        <v>401167</v>
      </c>
      <c r="B700" s="3" t="s">
        <v>1529</v>
      </c>
      <c r="C700" s="3" t="s">
        <v>1529</v>
      </c>
      <c r="D700" s="3" t="s">
        <v>1529</v>
      </c>
      <c r="E700" s="3">
        <v>401167</v>
      </c>
      <c r="F700" s="3"/>
      <c r="G700" s="3">
        <v>9099</v>
      </c>
    </row>
    <row r="701" spans="1:7" x14ac:dyDescent="0.2">
      <c r="A701" s="3">
        <v>401168</v>
      </c>
      <c r="B701" s="3" t="s">
        <v>1530</v>
      </c>
      <c r="C701" s="3" t="s">
        <v>1530</v>
      </c>
      <c r="D701" s="3" t="s">
        <v>1530</v>
      </c>
      <c r="E701" s="3">
        <v>401168</v>
      </c>
      <c r="F701" s="3"/>
      <c r="G701" s="3">
        <v>9099</v>
      </c>
    </row>
    <row r="702" spans="1:7" x14ac:dyDescent="0.2">
      <c r="A702" s="3">
        <v>401169</v>
      </c>
      <c r="B702" s="3" t="s">
        <v>1531</v>
      </c>
      <c r="C702" s="3" t="s">
        <v>1531</v>
      </c>
      <c r="D702" s="3" t="s">
        <v>1531</v>
      </c>
      <c r="E702" s="3">
        <v>401169</v>
      </c>
      <c r="F702" s="3"/>
      <c r="G702" s="3">
        <v>9099</v>
      </c>
    </row>
    <row r="703" spans="1:7" x14ac:dyDescent="0.2">
      <c r="A703" s="3">
        <v>401170</v>
      </c>
      <c r="B703" s="3" t="s">
        <v>1532</v>
      </c>
      <c r="C703" s="3" t="s">
        <v>1532</v>
      </c>
      <c r="D703" s="3" t="s">
        <v>1532</v>
      </c>
      <c r="E703" s="3">
        <v>401170</v>
      </c>
      <c r="F703" s="3"/>
      <c r="G703" s="3">
        <v>9099</v>
      </c>
    </row>
    <row r="704" spans="1:7" x14ac:dyDescent="0.2">
      <c r="A704" s="3">
        <v>401175</v>
      </c>
      <c r="B704" s="3" t="s">
        <v>1533</v>
      </c>
      <c r="C704" s="3" t="s">
        <v>1533</v>
      </c>
      <c r="D704" s="3" t="s">
        <v>1533</v>
      </c>
      <c r="E704" s="3">
        <v>401175</v>
      </c>
      <c r="F704" s="3"/>
      <c r="G704" s="3">
        <v>9099</v>
      </c>
    </row>
    <row r="705" spans="1:7" x14ac:dyDescent="0.2">
      <c r="A705" s="3">
        <v>402010</v>
      </c>
      <c r="B705" s="3" t="s">
        <v>1534</v>
      </c>
      <c r="C705" s="3" t="s">
        <v>1535</v>
      </c>
      <c r="D705" s="3" t="s">
        <v>1536</v>
      </c>
      <c r="E705" s="3">
        <v>402010</v>
      </c>
      <c r="F705" s="3"/>
      <c r="G705" s="3">
        <v>9099</v>
      </c>
    </row>
    <row r="706" spans="1:7" x14ac:dyDescent="0.2">
      <c r="A706" s="3">
        <v>402020</v>
      </c>
      <c r="B706" s="3" t="s">
        <v>1537</v>
      </c>
      <c r="C706" s="3" t="s">
        <v>1538</v>
      </c>
      <c r="D706" s="3" t="s">
        <v>1539</v>
      </c>
      <c r="E706" s="3">
        <v>402020</v>
      </c>
      <c r="F706" s="3"/>
      <c r="G706" s="3">
        <v>9099</v>
      </c>
    </row>
    <row r="707" spans="1:7" x14ac:dyDescent="0.2">
      <c r="A707" s="3">
        <v>402030</v>
      </c>
      <c r="B707" s="3" t="s">
        <v>1540</v>
      </c>
      <c r="C707" s="3" t="s">
        <v>1541</v>
      </c>
      <c r="D707" s="3" t="s">
        <v>1542</v>
      </c>
      <c r="E707" s="3">
        <v>402030</v>
      </c>
      <c r="F707" s="3"/>
      <c r="G707" s="3">
        <v>9099</v>
      </c>
    </row>
    <row r="708" spans="1:7" x14ac:dyDescent="0.2">
      <c r="A708" s="3">
        <v>402031</v>
      </c>
      <c r="B708" s="3" t="s">
        <v>1543</v>
      </c>
      <c r="C708" s="3" t="s">
        <v>1544</v>
      </c>
      <c r="D708" s="3" t="s">
        <v>1545</v>
      </c>
      <c r="E708" s="3">
        <v>402031</v>
      </c>
      <c r="F708" s="3"/>
      <c r="G708" s="3">
        <v>9099</v>
      </c>
    </row>
    <row r="709" spans="1:7" x14ac:dyDescent="0.2">
      <c r="A709" s="3">
        <v>402125</v>
      </c>
      <c r="B709" s="3" t="s">
        <v>1546</v>
      </c>
      <c r="C709" s="3" t="s">
        <v>1546</v>
      </c>
      <c r="D709" s="3" t="s">
        <v>1546</v>
      </c>
      <c r="E709" s="3">
        <v>402125</v>
      </c>
      <c r="F709" s="3"/>
      <c r="G709" s="3">
        <v>9099</v>
      </c>
    </row>
    <row r="710" spans="1:7" x14ac:dyDescent="0.2">
      <c r="A710" s="3">
        <v>402128</v>
      </c>
      <c r="B710" s="3" t="s">
        <v>1547</v>
      </c>
      <c r="C710" s="3" t="s">
        <v>1547</v>
      </c>
      <c r="D710" s="3" t="s">
        <v>1547</v>
      </c>
      <c r="E710" s="3">
        <v>402128</v>
      </c>
      <c r="F710" s="3"/>
      <c r="G710" s="3">
        <v>9099</v>
      </c>
    </row>
    <row r="711" spans="1:7" x14ac:dyDescent="0.2">
      <c r="A711" s="3">
        <v>402129</v>
      </c>
      <c r="B711" s="3" t="s">
        <v>1548</v>
      </c>
      <c r="C711" s="3" t="s">
        <v>1548</v>
      </c>
      <c r="D711" s="3" t="s">
        <v>1548</v>
      </c>
      <c r="E711" s="3">
        <v>402129</v>
      </c>
      <c r="F711" s="3"/>
      <c r="G711" s="3">
        <v>9099</v>
      </c>
    </row>
    <row r="712" spans="1:7" x14ac:dyDescent="0.2">
      <c r="A712" s="3">
        <v>402137</v>
      </c>
      <c r="B712" s="3" t="s">
        <v>1549</v>
      </c>
      <c r="C712" s="3" t="s">
        <v>1549</v>
      </c>
      <c r="D712" s="3" t="s">
        <v>1549</v>
      </c>
      <c r="E712" s="3">
        <v>402137</v>
      </c>
      <c r="F712" s="3"/>
      <c r="G712" s="3">
        <v>9099</v>
      </c>
    </row>
    <row r="713" spans="1:7" x14ac:dyDescent="0.2">
      <c r="A713" s="3">
        <v>403010</v>
      </c>
      <c r="B713" s="3" t="s">
        <v>1550</v>
      </c>
      <c r="C713" s="3" t="s">
        <v>1551</v>
      </c>
      <c r="D713" s="3" t="s">
        <v>1552</v>
      </c>
      <c r="E713" s="3">
        <v>403010</v>
      </c>
      <c r="F713" s="3"/>
      <c r="G713" s="3">
        <v>9099</v>
      </c>
    </row>
    <row r="714" spans="1:7" x14ac:dyDescent="0.2">
      <c r="A714" s="3">
        <v>403020</v>
      </c>
      <c r="B714" s="3" t="s">
        <v>1553</v>
      </c>
      <c r="C714" s="3" t="s">
        <v>1554</v>
      </c>
      <c r="D714" s="3" t="s">
        <v>1555</v>
      </c>
      <c r="E714" s="3">
        <v>403020</v>
      </c>
      <c r="F714" s="3"/>
      <c r="G714" s="3">
        <v>9099</v>
      </c>
    </row>
    <row r="715" spans="1:7" x14ac:dyDescent="0.2">
      <c r="A715" s="3">
        <v>403021</v>
      </c>
      <c r="B715" s="3" t="s">
        <v>1556</v>
      </c>
      <c r="C715" s="3" t="s">
        <v>1557</v>
      </c>
      <c r="D715" s="3" t="s">
        <v>1558</v>
      </c>
      <c r="E715" s="3">
        <v>403021</v>
      </c>
      <c r="F715" s="3"/>
      <c r="G715" s="3">
        <v>9099</v>
      </c>
    </row>
    <row r="716" spans="1:7" x14ac:dyDescent="0.2">
      <c r="A716" s="3">
        <v>403022</v>
      </c>
      <c r="B716" s="3" t="s">
        <v>1559</v>
      </c>
      <c r="C716" s="3" t="s">
        <v>1560</v>
      </c>
      <c r="D716" s="3" t="s">
        <v>1561</v>
      </c>
      <c r="E716" s="3">
        <v>403022</v>
      </c>
      <c r="F716" s="3"/>
      <c r="G716" s="3">
        <v>9099</v>
      </c>
    </row>
    <row r="717" spans="1:7" x14ac:dyDescent="0.2">
      <c r="A717" s="3">
        <v>403023</v>
      </c>
      <c r="B717" s="3" t="s">
        <v>1562</v>
      </c>
      <c r="C717" s="3" t="s">
        <v>1563</v>
      </c>
      <c r="D717" s="3" t="s">
        <v>1564</v>
      </c>
      <c r="E717" s="3">
        <v>403023</v>
      </c>
      <c r="F717" s="3"/>
      <c r="G717" s="3">
        <v>9099</v>
      </c>
    </row>
    <row r="718" spans="1:7" x14ac:dyDescent="0.2">
      <c r="A718" s="3">
        <v>403165</v>
      </c>
      <c r="B718" s="3" t="s">
        <v>1565</v>
      </c>
      <c r="C718" s="3" t="s">
        <v>1565</v>
      </c>
      <c r="D718" s="3" t="s">
        <v>1565</v>
      </c>
      <c r="E718" s="3">
        <v>403165</v>
      </c>
      <c r="F718" s="3"/>
      <c r="G718" s="3">
        <v>9099</v>
      </c>
    </row>
    <row r="719" spans="1:7" x14ac:dyDescent="0.2">
      <c r="A719" s="3">
        <v>403167</v>
      </c>
      <c r="B719" s="3" t="s">
        <v>1566</v>
      </c>
      <c r="C719" s="3" t="s">
        <v>1566</v>
      </c>
      <c r="D719" s="3" t="s">
        <v>1566</v>
      </c>
      <c r="E719" s="3">
        <v>403167</v>
      </c>
      <c r="F719" s="3"/>
      <c r="G719" s="3">
        <v>9099</v>
      </c>
    </row>
    <row r="720" spans="1:7" x14ac:dyDescent="0.2">
      <c r="A720" s="3">
        <v>403168</v>
      </c>
      <c r="B720" s="3" t="s">
        <v>1567</v>
      </c>
      <c r="C720" s="3" t="s">
        <v>1567</v>
      </c>
      <c r="D720" s="3" t="s">
        <v>1567</v>
      </c>
      <c r="E720" s="3">
        <v>403168</v>
      </c>
      <c r="F720" s="3"/>
      <c r="G720" s="3">
        <v>9099</v>
      </c>
    </row>
    <row r="721" spans="1:7" x14ac:dyDescent="0.2">
      <c r="A721" s="3">
        <v>403169</v>
      </c>
      <c r="B721" s="3" t="s">
        <v>1568</v>
      </c>
      <c r="C721" s="3" t="s">
        <v>1568</v>
      </c>
      <c r="D721" s="3" t="s">
        <v>1568</v>
      </c>
      <c r="E721" s="3">
        <v>403169</v>
      </c>
      <c r="F721" s="3"/>
      <c r="G721" s="3">
        <v>9099</v>
      </c>
    </row>
    <row r="722" spans="1:7" x14ac:dyDescent="0.2">
      <c r="A722" s="3">
        <v>403170</v>
      </c>
      <c r="B722" s="3" t="s">
        <v>1569</v>
      </c>
      <c r="C722" s="3" t="s">
        <v>1569</v>
      </c>
      <c r="D722" s="3" t="s">
        <v>1569</v>
      </c>
      <c r="E722" s="3">
        <v>403170</v>
      </c>
      <c r="F722" s="3"/>
      <c r="G722" s="3">
        <v>9099</v>
      </c>
    </row>
    <row r="723" spans="1:7" x14ac:dyDescent="0.2">
      <c r="A723" s="3">
        <v>403175</v>
      </c>
      <c r="B723" s="3" t="s">
        <v>1518</v>
      </c>
      <c r="C723" s="3" t="s">
        <v>1570</v>
      </c>
      <c r="D723" s="3" t="s">
        <v>1570</v>
      </c>
      <c r="E723" s="3">
        <v>403175</v>
      </c>
      <c r="F723" s="3"/>
      <c r="G723" s="3">
        <v>9099</v>
      </c>
    </row>
    <row r="724" spans="1:7" x14ac:dyDescent="0.2">
      <c r="A724" s="3">
        <v>403179</v>
      </c>
      <c r="B724" s="3" t="s">
        <v>1571</v>
      </c>
      <c r="C724" s="3" t="s">
        <v>1571</v>
      </c>
      <c r="D724" s="3" t="s">
        <v>1571</v>
      </c>
      <c r="E724" s="3">
        <v>403179</v>
      </c>
      <c r="F724" s="3"/>
      <c r="G724" s="3">
        <v>9099</v>
      </c>
    </row>
    <row r="725" spans="1:7" x14ac:dyDescent="0.2">
      <c r="A725" s="3">
        <v>404010</v>
      </c>
      <c r="B725" s="3" t="s">
        <v>1572</v>
      </c>
      <c r="C725" s="3" t="s">
        <v>1573</v>
      </c>
      <c r="D725" s="3" t="s">
        <v>1574</v>
      </c>
      <c r="E725" s="3">
        <v>404010</v>
      </c>
      <c r="F725" s="3"/>
      <c r="G725" s="3">
        <v>9099</v>
      </c>
    </row>
    <row r="726" spans="1:7" x14ac:dyDescent="0.2">
      <c r="A726" s="3">
        <v>404011</v>
      </c>
      <c r="B726" s="3" t="s">
        <v>1575</v>
      </c>
      <c r="C726" s="3" t="s">
        <v>1576</v>
      </c>
      <c r="D726" s="3" t="s">
        <v>1577</v>
      </c>
      <c r="E726" s="3">
        <v>404011</v>
      </c>
      <c r="F726" s="3"/>
      <c r="G726" s="3">
        <v>9099</v>
      </c>
    </row>
    <row r="727" spans="1:7" x14ac:dyDescent="0.2">
      <c r="A727" s="3">
        <v>404012</v>
      </c>
      <c r="B727" s="3" t="s">
        <v>1578</v>
      </c>
      <c r="C727" s="3" t="s">
        <v>1579</v>
      </c>
      <c r="D727" s="3" t="s">
        <v>1580</v>
      </c>
      <c r="E727" s="3">
        <v>404012</v>
      </c>
      <c r="F727" s="3"/>
      <c r="G727" s="3">
        <v>9099</v>
      </c>
    </row>
    <row r="728" spans="1:7" x14ac:dyDescent="0.2">
      <c r="A728" s="3">
        <v>404020</v>
      </c>
      <c r="B728" s="3" t="s">
        <v>1581</v>
      </c>
      <c r="C728" s="3" t="s">
        <v>1582</v>
      </c>
      <c r="D728" s="3" t="s">
        <v>1583</v>
      </c>
      <c r="E728" s="3">
        <v>404020</v>
      </c>
      <c r="F728" s="3"/>
      <c r="G728" s="3">
        <v>9099</v>
      </c>
    </row>
    <row r="729" spans="1:7" x14ac:dyDescent="0.2">
      <c r="A729" s="3">
        <v>404021</v>
      </c>
      <c r="B729" s="3" t="s">
        <v>1584</v>
      </c>
      <c r="C729" s="3" t="s">
        <v>1584</v>
      </c>
      <c r="D729" s="3" t="s">
        <v>1585</v>
      </c>
      <c r="E729" s="3">
        <v>404021</v>
      </c>
      <c r="F729" s="3"/>
      <c r="G729" s="3">
        <v>9099</v>
      </c>
    </row>
    <row r="730" spans="1:7" x14ac:dyDescent="0.2">
      <c r="A730" s="3">
        <v>404030</v>
      </c>
      <c r="B730" s="3" t="s">
        <v>1586</v>
      </c>
      <c r="C730" s="3" t="s">
        <v>1587</v>
      </c>
      <c r="D730" s="3" t="s">
        <v>1588</v>
      </c>
      <c r="E730" s="3">
        <v>404030</v>
      </c>
      <c r="F730" s="3"/>
      <c r="G730" s="3">
        <v>9099</v>
      </c>
    </row>
    <row r="731" spans="1:7" x14ac:dyDescent="0.2">
      <c r="A731" s="3">
        <v>404031</v>
      </c>
      <c r="B731" s="3" t="s">
        <v>1589</v>
      </c>
      <c r="C731" s="3" t="s">
        <v>1590</v>
      </c>
      <c r="D731" s="3" t="s">
        <v>1591</v>
      </c>
      <c r="E731" s="3">
        <v>404031</v>
      </c>
      <c r="F731" s="3"/>
      <c r="G731" s="3">
        <v>9099</v>
      </c>
    </row>
    <row r="732" spans="1:7" x14ac:dyDescent="0.2">
      <c r="A732" s="3">
        <v>404040</v>
      </c>
      <c r="B732" s="3" t="s">
        <v>1592</v>
      </c>
      <c r="C732" s="3" t="s">
        <v>1593</v>
      </c>
      <c r="D732" s="3" t="s">
        <v>1594</v>
      </c>
      <c r="E732" s="3">
        <v>404040</v>
      </c>
      <c r="F732" s="3"/>
      <c r="G732" s="3">
        <v>9099</v>
      </c>
    </row>
    <row r="733" spans="1:7" x14ac:dyDescent="0.2">
      <c r="A733" s="3">
        <v>404041</v>
      </c>
      <c r="B733" s="3" t="s">
        <v>1595</v>
      </c>
      <c r="C733" s="3" t="s">
        <v>1596</v>
      </c>
      <c r="D733" s="3" t="s">
        <v>1597</v>
      </c>
      <c r="E733" s="3">
        <v>404041</v>
      </c>
      <c r="F733" s="3"/>
      <c r="G733" s="3">
        <v>9099</v>
      </c>
    </row>
    <row r="734" spans="1:7" x14ac:dyDescent="0.2">
      <c r="A734" s="3">
        <v>404050</v>
      </c>
      <c r="B734" s="3" t="s">
        <v>1598</v>
      </c>
      <c r="C734" s="3" t="s">
        <v>1599</v>
      </c>
      <c r="D734" s="3" t="s">
        <v>1600</v>
      </c>
      <c r="E734" s="3">
        <v>404050</v>
      </c>
      <c r="F734" s="3"/>
      <c r="G734" s="3">
        <v>9099</v>
      </c>
    </row>
    <row r="735" spans="1:7" x14ac:dyDescent="0.2">
      <c r="A735" s="3">
        <v>404060</v>
      </c>
      <c r="B735" s="3" t="s">
        <v>1601</v>
      </c>
      <c r="C735" s="3" t="s">
        <v>1602</v>
      </c>
      <c r="D735" s="3" t="s">
        <v>1603</v>
      </c>
      <c r="E735" s="3">
        <v>404060</v>
      </c>
      <c r="F735" s="3"/>
      <c r="G735" s="3">
        <v>9099</v>
      </c>
    </row>
    <row r="736" spans="1:7" x14ac:dyDescent="0.2">
      <c r="A736" s="3">
        <v>404070</v>
      </c>
      <c r="B736" s="3" t="s">
        <v>1604</v>
      </c>
      <c r="C736" s="3" t="s">
        <v>1605</v>
      </c>
      <c r="D736" s="3" t="s">
        <v>1606</v>
      </c>
      <c r="E736" s="3">
        <v>404070</v>
      </c>
      <c r="F736" s="3"/>
      <c r="G736" s="3">
        <v>9099</v>
      </c>
    </row>
    <row r="737" spans="1:7" x14ac:dyDescent="0.2">
      <c r="A737" s="3">
        <v>404080</v>
      </c>
      <c r="B737" s="3" t="s">
        <v>1607</v>
      </c>
      <c r="C737" s="3" t="s">
        <v>1608</v>
      </c>
      <c r="D737" s="3" t="s">
        <v>1609</v>
      </c>
      <c r="E737" s="3">
        <v>404080</v>
      </c>
      <c r="F737" s="3"/>
      <c r="G737" s="3">
        <v>9099</v>
      </c>
    </row>
    <row r="738" spans="1:7" x14ac:dyDescent="0.2">
      <c r="A738" s="3">
        <v>404090</v>
      </c>
      <c r="B738" s="3" t="s">
        <v>1610</v>
      </c>
      <c r="C738" s="3" t="s">
        <v>1611</v>
      </c>
      <c r="D738" s="3" t="s">
        <v>1612</v>
      </c>
      <c r="E738" s="3">
        <v>404090</v>
      </c>
      <c r="F738" s="3"/>
      <c r="G738" s="3">
        <v>9099</v>
      </c>
    </row>
    <row r="739" spans="1:7" x14ac:dyDescent="0.2">
      <c r="A739" s="3">
        <v>404100</v>
      </c>
      <c r="B739" s="3" t="s">
        <v>1613</v>
      </c>
      <c r="C739" s="3" t="s">
        <v>1339</v>
      </c>
      <c r="D739" s="3" t="s">
        <v>1614</v>
      </c>
      <c r="E739" s="3">
        <v>404100</v>
      </c>
      <c r="F739" s="3"/>
      <c r="G739" s="3">
        <v>9099</v>
      </c>
    </row>
    <row r="740" spans="1:7" x14ac:dyDescent="0.2">
      <c r="A740" s="3">
        <v>404110</v>
      </c>
      <c r="B740" s="3" t="s">
        <v>1615</v>
      </c>
      <c r="C740" s="3" t="s">
        <v>1616</v>
      </c>
      <c r="D740" s="3" t="s">
        <v>1617</v>
      </c>
      <c r="E740" s="3">
        <v>404110</v>
      </c>
      <c r="F740" s="3"/>
      <c r="G740" s="3">
        <v>9099</v>
      </c>
    </row>
    <row r="741" spans="1:7" x14ac:dyDescent="0.2">
      <c r="A741" s="3">
        <v>404120</v>
      </c>
      <c r="B741" s="3" t="s">
        <v>1618</v>
      </c>
      <c r="C741" s="3" t="s">
        <v>1619</v>
      </c>
      <c r="D741" s="3" t="s">
        <v>1620</v>
      </c>
      <c r="E741" s="3">
        <v>404120</v>
      </c>
      <c r="F741" s="3"/>
      <c r="G741" s="3">
        <v>9099</v>
      </c>
    </row>
    <row r="742" spans="1:7" x14ac:dyDescent="0.2">
      <c r="A742" s="3">
        <v>404130</v>
      </c>
      <c r="B742" s="3" t="s">
        <v>1621</v>
      </c>
      <c r="C742" s="3" t="s">
        <v>1622</v>
      </c>
      <c r="D742" s="3" t="s">
        <v>1623</v>
      </c>
      <c r="E742" s="3">
        <v>404130</v>
      </c>
      <c r="F742" s="3"/>
      <c r="G742" s="3">
        <v>9099</v>
      </c>
    </row>
    <row r="743" spans="1:7" x14ac:dyDescent="0.2">
      <c r="A743" s="3">
        <v>404140</v>
      </c>
      <c r="B743" s="3" t="s">
        <v>1624</v>
      </c>
      <c r="C743" s="3" t="s">
        <v>1625</v>
      </c>
      <c r="D743" s="3" t="s">
        <v>1626</v>
      </c>
      <c r="E743" s="3">
        <v>404140</v>
      </c>
      <c r="F743" s="3"/>
      <c r="G743" s="3">
        <v>9099</v>
      </c>
    </row>
    <row r="744" spans="1:7" x14ac:dyDescent="0.2">
      <c r="A744" s="3">
        <v>404145</v>
      </c>
      <c r="B744" s="3" t="s">
        <v>1627</v>
      </c>
      <c r="C744" s="3" t="s">
        <v>1627</v>
      </c>
      <c r="D744" s="3" t="s">
        <v>1627</v>
      </c>
      <c r="E744" s="3">
        <v>404145</v>
      </c>
      <c r="F744" s="3"/>
      <c r="G744" s="3">
        <v>9099</v>
      </c>
    </row>
    <row r="745" spans="1:7" x14ac:dyDescent="0.2">
      <c r="A745" s="3">
        <v>404150</v>
      </c>
      <c r="B745" s="3" t="s">
        <v>1628</v>
      </c>
      <c r="C745" s="3" t="s">
        <v>1629</v>
      </c>
      <c r="D745" s="3" t="s">
        <v>1630</v>
      </c>
      <c r="E745" s="3">
        <v>404150</v>
      </c>
      <c r="F745" s="3"/>
      <c r="G745" s="3">
        <v>9099</v>
      </c>
    </row>
    <row r="746" spans="1:7" x14ac:dyDescent="0.2">
      <c r="A746" s="3">
        <v>404156</v>
      </c>
      <c r="B746" s="3" t="s">
        <v>1631</v>
      </c>
      <c r="C746" s="3" t="s">
        <v>1631</v>
      </c>
      <c r="D746" s="3" t="s">
        <v>1631</v>
      </c>
      <c r="E746" s="3">
        <v>404156</v>
      </c>
      <c r="F746" s="3"/>
      <c r="G746" s="3">
        <v>9099</v>
      </c>
    </row>
    <row r="747" spans="1:7" x14ac:dyDescent="0.2">
      <c r="A747" s="3">
        <v>404160</v>
      </c>
      <c r="B747" s="3" t="s">
        <v>1632</v>
      </c>
      <c r="C747" s="3" t="s">
        <v>1633</v>
      </c>
      <c r="D747" s="3" t="s">
        <v>1634</v>
      </c>
      <c r="E747" s="3">
        <v>404160</v>
      </c>
      <c r="F747" s="3"/>
      <c r="G747" s="3">
        <v>9099</v>
      </c>
    </row>
    <row r="748" spans="1:7" x14ac:dyDescent="0.2">
      <c r="A748" s="3">
        <v>405010</v>
      </c>
      <c r="B748" s="3" t="s">
        <v>1635</v>
      </c>
      <c r="C748" s="3" t="s">
        <v>1636</v>
      </c>
      <c r="D748" s="3" t="s">
        <v>1637</v>
      </c>
      <c r="E748" s="3">
        <v>405010</v>
      </c>
      <c r="F748" s="3"/>
      <c r="G748" s="3">
        <v>9099</v>
      </c>
    </row>
    <row r="749" spans="1:7" x14ac:dyDescent="0.2">
      <c r="A749" s="3">
        <v>405111</v>
      </c>
      <c r="B749" s="3" t="s">
        <v>1638</v>
      </c>
      <c r="C749" s="3" t="s">
        <v>1638</v>
      </c>
      <c r="D749" s="3" t="s">
        <v>1638</v>
      </c>
      <c r="E749" s="3">
        <v>405111</v>
      </c>
      <c r="F749" s="3"/>
      <c r="G749" s="3">
        <v>9099</v>
      </c>
    </row>
    <row r="750" spans="1:7" x14ac:dyDescent="0.2">
      <c r="A750" s="3">
        <v>406010</v>
      </c>
      <c r="B750" s="3" t="s">
        <v>1639</v>
      </c>
      <c r="C750" s="3" t="s">
        <v>1640</v>
      </c>
      <c r="D750" s="3" t="s">
        <v>1641</v>
      </c>
      <c r="E750" s="3">
        <v>406010</v>
      </c>
      <c r="F750" s="3"/>
      <c r="G750" s="3">
        <v>9099</v>
      </c>
    </row>
    <row r="751" spans="1:7" x14ac:dyDescent="0.2">
      <c r="A751" s="3">
        <v>406015</v>
      </c>
      <c r="B751" s="3" t="s">
        <v>1642</v>
      </c>
      <c r="C751" s="3" t="s">
        <v>1643</v>
      </c>
      <c r="D751" s="3" t="s">
        <v>1644</v>
      </c>
      <c r="E751" s="3">
        <v>406015</v>
      </c>
      <c r="F751" s="3"/>
      <c r="G751" s="3">
        <v>9099</v>
      </c>
    </row>
    <row r="752" spans="1:7" x14ac:dyDescent="0.2">
      <c r="A752" s="3">
        <v>406020</v>
      </c>
      <c r="B752" s="3" t="s">
        <v>1645</v>
      </c>
      <c r="C752" s="3" t="s">
        <v>1646</v>
      </c>
      <c r="D752" s="3" t="s">
        <v>1647</v>
      </c>
      <c r="E752" s="3">
        <v>406020</v>
      </c>
      <c r="F752" s="3"/>
      <c r="G752" s="3">
        <v>9099</v>
      </c>
    </row>
    <row r="753" spans="1:7" x14ac:dyDescent="0.2">
      <c r="A753" s="3">
        <v>406136</v>
      </c>
      <c r="B753" s="3" t="s">
        <v>1648</v>
      </c>
      <c r="C753" s="3" t="s">
        <v>1648</v>
      </c>
      <c r="D753" s="3" t="s">
        <v>1648</v>
      </c>
      <c r="E753" s="3">
        <v>406136</v>
      </c>
      <c r="F753" s="3"/>
      <c r="G753" s="3">
        <v>9099</v>
      </c>
    </row>
    <row r="754" spans="1:7" x14ac:dyDescent="0.2">
      <c r="A754" s="3">
        <v>406137</v>
      </c>
      <c r="B754" s="3" t="s">
        <v>1649</v>
      </c>
      <c r="C754" s="3" t="s">
        <v>1649</v>
      </c>
      <c r="D754" s="3" t="s">
        <v>1649</v>
      </c>
      <c r="E754" s="3">
        <v>406137</v>
      </c>
      <c r="F754" s="3"/>
      <c r="G754" s="3">
        <v>9099</v>
      </c>
    </row>
    <row r="755" spans="1:7" x14ac:dyDescent="0.2">
      <c r="A755" s="3">
        <v>407010</v>
      </c>
      <c r="B755" s="3" t="s">
        <v>1650</v>
      </c>
      <c r="C755" s="3" t="s">
        <v>1651</v>
      </c>
      <c r="D755" s="3" t="s">
        <v>1652</v>
      </c>
      <c r="E755" s="3">
        <v>407010</v>
      </c>
      <c r="F755" s="3"/>
      <c r="G755" s="3">
        <v>9099</v>
      </c>
    </row>
    <row r="756" spans="1:7" x14ac:dyDescent="0.2">
      <c r="A756" s="3">
        <v>407032</v>
      </c>
      <c r="B756" s="3" t="s">
        <v>1653</v>
      </c>
      <c r="C756" s="3" t="s">
        <v>1653</v>
      </c>
      <c r="D756" s="3" t="s">
        <v>1653</v>
      </c>
      <c r="E756" s="3">
        <v>407032</v>
      </c>
      <c r="F756" s="3"/>
      <c r="G756" s="3">
        <v>9099</v>
      </c>
    </row>
    <row r="757" spans="1:7" x14ac:dyDescent="0.2">
      <c r="A757" s="3">
        <v>407037</v>
      </c>
      <c r="B757" s="3" t="s">
        <v>1654</v>
      </c>
      <c r="C757" s="3" t="s">
        <v>1654</v>
      </c>
      <c r="D757" s="3" t="s">
        <v>1654</v>
      </c>
      <c r="E757" s="3">
        <v>407037</v>
      </c>
      <c r="F757" s="3"/>
      <c r="G757" s="3">
        <v>9099</v>
      </c>
    </row>
    <row r="758" spans="1:7" x14ac:dyDescent="0.2">
      <c r="A758" s="3">
        <v>407051</v>
      </c>
      <c r="B758" s="3" t="s">
        <v>1655</v>
      </c>
      <c r="C758" s="3" t="s">
        <v>1655</v>
      </c>
      <c r="D758" s="3" t="s">
        <v>1655</v>
      </c>
      <c r="E758" s="3">
        <v>407051</v>
      </c>
      <c r="F758" s="3"/>
      <c r="G758" s="3">
        <v>9099</v>
      </c>
    </row>
    <row r="759" spans="1:7" x14ac:dyDescent="0.2">
      <c r="A759" s="3">
        <v>407052</v>
      </c>
      <c r="B759" s="3" t="s">
        <v>1656</v>
      </c>
      <c r="C759" s="3" t="s">
        <v>1656</v>
      </c>
      <c r="D759" s="3" t="s">
        <v>1656</v>
      </c>
      <c r="E759" s="3">
        <v>407052</v>
      </c>
      <c r="F759" s="3"/>
      <c r="G759" s="3">
        <v>9099</v>
      </c>
    </row>
    <row r="760" spans="1:7" x14ac:dyDescent="0.2">
      <c r="A760" s="3">
        <v>407053</v>
      </c>
      <c r="B760" s="3" t="s">
        <v>1657</v>
      </c>
      <c r="C760" s="3" t="s">
        <v>1657</v>
      </c>
      <c r="D760" s="3" t="s">
        <v>1657</v>
      </c>
      <c r="E760" s="3">
        <v>407053</v>
      </c>
      <c r="F760" s="3"/>
      <c r="G760" s="3">
        <v>9099</v>
      </c>
    </row>
    <row r="761" spans="1:7" x14ac:dyDescent="0.2">
      <c r="A761" s="3">
        <v>407054</v>
      </c>
      <c r="B761" s="3" t="s">
        <v>1658</v>
      </c>
      <c r="C761" s="3" t="s">
        <v>1658</v>
      </c>
      <c r="D761" s="3" t="s">
        <v>1658</v>
      </c>
      <c r="E761" s="3">
        <v>407054</v>
      </c>
      <c r="F761" s="3"/>
      <c r="G761" s="3">
        <v>9099</v>
      </c>
    </row>
    <row r="762" spans="1:7" x14ac:dyDescent="0.2">
      <c r="A762" s="3">
        <v>407055</v>
      </c>
      <c r="B762" s="3" t="s">
        <v>1659</v>
      </c>
      <c r="C762" s="3" t="s">
        <v>1659</v>
      </c>
      <c r="D762" s="3" t="s">
        <v>1659</v>
      </c>
      <c r="E762" s="3">
        <v>407055</v>
      </c>
      <c r="F762" s="3"/>
      <c r="G762" s="3">
        <v>9099</v>
      </c>
    </row>
    <row r="763" spans="1:7" x14ac:dyDescent="0.2">
      <c r="A763" s="3">
        <v>407059</v>
      </c>
      <c r="B763" s="3" t="s">
        <v>1660</v>
      </c>
      <c r="C763" s="3" t="s">
        <v>1660</v>
      </c>
      <c r="D763" s="3" t="s">
        <v>1660</v>
      </c>
      <c r="E763" s="3">
        <v>407059</v>
      </c>
      <c r="F763" s="3"/>
      <c r="G763" s="3">
        <v>9099</v>
      </c>
    </row>
    <row r="764" spans="1:7" x14ac:dyDescent="0.2">
      <c r="A764" s="3">
        <v>407063</v>
      </c>
      <c r="B764" s="3" t="s">
        <v>1661</v>
      </c>
      <c r="C764" s="3" t="s">
        <v>1661</v>
      </c>
      <c r="D764" s="3" t="s">
        <v>1661</v>
      </c>
      <c r="E764" s="3">
        <v>407063</v>
      </c>
      <c r="F764" s="3"/>
      <c r="G764" s="3">
        <v>9099</v>
      </c>
    </row>
    <row r="765" spans="1:7" x14ac:dyDescent="0.2">
      <c r="A765" s="3">
        <v>407066</v>
      </c>
      <c r="B765" s="3" t="s">
        <v>1527</v>
      </c>
      <c r="C765" s="3" t="s">
        <v>1527</v>
      </c>
      <c r="D765" s="3" t="s">
        <v>1527</v>
      </c>
      <c r="E765" s="3">
        <v>407066</v>
      </c>
      <c r="F765" s="3"/>
      <c r="G765" s="3">
        <v>9099</v>
      </c>
    </row>
    <row r="766" spans="1:7" x14ac:dyDescent="0.2">
      <c r="A766" s="3">
        <v>407067</v>
      </c>
      <c r="B766" s="3" t="s">
        <v>1662</v>
      </c>
      <c r="C766" s="3" t="s">
        <v>1662</v>
      </c>
      <c r="D766" s="3" t="s">
        <v>1662</v>
      </c>
      <c r="E766" s="3">
        <v>407067</v>
      </c>
      <c r="F766" s="3"/>
      <c r="G766" s="3">
        <v>9099</v>
      </c>
    </row>
    <row r="767" spans="1:7" x14ac:dyDescent="0.2">
      <c r="A767" s="3">
        <v>407068</v>
      </c>
      <c r="B767" s="3" t="s">
        <v>1663</v>
      </c>
      <c r="C767" s="3" t="s">
        <v>1663</v>
      </c>
      <c r="D767" s="3" t="s">
        <v>1663</v>
      </c>
      <c r="E767" s="3">
        <v>407068</v>
      </c>
      <c r="F767" s="3"/>
      <c r="G767" s="3">
        <v>9099</v>
      </c>
    </row>
    <row r="768" spans="1:7" x14ac:dyDescent="0.2">
      <c r="A768" s="3">
        <v>407069</v>
      </c>
      <c r="B768" s="3" t="s">
        <v>1664</v>
      </c>
      <c r="C768" s="3" t="s">
        <v>1664</v>
      </c>
      <c r="D768" s="3" t="s">
        <v>1664</v>
      </c>
      <c r="E768" s="3">
        <v>407069</v>
      </c>
      <c r="F768" s="3"/>
      <c r="G768" s="3">
        <v>9099</v>
      </c>
    </row>
    <row r="769" spans="1:7" x14ac:dyDescent="0.2">
      <c r="A769" s="3">
        <v>407070</v>
      </c>
      <c r="B769" s="3" t="s">
        <v>1665</v>
      </c>
      <c r="C769" s="3" t="s">
        <v>1665</v>
      </c>
      <c r="D769" s="3" t="s">
        <v>1665</v>
      </c>
      <c r="E769" s="3">
        <v>407070</v>
      </c>
      <c r="F769" s="3"/>
      <c r="G769" s="3">
        <v>9099</v>
      </c>
    </row>
    <row r="770" spans="1:7" x14ac:dyDescent="0.2">
      <c r="A770" s="3">
        <v>407073</v>
      </c>
      <c r="B770" s="3" t="s">
        <v>1666</v>
      </c>
      <c r="C770" s="3" t="s">
        <v>1666</v>
      </c>
      <c r="D770" s="3" t="s">
        <v>1666</v>
      </c>
      <c r="E770" s="3">
        <v>407073</v>
      </c>
      <c r="F770" s="3"/>
      <c r="G770" s="3">
        <v>9099</v>
      </c>
    </row>
    <row r="771" spans="1:7" x14ac:dyDescent="0.2">
      <c r="A771" s="3">
        <v>407074</v>
      </c>
      <c r="B771" s="3" t="s">
        <v>1667</v>
      </c>
      <c r="C771" s="3" t="s">
        <v>1667</v>
      </c>
      <c r="D771" s="3" t="s">
        <v>1667</v>
      </c>
      <c r="E771" s="3">
        <v>407074</v>
      </c>
      <c r="F771" s="3"/>
      <c r="G771" s="3">
        <v>9099</v>
      </c>
    </row>
    <row r="772" spans="1:7" x14ac:dyDescent="0.2">
      <c r="A772" s="3">
        <v>407075</v>
      </c>
      <c r="B772" s="3" t="s">
        <v>1668</v>
      </c>
      <c r="C772" s="3" t="s">
        <v>1668</v>
      </c>
      <c r="D772" s="3" t="s">
        <v>1668</v>
      </c>
      <c r="E772" s="3">
        <v>407075</v>
      </c>
      <c r="F772" s="3"/>
      <c r="G772" s="3">
        <v>9099</v>
      </c>
    </row>
    <row r="773" spans="1:7" x14ac:dyDescent="0.2">
      <c r="A773" s="3">
        <v>407499</v>
      </c>
      <c r="B773" s="3" t="s">
        <v>1669</v>
      </c>
      <c r="C773" s="3" t="s">
        <v>1669</v>
      </c>
      <c r="D773" s="3" t="s">
        <v>1669</v>
      </c>
      <c r="E773" s="3">
        <v>407499</v>
      </c>
      <c r="F773" s="3"/>
      <c r="G773" s="3">
        <v>9099</v>
      </c>
    </row>
    <row r="774" spans="1:7" x14ac:dyDescent="0.2">
      <c r="A774" s="3">
        <v>407520</v>
      </c>
      <c r="B774" s="3" t="s">
        <v>1549</v>
      </c>
      <c r="C774" s="3" t="s">
        <v>1549</v>
      </c>
      <c r="D774" s="3" t="s">
        <v>1549</v>
      </c>
      <c r="E774" s="3">
        <v>407520</v>
      </c>
      <c r="F774" s="3"/>
      <c r="G774" s="3">
        <v>9099</v>
      </c>
    </row>
    <row r="775" spans="1:7" x14ac:dyDescent="0.2">
      <c r="A775" s="3">
        <v>407521</v>
      </c>
      <c r="B775" s="3" t="s">
        <v>1670</v>
      </c>
      <c r="C775" s="3" t="s">
        <v>1670</v>
      </c>
      <c r="D775" s="3" t="s">
        <v>1670</v>
      </c>
      <c r="E775" s="3">
        <v>407521</v>
      </c>
      <c r="F775" s="3"/>
      <c r="G775" s="3">
        <v>9099</v>
      </c>
    </row>
    <row r="776" spans="1:7" x14ac:dyDescent="0.2">
      <c r="A776" s="3">
        <v>407523</v>
      </c>
      <c r="B776" s="3" t="s">
        <v>1671</v>
      </c>
      <c r="C776" s="3" t="s">
        <v>1671</v>
      </c>
      <c r="D776" s="3" t="s">
        <v>1671</v>
      </c>
      <c r="E776" s="3">
        <v>407523</v>
      </c>
      <c r="F776" s="3"/>
      <c r="G776" s="3">
        <v>9099</v>
      </c>
    </row>
    <row r="777" spans="1:7" x14ac:dyDescent="0.2">
      <c r="A777" s="3">
        <v>407524</v>
      </c>
      <c r="B777" s="3" t="s">
        <v>1672</v>
      </c>
      <c r="C777" s="3" t="s">
        <v>1672</v>
      </c>
      <c r="D777" s="3" t="s">
        <v>1672</v>
      </c>
      <c r="E777" s="3">
        <v>407524</v>
      </c>
      <c r="F777" s="3"/>
      <c r="G777" s="3">
        <v>9099</v>
      </c>
    </row>
    <row r="778" spans="1:7" x14ac:dyDescent="0.2">
      <c r="A778" s="3">
        <v>407525</v>
      </c>
      <c r="B778" s="3" t="s">
        <v>1673</v>
      </c>
      <c r="C778" s="3" t="s">
        <v>1673</v>
      </c>
      <c r="D778" s="3" t="s">
        <v>1673</v>
      </c>
      <c r="E778" s="3">
        <v>407525</v>
      </c>
      <c r="F778" s="3"/>
      <c r="G778" s="3">
        <v>9099</v>
      </c>
    </row>
    <row r="779" spans="1:7" x14ac:dyDescent="0.2">
      <c r="A779" s="3">
        <v>407527</v>
      </c>
      <c r="B779" s="3" t="s">
        <v>1674</v>
      </c>
      <c r="C779" s="3" t="s">
        <v>1674</v>
      </c>
      <c r="D779" s="3" t="s">
        <v>1674</v>
      </c>
      <c r="E779" s="3">
        <v>407527</v>
      </c>
      <c r="F779" s="3"/>
      <c r="G779" s="3">
        <v>9099</v>
      </c>
    </row>
    <row r="780" spans="1:7" x14ac:dyDescent="0.2">
      <c r="A780" s="3">
        <v>407528</v>
      </c>
      <c r="B780" s="3" t="s">
        <v>1675</v>
      </c>
      <c r="C780" s="3" t="s">
        <v>1675</v>
      </c>
      <c r="D780" s="3" t="s">
        <v>1675</v>
      </c>
      <c r="E780" s="3">
        <v>407528</v>
      </c>
      <c r="F780" s="3"/>
      <c r="G780" s="3">
        <v>9099</v>
      </c>
    </row>
    <row r="781" spans="1:7" x14ac:dyDescent="0.2">
      <c r="A781" s="3">
        <v>407531</v>
      </c>
      <c r="B781" s="3" t="s">
        <v>1676</v>
      </c>
      <c r="C781" s="3" t="s">
        <v>1676</v>
      </c>
      <c r="D781" s="3" t="s">
        <v>1676</v>
      </c>
      <c r="E781" s="3">
        <v>407531</v>
      </c>
      <c r="F781" s="3"/>
      <c r="G781" s="3">
        <v>9099</v>
      </c>
    </row>
    <row r="782" spans="1:7" x14ac:dyDescent="0.2">
      <c r="A782" s="3">
        <v>407532</v>
      </c>
      <c r="B782" s="3" t="s">
        <v>1677</v>
      </c>
      <c r="C782" s="3" t="s">
        <v>1677</v>
      </c>
      <c r="D782" s="3" t="s">
        <v>1677</v>
      </c>
      <c r="E782" s="3">
        <v>407532</v>
      </c>
      <c r="F782" s="3"/>
      <c r="G782" s="3">
        <v>9099</v>
      </c>
    </row>
    <row r="783" spans="1:7" x14ac:dyDescent="0.2">
      <c r="A783" s="3">
        <v>407534</v>
      </c>
      <c r="B783" s="3" t="s">
        <v>1678</v>
      </c>
      <c r="C783" s="3" t="s">
        <v>1678</v>
      </c>
      <c r="D783" s="3" t="s">
        <v>1678</v>
      </c>
      <c r="E783" s="3">
        <v>407534</v>
      </c>
      <c r="F783" s="3"/>
      <c r="G783" s="3">
        <v>9099</v>
      </c>
    </row>
    <row r="784" spans="1:7" x14ac:dyDescent="0.2">
      <c r="A784" s="3">
        <v>407536</v>
      </c>
      <c r="B784" s="3" t="s">
        <v>1679</v>
      </c>
      <c r="C784" s="3" t="s">
        <v>1679</v>
      </c>
      <c r="D784" s="3" t="s">
        <v>1679</v>
      </c>
      <c r="E784" s="3">
        <v>407536</v>
      </c>
      <c r="F784" s="3"/>
      <c r="G784" s="3">
        <v>9099</v>
      </c>
    </row>
    <row r="785" spans="1:7" x14ac:dyDescent="0.2">
      <c r="A785" s="3">
        <v>407537</v>
      </c>
      <c r="B785" s="3" t="s">
        <v>1680</v>
      </c>
      <c r="C785" s="3" t="s">
        <v>1680</v>
      </c>
      <c r="D785" s="3" t="s">
        <v>1680</v>
      </c>
      <c r="E785" s="3">
        <v>407537</v>
      </c>
      <c r="F785" s="3"/>
      <c r="G785" s="3">
        <v>9099</v>
      </c>
    </row>
    <row r="786" spans="1:7" x14ac:dyDescent="0.2">
      <c r="A786" s="3">
        <v>407540</v>
      </c>
      <c r="B786" s="3" t="s">
        <v>1681</v>
      </c>
      <c r="C786" s="3" t="s">
        <v>1681</v>
      </c>
      <c r="D786" s="3" t="s">
        <v>1681</v>
      </c>
      <c r="E786" s="3">
        <v>407540</v>
      </c>
      <c r="F786" s="3"/>
      <c r="G786" s="3">
        <v>9099</v>
      </c>
    </row>
    <row r="787" spans="1:7" x14ac:dyDescent="0.2">
      <c r="A787" s="3">
        <v>407541</v>
      </c>
      <c r="B787" s="3" t="s">
        <v>1682</v>
      </c>
      <c r="C787" s="3" t="s">
        <v>1682</v>
      </c>
      <c r="D787" s="3" t="s">
        <v>1682</v>
      </c>
      <c r="E787" s="3">
        <v>407541</v>
      </c>
      <c r="F787" s="3"/>
      <c r="G787" s="3">
        <v>9099</v>
      </c>
    </row>
    <row r="788" spans="1:7" x14ac:dyDescent="0.2">
      <c r="A788" s="3">
        <v>407542</v>
      </c>
      <c r="B788" s="3" t="s">
        <v>1683</v>
      </c>
      <c r="C788" s="3" t="s">
        <v>1683</v>
      </c>
      <c r="D788" s="3" t="s">
        <v>1683</v>
      </c>
      <c r="E788" s="3">
        <v>407542</v>
      </c>
      <c r="F788" s="3"/>
      <c r="G788" s="3">
        <v>9099</v>
      </c>
    </row>
    <row r="789" spans="1:7" x14ac:dyDescent="0.2">
      <c r="A789" s="3">
        <v>407543</v>
      </c>
      <c r="B789" s="3" t="s">
        <v>1684</v>
      </c>
      <c r="C789" s="3" t="s">
        <v>1684</v>
      </c>
      <c r="D789" s="3" t="s">
        <v>1684</v>
      </c>
      <c r="E789" s="3">
        <v>407543</v>
      </c>
      <c r="F789" s="3"/>
      <c r="G789" s="3">
        <v>9099</v>
      </c>
    </row>
    <row r="790" spans="1:7" x14ac:dyDescent="0.2">
      <c r="A790" s="3">
        <v>407544</v>
      </c>
      <c r="B790" s="3" t="s">
        <v>1685</v>
      </c>
      <c r="C790" s="3" t="s">
        <v>1685</v>
      </c>
      <c r="D790" s="3" t="s">
        <v>1685</v>
      </c>
      <c r="E790" s="3">
        <v>407544</v>
      </c>
      <c r="F790" s="3"/>
      <c r="G790" s="3">
        <v>9099</v>
      </c>
    </row>
    <row r="791" spans="1:7" x14ac:dyDescent="0.2">
      <c r="A791" s="3">
        <v>407545</v>
      </c>
      <c r="B791" s="3" t="s">
        <v>1686</v>
      </c>
      <c r="C791" s="3" t="s">
        <v>1686</v>
      </c>
      <c r="D791" s="3" t="s">
        <v>1686</v>
      </c>
      <c r="E791" s="3">
        <v>407545</v>
      </c>
      <c r="F791" s="3"/>
      <c r="G791" s="3">
        <v>9099</v>
      </c>
    </row>
    <row r="792" spans="1:7" x14ac:dyDescent="0.2">
      <c r="A792" s="3">
        <v>407546</v>
      </c>
      <c r="B792" s="3" t="s">
        <v>1687</v>
      </c>
      <c r="C792" s="3" t="s">
        <v>1687</v>
      </c>
      <c r="D792" s="3" t="s">
        <v>1687</v>
      </c>
      <c r="E792" s="3">
        <v>407546</v>
      </c>
      <c r="F792" s="3"/>
      <c r="G792" s="3">
        <v>9099</v>
      </c>
    </row>
    <row r="793" spans="1:7" x14ac:dyDescent="0.2">
      <c r="A793" s="3">
        <v>407547</v>
      </c>
      <c r="B793" s="3" t="s">
        <v>1688</v>
      </c>
      <c r="C793" s="3" t="s">
        <v>1688</v>
      </c>
      <c r="D793" s="3" t="s">
        <v>1688</v>
      </c>
      <c r="E793" s="3">
        <v>407547</v>
      </c>
      <c r="F793" s="3"/>
      <c r="G793" s="3">
        <v>9099</v>
      </c>
    </row>
    <row r="794" spans="1:7" x14ac:dyDescent="0.2">
      <c r="A794" s="3">
        <v>407548</v>
      </c>
      <c r="B794" s="3" t="s">
        <v>1689</v>
      </c>
      <c r="C794" s="3" t="s">
        <v>1689</v>
      </c>
      <c r="D794" s="3" t="s">
        <v>1689</v>
      </c>
      <c r="E794" s="3">
        <v>407548</v>
      </c>
      <c r="F794" s="3"/>
      <c r="G794" s="3">
        <v>9099</v>
      </c>
    </row>
    <row r="795" spans="1:7" x14ac:dyDescent="0.2">
      <c r="A795" s="3">
        <v>407550</v>
      </c>
      <c r="B795" s="3" t="s">
        <v>1690</v>
      </c>
      <c r="C795" s="3" t="s">
        <v>1690</v>
      </c>
      <c r="D795" s="3" t="s">
        <v>1690</v>
      </c>
      <c r="E795" s="3">
        <v>407550</v>
      </c>
      <c r="F795" s="3"/>
      <c r="G795" s="3">
        <v>9099</v>
      </c>
    </row>
    <row r="796" spans="1:7" x14ac:dyDescent="0.2">
      <c r="A796" s="3">
        <v>408010</v>
      </c>
      <c r="B796" s="3" t="s">
        <v>1691</v>
      </c>
      <c r="C796" s="3" t="s">
        <v>1692</v>
      </c>
      <c r="D796" s="3" t="s">
        <v>1693</v>
      </c>
      <c r="E796" s="3">
        <v>408010</v>
      </c>
      <c r="F796" s="3"/>
      <c r="G796" s="3">
        <v>9099</v>
      </c>
    </row>
    <row r="797" spans="1:7" x14ac:dyDescent="0.2">
      <c r="A797" s="3">
        <v>408020</v>
      </c>
      <c r="B797" s="3" t="s">
        <v>1694</v>
      </c>
      <c r="C797" s="3" t="s">
        <v>1695</v>
      </c>
      <c r="D797" s="3" t="s">
        <v>1696</v>
      </c>
      <c r="E797" s="3">
        <v>408020</v>
      </c>
      <c r="F797" s="3"/>
      <c r="G797" s="3">
        <v>9099</v>
      </c>
    </row>
    <row r="798" spans="1:7" x14ac:dyDescent="0.2">
      <c r="A798" s="3">
        <v>408024</v>
      </c>
      <c r="B798" s="3" t="s">
        <v>1697</v>
      </c>
      <c r="C798" s="3" t="s">
        <v>1697</v>
      </c>
      <c r="D798" s="3" t="s">
        <v>1697</v>
      </c>
      <c r="E798" s="3">
        <v>408024</v>
      </c>
      <c r="F798" s="3"/>
      <c r="G798" s="3">
        <v>9099</v>
      </c>
    </row>
    <row r="799" spans="1:7" x14ac:dyDescent="0.2">
      <c r="A799" s="3">
        <v>408030</v>
      </c>
      <c r="B799" s="3" t="s">
        <v>1698</v>
      </c>
      <c r="C799" s="3" t="s">
        <v>1699</v>
      </c>
      <c r="D799" s="3" t="s">
        <v>1700</v>
      </c>
      <c r="E799" s="3">
        <v>408030</v>
      </c>
      <c r="F799" s="3"/>
      <c r="G799" s="3">
        <v>9099</v>
      </c>
    </row>
    <row r="800" spans="1:7" x14ac:dyDescent="0.2">
      <c r="A800" s="3">
        <v>408032</v>
      </c>
      <c r="B800" s="3" t="s">
        <v>1701</v>
      </c>
      <c r="C800" s="3" t="s">
        <v>1701</v>
      </c>
      <c r="D800" s="3" t="s">
        <v>1701</v>
      </c>
      <c r="E800" s="3">
        <v>408032</v>
      </c>
      <c r="F800" s="3"/>
      <c r="G800" s="3">
        <v>9099</v>
      </c>
    </row>
    <row r="801" spans="1:7" x14ac:dyDescent="0.2">
      <c r="A801" s="3">
        <v>408035</v>
      </c>
      <c r="B801" s="3" t="s">
        <v>1702</v>
      </c>
      <c r="C801" s="3" t="s">
        <v>1702</v>
      </c>
      <c r="D801" s="3" t="s">
        <v>1702</v>
      </c>
      <c r="E801" s="3">
        <v>408035</v>
      </c>
      <c r="F801" s="3"/>
      <c r="G801" s="3">
        <v>9099</v>
      </c>
    </row>
    <row r="802" spans="1:7" x14ac:dyDescent="0.2">
      <c r="A802" s="3">
        <v>408037</v>
      </c>
      <c r="B802" s="3" t="s">
        <v>1703</v>
      </c>
      <c r="C802" s="3" t="s">
        <v>1703</v>
      </c>
      <c r="D802" s="3" t="s">
        <v>1703</v>
      </c>
      <c r="E802" s="3">
        <v>408037</v>
      </c>
      <c r="F802" s="3"/>
      <c r="G802" s="3">
        <v>9099</v>
      </c>
    </row>
    <row r="803" spans="1:7" x14ac:dyDescent="0.2">
      <c r="A803" s="3">
        <v>408040</v>
      </c>
      <c r="B803" s="3" t="s">
        <v>1704</v>
      </c>
      <c r="C803" s="3" t="s">
        <v>1704</v>
      </c>
      <c r="D803" s="3" t="s">
        <v>1704</v>
      </c>
      <c r="E803" s="3">
        <v>408040</v>
      </c>
      <c r="F803" s="3"/>
      <c r="G803" s="3">
        <v>9099</v>
      </c>
    </row>
    <row r="804" spans="1:7" x14ac:dyDescent="0.2">
      <c r="A804" s="3">
        <v>408042</v>
      </c>
      <c r="B804" s="3" t="s">
        <v>1705</v>
      </c>
      <c r="C804" s="3" t="s">
        <v>1705</v>
      </c>
      <c r="D804" s="3" t="s">
        <v>1705</v>
      </c>
      <c r="E804" s="3">
        <v>408042</v>
      </c>
      <c r="F804" s="3"/>
      <c r="G804" s="3">
        <v>9099</v>
      </c>
    </row>
    <row r="805" spans="1:7" x14ac:dyDescent="0.2">
      <c r="A805" s="3">
        <v>408044</v>
      </c>
      <c r="B805" s="3" t="s">
        <v>1706</v>
      </c>
      <c r="C805" s="3" t="s">
        <v>1706</v>
      </c>
      <c r="D805" s="3" t="s">
        <v>1706</v>
      </c>
      <c r="E805" s="3">
        <v>408044</v>
      </c>
      <c r="F805" s="3"/>
      <c r="G805" s="3">
        <v>9099</v>
      </c>
    </row>
    <row r="806" spans="1:7" x14ac:dyDescent="0.2">
      <c r="A806" s="3">
        <v>408049</v>
      </c>
      <c r="B806" s="3" t="s">
        <v>1707</v>
      </c>
      <c r="C806" s="3" t="s">
        <v>1707</v>
      </c>
      <c r="D806" s="3" t="s">
        <v>1707</v>
      </c>
      <c r="E806" s="3">
        <v>408049</v>
      </c>
      <c r="F806" s="3"/>
      <c r="G806" s="3">
        <v>9099</v>
      </c>
    </row>
    <row r="807" spans="1:7" x14ac:dyDescent="0.2">
      <c r="A807" s="3">
        <v>408050</v>
      </c>
      <c r="B807" s="3" t="s">
        <v>1708</v>
      </c>
      <c r="C807" s="3" t="s">
        <v>1708</v>
      </c>
      <c r="D807" s="3" t="s">
        <v>1708</v>
      </c>
      <c r="E807" s="3">
        <v>408050</v>
      </c>
      <c r="F807" s="3"/>
      <c r="G807" s="3">
        <v>9099</v>
      </c>
    </row>
    <row r="808" spans="1:7" x14ac:dyDescent="0.2">
      <c r="A808" s="3">
        <v>408051</v>
      </c>
      <c r="B808" s="3" t="s">
        <v>1709</v>
      </c>
      <c r="C808" s="3" t="s">
        <v>1709</v>
      </c>
      <c r="D808" s="3" t="s">
        <v>1709</v>
      </c>
      <c r="E808" s="3">
        <v>408051</v>
      </c>
      <c r="F808" s="3"/>
      <c r="G808" s="3">
        <v>9099</v>
      </c>
    </row>
    <row r="809" spans="1:7" x14ac:dyDescent="0.2">
      <c r="A809" s="3">
        <v>408052</v>
      </c>
      <c r="B809" s="3" t="s">
        <v>1710</v>
      </c>
      <c r="C809" s="3" t="s">
        <v>1710</v>
      </c>
      <c r="D809" s="3" t="s">
        <v>1710</v>
      </c>
      <c r="E809" s="3">
        <v>408052</v>
      </c>
      <c r="F809" s="3"/>
      <c r="G809" s="3">
        <v>9099</v>
      </c>
    </row>
    <row r="810" spans="1:7" x14ac:dyDescent="0.2">
      <c r="A810" s="3">
        <v>408053</v>
      </c>
      <c r="B810" s="3" t="s">
        <v>1711</v>
      </c>
      <c r="C810" s="3" t="s">
        <v>1711</v>
      </c>
      <c r="D810" s="3" t="s">
        <v>1711</v>
      </c>
      <c r="E810" s="3">
        <v>408053</v>
      </c>
      <c r="F810" s="3"/>
      <c r="G810" s="3">
        <v>9099</v>
      </c>
    </row>
    <row r="811" spans="1:7" x14ac:dyDescent="0.2">
      <c r="A811" s="3">
        <v>408054</v>
      </c>
      <c r="B811" s="3" t="s">
        <v>1712</v>
      </c>
      <c r="C811" s="3" t="s">
        <v>1712</v>
      </c>
      <c r="D811" s="3" t="s">
        <v>1712</v>
      </c>
      <c r="E811" s="3">
        <v>408054</v>
      </c>
      <c r="F811" s="3"/>
      <c r="G811" s="3">
        <v>9099</v>
      </c>
    </row>
    <row r="812" spans="1:7" x14ac:dyDescent="0.2">
      <c r="A812" s="3">
        <v>408056</v>
      </c>
      <c r="B812" s="3" t="s">
        <v>1713</v>
      </c>
      <c r="C812" s="3" t="s">
        <v>1713</v>
      </c>
      <c r="D812" s="3" t="s">
        <v>1713</v>
      </c>
      <c r="E812" s="3">
        <v>408056</v>
      </c>
      <c r="F812" s="3"/>
      <c r="G812" s="3">
        <v>9099</v>
      </c>
    </row>
    <row r="813" spans="1:7" x14ac:dyDescent="0.2">
      <c r="A813" s="3">
        <v>408058</v>
      </c>
      <c r="B813" s="3" t="s">
        <v>1714</v>
      </c>
      <c r="C813" s="3" t="s">
        <v>1714</v>
      </c>
      <c r="D813" s="3" t="s">
        <v>1714</v>
      </c>
      <c r="E813" s="3">
        <v>408058</v>
      </c>
      <c r="F813" s="3"/>
      <c r="G813" s="3">
        <v>9099</v>
      </c>
    </row>
    <row r="814" spans="1:7" x14ac:dyDescent="0.2">
      <c r="A814" s="3">
        <v>408059</v>
      </c>
      <c r="B814" s="3" t="s">
        <v>1715</v>
      </c>
      <c r="C814" s="3" t="s">
        <v>1715</v>
      </c>
      <c r="D814" s="3" t="s">
        <v>1715</v>
      </c>
      <c r="E814" s="3">
        <v>408059</v>
      </c>
      <c r="F814" s="3"/>
      <c r="G814" s="3">
        <v>9099</v>
      </c>
    </row>
    <row r="815" spans="1:7" x14ac:dyDescent="0.2">
      <c r="A815" s="3">
        <v>408060</v>
      </c>
      <c r="B815" s="3" t="s">
        <v>1716</v>
      </c>
      <c r="C815" s="3" t="s">
        <v>1717</v>
      </c>
      <c r="D815" s="3" t="s">
        <v>1718</v>
      </c>
      <c r="E815" s="3">
        <v>408060</v>
      </c>
      <c r="F815" s="3"/>
      <c r="G815" s="3">
        <v>9099</v>
      </c>
    </row>
    <row r="816" spans="1:7" x14ac:dyDescent="0.2">
      <c r="A816" s="3">
        <v>408061</v>
      </c>
      <c r="B816" s="3" t="s">
        <v>1719</v>
      </c>
      <c r="C816" s="3" t="s">
        <v>1719</v>
      </c>
      <c r="D816" s="3" t="s">
        <v>1719</v>
      </c>
      <c r="E816" s="3">
        <v>408061</v>
      </c>
      <c r="F816" s="3"/>
      <c r="G816" s="3">
        <v>9099</v>
      </c>
    </row>
    <row r="817" spans="1:7" x14ac:dyDescent="0.2">
      <c r="A817" s="3">
        <v>408063</v>
      </c>
      <c r="B817" s="3" t="s">
        <v>1720</v>
      </c>
      <c r="C817" s="3" t="s">
        <v>1720</v>
      </c>
      <c r="D817" s="3" t="s">
        <v>1720</v>
      </c>
      <c r="E817" s="3">
        <v>408063</v>
      </c>
      <c r="F817" s="3"/>
      <c r="G817" s="3">
        <v>9099</v>
      </c>
    </row>
    <row r="818" spans="1:7" x14ac:dyDescent="0.2">
      <c r="A818" s="3">
        <v>408065</v>
      </c>
      <c r="B818" s="3" t="s">
        <v>1721</v>
      </c>
      <c r="C818" s="3" t="s">
        <v>1721</v>
      </c>
      <c r="D818" s="3" t="s">
        <v>1721</v>
      </c>
      <c r="E818" s="3">
        <v>408065</v>
      </c>
      <c r="F818" s="3"/>
      <c r="G818" s="3">
        <v>9099</v>
      </c>
    </row>
    <row r="819" spans="1:7" x14ac:dyDescent="0.2">
      <c r="A819" s="3">
        <v>408066</v>
      </c>
      <c r="B819" s="3" t="s">
        <v>1722</v>
      </c>
      <c r="C819" s="3" t="s">
        <v>1722</v>
      </c>
      <c r="D819" s="3" t="s">
        <v>1722</v>
      </c>
      <c r="E819" s="3">
        <v>408066</v>
      </c>
      <c r="F819" s="3"/>
      <c r="G819" s="3">
        <v>9099</v>
      </c>
    </row>
    <row r="820" spans="1:7" x14ac:dyDescent="0.2">
      <c r="A820" s="3">
        <v>408070</v>
      </c>
      <c r="B820" s="3" t="s">
        <v>1723</v>
      </c>
      <c r="C820" s="3" t="s">
        <v>1724</v>
      </c>
      <c r="D820" s="3" t="s">
        <v>1725</v>
      </c>
      <c r="E820" s="3">
        <v>408070</v>
      </c>
      <c r="F820" s="3"/>
      <c r="G820" s="3">
        <v>9099</v>
      </c>
    </row>
    <row r="821" spans="1:7" x14ac:dyDescent="0.2">
      <c r="A821" s="3">
        <v>408400</v>
      </c>
      <c r="B821" s="3" t="s">
        <v>1726</v>
      </c>
      <c r="C821" s="3" t="s">
        <v>1726</v>
      </c>
      <c r="D821" s="3" t="s">
        <v>1726</v>
      </c>
      <c r="E821" s="3">
        <v>408400</v>
      </c>
      <c r="F821" s="3"/>
      <c r="G821" s="3">
        <v>9099</v>
      </c>
    </row>
    <row r="822" spans="1:7" x14ac:dyDescent="0.2">
      <c r="A822" s="3">
        <v>408499</v>
      </c>
      <c r="B822" s="3" t="s">
        <v>1727</v>
      </c>
      <c r="C822" s="3" t="s">
        <v>1727</v>
      </c>
      <c r="D822" s="3" t="s">
        <v>1727</v>
      </c>
      <c r="E822" s="3">
        <v>408499</v>
      </c>
      <c r="F822" s="3"/>
      <c r="G822" s="3">
        <v>9099</v>
      </c>
    </row>
    <row r="823" spans="1:7" x14ac:dyDescent="0.2">
      <c r="A823" s="3">
        <v>408500</v>
      </c>
      <c r="B823" s="3" t="s">
        <v>1728</v>
      </c>
      <c r="C823" s="3" t="s">
        <v>1728</v>
      </c>
      <c r="D823" s="3" t="s">
        <v>1728</v>
      </c>
      <c r="E823" s="3">
        <v>408500</v>
      </c>
      <c r="F823" s="3"/>
      <c r="G823" s="3">
        <v>9099</v>
      </c>
    </row>
    <row r="824" spans="1:7" x14ac:dyDescent="0.2">
      <c r="A824" s="3">
        <v>408516</v>
      </c>
      <c r="B824" s="3" t="s">
        <v>1729</v>
      </c>
      <c r="C824" s="3" t="s">
        <v>1729</v>
      </c>
      <c r="D824" s="3" t="s">
        <v>1729</v>
      </c>
      <c r="E824" s="3">
        <v>408516</v>
      </c>
      <c r="F824" s="3"/>
      <c r="G824" s="3">
        <v>9099</v>
      </c>
    </row>
    <row r="825" spans="1:7" x14ac:dyDescent="0.2">
      <c r="A825" s="3">
        <v>408522</v>
      </c>
      <c r="B825" s="3" t="s">
        <v>1518</v>
      </c>
      <c r="C825" s="3" t="s">
        <v>1730</v>
      </c>
      <c r="D825" s="3" t="s">
        <v>1730</v>
      </c>
      <c r="E825" s="3">
        <v>408522</v>
      </c>
      <c r="F825" s="3"/>
      <c r="G825" s="3">
        <v>9099</v>
      </c>
    </row>
    <row r="826" spans="1:7" x14ac:dyDescent="0.2">
      <c r="A826" s="3">
        <v>408524</v>
      </c>
      <c r="B826" s="3" t="s">
        <v>1731</v>
      </c>
      <c r="C826" s="3" t="s">
        <v>1731</v>
      </c>
      <c r="D826" s="3" t="s">
        <v>1731</v>
      </c>
      <c r="E826" s="3">
        <v>408524</v>
      </c>
      <c r="F826" s="3"/>
      <c r="G826" s="3">
        <v>9099</v>
      </c>
    </row>
    <row r="827" spans="1:7" x14ac:dyDescent="0.2">
      <c r="A827" s="3">
        <v>408527</v>
      </c>
      <c r="B827" s="3" t="s">
        <v>1732</v>
      </c>
      <c r="C827" s="3" t="s">
        <v>1732</v>
      </c>
      <c r="D827" s="3" t="s">
        <v>1732</v>
      </c>
      <c r="E827" s="3">
        <v>408527</v>
      </c>
      <c r="F827" s="3"/>
      <c r="G827" s="3">
        <v>9099</v>
      </c>
    </row>
    <row r="828" spans="1:7" x14ac:dyDescent="0.2">
      <c r="A828" s="3">
        <v>408529</v>
      </c>
      <c r="B828" s="3" t="s">
        <v>1733</v>
      </c>
      <c r="C828" s="3" t="s">
        <v>1733</v>
      </c>
      <c r="D828" s="3" t="s">
        <v>1733</v>
      </c>
      <c r="E828" s="3">
        <v>408529</v>
      </c>
      <c r="F828" s="3"/>
      <c r="G828" s="3">
        <v>9099</v>
      </c>
    </row>
    <row r="829" spans="1:7" x14ac:dyDescent="0.2">
      <c r="A829" s="3">
        <v>408532</v>
      </c>
      <c r="B829" s="3" t="s">
        <v>1734</v>
      </c>
      <c r="C829" s="3" t="s">
        <v>1734</v>
      </c>
      <c r="D829" s="3" t="s">
        <v>1734</v>
      </c>
      <c r="E829" s="3">
        <v>408532</v>
      </c>
      <c r="F829" s="3"/>
      <c r="G829" s="3">
        <v>9099</v>
      </c>
    </row>
    <row r="830" spans="1:7" x14ac:dyDescent="0.2">
      <c r="A830" s="3">
        <v>408533</v>
      </c>
      <c r="B830" s="3" t="s">
        <v>1735</v>
      </c>
      <c r="C830" s="3" t="s">
        <v>1735</v>
      </c>
      <c r="D830" s="3" t="s">
        <v>1735</v>
      </c>
      <c r="E830" s="3">
        <v>408533</v>
      </c>
      <c r="F830" s="3"/>
      <c r="G830" s="3">
        <v>9099</v>
      </c>
    </row>
    <row r="831" spans="1:7" x14ac:dyDescent="0.2">
      <c r="A831" s="3">
        <v>408534</v>
      </c>
      <c r="B831" s="3" t="s">
        <v>1736</v>
      </c>
      <c r="C831" s="3" t="s">
        <v>1736</v>
      </c>
      <c r="D831" s="3" t="s">
        <v>1736</v>
      </c>
      <c r="E831" s="3">
        <v>408534</v>
      </c>
      <c r="F831" s="3"/>
      <c r="G831" s="3">
        <v>9099</v>
      </c>
    </row>
    <row r="832" spans="1:7" x14ac:dyDescent="0.2">
      <c r="A832" s="3">
        <v>408650</v>
      </c>
      <c r="B832" s="3" t="s">
        <v>1737</v>
      </c>
      <c r="C832" s="3" t="s">
        <v>1737</v>
      </c>
      <c r="D832" s="3" t="s">
        <v>1737</v>
      </c>
      <c r="E832" s="3">
        <v>408650</v>
      </c>
      <c r="F832" s="3"/>
      <c r="G832" s="3">
        <v>9099</v>
      </c>
    </row>
    <row r="833" spans="1:7" x14ac:dyDescent="0.2">
      <c r="A833" s="3">
        <v>409010</v>
      </c>
      <c r="B833" s="3" t="s">
        <v>1738</v>
      </c>
      <c r="C833" s="3" t="s">
        <v>1739</v>
      </c>
      <c r="D833" s="3" t="s">
        <v>1740</v>
      </c>
      <c r="E833" s="3">
        <v>409010</v>
      </c>
      <c r="F833" s="3"/>
      <c r="G833" s="3">
        <v>9099</v>
      </c>
    </row>
    <row r="834" spans="1:7" x14ac:dyDescent="0.2">
      <c r="A834" s="3">
        <v>409020</v>
      </c>
      <c r="B834" s="3" t="s">
        <v>1741</v>
      </c>
      <c r="C834" s="3" t="s">
        <v>1742</v>
      </c>
      <c r="D834" s="3" t="s">
        <v>1743</v>
      </c>
      <c r="E834" s="3">
        <v>409020</v>
      </c>
      <c r="F834" s="3"/>
      <c r="G834" s="3">
        <v>9099</v>
      </c>
    </row>
    <row r="835" spans="1:7" x14ac:dyDescent="0.2">
      <c r="A835" s="3">
        <v>409030</v>
      </c>
      <c r="B835" s="3" t="s">
        <v>1744</v>
      </c>
      <c r="C835" s="3" t="s">
        <v>1745</v>
      </c>
      <c r="D835" s="3" t="s">
        <v>1746</v>
      </c>
      <c r="E835" s="3">
        <v>409030</v>
      </c>
      <c r="F835" s="3"/>
      <c r="G835" s="3">
        <v>9099</v>
      </c>
    </row>
    <row r="836" spans="1:7" x14ac:dyDescent="0.2">
      <c r="A836" s="3">
        <v>409040</v>
      </c>
      <c r="B836" s="3" t="s">
        <v>1747</v>
      </c>
      <c r="C836" s="3" t="s">
        <v>1748</v>
      </c>
      <c r="D836" s="3" t="s">
        <v>1749</v>
      </c>
      <c r="E836" s="3">
        <v>409040</v>
      </c>
      <c r="F836" s="3"/>
      <c r="G836" s="3">
        <v>9099</v>
      </c>
    </row>
    <row r="837" spans="1:7" x14ac:dyDescent="0.2">
      <c r="A837" s="3">
        <v>409050</v>
      </c>
      <c r="B837" s="3" t="s">
        <v>1750</v>
      </c>
      <c r="C837" s="3" t="s">
        <v>1751</v>
      </c>
      <c r="D837" s="3" t="s">
        <v>1752</v>
      </c>
      <c r="E837" s="3">
        <v>409050</v>
      </c>
      <c r="F837" s="3"/>
      <c r="G837" s="3">
        <v>9099</v>
      </c>
    </row>
    <row r="838" spans="1:7" x14ac:dyDescent="0.2">
      <c r="A838" s="3">
        <v>409051</v>
      </c>
      <c r="B838" s="3" t="s">
        <v>1753</v>
      </c>
      <c r="C838" s="3" t="s">
        <v>1754</v>
      </c>
      <c r="D838" s="3" t="s">
        <v>1755</v>
      </c>
      <c r="E838" s="3">
        <v>409051</v>
      </c>
      <c r="F838" s="3"/>
      <c r="G838" s="3">
        <v>9099</v>
      </c>
    </row>
    <row r="839" spans="1:7" x14ac:dyDescent="0.2">
      <c r="A839" s="3">
        <v>409052</v>
      </c>
      <c r="B839" s="3" t="s">
        <v>1756</v>
      </c>
      <c r="C839" s="3" t="s">
        <v>1757</v>
      </c>
      <c r="D839" s="3" t="s">
        <v>1758</v>
      </c>
      <c r="E839" s="3">
        <v>409052</v>
      </c>
      <c r="F839" s="3"/>
      <c r="G839" s="3">
        <v>9099</v>
      </c>
    </row>
    <row r="840" spans="1:7" x14ac:dyDescent="0.2">
      <c r="A840" s="3">
        <v>409053</v>
      </c>
      <c r="B840" s="3" t="s">
        <v>1759</v>
      </c>
      <c r="C840" s="3" t="s">
        <v>1760</v>
      </c>
      <c r="D840" s="3" t="s">
        <v>1761</v>
      </c>
      <c r="E840" s="3">
        <v>409053</v>
      </c>
      <c r="F840" s="3"/>
      <c r="G840" s="3">
        <v>9099</v>
      </c>
    </row>
    <row r="841" spans="1:7" x14ac:dyDescent="0.2">
      <c r="A841" s="3">
        <v>409059</v>
      </c>
      <c r="B841" s="3" t="s">
        <v>1762</v>
      </c>
      <c r="C841" s="3" t="s">
        <v>1763</v>
      </c>
      <c r="D841" s="3" t="s">
        <v>1764</v>
      </c>
      <c r="E841" s="3">
        <v>409059</v>
      </c>
      <c r="F841" s="3"/>
      <c r="G841" s="3">
        <v>9099</v>
      </c>
    </row>
    <row r="842" spans="1:7" x14ac:dyDescent="0.2">
      <c r="A842" s="3">
        <v>409060</v>
      </c>
      <c r="B842" s="3" t="s">
        <v>1765</v>
      </c>
      <c r="C842" s="3" t="s">
        <v>1766</v>
      </c>
      <c r="D842" s="3" t="s">
        <v>1767</v>
      </c>
      <c r="E842" s="3">
        <v>409060</v>
      </c>
      <c r="F842" s="3"/>
      <c r="G842" s="3">
        <v>9099</v>
      </c>
    </row>
    <row r="843" spans="1:7" x14ac:dyDescent="0.2">
      <c r="A843" s="3">
        <v>409071</v>
      </c>
      <c r="B843" s="3" t="s">
        <v>1768</v>
      </c>
      <c r="C843" s="3" t="s">
        <v>1769</v>
      </c>
      <c r="D843" s="3" t="s">
        <v>1770</v>
      </c>
      <c r="E843" s="3">
        <v>409071</v>
      </c>
      <c r="F843" s="3"/>
      <c r="G843" s="3">
        <v>9099</v>
      </c>
    </row>
    <row r="844" spans="1:7" x14ac:dyDescent="0.2">
      <c r="A844" s="3">
        <v>409080</v>
      </c>
      <c r="B844" s="3" t="s">
        <v>1771</v>
      </c>
      <c r="C844" s="3" t="s">
        <v>1772</v>
      </c>
      <c r="D844" s="3" t="s">
        <v>1773</v>
      </c>
      <c r="E844" s="3">
        <v>409080</v>
      </c>
      <c r="F844" s="3"/>
      <c r="G844" s="3">
        <v>9099</v>
      </c>
    </row>
    <row r="845" spans="1:7" x14ac:dyDescent="0.2">
      <c r="A845" s="3">
        <v>409099</v>
      </c>
      <c r="B845" s="3" t="s">
        <v>1774</v>
      </c>
      <c r="C845" s="3" t="s">
        <v>1774</v>
      </c>
      <c r="D845" s="3" t="s">
        <v>1774</v>
      </c>
      <c r="E845" s="3">
        <v>409099</v>
      </c>
      <c r="F845" s="3"/>
      <c r="G845" s="3">
        <v>9099</v>
      </c>
    </row>
    <row r="846" spans="1:7" x14ac:dyDescent="0.2">
      <c r="A846" s="3">
        <v>409100</v>
      </c>
      <c r="B846" s="3" t="s">
        <v>1775</v>
      </c>
      <c r="C846" s="3" t="s">
        <v>1776</v>
      </c>
      <c r="D846" s="3" t="s">
        <v>1777</v>
      </c>
      <c r="E846" s="3">
        <v>409100</v>
      </c>
      <c r="F846" s="3"/>
      <c r="G846" s="3">
        <v>9099</v>
      </c>
    </row>
    <row r="847" spans="1:7" x14ac:dyDescent="0.2">
      <c r="A847" s="3">
        <v>409101</v>
      </c>
      <c r="B847" s="3" t="s">
        <v>1778</v>
      </c>
      <c r="C847" s="3" t="s">
        <v>1779</v>
      </c>
      <c r="D847" s="3" t="s">
        <v>1780</v>
      </c>
      <c r="E847" s="3">
        <v>409101</v>
      </c>
      <c r="F847" s="3"/>
      <c r="G847" s="3">
        <v>9099</v>
      </c>
    </row>
    <row r="848" spans="1:7" x14ac:dyDescent="0.2">
      <c r="A848" s="3">
        <v>410010</v>
      </c>
      <c r="B848" s="3" t="s">
        <v>1781</v>
      </c>
      <c r="C848" s="3" t="s">
        <v>1782</v>
      </c>
      <c r="D848" s="3" t="s">
        <v>1783</v>
      </c>
      <c r="E848" s="3">
        <v>410010</v>
      </c>
      <c r="F848" s="3"/>
      <c r="G848" s="3">
        <v>9099</v>
      </c>
    </row>
    <row r="849" spans="1:7" x14ac:dyDescent="0.2">
      <c r="A849" s="3">
        <v>410020</v>
      </c>
      <c r="B849" s="3" t="s">
        <v>1784</v>
      </c>
      <c r="C849" s="3" t="s">
        <v>1785</v>
      </c>
      <c r="D849" s="3" t="s">
        <v>1786</v>
      </c>
      <c r="E849" s="3">
        <v>410020</v>
      </c>
      <c r="F849" s="3"/>
      <c r="G849" s="3">
        <v>9099</v>
      </c>
    </row>
    <row r="850" spans="1:7" x14ac:dyDescent="0.2">
      <c r="A850" s="3">
        <v>410030</v>
      </c>
      <c r="B850" s="3" t="s">
        <v>1787</v>
      </c>
      <c r="C850" s="3" t="s">
        <v>1788</v>
      </c>
      <c r="D850" s="3" t="s">
        <v>1789</v>
      </c>
      <c r="E850" s="3">
        <v>410030</v>
      </c>
      <c r="F850" s="3"/>
      <c r="G850" s="3">
        <v>9099</v>
      </c>
    </row>
    <row r="851" spans="1:7" x14ac:dyDescent="0.2">
      <c r="A851" s="3">
        <v>410040</v>
      </c>
      <c r="B851" s="3" t="s">
        <v>1790</v>
      </c>
      <c r="C851" s="3" t="s">
        <v>1791</v>
      </c>
      <c r="D851" s="3" t="s">
        <v>1792</v>
      </c>
      <c r="E851" s="3">
        <v>410040</v>
      </c>
      <c r="F851" s="3"/>
      <c r="G851" s="3">
        <v>9099</v>
      </c>
    </row>
    <row r="852" spans="1:7" x14ac:dyDescent="0.2">
      <c r="A852" s="3">
        <v>410050</v>
      </c>
      <c r="B852" s="3" t="s">
        <v>1793</v>
      </c>
      <c r="C852" s="3" t="s">
        <v>1794</v>
      </c>
      <c r="D852" s="3" t="s">
        <v>1795</v>
      </c>
      <c r="E852" s="3">
        <v>410050</v>
      </c>
      <c r="F852" s="3"/>
      <c r="G852" s="3">
        <v>9099</v>
      </c>
    </row>
    <row r="853" spans="1:7" x14ac:dyDescent="0.2">
      <c r="A853" s="3">
        <v>410060</v>
      </c>
      <c r="B853" s="3" t="s">
        <v>1796</v>
      </c>
      <c r="C853" s="3" t="s">
        <v>1797</v>
      </c>
      <c r="D853" s="3" t="s">
        <v>1798</v>
      </c>
      <c r="E853" s="3">
        <v>410060</v>
      </c>
      <c r="F853" s="3"/>
      <c r="G853" s="3">
        <v>9099</v>
      </c>
    </row>
    <row r="854" spans="1:7" x14ac:dyDescent="0.2">
      <c r="A854" s="3">
        <v>410080</v>
      </c>
      <c r="B854" s="3" t="s">
        <v>1799</v>
      </c>
      <c r="C854" s="3" t="s">
        <v>1800</v>
      </c>
      <c r="D854" s="3" t="s">
        <v>1799</v>
      </c>
      <c r="E854" s="3">
        <v>410080</v>
      </c>
      <c r="F854" s="3"/>
      <c r="G854" s="3">
        <v>9099</v>
      </c>
    </row>
    <row r="855" spans="1:7" x14ac:dyDescent="0.2">
      <c r="A855" s="3">
        <v>410091</v>
      </c>
      <c r="B855" s="3" t="s">
        <v>1801</v>
      </c>
      <c r="C855" s="3" t="s">
        <v>1802</v>
      </c>
      <c r="D855" s="3" t="s">
        <v>1801</v>
      </c>
      <c r="E855" s="3">
        <v>410091</v>
      </c>
      <c r="F855" s="3"/>
      <c r="G855" s="3">
        <v>9099</v>
      </c>
    </row>
    <row r="856" spans="1:7" x14ac:dyDescent="0.2">
      <c r="A856" s="3">
        <v>410092</v>
      </c>
      <c r="B856" s="3" t="s">
        <v>1803</v>
      </c>
      <c r="C856" s="3" t="s">
        <v>1804</v>
      </c>
      <c r="D856" s="3" t="s">
        <v>1805</v>
      </c>
      <c r="E856" s="3">
        <v>410092</v>
      </c>
      <c r="F856" s="3"/>
      <c r="G856" s="3">
        <v>9099</v>
      </c>
    </row>
    <row r="857" spans="1:7" x14ac:dyDescent="0.2">
      <c r="A857" s="3">
        <v>410093</v>
      </c>
      <c r="B857" s="3" t="s">
        <v>1806</v>
      </c>
      <c r="C857" s="3" t="s">
        <v>1807</v>
      </c>
      <c r="D857" s="3" t="s">
        <v>1806</v>
      </c>
      <c r="E857" s="3">
        <v>410093</v>
      </c>
      <c r="F857" s="3"/>
      <c r="G857" s="3">
        <v>9099</v>
      </c>
    </row>
    <row r="858" spans="1:7" x14ac:dyDescent="0.2">
      <c r="A858" s="3">
        <v>410094</v>
      </c>
      <c r="B858" s="3" t="s">
        <v>1808</v>
      </c>
      <c r="C858" s="3" t="s">
        <v>1809</v>
      </c>
      <c r="D858" s="3" t="s">
        <v>1808</v>
      </c>
      <c r="E858" s="3">
        <v>410094</v>
      </c>
      <c r="F858" s="3"/>
      <c r="G858" s="3">
        <v>9099</v>
      </c>
    </row>
    <row r="859" spans="1:7" x14ac:dyDescent="0.2">
      <c r="A859" s="3">
        <v>411010</v>
      </c>
      <c r="B859" s="3" t="s">
        <v>1810</v>
      </c>
      <c r="C859" s="3" t="s">
        <v>1811</v>
      </c>
      <c r="D859" s="3" t="s">
        <v>1812</v>
      </c>
      <c r="E859" s="3">
        <v>411010</v>
      </c>
      <c r="F859" s="3"/>
      <c r="G859" s="3">
        <v>9099</v>
      </c>
    </row>
    <row r="860" spans="1:7" x14ac:dyDescent="0.2">
      <c r="A860" s="3">
        <v>411020</v>
      </c>
      <c r="B860" s="3" t="s">
        <v>1813</v>
      </c>
      <c r="C860" s="3" t="s">
        <v>1814</v>
      </c>
      <c r="D860" s="3" t="s">
        <v>1813</v>
      </c>
      <c r="E860" s="3">
        <v>411020</v>
      </c>
      <c r="F860" s="3"/>
      <c r="G860" s="3">
        <v>9099</v>
      </c>
    </row>
    <row r="861" spans="1:7" x14ac:dyDescent="0.2">
      <c r="A861" s="3">
        <v>411030</v>
      </c>
      <c r="B861" s="3" t="s">
        <v>1815</v>
      </c>
      <c r="C861" s="3" t="s">
        <v>1816</v>
      </c>
      <c r="D861" s="3" t="s">
        <v>1817</v>
      </c>
      <c r="E861" s="3">
        <v>411030</v>
      </c>
      <c r="F861" s="3"/>
      <c r="G861" s="3">
        <v>9099</v>
      </c>
    </row>
    <row r="862" spans="1:7" x14ac:dyDescent="0.2">
      <c r="A862" s="3">
        <v>411040</v>
      </c>
      <c r="B862" s="3" t="s">
        <v>1818</v>
      </c>
      <c r="C862" s="3" t="s">
        <v>1819</v>
      </c>
      <c r="D862" s="3" t="s">
        <v>1820</v>
      </c>
      <c r="E862" s="3">
        <v>411040</v>
      </c>
      <c r="F862" s="3"/>
      <c r="G862" s="3">
        <v>9099</v>
      </c>
    </row>
    <row r="863" spans="1:7" x14ac:dyDescent="0.2">
      <c r="A863" s="3">
        <v>411050</v>
      </c>
      <c r="B863" s="3" t="s">
        <v>1821</v>
      </c>
      <c r="C863" s="3" t="s">
        <v>1822</v>
      </c>
      <c r="D863" s="3" t="s">
        <v>1821</v>
      </c>
      <c r="E863" s="3">
        <v>411050</v>
      </c>
      <c r="F863" s="3"/>
      <c r="G863" s="3">
        <v>9099</v>
      </c>
    </row>
    <row r="864" spans="1:7" x14ac:dyDescent="0.2">
      <c r="A864" s="3">
        <v>411060</v>
      </c>
      <c r="B864" s="3" t="s">
        <v>1823</v>
      </c>
      <c r="C864" s="3" t="s">
        <v>1824</v>
      </c>
      <c r="D864" s="3" t="s">
        <v>1823</v>
      </c>
      <c r="E864" s="3">
        <v>411060</v>
      </c>
      <c r="F864" s="3"/>
      <c r="G864" s="3">
        <v>9099</v>
      </c>
    </row>
    <row r="865" spans="1:7" x14ac:dyDescent="0.2">
      <c r="A865" s="3">
        <v>411070</v>
      </c>
      <c r="B865" s="3" t="s">
        <v>1825</v>
      </c>
      <c r="C865" s="3" t="s">
        <v>1826</v>
      </c>
      <c r="D865" s="3" t="s">
        <v>1825</v>
      </c>
      <c r="E865" s="3">
        <v>411070</v>
      </c>
      <c r="F865" s="3"/>
      <c r="G865" s="3">
        <v>9099</v>
      </c>
    </row>
    <row r="866" spans="1:7" x14ac:dyDescent="0.2">
      <c r="A866" s="3">
        <v>411080</v>
      </c>
      <c r="B866" s="3" t="s">
        <v>1827</v>
      </c>
      <c r="C866" s="3" t="s">
        <v>1828</v>
      </c>
      <c r="D866" s="3">
        <v>411080</v>
      </c>
      <c r="E866" s="3"/>
      <c r="F866" s="3">
        <v>9099</v>
      </c>
      <c r="G866" s="3"/>
    </row>
    <row r="867" spans="1:7" x14ac:dyDescent="0.2">
      <c r="A867" s="3">
        <v>411090</v>
      </c>
      <c r="B867" s="3" t="s">
        <v>1829</v>
      </c>
      <c r="C867" s="3" t="s">
        <v>1830</v>
      </c>
      <c r="D867" s="3" t="s">
        <v>1831</v>
      </c>
      <c r="E867" s="3">
        <v>411090</v>
      </c>
      <c r="F867" s="3"/>
      <c r="G867" s="3">
        <v>9099</v>
      </c>
    </row>
    <row r="868" spans="1:7" x14ac:dyDescent="0.2">
      <c r="A868" s="3">
        <v>411100</v>
      </c>
      <c r="B868" s="3" t="s">
        <v>1832</v>
      </c>
      <c r="C868" s="3" t="s">
        <v>1833</v>
      </c>
      <c r="D868" s="3" t="s">
        <v>1833</v>
      </c>
      <c r="E868" s="3">
        <v>411100</v>
      </c>
      <c r="F868" s="3"/>
      <c r="G868" s="3">
        <v>9099</v>
      </c>
    </row>
    <row r="869" spans="1:7" x14ac:dyDescent="0.2">
      <c r="A869" s="3">
        <v>412100</v>
      </c>
      <c r="B869" s="3" t="s">
        <v>1834</v>
      </c>
      <c r="C869" s="3" t="s">
        <v>1834</v>
      </c>
      <c r="D869" s="3" t="s">
        <v>1834</v>
      </c>
      <c r="E869" s="3">
        <v>412100</v>
      </c>
      <c r="F869" s="3"/>
      <c r="G869" s="3">
        <v>9099</v>
      </c>
    </row>
    <row r="870" spans="1:7" x14ac:dyDescent="0.2">
      <c r="A870" s="3">
        <v>500010</v>
      </c>
      <c r="B870" s="3" t="s">
        <v>1835</v>
      </c>
      <c r="C870" s="3" t="s">
        <v>1836</v>
      </c>
      <c r="D870" s="3" t="s">
        <v>1837</v>
      </c>
      <c r="E870" s="3">
        <v>500010</v>
      </c>
      <c r="F870" s="3"/>
      <c r="G870" s="3">
        <v>9099</v>
      </c>
    </row>
    <row r="871" spans="1:7" x14ac:dyDescent="0.2">
      <c r="A871" s="3">
        <v>500020</v>
      </c>
      <c r="B871" s="3" t="s">
        <v>1838</v>
      </c>
      <c r="C871" s="3" t="s">
        <v>1839</v>
      </c>
      <c r="D871" s="3" t="s">
        <v>1838</v>
      </c>
      <c r="E871" s="3">
        <v>500020</v>
      </c>
      <c r="F871" s="3"/>
      <c r="G871" s="3">
        <v>9099</v>
      </c>
    </row>
    <row r="872" spans="1:7" x14ac:dyDescent="0.2">
      <c r="A872" s="3">
        <v>500030</v>
      </c>
      <c r="B872" s="3" t="s">
        <v>1840</v>
      </c>
      <c r="C872" s="3" t="s">
        <v>1841</v>
      </c>
      <c r="D872" s="3" t="s">
        <v>1842</v>
      </c>
      <c r="E872" s="3">
        <v>500030</v>
      </c>
      <c r="F872" s="3"/>
      <c r="G872" s="3">
        <v>9099</v>
      </c>
    </row>
    <row r="873" spans="1:7" x14ac:dyDescent="0.2">
      <c r="A873" s="3">
        <v>500040</v>
      </c>
      <c r="B873" s="3" t="s">
        <v>1843</v>
      </c>
      <c r="C873" s="3" t="s">
        <v>1844</v>
      </c>
      <c r="D873" s="3" t="s">
        <v>1843</v>
      </c>
      <c r="E873" s="3">
        <v>500040</v>
      </c>
      <c r="F873" s="3"/>
      <c r="G873" s="3">
        <v>9099</v>
      </c>
    </row>
    <row r="874" spans="1:7" x14ac:dyDescent="0.2">
      <c r="A874" s="3">
        <v>501010</v>
      </c>
      <c r="B874" s="3" t="s">
        <v>1845</v>
      </c>
      <c r="C874" s="3" t="s">
        <v>1846</v>
      </c>
      <c r="D874" s="3" t="s">
        <v>1845</v>
      </c>
      <c r="E874" s="3">
        <v>501010</v>
      </c>
      <c r="F874" s="3"/>
      <c r="G874" s="3">
        <v>9099</v>
      </c>
    </row>
    <row r="875" spans="1:7" x14ac:dyDescent="0.2">
      <c r="A875" s="3">
        <v>501020</v>
      </c>
      <c r="B875" s="3" t="s">
        <v>1847</v>
      </c>
      <c r="C875" s="3" t="s">
        <v>1848</v>
      </c>
      <c r="D875" s="3" t="s">
        <v>1847</v>
      </c>
      <c r="E875" s="3">
        <v>501020</v>
      </c>
      <c r="F875" s="3"/>
      <c r="G875" s="3">
        <v>9099</v>
      </c>
    </row>
    <row r="876" spans="1:7" x14ac:dyDescent="0.2">
      <c r="A876" s="3">
        <v>501030</v>
      </c>
      <c r="B876" s="3" t="s">
        <v>1849</v>
      </c>
      <c r="C876" s="3" t="s">
        <v>1850</v>
      </c>
      <c r="D876" s="3" t="s">
        <v>1849</v>
      </c>
      <c r="E876" s="3">
        <v>501030</v>
      </c>
      <c r="F876" s="3"/>
      <c r="G876" s="3">
        <v>9099</v>
      </c>
    </row>
    <row r="877" spans="1:7" x14ac:dyDescent="0.2">
      <c r="A877" s="3">
        <v>501040</v>
      </c>
      <c r="B877" s="3" t="s">
        <v>1851</v>
      </c>
      <c r="C877" s="3" t="s">
        <v>1852</v>
      </c>
      <c r="D877" s="3" t="s">
        <v>1853</v>
      </c>
      <c r="E877" s="3">
        <v>501040</v>
      </c>
      <c r="F877" s="3"/>
      <c r="G877" s="3">
        <v>9099</v>
      </c>
    </row>
    <row r="878" spans="1:7" x14ac:dyDescent="0.2">
      <c r="A878" s="3">
        <v>501050</v>
      </c>
      <c r="B878" s="3" t="s">
        <v>1854</v>
      </c>
      <c r="C878" s="3" t="s">
        <v>1855</v>
      </c>
      <c r="D878" s="3" t="s">
        <v>1855</v>
      </c>
      <c r="E878" s="3">
        <v>501050</v>
      </c>
      <c r="F878" s="3"/>
      <c r="G878" s="3">
        <v>9099</v>
      </c>
    </row>
    <row r="879" spans="1:7" x14ac:dyDescent="0.2">
      <c r="A879" s="3">
        <v>510010</v>
      </c>
      <c r="B879" s="3" t="s">
        <v>1856</v>
      </c>
      <c r="C879" s="3" t="s">
        <v>1856</v>
      </c>
      <c r="D879" s="3" t="s">
        <v>1857</v>
      </c>
      <c r="E879" s="3">
        <v>510010</v>
      </c>
      <c r="F879" s="3"/>
      <c r="G879" s="3">
        <v>9099</v>
      </c>
    </row>
    <row r="880" spans="1:7" x14ac:dyDescent="0.2">
      <c r="A880" s="3">
        <v>510020</v>
      </c>
      <c r="B880" s="3" t="s">
        <v>1858</v>
      </c>
      <c r="C880" s="3" t="s">
        <v>1859</v>
      </c>
      <c r="D880" s="3" t="s">
        <v>1858</v>
      </c>
      <c r="E880" s="3">
        <v>510020</v>
      </c>
      <c r="F880" s="3"/>
      <c r="G880" s="3">
        <v>9099</v>
      </c>
    </row>
    <row r="881" spans="1:7" x14ac:dyDescent="0.2">
      <c r="A881" s="3">
        <v>510030</v>
      </c>
      <c r="B881" s="3" t="s">
        <v>1860</v>
      </c>
      <c r="C881" s="3" t="s">
        <v>1861</v>
      </c>
      <c r="D881" s="3" t="s">
        <v>1862</v>
      </c>
      <c r="E881" s="3">
        <v>510030</v>
      </c>
      <c r="F881" s="3"/>
      <c r="G881" s="3">
        <v>9099</v>
      </c>
    </row>
    <row r="882" spans="1:7" x14ac:dyDescent="0.2">
      <c r="A882" s="3">
        <v>510040</v>
      </c>
      <c r="B882" s="3" t="s">
        <v>1863</v>
      </c>
      <c r="C882" s="3" t="s">
        <v>1864</v>
      </c>
      <c r="D882" s="3" t="s">
        <v>1863</v>
      </c>
      <c r="E882" s="3">
        <v>510040</v>
      </c>
      <c r="F882" s="3"/>
      <c r="G882" s="3">
        <v>9099</v>
      </c>
    </row>
    <row r="883" spans="1:7" x14ac:dyDescent="0.2">
      <c r="A883" s="3">
        <v>510050</v>
      </c>
      <c r="B883" s="3" t="s">
        <v>1865</v>
      </c>
      <c r="C883" s="3" t="s">
        <v>1866</v>
      </c>
      <c r="D883" s="3" t="s">
        <v>1867</v>
      </c>
      <c r="E883" s="3">
        <v>510050</v>
      </c>
      <c r="F883" s="3"/>
      <c r="G883" s="3">
        <v>9099</v>
      </c>
    </row>
    <row r="884" spans="1:7" x14ac:dyDescent="0.2">
      <c r="A884" s="3">
        <v>510060</v>
      </c>
      <c r="B884" s="3" t="s">
        <v>1868</v>
      </c>
      <c r="C884" s="3" t="s">
        <v>1869</v>
      </c>
      <c r="D884" s="3" t="s">
        <v>1868</v>
      </c>
      <c r="E884" s="3">
        <v>510060</v>
      </c>
      <c r="F884" s="3"/>
      <c r="G884" s="3">
        <v>9099</v>
      </c>
    </row>
    <row r="885" spans="1:7" x14ac:dyDescent="0.2">
      <c r="A885" s="3">
        <v>511010</v>
      </c>
      <c r="B885" s="3" t="s">
        <v>1870</v>
      </c>
      <c r="C885" s="3" t="s">
        <v>1871</v>
      </c>
      <c r="D885" s="3" t="s">
        <v>1872</v>
      </c>
      <c r="E885" s="3">
        <v>511010</v>
      </c>
      <c r="F885" s="3"/>
      <c r="G885" s="3">
        <v>9099</v>
      </c>
    </row>
    <row r="886" spans="1:7" x14ac:dyDescent="0.2">
      <c r="A886" s="3">
        <v>511020</v>
      </c>
      <c r="B886" s="3" t="s">
        <v>1873</v>
      </c>
      <c r="C886" s="3" t="s">
        <v>1874</v>
      </c>
      <c r="D886" s="3" t="s">
        <v>1873</v>
      </c>
      <c r="E886" s="3">
        <v>511020</v>
      </c>
      <c r="F886" s="3"/>
      <c r="G886" s="3">
        <v>9099</v>
      </c>
    </row>
    <row r="887" spans="1:7" x14ac:dyDescent="0.2">
      <c r="A887" s="3">
        <v>511021</v>
      </c>
      <c r="B887" s="3" t="s">
        <v>1875</v>
      </c>
      <c r="C887" s="3" t="s">
        <v>1876</v>
      </c>
      <c r="D887" s="3" t="s">
        <v>1877</v>
      </c>
      <c r="E887" s="3">
        <v>511021</v>
      </c>
      <c r="F887" s="3"/>
      <c r="G887" s="3">
        <v>9099</v>
      </c>
    </row>
    <row r="888" spans="1:7" x14ac:dyDescent="0.2">
      <c r="A888" s="3">
        <v>520010</v>
      </c>
      <c r="B888" s="3" t="s">
        <v>1878</v>
      </c>
      <c r="C888" s="3" t="s">
        <v>1879</v>
      </c>
      <c r="D888" s="3" t="s">
        <v>1880</v>
      </c>
      <c r="E888" s="3">
        <v>520010</v>
      </c>
      <c r="F888" s="3"/>
      <c r="G888" s="3">
        <v>9099</v>
      </c>
    </row>
    <row r="889" spans="1:7" x14ac:dyDescent="0.2">
      <c r="A889" s="3">
        <v>520020</v>
      </c>
      <c r="B889" s="3" t="s">
        <v>1881</v>
      </c>
      <c r="C889" s="3" t="s">
        <v>1882</v>
      </c>
      <c r="D889" s="3" t="s">
        <v>1883</v>
      </c>
      <c r="E889" s="3">
        <v>520020</v>
      </c>
      <c r="F889" s="3"/>
      <c r="G889" s="3">
        <v>9099</v>
      </c>
    </row>
    <row r="890" spans="1:7" x14ac:dyDescent="0.2">
      <c r="A890" s="3">
        <v>530010</v>
      </c>
      <c r="B890" s="3" t="s">
        <v>1884</v>
      </c>
      <c r="C890" s="3" t="s">
        <v>1885</v>
      </c>
      <c r="D890" s="3" t="s">
        <v>1884</v>
      </c>
      <c r="E890" s="3">
        <v>530010</v>
      </c>
      <c r="F890" s="3"/>
      <c r="G890" s="3">
        <v>9099</v>
      </c>
    </row>
    <row r="891" spans="1:7" x14ac:dyDescent="0.2">
      <c r="A891" s="3">
        <v>531010</v>
      </c>
      <c r="B891" s="3" t="s">
        <v>1886</v>
      </c>
      <c r="C891" s="3" t="s">
        <v>1887</v>
      </c>
      <c r="D891" s="3" t="s">
        <v>1886</v>
      </c>
      <c r="E891" s="3">
        <v>531010</v>
      </c>
      <c r="F891" s="3"/>
      <c r="G891" s="3">
        <v>9099</v>
      </c>
    </row>
    <row r="892" spans="1:7" x14ac:dyDescent="0.2">
      <c r="A892" s="3">
        <v>599901</v>
      </c>
      <c r="B892" s="3" t="s">
        <v>1888</v>
      </c>
      <c r="C892" s="3" t="s">
        <v>1889</v>
      </c>
      <c r="D892" s="3" t="s">
        <v>1888</v>
      </c>
      <c r="E892" s="3">
        <v>599901</v>
      </c>
      <c r="F892" s="3"/>
      <c r="G892" s="3">
        <v>9099</v>
      </c>
    </row>
    <row r="893" spans="1:7" x14ac:dyDescent="0.2">
      <c r="A893" s="3">
        <v>599902</v>
      </c>
      <c r="B893" s="3" t="s">
        <v>1890</v>
      </c>
      <c r="C893" s="3" t="s">
        <v>1891</v>
      </c>
      <c r="D893" s="3" t="s">
        <v>1890</v>
      </c>
      <c r="E893" s="3">
        <v>599902</v>
      </c>
      <c r="F893" s="3"/>
      <c r="G893" s="3">
        <v>9099</v>
      </c>
    </row>
    <row r="894" spans="1:7" x14ac:dyDescent="0.2">
      <c r="A894" s="3">
        <v>599903</v>
      </c>
      <c r="B894" s="3" t="s">
        <v>1892</v>
      </c>
      <c r="C894" s="3" t="s">
        <v>1893</v>
      </c>
      <c r="D894" s="3" t="s">
        <v>1892</v>
      </c>
      <c r="E894" s="3">
        <v>599903</v>
      </c>
      <c r="F894" s="3"/>
      <c r="G894" s="3">
        <v>9099</v>
      </c>
    </row>
    <row r="895" spans="1:7" x14ac:dyDescent="0.2">
      <c r="A895" s="3">
        <v>599904</v>
      </c>
      <c r="B895" s="3" t="s">
        <v>1894</v>
      </c>
      <c r="C895" s="3" t="s">
        <v>1895</v>
      </c>
      <c r="D895" s="3" t="s">
        <v>1894</v>
      </c>
      <c r="E895" s="3">
        <v>599904</v>
      </c>
      <c r="F895" s="3"/>
      <c r="G895" s="3">
        <v>9099</v>
      </c>
    </row>
    <row r="896" spans="1:7" x14ac:dyDescent="0.2">
      <c r="A896" s="3">
        <v>599905</v>
      </c>
      <c r="B896" s="3" t="s">
        <v>1896</v>
      </c>
      <c r="C896" s="3" t="s">
        <v>1897</v>
      </c>
      <c r="D896" s="3" t="s">
        <v>1896</v>
      </c>
      <c r="E896" s="3">
        <v>599905</v>
      </c>
      <c r="F896" s="3"/>
      <c r="G896" s="3">
        <v>9099</v>
      </c>
    </row>
    <row r="897" spans="1:7" x14ac:dyDescent="0.2">
      <c r="A897" s="3">
        <v>599906</v>
      </c>
      <c r="B897" s="3" t="s">
        <v>1898</v>
      </c>
      <c r="C897" s="3" t="s">
        <v>1899</v>
      </c>
      <c r="D897" s="3" t="s">
        <v>1898</v>
      </c>
      <c r="E897" s="3">
        <v>599906</v>
      </c>
      <c r="F897" s="3"/>
      <c r="G897" s="3">
        <v>9099</v>
      </c>
    </row>
    <row r="898" spans="1:7" x14ac:dyDescent="0.2">
      <c r="A898" s="3">
        <v>599907</v>
      </c>
      <c r="B898" s="3" t="s">
        <v>1900</v>
      </c>
      <c r="C898" s="3" t="s">
        <v>1901</v>
      </c>
      <c r="D898" s="3" t="s">
        <v>1900</v>
      </c>
      <c r="E898" s="3">
        <v>599907</v>
      </c>
      <c r="F898" s="3"/>
      <c r="G898" s="3">
        <v>9099</v>
      </c>
    </row>
    <row r="899" spans="1:7" x14ac:dyDescent="0.2">
      <c r="A899" s="3">
        <v>599908</v>
      </c>
      <c r="B899" s="3" t="s">
        <v>1902</v>
      </c>
      <c r="C899" s="3" t="s">
        <v>1903</v>
      </c>
      <c r="D899" s="3" t="s">
        <v>1904</v>
      </c>
      <c r="E899" s="3">
        <v>599908</v>
      </c>
      <c r="F899" s="3"/>
      <c r="G899" s="3">
        <v>9099</v>
      </c>
    </row>
    <row r="900" spans="1:7" x14ac:dyDescent="0.2">
      <c r="A900" s="3">
        <v>599909</v>
      </c>
      <c r="B900" s="3" t="s">
        <v>1905</v>
      </c>
      <c r="C900" s="3" t="s">
        <v>1906</v>
      </c>
      <c r="D900" s="3" t="s">
        <v>1905</v>
      </c>
      <c r="E900" s="3">
        <v>599909</v>
      </c>
      <c r="F900" s="3"/>
      <c r="G900" s="3">
        <v>9099</v>
      </c>
    </row>
    <row r="901" spans="1:7" x14ac:dyDescent="0.2">
      <c r="A901" s="3">
        <v>599910</v>
      </c>
      <c r="B901" s="3" t="s">
        <v>1907</v>
      </c>
      <c r="C901" s="3" t="s">
        <v>1908</v>
      </c>
      <c r="D901" s="3" t="s">
        <v>1907</v>
      </c>
      <c r="E901" s="3">
        <v>599910</v>
      </c>
      <c r="F901" s="3"/>
      <c r="G901" s="3">
        <v>9099</v>
      </c>
    </row>
    <row r="902" spans="1:7" x14ac:dyDescent="0.2">
      <c r="A902" s="3">
        <v>599999</v>
      </c>
      <c r="B902" s="3" t="s">
        <v>1909</v>
      </c>
      <c r="C902" s="3" t="s">
        <v>1910</v>
      </c>
      <c r="D902" s="3" t="s">
        <v>1911</v>
      </c>
      <c r="E902" s="3">
        <v>599999</v>
      </c>
      <c r="F902" s="3"/>
      <c r="G902" s="3">
        <v>9099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9571B-2D70-45CB-8EBE-CF80685DA40B}">
  <dimension ref="B3:F37"/>
  <sheetViews>
    <sheetView zoomScale="118" workbookViewId="0">
      <selection activeCell="H33" sqref="H33"/>
    </sheetView>
  </sheetViews>
  <sheetFormatPr defaultColWidth="9.140625" defaultRowHeight="12.75" x14ac:dyDescent="0.2"/>
  <cols>
    <col min="2" max="6" width="24.7109375" customWidth="1"/>
  </cols>
  <sheetData>
    <row r="3" spans="2:6" x14ac:dyDescent="0.2">
      <c r="B3" s="5" t="s">
        <v>1912</v>
      </c>
      <c r="C3" t="s">
        <v>1913</v>
      </c>
    </row>
    <row r="4" spans="2:6" x14ac:dyDescent="0.2">
      <c r="B4" s="6" t="s">
        <v>1914</v>
      </c>
      <c r="C4" s="4">
        <v>105619149.79999994</v>
      </c>
    </row>
    <row r="5" spans="2:6" x14ac:dyDescent="0.2">
      <c r="B5" s="6" t="s">
        <v>1915</v>
      </c>
      <c r="C5" s="4">
        <v>30848977.699999936</v>
      </c>
    </row>
    <row r="6" spans="2:6" x14ac:dyDescent="0.2">
      <c r="B6" s="6" t="s">
        <v>1916</v>
      </c>
      <c r="C6" s="4">
        <v>793945246.80000329</v>
      </c>
    </row>
    <row r="7" spans="2:6" x14ac:dyDescent="0.2">
      <c r="B7" s="6" t="s">
        <v>1917</v>
      </c>
      <c r="C7" s="4">
        <v>11081.3</v>
      </c>
    </row>
    <row r="8" spans="2:6" x14ac:dyDescent="0.2">
      <c r="B8" s="6" t="s">
        <v>1918</v>
      </c>
      <c r="C8" s="4">
        <v>930424455.59999979</v>
      </c>
    </row>
    <row r="13" spans="2:6" x14ac:dyDescent="0.2">
      <c r="B13" s="5" t="s">
        <v>65</v>
      </c>
      <c r="C13" t="s" vm="5">
        <v>1919</v>
      </c>
    </row>
    <row r="15" spans="2:6" x14ac:dyDescent="0.2">
      <c r="B15" s="5" t="s">
        <v>1913</v>
      </c>
      <c r="C15" s="5" t="s">
        <v>1920</v>
      </c>
    </row>
    <row r="16" spans="2:6" x14ac:dyDescent="0.2">
      <c r="B16" s="5" t="s">
        <v>1921</v>
      </c>
      <c r="C16" t="s">
        <v>1914</v>
      </c>
      <c r="D16" t="s">
        <v>1915</v>
      </c>
      <c r="E16" t="s">
        <v>1916</v>
      </c>
      <c r="F16" t="s">
        <v>1922</v>
      </c>
    </row>
    <row r="17" spans="2:6" x14ac:dyDescent="0.2">
      <c r="B17" s="6" t="s">
        <v>1923</v>
      </c>
      <c r="C17" s="4"/>
      <c r="D17" s="4"/>
      <c r="E17" s="4">
        <v>75416136.5</v>
      </c>
      <c r="F17" s="4">
        <v>75416136.5</v>
      </c>
    </row>
    <row r="18" spans="2:6" x14ac:dyDescent="0.2">
      <c r="B18" s="6" t="s">
        <v>1924</v>
      </c>
      <c r="C18" s="4">
        <v>1000329.2000000001</v>
      </c>
      <c r="D18" s="4"/>
      <c r="E18" s="4"/>
      <c r="F18" s="4">
        <v>1000329.2000000001</v>
      </c>
    </row>
    <row r="19" spans="2:6" x14ac:dyDescent="0.2">
      <c r="B19" s="6" t="s">
        <v>1925</v>
      </c>
      <c r="C19" s="4"/>
      <c r="D19" s="4"/>
      <c r="E19" s="4">
        <v>767856</v>
      </c>
      <c r="F19" s="4">
        <v>767856</v>
      </c>
    </row>
    <row r="20" spans="2:6" x14ac:dyDescent="0.2">
      <c r="B20" s="6" t="s">
        <v>1926</v>
      </c>
      <c r="C20" s="4"/>
      <c r="D20" s="4"/>
      <c r="E20" s="4">
        <v>566785.85</v>
      </c>
      <c r="F20" s="4">
        <v>566785.85</v>
      </c>
    </row>
    <row r="21" spans="2:6" x14ac:dyDescent="0.2">
      <c r="B21" s="6" t="s">
        <v>1927</v>
      </c>
      <c r="C21" s="4">
        <v>400050</v>
      </c>
      <c r="D21" s="4"/>
      <c r="E21" s="4">
        <v>50000</v>
      </c>
      <c r="F21" s="4">
        <v>450050</v>
      </c>
    </row>
    <row r="22" spans="2:6" x14ac:dyDescent="0.2">
      <c r="B22" s="6" t="s">
        <v>1928</v>
      </c>
      <c r="C22" s="4"/>
      <c r="D22" s="4">
        <v>112720.8</v>
      </c>
      <c r="E22" s="4"/>
      <c r="F22" s="4">
        <v>112720.8</v>
      </c>
    </row>
    <row r="23" spans="2:6" x14ac:dyDescent="0.2">
      <c r="B23" s="6" t="s">
        <v>1929</v>
      </c>
      <c r="C23" s="4"/>
      <c r="D23" s="4">
        <v>13462.5</v>
      </c>
      <c r="E23" s="4">
        <v>79494.149999999994</v>
      </c>
      <c r="F23" s="4">
        <v>92956.65</v>
      </c>
    </row>
    <row r="24" spans="2:6" x14ac:dyDescent="0.2">
      <c r="B24" s="6" t="s">
        <v>1930</v>
      </c>
      <c r="C24" s="4">
        <v>74000</v>
      </c>
      <c r="D24" s="4"/>
      <c r="E24" s="4"/>
      <c r="F24" s="4">
        <v>74000</v>
      </c>
    </row>
    <row r="25" spans="2:6" x14ac:dyDescent="0.2">
      <c r="B25" s="6" t="s">
        <v>1931</v>
      </c>
      <c r="C25" s="4">
        <v>70968.100000000006</v>
      </c>
      <c r="D25" s="4"/>
      <c r="E25" s="4"/>
      <c r="F25" s="4">
        <v>70968.100000000006</v>
      </c>
    </row>
    <row r="26" spans="2:6" x14ac:dyDescent="0.2">
      <c r="B26" s="6" t="s">
        <v>1932</v>
      </c>
      <c r="C26" s="4"/>
      <c r="D26" s="4">
        <v>40974.9</v>
      </c>
      <c r="E26" s="4"/>
      <c r="F26" s="4">
        <v>40974.9</v>
      </c>
    </row>
    <row r="27" spans="2:6" x14ac:dyDescent="0.2">
      <c r="B27" s="6" t="s">
        <v>1933</v>
      </c>
      <c r="C27" s="4">
        <v>27102.55</v>
      </c>
      <c r="D27" s="4"/>
      <c r="E27" s="4"/>
      <c r="F27" s="4">
        <v>27102.55</v>
      </c>
    </row>
    <row r="28" spans="2:6" x14ac:dyDescent="0.2">
      <c r="B28" s="6" t="s">
        <v>1934</v>
      </c>
      <c r="C28" s="4">
        <v>19367.2</v>
      </c>
      <c r="D28" s="4"/>
      <c r="E28" s="4">
        <v>1244.9499999999998</v>
      </c>
      <c r="F28" s="4">
        <v>20612.149999999998</v>
      </c>
    </row>
    <row r="29" spans="2:6" x14ac:dyDescent="0.2">
      <c r="B29" s="6" t="s">
        <v>1935</v>
      </c>
      <c r="C29" s="4"/>
      <c r="D29" s="4">
        <v>14621.5</v>
      </c>
      <c r="E29" s="4">
        <v>2240.15</v>
      </c>
      <c r="F29" s="4">
        <v>16861.650000000001</v>
      </c>
    </row>
    <row r="30" spans="2:6" x14ac:dyDescent="0.2">
      <c r="B30" s="6" t="s">
        <v>1936</v>
      </c>
      <c r="C30" s="4"/>
      <c r="D30" s="4"/>
      <c r="E30" s="4">
        <v>14025</v>
      </c>
      <c r="F30" s="4">
        <v>14025</v>
      </c>
    </row>
    <row r="31" spans="2:6" x14ac:dyDescent="0.2">
      <c r="B31" s="6" t="s">
        <v>1937</v>
      </c>
      <c r="C31" s="4">
        <v>13227.75</v>
      </c>
      <c r="D31" s="4"/>
      <c r="E31" s="4"/>
      <c r="F31" s="4">
        <v>13227.75</v>
      </c>
    </row>
    <row r="32" spans="2:6" x14ac:dyDescent="0.2">
      <c r="B32" s="6" t="s">
        <v>1938</v>
      </c>
      <c r="C32" s="4"/>
      <c r="D32" s="4"/>
      <c r="E32" s="4">
        <v>10753.85</v>
      </c>
      <c r="F32" s="4">
        <v>10753.85</v>
      </c>
    </row>
    <row r="33" spans="2:6" x14ac:dyDescent="0.2">
      <c r="B33" s="6" t="s">
        <v>1939</v>
      </c>
      <c r="C33" s="4">
        <v>9012</v>
      </c>
      <c r="D33" s="4"/>
      <c r="E33" s="4"/>
      <c r="F33" s="4">
        <v>9012</v>
      </c>
    </row>
    <row r="34" spans="2:6" x14ac:dyDescent="0.2">
      <c r="B34" s="6" t="s">
        <v>1940</v>
      </c>
      <c r="C34" s="4">
        <v>3950</v>
      </c>
      <c r="D34" s="4"/>
      <c r="E34" s="4">
        <v>3950</v>
      </c>
      <c r="F34" s="4">
        <v>7900</v>
      </c>
    </row>
    <row r="35" spans="2:6" x14ac:dyDescent="0.2">
      <c r="B35" s="6" t="s">
        <v>1941</v>
      </c>
      <c r="C35" s="4">
        <v>3824.35</v>
      </c>
      <c r="D35" s="4"/>
      <c r="E35" s="4"/>
      <c r="F35" s="4">
        <v>3824.35</v>
      </c>
    </row>
    <row r="36" spans="2:6" x14ac:dyDescent="0.2">
      <c r="B36" s="6" t="s">
        <v>1942</v>
      </c>
      <c r="C36" s="4">
        <v>3063.55</v>
      </c>
      <c r="D36" s="4"/>
      <c r="E36" s="4"/>
      <c r="F36" s="4">
        <v>3063.55</v>
      </c>
    </row>
    <row r="37" spans="2:6" x14ac:dyDescent="0.2">
      <c r="B37" s="6" t="s">
        <v>1922</v>
      </c>
      <c r="C37" s="4">
        <v>1624894.7000000002</v>
      </c>
      <c r="D37" s="4">
        <v>181779.7</v>
      </c>
      <c r="E37" s="4">
        <v>76912486.449999988</v>
      </c>
      <c r="F37" s="4">
        <v>78719160.849999979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694C-5E96-41E0-9DEE-994070FB7120}">
  <dimension ref="A1:I34"/>
  <sheetViews>
    <sheetView showGridLines="0" topLeftCell="A6" zoomScale="89" workbookViewId="0">
      <selection activeCell="H25" sqref="H25"/>
    </sheetView>
  </sheetViews>
  <sheetFormatPr defaultColWidth="9.140625" defaultRowHeight="12.75" x14ac:dyDescent="0.2"/>
  <cols>
    <col min="1" max="1" width="3.85546875" customWidth="1"/>
    <col min="2" max="2" width="23.42578125" bestFit="1" customWidth="1"/>
    <col min="3" max="3" width="21" bestFit="1" customWidth="1"/>
    <col min="5" max="5" width="20.28515625" customWidth="1"/>
    <col min="6" max="6" width="20.42578125" customWidth="1"/>
    <col min="7" max="7" width="11" bestFit="1" customWidth="1"/>
    <col min="8" max="8" width="13.85546875" bestFit="1" customWidth="1"/>
    <col min="9" max="9" width="21" bestFit="1" customWidth="1"/>
  </cols>
  <sheetData>
    <row r="1" spans="1:9" x14ac:dyDescent="0.2">
      <c r="A1" s="12"/>
      <c r="B1" s="12"/>
      <c r="C1" s="12"/>
      <c r="D1" s="12"/>
      <c r="E1" s="12"/>
      <c r="F1" s="12"/>
      <c r="G1" s="12"/>
      <c r="H1" s="12"/>
      <c r="I1" s="12"/>
    </row>
    <row r="2" spans="1:9" ht="30" x14ac:dyDescent="0.4">
      <c r="A2" s="12"/>
      <c r="B2" s="13" t="s">
        <v>1943</v>
      </c>
      <c r="C2" s="12"/>
      <c r="D2" s="12"/>
      <c r="E2" s="12"/>
      <c r="F2" s="12"/>
      <c r="G2" s="12"/>
      <c r="H2" s="14"/>
      <c r="I2" s="17">
        <f ca="1">TODAY()</f>
        <v>45916</v>
      </c>
    </row>
    <row r="3" spans="1:9" x14ac:dyDescent="0.2">
      <c r="A3" s="12"/>
      <c r="B3" s="12"/>
      <c r="C3" s="12"/>
      <c r="D3" s="12"/>
      <c r="E3" s="12"/>
      <c r="F3" s="12"/>
      <c r="G3" s="12"/>
      <c r="H3" s="12"/>
      <c r="I3" s="12"/>
    </row>
    <row r="6" spans="1:9" x14ac:dyDescent="0.2">
      <c r="B6" t="s">
        <v>1912</v>
      </c>
      <c r="C6" t="s">
        <v>1913</v>
      </c>
      <c r="E6" t="s">
        <v>1912</v>
      </c>
      <c r="F6" t="s">
        <v>1944</v>
      </c>
      <c r="H6" s="20" t="s">
        <v>1945</v>
      </c>
    </row>
    <row r="7" spans="1:9" x14ac:dyDescent="0.2">
      <c r="B7" s="6" t="s">
        <v>1914</v>
      </c>
      <c r="C7" s="4">
        <v>105619149.79999994</v>
      </c>
      <c r="E7" s="6" t="s">
        <v>1946</v>
      </c>
      <c r="F7">
        <v>44</v>
      </c>
      <c r="H7" s="11">
        <f>COUNTA(_xlfn.UNIQUE(Kontierung!F2:F915))</f>
        <v>33</v>
      </c>
    </row>
    <row r="8" spans="1:9" x14ac:dyDescent="0.2">
      <c r="B8" s="6" t="s">
        <v>1915</v>
      </c>
      <c r="C8" s="4">
        <v>30848977.699999936</v>
      </c>
      <c r="E8" s="6" t="s">
        <v>1947</v>
      </c>
      <c r="F8">
        <v>2</v>
      </c>
      <c r="H8" s="11"/>
    </row>
    <row r="9" spans="1:9" x14ac:dyDescent="0.2">
      <c r="B9" s="6" t="s">
        <v>1916</v>
      </c>
      <c r="C9" s="4">
        <v>793945246.80000329</v>
      </c>
      <c r="E9" s="6" t="s">
        <v>1948</v>
      </c>
      <c r="F9">
        <v>5962</v>
      </c>
      <c r="H9" s="15">
        <v>0.25</v>
      </c>
      <c r="I9" s="15">
        <v>0.75</v>
      </c>
    </row>
    <row r="10" spans="1:9" x14ac:dyDescent="0.2">
      <c r="B10" s="6" t="s">
        <v>1917</v>
      </c>
      <c r="C10" s="4">
        <v>11081.3</v>
      </c>
      <c r="E10" s="6" t="s">
        <v>1949</v>
      </c>
      <c r="F10">
        <v>2</v>
      </c>
      <c r="H10" s="16" cm="1">
        <f t="array" ref="H10">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ROUNDUP(ROWS(_xlpm.codes)*0.25, 0)),
  ROWS(_xlpm.sortedCodes)
)</f>
        <v>5</v>
      </c>
      <c r="I10" s="4" cm="1">
        <f t="array" ref="I10">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ROUNDUP(ROWS(_xlpm.codes)*0.25, 0)),
  SUM(_xlfn._xlws.FILTER(Kontierung[itlTotalAmount], _xlpm.filter * ISNUMBER(MATCH(Kontierung[ithSupplierCode], _xlpm.sortedCodes, 0))))
)</f>
        <v>33294601.700000003</v>
      </c>
    </row>
    <row r="11" spans="1:9" x14ac:dyDescent="0.2">
      <c r="B11" s="6" t="s">
        <v>1918</v>
      </c>
      <c r="C11" s="4">
        <v>930424455.59999979</v>
      </c>
      <c r="E11" s="6" t="s">
        <v>1950</v>
      </c>
      <c r="F11">
        <v>197</v>
      </c>
      <c r="H11" s="15">
        <v>0.5</v>
      </c>
      <c r="I11" s="15">
        <v>0.66669999999999996</v>
      </c>
    </row>
    <row r="12" spans="1:9" x14ac:dyDescent="0.2">
      <c r="E12" s="6" t="s">
        <v>1918</v>
      </c>
      <c r="F12">
        <v>6207</v>
      </c>
      <c r="H12" s="11" cm="1">
        <f t="array" ref="H12">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ROUNDUP(ROWS(_xlpm.codes)*0.5, 0)),
  ROWS(_xlpm.sortedCodes)
)</f>
        <v>9</v>
      </c>
      <c r="I12" s="4" cm="1">
        <f t="array" ref="I12">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ROUNDUP(ROWS(_xlpm.codes)*0.5, 0)),
  SUM(_xlfn._xlws.FILTER(Kontierung[itlTotalAmount], _xlpm.filter * ISNUMBER(MATCH(Kontierung[ithSupplierCode], _xlpm.sortedCodes, 0))))
)</f>
        <v>42198502.550000004</v>
      </c>
    </row>
    <row r="15" spans="1:9" x14ac:dyDescent="0.2">
      <c r="B15" t="s">
        <v>1951</v>
      </c>
      <c r="C15" t="s" vm="1">
        <v>1916</v>
      </c>
    </row>
    <row r="16" spans="1:9" x14ac:dyDescent="0.2">
      <c r="B16" t="s">
        <v>1952</v>
      </c>
      <c r="C16" t="s" vm="4">
        <v>1953</v>
      </c>
      <c r="E16" t="s">
        <v>1951</v>
      </c>
      <c r="F16" t="s" vm="2">
        <v>1914</v>
      </c>
      <c r="H16" t="s">
        <v>1951</v>
      </c>
      <c r="I16" t="s" vm="3">
        <v>1954</v>
      </c>
    </row>
    <row r="18" spans="2:9" x14ac:dyDescent="0.2">
      <c r="B18" t="s">
        <v>1912</v>
      </c>
      <c r="C18" t="s">
        <v>1913</v>
      </c>
      <c r="E18" t="s">
        <v>1912</v>
      </c>
      <c r="F18" t="s">
        <v>1913</v>
      </c>
      <c r="H18" t="s">
        <v>1912</v>
      </c>
      <c r="I18" t="s">
        <v>1913</v>
      </c>
    </row>
    <row r="19" spans="2:9" x14ac:dyDescent="0.2">
      <c r="B19" s="6" t="s">
        <v>1955</v>
      </c>
      <c r="C19" s="4">
        <v>233773142.15000001</v>
      </c>
      <c r="E19" s="6" t="s">
        <v>1956</v>
      </c>
      <c r="F19" s="4">
        <v>11029606.9</v>
      </c>
      <c r="H19" s="6" t="s">
        <v>1957</v>
      </c>
      <c r="I19" s="4">
        <v>678093178.20000017</v>
      </c>
    </row>
    <row r="20" spans="2:9" x14ac:dyDescent="0.2">
      <c r="B20" s="6" t="s">
        <v>1958</v>
      </c>
      <c r="C20" s="4">
        <v>97253100</v>
      </c>
      <c r="E20" s="6" t="s">
        <v>1959</v>
      </c>
      <c r="F20" s="4">
        <v>9018927.8499999996</v>
      </c>
      <c r="H20" s="6" t="s">
        <v>48</v>
      </c>
      <c r="I20" s="4">
        <v>3734202.9000000004</v>
      </c>
    </row>
    <row r="21" spans="2:9" x14ac:dyDescent="0.2">
      <c r="B21" s="6" t="s">
        <v>1923</v>
      </c>
      <c r="C21" s="4">
        <v>75416136.5</v>
      </c>
      <c r="E21" s="6" t="s">
        <v>1960</v>
      </c>
      <c r="F21" s="4">
        <v>7471634.6499999994</v>
      </c>
      <c r="H21" s="6" t="s">
        <v>51</v>
      </c>
      <c r="I21" s="4">
        <v>1537833.3999999978</v>
      </c>
    </row>
    <row r="22" spans="2:9" x14ac:dyDescent="0.2">
      <c r="B22" s="6" t="s">
        <v>1961</v>
      </c>
      <c r="C22" s="4">
        <v>54117557.649999999</v>
      </c>
      <c r="E22" s="6" t="s">
        <v>1962</v>
      </c>
      <c r="F22" s="4">
        <v>7020649.8500000006</v>
      </c>
      <c r="H22" s="6" t="s">
        <v>54</v>
      </c>
      <c r="I22" s="4">
        <v>312694.19999999995</v>
      </c>
    </row>
    <row r="23" spans="2:9" x14ac:dyDescent="0.2">
      <c r="B23" s="6" t="s">
        <v>1963</v>
      </c>
      <c r="C23" s="4">
        <v>40590734.550000004</v>
      </c>
      <c r="E23" s="6" t="s">
        <v>1964</v>
      </c>
      <c r="F23" s="4">
        <v>4277908</v>
      </c>
      <c r="H23" s="6" t="s">
        <v>3</v>
      </c>
      <c r="I23" s="4">
        <v>28670728.499999978</v>
      </c>
    </row>
    <row r="24" spans="2:9" x14ac:dyDescent="0.2">
      <c r="B24" s="6" t="s">
        <v>1965</v>
      </c>
      <c r="C24" s="4">
        <v>31204464</v>
      </c>
      <c r="E24" s="6" t="s">
        <v>1966</v>
      </c>
      <c r="F24" s="4">
        <v>3071879.7500000005</v>
      </c>
      <c r="H24" s="6" t="s">
        <v>6</v>
      </c>
      <c r="I24" s="4">
        <v>537142.80000000016</v>
      </c>
    </row>
    <row r="25" spans="2:9" x14ac:dyDescent="0.2">
      <c r="B25" s="6" t="s">
        <v>1967</v>
      </c>
      <c r="C25" s="4">
        <v>30388456.649999999</v>
      </c>
      <c r="E25" s="6" t="s">
        <v>1968</v>
      </c>
      <c r="F25" s="4">
        <v>2841505.9</v>
      </c>
      <c r="H25" s="6" t="s">
        <v>12</v>
      </c>
      <c r="I25" s="4">
        <v>70330288.050000072</v>
      </c>
    </row>
    <row r="26" spans="2:9" x14ac:dyDescent="0.2">
      <c r="B26" s="6" t="s">
        <v>1959</v>
      </c>
      <c r="C26" s="4">
        <v>19723530.899999999</v>
      </c>
      <c r="E26" s="6" t="s">
        <v>1969</v>
      </c>
      <c r="F26" s="4">
        <v>2798669.1499999994</v>
      </c>
      <c r="H26" s="6" t="s">
        <v>18</v>
      </c>
      <c r="I26" s="4">
        <v>45226</v>
      </c>
    </row>
    <row r="27" spans="2:9" x14ac:dyDescent="0.2">
      <c r="B27" s="6" t="s">
        <v>1970</v>
      </c>
      <c r="C27" s="4">
        <v>15392155.85</v>
      </c>
      <c r="E27" s="6" t="s">
        <v>1971</v>
      </c>
      <c r="F27" s="4">
        <v>2216765</v>
      </c>
      <c r="H27" s="6" t="s">
        <v>21</v>
      </c>
      <c r="I27" s="4">
        <v>47500</v>
      </c>
    </row>
    <row r="28" spans="2:9" x14ac:dyDescent="0.2">
      <c r="B28" s="6" t="s">
        <v>1972</v>
      </c>
      <c r="C28" s="4">
        <v>9739688</v>
      </c>
      <c r="E28" s="6" t="s">
        <v>1973</v>
      </c>
      <c r="F28" s="4">
        <v>2065616.85</v>
      </c>
      <c r="H28" s="6" t="s">
        <v>24</v>
      </c>
      <c r="I28" s="4">
        <v>1690.7</v>
      </c>
    </row>
    <row r="29" spans="2:9" x14ac:dyDescent="0.2">
      <c r="B29" s="6" t="s">
        <v>1966</v>
      </c>
      <c r="C29" s="4">
        <v>8860766.0999999996</v>
      </c>
      <c r="E29" s="6" t="s">
        <v>1974</v>
      </c>
      <c r="F29" s="4">
        <v>1915410</v>
      </c>
      <c r="H29" s="6" t="s">
        <v>27</v>
      </c>
      <c r="I29" s="4">
        <v>135.15</v>
      </c>
    </row>
    <row r="30" spans="2:9" x14ac:dyDescent="0.2">
      <c r="B30" s="6" t="s">
        <v>1975</v>
      </c>
      <c r="C30" s="4">
        <v>5800000</v>
      </c>
      <c r="E30" s="6" t="s">
        <v>1976</v>
      </c>
      <c r="F30" s="4">
        <v>1818817</v>
      </c>
      <c r="H30" s="6" t="s">
        <v>30</v>
      </c>
      <c r="I30" s="4">
        <v>116218.9</v>
      </c>
    </row>
    <row r="31" spans="2:9" x14ac:dyDescent="0.2">
      <c r="B31" s="6" t="s">
        <v>1977</v>
      </c>
      <c r="C31" s="4">
        <v>5003913.1500000004</v>
      </c>
      <c r="E31" s="6" t="s">
        <v>1978</v>
      </c>
      <c r="F31" s="4">
        <v>1722124.8</v>
      </c>
      <c r="H31" s="6" t="s">
        <v>36</v>
      </c>
      <c r="I31" s="4">
        <v>80909.8</v>
      </c>
    </row>
    <row r="32" spans="2:9" x14ac:dyDescent="0.2">
      <c r="B32" s="6" t="s">
        <v>1979</v>
      </c>
      <c r="C32" s="4">
        <v>5003913.1500000004</v>
      </c>
      <c r="E32" s="6" t="s">
        <v>1980</v>
      </c>
      <c r="F32" s="4">
        <v>1706440.7</v>
      </c>
      <c r="H32" s="6" t="s">
        <v>42</v>
      </c>
      <c r="I32" s="4">
        <v>41283771.500000007</v>
      </c>
    </row>
    <row r="33" spans="2:9" x14ac:dyDescent="0.2">
      <c r="B33" s="6" t="s">
        <v>1981</v>
      </c>
      <c r="C33" s="4">
        <v>4761980.2</v>
      </c>
      <c r="E33" s="6" t="s">
        <v>1982</v>
      </c>
      <c r="F33" s="4">
        <v>1588060.5</v>
      </c>
      <c r="H33" s="6" t="s">
        <v>1983</v>
      </c>
      <c r="I33" s="4">
        <v>2704.4</v>
      </c>
    </row>
    <row r="34" spans="2:9" x14ac:dyDescent="0.2">
      <c r="B34" s="6" t="s">
        <v>1918</v>
      </c>
      <c r="C34" s="4">
        <v>637029538.85000002</v>
      </c>
      <c r="E34" s="6" t="s">
        <v>1918</v>
      </c>
      <c r="F34" s="4">
        <v>60564016.900000043</v>
      </c>
      <c r="H34" s="6" t="s">
        <v>1918</v>
      </c>
      <c r="I34" s="4">
        <v>824794224.50000143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36"/>
  <sheetViews>
    <sheetView showWhiteSpace="0" zoomScale="89" zoomScaleNormal="89" workbookViewId="0">
      <selection activeCell="Q2" sqref="Q2"/>
    </sheetView>
  </sheetViews>
  <sheetFormatPr defaultColWidth="9.140625" defaultRowHeight="12.75" x14ac:dyDescent="0.2"/>
  <cols>
    <col min="1" max="1" width="16.7109375" customWidth="1"/>
    <col min="2" max="2" width="8.140625" bestFit="1" customWidth="1"/>
    <col min="3" max="3" width="20.140625" bestFit="1" customWidth="1"/>
    <col min="4" max="4" width="17.85546875" bestFit="1" customWidth="1"/>
    <col min="5" max="5" width="24.85546875" customWidth="1"/>
    <col min="6" max="6" width="17.85546875" customWidth="1"/>
    <col min="7" max="7" width="41" customWidth="1"/>
    <col min="8" max="8" width="21.85546875" bestFit="1" customWidth="1"/>
    <col min="9" max="9" width="20.42578125" customWidth="1"/>
    <col min="10" max="10" width="18.85546875" customWidth="1"/>
    <col min="11" max="11" width="16.85546875" style="2" bestFit="1" customWidth="1"/>
    <col min="12" max="12" width="19.28515625" style="2" customWidth="1"/>
    <col min="13" max="13" width="12.5703125" customWidth="1"/>
    <col min="14" max="14" width="14.85546875" style="2" customWidth="1"/>
    <col min="15" max="15" width="13.140625" bestFit="1" customWidth="1"/>
    <col min="16" max="16" width="48.7109375" bestFit="1" customWidth="1"/>
    <col min="17" max="17" width="9.140625" style="11"/>
    <col min="18" max="18" width="42.140625" style="22" customWidth="1"/>
  </cols>
  <sheetData>
    <row r="1" spans="1:18" x14ac:dyDescent="0.2">
      <c r="A1" t="s">
        <v>1984</v>
      </c>
      <c r="B1" t="s">
        <v>1985</v>
      </c>
      <c r="C1" t="s">
        <v>1986</v>
      </c>
      <c r="D1" t="s">
        <v>1987</v>
      </c>
      <c r="E1" t="s">
        <v>1988</v>
      </c>
      <c r="F1" t="s">
        <v>1989</v>
      </c>
      <c r="G1" t="s">
        <v>1990</v>
      </c>
      <c r="H1" t="s">
        <v>1991</v>
      </c>
      <c r="I1" t="s">
        <v>1992</v>
      </c>
      <c r="J1" t="s">
        <v>1993</v>
      </c>
      <c r="K1" s="2" t="s">
        <v>1994</v>
      </c>
      <c r="L1" s="2" t="s">
        <v>1995</v>
      </c>
      <c r="M1" t="s">
        <v>1996</v>
      </c>
      <c r="N1" s="2" t="s">
        <v>1997</v>
      </c>
      <c r="O1" t="s">
        <v>1998</v>
      </c>
      <c r="P1" t="s">
        <v>1999</v>
      </c>
      <c r="Q1" s="11" t="s">
        <v>0</v>
      </c>
      <c r="R1" s="22" t="s">
        <v>1952</v>
      </c>
    </row>
    <row r="2" spans="1:18" hidden="1" x14ac:dyDescent="0.2">
      <c r="A2">
        <v>9099</v>
      </c>
      <c r="B2">
        <v>959168</v>
      </c>
      <c r="C2" t="s">
        <v>1948</v>
      </c>
      <c r="D2" s="1">
        <v>45281</v>
      </c>
      <c r="E2" t="s">
        <v>2000</v>
      </c>
      <c r="F2">
        <v>231621</v>
      </c>
      <c r="G2" t="s">
        <v>2001</v>
      </c>
      <c r="H2" t="s">
        <v>2002</v>
      </c>
      <c r="I2">
        <v>9099300</v>
      </c>
      <c r="J2">
        <v>401166</v>
      </c>
      <c r="K2" s="2">
        <v>13116.8</v>
      </c>
      <c r="L2" s="2">
        <v>12179</v>
      </c>
      <c r="M2" t="s">
        <v>2003</v>
      </c>
      <c r="N2" s="2">
        <v>937.8</v>
      </c>
      <c r="O2">
        <v>7.7</v>
      </c>
      <c r="P2" t="s">
        <v>2004</v>
      </c>
      <c r="Q2" s="11" t="s">
        <v>30</v>
      </c>
      <c r="R2" s="22" t="str">
        <f>VLOOKUP(Kontierung[[#This Row],[Code]],'Leg Beg Bestritten_Bedingt'!$A$1:$C$19,2,FALSE)</f>
        <v>Schlussvereinbarung</v>
      </c>
    </row>
    <row r="3" spans="1:18" hidden="1" x14ac:dyDescent="0.2">
      <c r="A3">
        <v>9099</v>
      </c>
      <c r="B3">
        <v>959160</v>
      </c>
      <c r="C3" t="s">
        <v>1948</v>
      </c>
      <c r="D3" s="1">
        <v>45281</v>
      </c>
      <c r="E3" t="s">
        <v>2005</v>
      </c>
      <c r="F3">
        <v>231621</v>
      </c>
      <c r="G3" t="s">
        <v>2001</v>
      </c>
      <c r="H3" t="s">
        <v>2002</v>
      </c>
      <c r="I3">
        <v>9099300</v>
      </c>
      <c r="J3">
        <v>401166</v>
      </c>
      <c r="K3" s="2">
        <v>1574.3</v>
      </c>
      <c r="L3" s="2">
        <v>1461.75</v>
      </c>
      <c r="M3" t="s">
        <v>2003</v>
      </c>
      <c r="N3" s="2">
        <v>112.55</v>
      </c>
      <c r="O3">
        <v>7.7</v>
      </c>
      <c r="P3" t="s">
        <v>2006</v>
      </c>
      <c r="Q3" s="11" t="s">
        <v>30</v>
      </c>
      <c r="R3" s="22" t="str">
        <f>VLOOKUP(Kontierung[[#This Row],[Code]],'Leg Beg Bestritten_Bedingt'!$A$1:$C$19,2,FALSE)</f>
        <v>Schlussvereinbarung</v>
      </c>
    </row>
    <row r="4" spans="1:18" hidden="1" x14ac:dyDescent="0.2">
      <c r="A4">
        <v>9099</v>
      </c>
      <c r="B4">
        <v>959159</v>
      </c>
      <c r="C4" t="s">
        <v>1948</v>
      </c>
      <c r="D4" s="1">
        <v>45301</v>
      </c>
      <c r="E4" t="s">
        <v>2007</v>
      </c>
      <c r="F4">
        <v>231621</v>
      </c>
      <c r="G4" t="s">
        <v>2001</v>
      </c>
      <c r="H4" t="s">
        <v>2002</v>
      </c>
      <c r="I4">
        <v>9099300</v>
      </c>
      <c r="J4">
        <v>401166</v>
      </c>
      <c r="K4" s="2">
        <v>1163.0999999999999</v>
      </c>
      <c r="L4" s="2">
        <v>1079.95</v>
      </c>
      <c r="M4" t="s">
        <v>2003</v>
      </c>
      <c r="N4" s="2">
        <v>83.15</v>
      </c>
      <c r="O4">
        <v>7.7</v>
      </c>
      <c r="P4" t="s">
        <v>2008</v>
      </c>
      <c r="Q4" s="11" t="s">
        <v>30</v>
      </c>
      <c r="R4" s="22" t="str">
        <f>VLOOKUP(Kontierung[[#This Row],[Code]],'Leg Beg Bestritten_Bedingt'!$A$1:$C$19,2,FALSE)</f>
        <v>Schlussvereinbarung</v>
      </c>
    </row>
    <row r="5" spans="1:18" hidden="1" x14ac:dyDescent="0.2">
      <c r="A5">
        <v>9099</v>
      </c>
      <c r="B5">
        <v>959155</v>
      </c>
      <c r="C5" t="s">
        <v>1948</v>
      </c>
      <c r="D5" s="1">
        <v>45281</v>
      </c>
      <c r="E5" t="s">
        <v>2009</v>
      </c>
      <c r="F5">
        <v>231621</v>
      </c>
      <c r="G5" t="s">
        <v>2001</v>
      </c>
      <c r="H5" t="s">
        <v>2002</v>
      </c>
      <c r="I5">
        <v>9099300</v>
      </c>
      <c r="J5">
        <v>401166</v>
      </c>
      <c r="K5" s="2">
        <v>1023</v>
      </c>
      <c r="L5" s="2">
        <v>949.85</v>
      </c>
      <c r="M5" t="s">
        <v>2003</v>
      </c>
      <c r="N5" s="2">
        <v>73.150000000000006</v>
      </c>
      <c r="O5">
        <v>7.7</v>
      </c>
      <c r="P5" t="s">
        <v>2010</v>
      </c>
      <c r="Q5" s="11" t="s">
        <v>30</v>
      </c>
      <c r="R5" s="22" t="str">
        <f>VLOOKUP(Kontierung[[#This Row],[Code]],'Leg Beg Bestritten_Bedingt'!$A$1:$C$19,2,FALSE)</f>
        <v>Schlussvereinbarung</v>
      </c>
    </row>
    <row r="6" spans="1:18" hidden="1" x14ac:dyDescent="0.2">
      <c r="A6">
        <v>9099</v>
      </c>
      <c r="B6">
        <v>959157</v>
      </c>
      <c r="C6" t="s">
        <v>1948</v>
      </c>
      <c r="D6" s="1">
        <v>44986</v>
      </c>
      <c r="E6" t="s">
        <v>2011</v>
      </c>
      <c r="F6">
        <v>231621</v>
      </c>
      <c r="G6" t="s">
        <v>2001</v>
      </c>
      <c r="H6" t="s">
        <v>2002</v>
      </c>
      <c r="I6">
        <v>9099300</v>
      </c>
      <c r="J6">
        <v>401099</v>
      </c>
      <c r="K6" s="2">
        <v>3794.4</v>
      </c>
      <c r="L6" s="2">
        <v>3794.4</v>
      </c>
      <c r="M6" t="s">
        <v>2012</v>
      </c>
      <c r="N6" s="2">
        <v>0</v>
      </c>
      <c r="O6">
        <v>0</v>
      </c>
      <c r="P6" t="s">
        <v>2013</v>
      </c>
      <c r="Q6" s="21" t="s">
        <v>3</v>
      </c>
      <c r="R6" s="22" t="str">
        <f>VLOOKUP(Kontierung[[#This Row],[Code]],'Leg Beg Bestritten_Bedingt'!$A$1:$C$19,2,FALSE)</f>
        <v>Verzugszinsen</v>
      </c>
    </row>
    <row r="7" spans="1:18" hidden="1" x14ac:dyDescent="0.2">
      <c r="A7">
        <v>9099</v>
      </c>
      <c r="B7">
        <v>959167</v>
      </c>
      <c r="C7" t="s">
        <v>1948</v>
      </c>
      <c r="D7" s="1">
        <v>44911</v>
      </c>
      <c r="E7" t="s">
        <v>2014</v>
      </c>
      <c r="F7">
        <v>231621</v>
      </c>
      <c r="G7" t="s">
        <v>2001</v>
      </c>
      <c r="H7" t="s">
        <v>2002</v>
      </c>
      <c r="I7">
        <v>9099300</v>
      </c>
      <c r="J7">
        <v>401099</v>
      </c>
      <c r="K7" s="2">
        <v>2637.85</v>
      </c>
      <c r="L7" s="2">
        <v>2637.85</v>
      </c>
      <c r="M7" t="s">
        <v>2012</v>
      </c>
      <c r="N7" s="2">
        <v>0</v>
      </c>
      <c r="O7">
        <v>0</v>
      </c>
      <c r="P7" t="s">
        <v>2015</v>
      </c>
      <c r="Q7" s="21" t="s">
        <v>3</v>
      </c>
      <c r="R7" s="22" t="str">
        <f>VLOOKUP(Kontierung[[#This Row],[Code]],'Leg Beg Bestritten_Bedingt'!$A$1:$C$19,2,FALSE)</f>
        <v>Verzugszinsen</v>
      </c>
    </row>
    <row r="8" spans="1:18" hidden="1" x14ac:dyDescent="0.2">
      <c r="A8">
        <v>9099</v>
      </c>
      <c r="B8">
        <v>959156</v>
      </c>
      <c r="C8" t="s">
        <v>1948</v>
      </c>
      <c r="D8" s="1">
        <v>45281</v>
      </c>
      <c r="E8" t="s">
        <v>2016</v>
      </c>
      <c r="F8">
        <v>231621</v>
      </c>
      <c r="G8" t="s">
        <v>2001</v>
      </c>
      <c r="H8" t="s">
        <v>2002</v>
      </c>
      <c r="I8">
        <v>9099300</v>
      </c>
      <c r="J8">
        <v>401099</v>
      </c>
      <c r="K8" s="2">
        <v>1048.05</v>
      </c>
      <c r="L8" s="2">
        <v>1048.05</v>
      </c>
      <c r="M8" t="s">
        <v>2012</v>
      </c>
      <c r="N8" s="2">
        <v>0</v>
      </c>
      <c r="O8">
        <v>0</v>
      </c>
      <c r="P8" t="s">
        <v>2017</v>
      </c>
      <c r="Q8" s="21" t="s">
        <v>3</v>
      </c>
      <c r="R8" s="22" t="str">
        <f>VLOOKUP(Kontierung[[#This Row],[Code]],'Leg Beg Bestritten_Bedingt'!$A$1:$C$19,2,FALSE)</f>
        <v>Verzugszinsen</v>
      </c>
    </row>
    <row r="9" spans="1:18" hidden="1" x14ac:dyDescent="0.2">
      <c r="A9">
        <v>9099</v>
      </c>
      <c r="B9">
        <v>959173</v>
      </c>
      <c r="C9" t="s">
        <v>1948</v>
      </c>
      <c r="D9" s="1">
        <v>45407.041666666664</v>
      </c>
      <c r="E9" t="s">
        <v>2018</v>
      </c>
      <c r="F9">
        <v>231621</v>
      </c>
      <c r="G9" t="s">
        <v>2001</v>
      </c>
      <c r="H9" t="s">
        <v>2002</v>
      </c>
      <c r="I9">
        <v>9099300</v>
      </c>
      <c r="J9">
        <v>401147</v>
      </c>
      <c r="K9" s="2">
        <v>569.04999999999995</v>
      </c>
      <c r="L9" s="2">
        <v>569.04999999999995</v>
      </c>
      <c r="M9" t="s">
        <v>2012</v>
      </c>
      <c r="N9" s="2">
        <v>0</v>
      </c>
      <c r="O9">
        <v>0</v>
      </c>
      <c r="P9" t="s">
        <v>2019</v>
      </c>
      <c r="Q9" s="11" t="s">
        <v>30</v>
      </c>
      <c r="R9" s="22" t="str">
        <f>VLOOKUP(Kontierung[[#This Row],[Code]],'Leg Beg Bestritten_Bedingt'!$A$1:$C$19,2,FALSE)</f>
        <v>Schlussvereinbarung</v>
      </c>
    </row>
    <row r="10" spans="1:18" hidden="1" x14ac:dyDescent="0.2">
      <c r="A10">
        <v>9099</v>
      </c>
      <c r="B10">
        <v>959168</v>
      </c>
      <c r="C10" t="s">
        <v>1948</v>
      </c>
      <c r="D10" s="1">
        <v>45281</v>
      </c>
      <c r="E10" t="s">
        <v>2000</v>
      </c>
      <c r="F10">
        <v>231621</v>
      </c>
      <c r="G10" t="s">
        <v>2001</v>
      </c>
      <c r="H10" t="s">
        <v>2002</v>
      </c>
      <c r="I10">
        <v>9099300</v>
      </c>
      <c r="J10">
        <v>401099</v>
      </c>
      <c r="K10" s="2">
        <v>301.85000000000002</v>
      </c>
      <c r="L10" s="2">
        <v>301.85000000000002</v>
      </c>
      <c r="M10" t="s">
        <v>2012</v>
      </c>
      <c r="N10" s="2">
        <v>0</v>
      </c>
      <c r="O10">
        <v>0</v>
      </c>
      <c r="P10" t="s">
        <v>2004</v>
      </c>
      <c r="Q10" s="21" t="s">
        <v>3</v>
      </c>
      <c r="R10" s="22" t="str">
        <f>VLOOKUP(Kontierung[[#This Row],[Code]],'Leg Beg Bestritten_Bedingt'!$A$1:$C$19,2,FALSE)</f>
        <v>Verzugszinsen</v>
      </c>
    </row>
    <row r="11" spans="1:18" hidden="1" x14ac:dyDescent="0.2">
      <c r="A11">
        <v>9099</v>
      </c>
      <c r="B11">
        <v>959173</v>
      </c>
      <c r="C11" t="s">
        <v>1948</v>
      </c>
      <c r="D11" s="1">
        <v>45407.041666666664</v>
      </c>
      <c r="E11" t="s">
        <v>2018</v>
      </c>
      <c r="F11">
        <v>231621</v>
      </c>
      <c r="G11" t="s">
        <v>2001</v>
      </c>
      <c r="H11" t="s">
        <v>2002</v>
      </c>
      <c r="I11">
        <v>9099300</v>
      </c>
      <c r="J11">
        <v>401147</v>
      </c>
      <c r="K11" s="2">
        <v>128.65</v>
      </c>
      <c r="L11" s="2">
        <v>119</v>
      </c>
      <c r="M11" t="s">
        <v>2020</v>
      </c>
      <c r="N11" s="2">
        <v>9.65</v>
      </c>
      <c r="O11">
        <v>8.1</v>
      </c>
      <c r="P11" t="s">
        <v>2019</v>
      </c>
      <c r="Q11" s="11" t="s">
        <v>30</v>
      </c>
      <c r="R11" s="22" t="str">
        <f>VLOOKUP(Kontierung[[#This Row],[Code]],'Leg Beg Bestritten_Bedingt'!$A$1:$C$19,2,FALSE)</f>
        <v>Schlussvereinbarung</v>
      </c>
    </row>
    <row r="12" spans="1:18" hidden="1" x14ac:dyDescent="0.2">
      <c r="A12">
        <v>9099</v>
      </c>
      <c r="B12">
        <v>959172</v>
      </c>
      <c r="C12" t="s">
        <v>1948</v>
      </c>
      <c r="D12" s="1">
        <v>45169.041666666664</v>
      </c>
      <c r="E12" t="s">
        <v>2021</v>
      </c>
      <c r="F12">
        <v>231621</v>
      </c>
      <c r="G12" t="s">
        <v>2001</v>
      </c>
      <c r="H12" t="s">
        <v>2002</v>
      </c>
      <c r="I12">
        <v>9099300</v>
      </c>
      <c r="J12">
        <v>401099</v>
      </c>
      <c r="K12" s="2">
        <v>91.15</v>
      </c>
      <c r="L12" s="2">
        <v>91.15</v>
      </c>
      <c r="M12" t="s">
        <v>2012</v>
      </c>
      <c r="N12" s="2">
        <v>0</v>
      </c>
      <c r="O12">
        <v>0</v>
      </c>
      <c r="P12" t="s">
        <v>2022</v>
      </c>
      <c r="Q12" s="21" t="s">
        <v>3</v>
      </c>
      <c r="R12" s="22" t="str">
        <f>VLOOKUP(Kontierung[[#This Row],[Code]],'Leg Beg Bestritten_Bedingt'!$A$1:$C$19,2,FALSE)</f>
        <v>Verzugszinsen</v>
      </c>
    </row>
    <row r="13" spans="1:18" hidden="1" x14ac:dyDescent="0.2">
      <c r="A13">
        <v>9099</v>
      </c>
      <c r="B13">
        <v>959160</v>
      </c>
      <c r="C13" t="s">
        <v>1948</v>
      </c>
      <c r="D13" s="1">
        <v>45281</v>
      </c>
      <c r="E13" t="s">
        <v>2005</v>
      </c>
      <c r="F13">
        <v>231621</v>
      </c>
      <c r="G13" t="s">
        <v>2001</v>
      </c>
      <c r="H13" t="s">
        <v>2002</v>
      </c>
      <c r="I13">
        <v>9099300</v>
      </c>
      <c r="J13">
        <v>401099</v>
      </c>
      <c r="K13" s="2">
        <v>36.25</v>
      </c>
      <c r="L13" s="2">
        <v>36.25</v>
      </c>
      <c r="M13" t="s">
        <v>2012</v>
      </c>
      <c r="N13" s="2">
        <v>0</v>
      </c>
      <c r="O13">
        <v>0</v>
      </c>
      <c r="P13" t="s">
        <v>2006</v>
      </c>
      <c r="Q13" s="21" t="s">
        <v>3</v>
      </c>
      <c r="R13" s="22" t="str">
        <f>VLOOKUP(Kontierung[[#This Row],[Code]],'Leg Beg Bestritten_Bedingt'!$A$1:$C$19,2,FALSE)</f>
        <v>Verzugszinsen</v>
      </c>
    </row>
    <row r="14" spans="1:18" hidden="1" x14ac:dyDescent="0.2">
      <c r="A14">
        <v>9099</v>
      </c>
      <c r="B14">
        <v>959159</v>
      </c>
      <c r="C14" t="s">
        <v>1948</v>
      </c>
      <c r="D14" s="1">
        <v>45301</v>
      </c>
      <c r="E14" t="s">
        <v>2007</v>
      </c>
      <c r="F14">
        <v>231621</v>
      </c>
      <c r="G14" t="s">
        <v>2001</v>
      </c>
      <c r="H14" t="s">
        <v>2002</v>
      </c>
      <c r="I14">
        <v>9099300</v>
      </c>
      <c r="J14">
        <v>401099</v>
      </c>
      <c r="K14" s="2">
        <v>23.6</v>
      </c>
      <c r="L14" s="2">
        <v>23.6</v>
      </c>
      <c r="M14" t="s">
        <v>2012</v>
      </c>
      <c r="N14" s="2">
        <v>0</v>
      </c>
      <c r="O14">
        <v>0</v>
      </c>
      <c r="P14" t="s">
        <v>2008</v>
      </c>
      <c r="Q14" s="21" t="s">
        <v>3</v>
      </c>
      <c r="R14" s="22" t="str">
        <f>VLOOKUP(Kontierung[[#This Row],[Code]],'Leg Beg Bestritten_Bedingt'!$A$1:$C$19,2,FALSE)</f>
        <v>Verzugszinsen</v>
      </c>
    </row>
    <row r="15" spans="1:18" hidden="1" x14ac:dyDescent="0.2">
      <c r="A15">
        <v>9099</v>
      </c>
      <c r="B15">
        <v>959155</v>
      </c>
      <c r="C15" t="s">
        <v>1948</v>
      </c>
      <c r="D15" s="1">
        <v>45281</v>
      </c>
      <c r="E15" t="s">
        <v>2009</v>
      </c>
      <c r="F15">
        <v>231621</v>
      </c>
      <c r="G15" t="s">
        <v>2001</v>
      </c>
      <c r="H15" t="s">
        <v>2002</v>
      </c>
      <c r="I15">
        <v>9099300</v>
      </c>
      <c r="J15">
        <v>401099</v>
      </c>
      <c r="K15" s="2">
        <v>23.55</v>
      </c>
      <c r="L15" s="2">
        <v>23.55</v>
      </c>
      <c r="M15" t="s">
        <v>2012</v>
      </c>
      <c r="N15" s="2">
        <v>0</v>
      </c>
      <c r="O15">
        <v>0</v>
      </c>
      <c r="P15" t="s">
        <v>2010</v>
      </c>
      <c r="Q15" s="21" t="s">
        <v>3</v>
      </c>
      <c r="R15" s="22" t="str">
        <f>VLOOKUP(Kontierung[[#This Row],[Code]],'Leg Beg Bestritten_Bedingt'!$A$1:$C$19,2,FALSE)</f>
        <v>Verzugszinsen</v>
      </c>
    </row>
    <row r="16" spans="1:18" hidden="1" x14ac:dyDescent="0.2">
      <c r="A16">
        <v>9099</v>
      </c>
      <c r="B16">
        <v>957858</v>
      </c>
      <c r="C16" t="s">
        <v>1948</v>
      </c>
      <c r="D16" s="1">
        <v>45261</v>
      </c>
      <c r="E16" t="s">
        <v>2023</v>
      </c>
      <c r="F16">
        <v>249827</v>
      </c>
      <c r="G16" t="s">
        <v>2024</v>
      </c>
      <c r="H16" t="s">
        <v>2025</v>
      </c>
      <c r="I16">
        <v>9099300</v>
      </c>
      <c r="J16">
        <v>401099</v>
      </c>
      <c r="K16" s="2">
        <v>430.05</v>
      </c>
      <c r="L16" s="2">
        <v>430.05</v>
      </c>
      <c r="M16" t="s">
        <v>2012</v>
      </c>
      <c r="N16" s="2">
        <v>0</v>
      </c>
      <c r="O16">
        <v>0</v>
      </c>
      <c r="P16" t="s">
        <v>2026</v>
      </c>
      <c r="Q16" s="21" t="s">
        <v>3</v>
      </c>
      <c r="R16" s="22" t="str">
        <f>VLOOKUP(Kontierung[[#This Row],[Code]],'Leg Beg Bestritten_Bedingt'!$A$1:$C$19,2,FALSE)</f>
        <v>Verzugszinsen</v>
      </c>
    </row>
    <row r="17" spans="1:18" hidden="1" x14ac:dyDescent="0.2">
      <c r="A17">
        <v>9099</v>
      </c>
      <c r="B17">
        <v>957859</v>
      </c>
      <c r="C17" t="s">
        <v>1948</v>
      </c>
      <c r="D17" s="1">
        <v>45387.041666666664</v>
      </c>
      <c r="E17" t="s">
        <v>2027</v>
      </c>
      <c r="F17">
        <v>249827</v>
      </c>
      <c r="G17" t="s">
        <v>2024</v>
      </c>
      <c r="H17" t="s">
        <v>2025</v>
      </c>
      <c r="I17">
        <v>9099300</v>
      </c>
      <c r="J17">
        <v>401099</v>
      </c>
      <c r="K17" s="2">
        <v>33.35</v>
      </c>
      <c r="L17" s="2">
        <v>33.35</v>
      </c>
      <c r="M17" t="s">
        <v>2012</v>
      </c>
      <c r="N17" s="2">
        <v>0</v>
      </c>
      <c r="O17">
        <v>0</v>
      </c>
      <c r="P17" t="s">
        <v>2028</v>
      </c>
      <c r="Q17" s="21" t="s">
        <v>3</v>
      </c>
      <c r="R17" s="22" t="str">
        <f>VLOOKUP(Kontierung[[#This Row],[Code]],'Leg Beg Bestritten_Bedingt'!$A$1:$C$19,2,FALSE)</f>
        <v>Verzugszinsen</v>
      </c>
    </row>
    <row r="18" spans="1:18" hidden="1" x14ac:dyDescent="0.2">
      <c r="A18">
        <v>9099</v>
      </c>
      <c r="B18">
        <v>957845</v>
      </c>
      <c r="C18" t="s">
        <v>1948</v>
      </c>
      <c r="D18" s="1">
        <v>45355</v>
      </c>
      <c r="E18" t="s">
        <v>2029</v>
      </c>
      <c r="F18">
        <v>249827</v>
      </c>
      <c r="G18" t="s">
        <v>2024</v>
      </c>
      <c r="H18" t="s">
        <v>2025</v>
      </c>
      <c r="I18">
        <v>9099300</v>
      </c>
      <c r="J18">
        <v>401099</v>
      </c>
      <c r="K18" s="2">
        <v>29.75</v>
      </c>
      <c r="L18" s="2">
        <v>29.75</v>
      </c>
      <c r="M18" t="s">
        <v>2012</v>
      </c>
      <c r="N18" s="2">
        <v>0</v>
      </c>
      <c r="O18">
        <v>0</v>
      </c>
      <c r="P18" t="s">
        <v>2030</v>
      </c>
      <c r="Q18" s="21" t="s">
        <v>3</v>
      </c>
      <c r="R18" s="22" t="str">
        <f>VLOOKUP(Kontierung[[#This Row],[Code]],'Leg Beg Bestritten_Bedingt'!$A$1:$C$19,2,FALSE)</f>
        <v>Verzugszinsen</v>
      </c>
    </row>
    <row r="19" spans="1:18" hidden="1" x14ac:dyDescent="0.2">
      <c r="A19">
        <v>9099</v>
      </c>
      <c r="B19">
        <v>957856</v>
      </c>
      <c r="C19" t="s">
        <v>1948</v>
      </c>
      <c r="D19" s="1">
        <v>45328</v>
      </c>
      <c r="E19" t="s">
        <v>2031</v>
      </c>
      <c r="F19">
        <v>249827</v>
      </c>
      <c r="G19" t="s">
        <v>2024</v>
      </c>
      <c r="H19" t="s">
        <v>2025</v>
      </c>
      <c r="I19">
        <v>9099300</v>
      </c>
      <c r="J19">
        <v>401099</v>
      </c>
      <c r="K19" s="2">
        <v>26.8</v>
      </c>
      <c r="L19" s="2">
        <v>26.8</v>
      </c>
      <c r="M19" t="s">
        <v>2012</v>
      </c>
      <c r="N19" s="2">
        <v>0</v>
      </c>
      <c r="O19">
        <v>0</v>
      </c>
      <c r="P19" t="s">
        <v>2032</v>
      </c>
      <c r="Q19" s="21" t="s">
        <v>3</v>
      </c>
      <c r="R19" s="22" t="str">
        <f>VLOOKUP(Kontierung[[#This Row],[Code]],'Leg Beg Bestritten_Bedingt'!$A$1:$C$19,2,FALSE)</f>
        <v>Verzugszinsen</v>
      </c>
    </row>
    <row r="20" spans="1:18" hidden="1" x14ac:dyDescent="0.2">
      <c r="A20">
        <v>9099</v>
      </c>
      <c r="B20">
        <v>957853</v>
      </c>
      <c r="C20" t="s">
        <v>1948</v>
      </c>
      <c r="D20" s="1">
        <v>45282</v>
      </c>
      <c r="E20" t="s">
        <v>2033</v>
      </c>
      <c r="F20">
        <v>249827</v>
      </c>
      <c r="G20" t="s">
        <v>2024</v>
      </c>
      <c r="H20" t="s">
        <v>2025</v>
      </c>
      <c r="I20">
        <v>9099300</v>
      </c>
      <c r="J20">
        <v>401099</v>
      </c>
      <c r="K20" s="2">
        <v>21.95</v>
      </c>
      <c r="L20" s="2">
        <v>21.95</v>
      </c>
      <c r="M20" t="s">
        <v>2012</v>
      </c>
      <c r="N20" s="2">
        <v>0</v>
      </c>
      <c r="O20">
        <v>0</v>
      </c>
      <c r="P20" t="s">
        <v>2034</v>
      </c>
      <c r="Q20" s="21" t="s">
        <v>3</v>
      </c>
      <c r="R20" s="22" t="str">
        <f>VLOOKUP(Kontierung[[#This Row],[Code]],'Leg Beg Bestritten_Bedingt'!$A$1:$C$19,2,FALSE)</f>
        <v>Verzugszinsen</v>
      </c>
    </row>
    <row r="21" spans="1:18" hidden="1" x14ac:dyDescent="0.2">
      <c r="A21">
        <v>9099</v>
      </c>
      <c r="B21">
        <v>966606</v>
      </c>
      <c r="C21" t="s">
        <v>1948</v>
      </c>
      <c r="D21" s="1">
        <v>45750.041666666664</v>
      </c>
      <c r="E21" t="s">
        <v>2035</v>
      </c>
      <c r="F21">
        <v>250319</v>
      </c>
      <c r="G21" t="s">
        <v>1959</v>
      </c>
      <c r="H21" t="s">
        <v>2036</v>
      </c>
      <c r="I21">
        <v>9099100</v>
      </c>
      <c r="J21">
        <v>401161</v>
      </c>
      <c r="K21" s="2">
        <v>7987144.0499999998</v>
      </c>
      <c r="L21" s="2">
        <v>7987144.0499999998</v>
      </c>
      <c r="M21" t="s">
        <v>2012</v>
      </c>
      <c r="N21" s="2">
        <v>0</v>
      </c>
      <c r="O21">
        <v>0</v>
      </c>
      <c r="P21" t="s">
        <v>2037</v>
      </c>
      <c r="R21" s="22" t="e">
        <f>VLOOKUP(Kontierung[[#This Row],[Code]],'Leg Beg Bestritten_Bedingt'!$A$1:$C$19,2,FALSE)</f>
        <v>#N/A</v>
      </c>
    </row>
    <row r="22" spans="1:18" hidden="1" x14ac:dyDescent="0.2">
      <c r="A22">
        <v>9099</v>
      </c>
      <c r="B22">
        <v>960367</v>
      </c>
      <c r="C22" t="s">
        <v>1948</v>
      </c>
      <c r="D22" s="1">
        <v>45754.041666666664</v>
      </c>
      <c r="E22" t="s">
        <v>2038</v>
      </c>
      <c r="F22">
        <v>240171</v>
      </c>
      <c r="G22" t="s">
        <v>1956</v>
      </c>
      <c r="H22" t="s">
        <v>2036</v>
      </c>
      <c r="I22">
        <v>9099100</v>
      </c>
      <c r="J22">
        <v>401144</v>
      </c>
      <c r="K22" s="2">
        <v>7792998</v>
      </c>
      <c r="L22" s="2">
        <v>7792998</v>
      </c>
      <c r="M22" t="s">
        <v>2012</v>
      </c>
      <c r="N22" s="2">
        <v>0</v>
      </c>
      <c r="O22">
        <v>0</v>
      </c>
      <c r="P22" t="s">
        <v>2039</v>
      </c>
      <c r="R22" s="22" t="e">
        <f>VLOOKUP(Kontierung[[#This Row],[Code]],'Leg Beg Bestritten_Bedingt'!$A$1:$C$19,2,FALSE)</f>
        <v>#N/A</v>
      </c>
    </row>
    <row r="23" spans="1:18" hidden="1" x14ac:dyDescent="0.2">
      <c r="A23">
        <v>9099</v>
      </c>
      <c r="B23">
        <v>958490</v>
      </c>
      <c r="C23" t="s">
        <v>1948</v>
      </c>
      <c r="D23" s="1">
        <v>45391.041666666664</v>
      </c>
      <c r="E23" t="s">
        <v>2040</v>
      </c>
      <c r="F23">
        <v>249333</v>
      </c>
      <c r="G23" t="s">
        <v>2041</v>
      </c>
      <c r="H23" t="s">
        <v>2042</v>
      </c>
      <c r="I23">
        <v>9099300</v>
      </c>
      <c r="J23">
        <v>401099</v>
      </c>
      <c r="K23" s="2">
        <v>3.7</v>
      </c>
      <c r="L23" s="2">
        <v>3.7</v>
      </c>
      <c r="M23" t="s">
        <v>2012</v>
      </c>
      <c r="N23" s="2">
        <v>0</v>
      </c>
      <c r="O23">
        <v>0</v>
      </c>
      <c r="P23" t="s">
        <v>2043</v>
      </c>
      <c r="Q23" s="21" t="s">
        <v>3</v>
      </c>
      <c r="R23" s="22" t="str">
        <f>VLOOKUP(Kontierung[[#This Row],[Code]],'Leg Beg Bestritten_Bedingt'!$A$1:$C$19,2,FALSE)</f>
        <v>Verzugszinsen</v>
      </c>
    </row>
    <row r="24" spans="1:18" hidden="1" x14ac:dyDescent="0.2">
      <c r="A24">
        <v>9099</v>
      </c>
      <c r="B24">
        <v>958486</v>
      </c>
      <c r="C24" t="s">
        <v>1948</v>
      </c>
      <c r="D24" s="1">
        <v>45490.041666666664</v>
      </c>
      <c r="E24" t="s">
        <v>2044</v>
      </c>
      <c r="F24">
        <v>249333</v>
      </c>
      <c r="G24" t="s">
        <v>2041</v>
      </c>
      <c r="H24" t="s">
        <v>2042</v>
      </c>
      <c r="I24">
        <v>9099300</v>
      </c>
      <c r="J24">
        <v>401099</v>
      </c>
      <c r="K24" s="2">
        <v>0.35</v>
      </c>
      <c r="L24" s="2">
        <v>0.35</v>
      </c>
      <c r="M24" t="s">
        <v>2012</v>
      </c>
      <c r="N24" s="2">
        <v>0</v>
      </c>
      <c r="O24">
        <v>0</v>
      </c>
      <c r="P24" t="s">
        <v>2045</v>
      </c>
      <c r="Q24" s="21" t="s">
        <v>3</v>
      </c>
      <c r="R24" s="22" t="str">
        <f>VLOOKUP(Kontierung[[#This Row],[Code]],'Leg Beg Bestritten_Bedingt'!$A$1:$C$19,2,FALSE)</f>
        <v>Verzugszinsen</v>
      </c>
    </row>
    <row r="25" spans="1:18" hidden="1" x14ac:dyDescent="0.2">
      <c r="A25">
        <v>9099</v>
      </c>
      <c r="B25">
        <v>963324</v>
      </c>
      <c r="C25" t="s">
        <v>1948</v>
      </c>
      <c r="D25" s="1">
        <v>45762.041666666664</v>
      </c>
      <c r="E25" t="s">
        <v>2046</v>
      </c>
      <c r="F25">
        <v>249155</v>
      </c>
      <c r="G25" t="s">
        <v>2047</v>
      </c>
      <c r="H25" t="s">
        <v>2048</v>
      </c>
      <c r="I25">
        <v>9099300</v>
      </c>
      <c r="J25">
        <v>401144</v>
      </c>
      <c r="K25" s="2">
        <v>14255.15</v>
      </c>
      <c r="L25" s="2">
        <v>13236</v>
      </c>
      <c r="M25" t="s">
        <v>2003</v>
      </c>
      <c r="N25" s="2">
        <v>1019.15</v>
      </c>
      <c r="O25">
        <v>7.7</v>
      </c>
      <c r="P25" t="s">
        <v>2049</v>
      </c>
      <c r="Q25" s="11" t="s">
        <v>36</v>
      </c>
      <c r="R25" s="22" t="str">
        <f>VLOOKUP(Kontierung[[#This Row],[Code]],'Leg Beg Bestritten_Bedingt'!$A$1:$C$19,2,FALSE)</f>
        <v>Verspätete Forderungseingaben</v>
      </c>
    </row>
    <row r="26" spans="1:18" hidden="1" x14ac:dyDescent="0.2">
      <c r="A26">
        <v>9099</v>
      </c>
      <c r="B26">
        <v>960525</v>
      </c>
      <c r="C26" t="s">
        <v>1948</v>
      </c>
      <c r="D26" s="1">
        <v>45750.041666666664</v>
      </c>
      <c r="E26" t="s">
        <v>2050</v>
      </c>
      <c r="F26">
        <v>228984</v>
      </c>
      <c r="G26" t="s">
        <v>1960</v>
      </c>
      <c r="H26" t="s">
        <v>2036</v>
      </c>
      <c r="I26">
        <v>9099100</v>
      </c>
      <c r="J26">
        <v>401157</v>
      </c>
      <c r="K26" s="2">
        <v>6390918</v>
      </c>
      <c r="L26" s="2">
        <v>5934000</v>
      </c>
      <c r="M26" t="s">
        <v>2003</v>
      </c>
      <c r="N26" s="2">
        <v>456918</v>
      </c>
      <c r="O26">
        <v>7.7</v>
      </c>
      <c r="P26" t="s">
        <v>2051</v>
      </c>
      <c r="R26" s="22" t="e">
        <f>VLOOKUP(Kontierung[[#This Row],[Code]],'Leg Beg Bestritten_Bedingt'!$A$1:$C$19,2,FALSE)</f>
        <v>#N/A</v>
      </c>
    </row>
    <row r="27" spans="1:18" x14ac:dyDescent="0.2">
      <c r="A27">
        <v>9099</v>
      </c>
      <c r="B27">
        <v>963040</v>
      </c>
      <c r="C27" t="s">
        <v>1948</v>
      </c>
      <c r="D27" s="1">
        <v>45246</v>
      </c>
      <c r="E27" t="s">
        <v>2052</v>
      </c>
      <c r="F27">
        <v>249155</v>
      </c>
      <c r="G27" t="s">
        <v>2047</v>
      </c>
      <c r="H27" t="s">
        <v>2048</v>
      </c>
      <c r="I27">
        <v>9099300</v>
      </c>
      <c r="J27">
        <v>401144</v>
      </c>
      <c r="K27" s="2">
        <v>9503.4500000000007</v>
      </c>
      <c r="L27" s="2">
        <v>8824</v>
      </c>
      <c r="M27" t="s">
        <v>2003</v>
      </c>
      <c r="N27" s="2">
        <v>679.45</v>
      </c>
      <c r="O27">
        <v>7.7</v>
      </c>
      <c r="P27" t="s">
        <v>2053</v>
      </c>
      <c r="Q27" s="11" t="s">
        <v>45</v>
      </c>
      <c r="R27" s="22" t="str">
        <f>VLOOKUP(Kontierung[[#This Row],[Code]],'Leg Beg Bestritten_Bedingt'!$A$1:$C$19,2,FALSE)</f>
        <v>Anderes</v>
      </c>
    </row>
    <row r="28" spans="1:18" hidden="1" x14ac:dyDescent="0.2">
      <c r="A28">
        <v>9099</v>
      </c>
      <c r="B28">
        <v>963324</v>
      </c>
      <c r="C28" t="s">
        <v>1948</v>
      </c>
      <c r="D28" s="1">
        <v>45762.041666666664</v>
      </c>
      <c r="E28" t="s">
        <v>2046</v>
      </c>
      <c r="F28">
        <v>249155</v>
      </c>
      <c r="G28" t="s">
        <v>2047</v>
      </c>
      <c r="H28" t="s">
        <v>2048</v>
      </c>
      <c r="I28">
        <v>9099300</v>
      </c>
      <c r="J28">
        <v>401144</v>
      </c>
      <c r="K28" s="2">
        <v>9503.4500000000007</v>
      </c>
      <c r="L28" s="2">
        <v>8824</v>
      </c>
      <c r="M28" t="s">
        <v>2003</v>
      </c>
      <c r="N28" s="2">
        <v>679.45</v>
      </c>
      <c r="O28">
        <v>7.7</v>
      </c>
      <c r="P28" t="s">
        <v>2054</v>
      </c>
      <c r="Q28" s="11" t="s">
        <v>36</v>
      </c>
      <c r="R28" s="22" t="str">
        <f>VLOOKUP(Kontierung[[#This Row],[Code]],'Leg Beg Bestritten_Bedingt'!$A$1:$C$19,2,FALSE)</f>
        <v>Verspätete Forderungseingaben</v>
      </c>
    </row>
    <row r="29" spans="1:18" hidden="1" x14ac:dyDescent="0.2">
      <c r="A29">
        <v>9099</v>
      </c>
      <c r="B29">
        <v>963324</v>
      </c>
      <c r="C29" t="s">
        <v>1948</v>
      </c>
      <c r="D29" s="1">
        <v>45762.041666666664</v>
      </c>
      <c r="E29" t="s">
        <v>2046</v>
      </c>
      <c r="F29">
        <v>249155</v>
      </c>
      <c r="G29" t="s">
        <v>2047</v>
      </c>
      <c r="H29" t="s">
        <v>2048</v>
      </c>
      <c r="I29">
        <v>9099300</v>
      </c>
      <c r="J29">
        <v>400999</v>
      </c>
      <c r="K29" s="2">
        <v>7376.6</v>
      </c>
      <c r="L29" s="2">
        <v>6823.85</v>
      </c>
      <c r="M29" t="s">
        <v>2020</v>
      </c>
      <c r="N29" s="2">
        <v>552.75</v>
      </c>
      <c r="O29">
        <v>8.1</v>
      </c>
      <c r="P29" t="s">
        <v>2055</v>
      </c>
      <c r="Q29" s="11" t="s">
        <v>36</v>
      </c>
      <c r="R29" s="22" t="str">
        <f>VLOOKUP(Kontierung[[#This Row],[Code]],'Leg Beg Bestritten_Bedingt'!$A$1:$C$19,2,FALSE)</f>
        <v>Verspätete Forderungseingaben</v>
      </c>
    </row>
    <row r="30" spans="1:18" hidden="1" x14ac:dyDescent="0.2">
      <c r="A30">
        <v>9099</v>
      </c>
      <c r="B30">
        <v>963324</v>
      </c>
      <c r="C30" t="s">
        <v>1948</v>
      </c>
      <c r="D30" s="1">
        <v>45762.041666666664</v>
      </c>
      <c r="E30" t="s">
        <v>2046</v>
      </c>
      <c r="F30">
        <v>249155</v>
      </c>
      <c r="G30" t="s">
        <v>2047</v>
      </c>
      <c r="H30" t="s">
        <v>2048</v>
      </c>
      <c r="I30">
        <v>9099300</v>
      </c>
      <c r="J30">
        <v>400999</v>
      </c>
      <c r="K30" s="2">
        <v>5105.6499999999996</v>
      </c>
      <c r="L30" s="2">
        <v>4723.1000000000004</v>
      </c>
      <c r="M30" t="s">
        <v>2020</v>
      </c>
      <c r="N30" s="2">
        <v>382.55</v>
      </c>
      <c r="O30">
        <v>8.1</v>
      </c>
      <c r="P30" t="s">
        <v>2056</v>
      </c>
      <c r="Q30" s="11" t="s">
        <v>36</v>
      </c>
      <c r="R30" s="22" t="str">
        <f>VLOOKUP(Kontierung[[#This Row],[Code]],'Leg Beg Bestritten_Bedingt'!$A$1:$C$19,2,FALSE)</f>
        <v>Verspätete Forderungseingaben</v>
      </c>
    </row>
    <row r="31" spans="1:18" hidden="1" x14ac:dyDescent="0.2">
      <c r="A31">
        <v>9099</v>
      </c>
      <c r="B31">
        <v>963324</v>
      </c>
      <c r="C31" t="s">
        <v>1948</v>
      </c>
      <c r="D31" s="1">
        <v>45762.041666666664</v>
      </c>
      <c r="E31" t="s">
        <v>2046</v>
      </c>
      <c r="F31">
        <v>249155</v>
      </c>
      <c r="G31" t="s">
        <v>2047</v>
      </c>
      <c r="H31" t="s">
        <v>2048</v>
      </c>
      <c r="I31">
        <v>9099300</v>
      </c>
      <c r="J31">
        <v>400999</v>
      </c>
      <c r="K31" s="2">
        <v>4622.95</v>
      </c>
      <c r="L31" s="2">
        <v>4276.55</v>
      </c>
      <c r="M31" t="s">
        <v>2020</v>
      </c>
      <c r="N31" s="2">
        <v>346.4</v>
      </c>
      <c r="O31">
        <v>8.1</v>
      </c>
      <c r="P31" t="s">
        <v>2057</v>
      </c>
      <c r="Q31" s="11" t="s">
        <v>36</v>
      </c>
      <c r="R31" s="22" t="str">
        <f>VLOOKUP(Kontierung[[#This Row],[Code]],'Leg Beg Bestritten_Bedingt'!$A$1:$C$19,2,FALSE)</f>
        <v>Verspätete Forderungseingaben</v>
      </c>
    </row>
    <row r="32" spans="1:18" hidden="1" x14ac:dyDescent="0.2">
      <c r="A32">
        <v>9099</v>
      </c>
      <c r="B32">
        <v>963324</v>
      </c>
      <c r="C32" t="s">
        <v>1948</v>
      </c>
      <c r="D32" s="1">
        <v>45762.041666666664</v>
      </c>
      <c r="E32" t="s">
        <v>2046</v>
      </c>
      <c r="F32">
        <v>249155</v>
      </c>
      <c r="G32" t="s">
        <v>2047</v>
      </c>
      <c r="H32" t="s">
        <v>2048</v>
      </c>
      <c r="I32">
        <v>9099300</v>
      </c>
      <c r="J32">
        <v>401099</v>
      </c>
      <c r="K32" s="2">
        <v>971.6</v>
      </c>
      <c r="L32" s="2">
        <v>971.6</v>
      </c>
      <c r="M32" t="s">
        <v>2012</v>
      </c>
      <c r="N32" s="2">
        <v>0</v>
      </c>
      <c r="O32">
        <v>0</v>
      </c>
      <c r="P32" t="s">
        <v>2058</v>
      </c>
      <c r="Q32" s="21" t="s">
        <v>3</v>
      </c>
      <c r="R32" s="22" t="str">
        <f>VLOOKUP(Kontierung[[#This Row],[Code]],'Leg Beg Bestritten_Bedingt'!$A$1:$C$19,2,FALSE)</f>
        <v>Verzugszinsen</v>
      </c>
    </row>
    <row r="33" spans="1:18" hidden="1" x14ac:dyDescent="0.2">
      <c r="A33">
        <v>9099</v>
      </c>
      <c r="B33">
        <v>963040</v>
      </c>
      <c r="C33" t="s">
        <v>1948</v>
      </c>
      <c r="D33" s="1">
        <v>45246</v>
      </c>
      <c r="E33" t="s">
        <v>2052</v>
      </c>
      <c r="F33">
        <v>249155</v>
      </c>
      <c r="G33" t="s">
        <v>2047</v>
      </c>
      <c r="H33" t="s">
        <v>2048</v>
      </c>
      <c r="I33">
        <v>9099300</v>
      </c>
      <c r="J33">
        <v>401099</v>
      </c>
      <c r="K33" s="2">
        <v>475.2</v>
      </c>
      <c r="L33" s="2">
        <v>475.2</v>
      </c>
      <c r="M33" t="s">
        <v>2012</v>
      </c>
      <c r="N33" s="2">
        <v>0</v>
      </c>
      <c r="O33">
        <v>0</v>
      </c>
      <c r="P33" t="s">
        <v>2053</v>
      </c>
      <c r="Q33" s="21" t="s">
        <v>3</v>
      </c>
      <c r="R33" s="22" t="str">
        <f>VLOOKUP(Kontierung[[#This Row],[Code]],'Leg Beg Bestritten_Bedingt'!$A$1:$C$19,2,FALSE)</f>
        <v>Verzugszinsen</v>
      </c>
    </row>
    <row r="34" spans="1:18" hidden="1" x14ac:dyDescent="0.2">
      <c r="A34">
        <v>9099</v>
      </c>
      <c r="B34">
        <v>962998</v>
      </c>
      <c r="C34" t="s">
        <v>1948</v>
      </c>
      <c r="D34" s="1">
        <v>45313</v>
      </c>
      <c r="E34" t="s">
        <v>2059</v>
      </c>
      <c r="F34">
        <v>249155</v>
      </c>
      <c r="G34" t="s">
        <v>2047</v>
      </c>
      <c r="H34" t="s">
        <v>2048</v>
      </c>
      <c r="I34">
        <v>9099300</v>
      </c>
      <c r="J34">
        <v>401099</v>
      </c>
      <c r="K34" s="2">
        <v>261.25</v>
      </c>
      <c r="L34" s="2">
        <v>261.25</v>
      </c>
      <c r="M34" t="s">
        <v>2012</v>
      </c>
      <c r="N34" s="2">
        <v>0</v>
      </c>
      <c r="O34">
        <v>0</v>
      </c>
      <c r="P34" t="s">
        <v>2055</v>
      </c>
      <c r="Q34" s="21" t="s">
        <v>3</v>
      </c>
      <c r="R34" s="22" t="str">
        <f>VLOOKUP(Kontierung[[#This Row],[Code]],'Leg Beg Bestritten_Bedingt'!$A$1:$C$19,2,FALSE)</f>
        <v>Verzugszinsen</v>
      </c>
    </row>
    <row r="35" spans="1:18" hidden="1" x14ac:dyDescent="0.2">
      <c r="A35">
        <v>9099</v>
      </c>
      <c r="B35">
        <v>959672</v>
      </c>
      <c r="C35" t="s">
        <v>1948</v>
      </c>
      <c r="D35" s="1">
        <v>45449.041666666664</v>
      </c>
      <c r="E35" t="s">
        <v>2060</v>
      </c>
      <c r="F35">
        <v>250799</v>
      </c>
      <c r="G35" t="s">
        <v>1964</v>
      </c>
      <c r="H35" t="s">
        <v>2061</v>
      </c>
      <c r="I35">
        <v>9099100</v>
      </c>
      <c r="J35">
        <v>409099</v>
      </c>
      <c r="K35" s="2">
        <v>4277908</v>
      </c>
      <c r="L35" s="2">
        <v>4277908</v>
      </c>
      <c r="M35" t="s">
        <v>2012</v>
      </c>
      <c r="N35" s="2">
        <v>0</v>
      </c>
      <c r="O35">
        <v>0</v>
      </c>
      <c r="P35" t="s">
        <v>2062</v>
      </c>
      <c r="R35" s="22" t="e">
        <f>VLOOKUP(Kontierung[[#This Row],[Code]],'Leg Beg Bestritten_Bedingt'!$A$1:$C$19,2,FALSE)</f>
        <v>#N/A</v>
      </c>
    </row>
    <row r="36" spans="1:18" hidden="1" x14ac:dyDescent="0.2">
      <c r="A36">
        <v>9099</v>
      </c>
      <c r="B36">
        <v>963042</v>
      </c>
      <c r="C36" t="s">
        <v>1948</v>
      </c>
      <c r="D36" s="1">
        <v>45358</v>
      </c>
      <c r="E36" t="s">
        <v>2063</v>
      </c>
      <c r="F36">
        <v>249155</v>
      </c>
      <c r="G36" t="s">
        <v>2047</v>
      </c>
      <c r="H36" t="s">
        <v>2048</v>
      </c>
      <c r="I36">
        <v>9099300</v>
      </c>
      <c r="J36">
        <v>401099</v>
      </c>
      <c r="K36" s="2">
        <v>212.75</v>
      </c>
      <c r="L36" s="2">
        <v>212.75</v>
      </c>
      <c r="M36" t="s">
        <v>2012</v>
      </c>
      <c r="N36" s="2">
        <v>0</v>
      </c>
      <c r="O36">
        <v>0</v>
      </c>
      <c r="P36" t="s">
        <v>2056</v>
      </c>
      <c r="Q36" s="21" t="s">
        <v>3</v>
      </c>
      <c r="R36" s="22" t="str">
        <f>VLOOKUP(Kontierung[[#This Row],[Code]],'Leg Beg Bestritten_Bedingt'!$A$1:$C$19,2,FALSE)</f>
        <v>Verzugszinsen</v>
      </c>
    </row>
    <row r="37" spans="1:18" hidden="1" x14ac:dyDescent="0.2">
      <c r="A37">
        <v>9099</v>
      </c>
      <c r="B37">
        <v>963004</v>
      </c>
      <c r="C37" t="s">
        <v>1948</v>
      </c>
      <c r="D37" s="1">
        <v>45331</v>
      </c>
      <c r="E37" t="s">
        <v>2064</v>
      </c>
      <c r="F37">
        <v>249155</v>
      </c>
      <c r="G37" t="s">
        <v>2047</v>
      </c>
      <c r="H37" t="s">
        <v>2048</v>
      </c>
      <c r="I37">
        <v>9099300</v>
      </c>
      <c r="J37">
        <v>401099</v>
      </c>
      <c r="K37" s="2">
        <v>175.95</v>
      </c>
      <c r="L37" s="2">
        <v>175.95</v>
      </c>
      <c r="M37" t="s">
        <v>2012</v>
      </c>
      <c r="N37" s="2">
        <v>0</v>
      </c>
      <c r="O37">
        <v>0</v>
      </c>
      <c r="P37" t="s">
        <v>2057</v>
      </c>
      <c r="Q37" s="21" t="s">
        <v>3</v>
      </c>
      <c r="R37" s="22" t="str">
        <f>VLOOKUP(Kontierung[[#This Row],[Code]],'Leg Beg Bestritten_Bedingt'!$A$1:$C$19,2,FALSE)</f>
        <v>Verzugszinsen</v>
      </c>
    </row>
    <row r="38" spans="1:18" hidden="1" x14ac:dyDescent="0.2">
      <c r="A38">
        <v>9099</v>
      </c>
      <c r="B38">
        <v>963034</v>
      </c>
      <c r="C38" t="s">
        <v>1948</v>
      </c>
      <c r="D38" s="1">
        <v>45141.041666666664</v>
      </c>
      <c r="E38" t="s">
        <v>2065</v>
      </c>
      <c r="F38">
        <v>249155</v>
      </c>
      <c r="G38" t="s">
        <v>2047</v>
      </c>
      <c r="H38" t="s">
        <v>2048</v>
      </c>
      <c r="I38">
        <v>9099300</v>
      </c>
      <c r="J38">
        <v>401099</v>
      </c>
      <c r="K38" s="2">
        <v>170.25</v>
      </c>
      <c r="L38" s="2">
        <v>170.25</v>
      </c>
      <c r="M38" t="s">
        <v>2012</v>
      </c>
      <c r="N38" s="2">
        <v>0</v>
      </c>
      <c r="O38">
        <v>0</v>
      </c>
      <c r="P38" t="s">
        <v>2049</v>
      </c>
      <c r="Q38" s="21" t="s">
        <v>3</v>
      </c>
      <c r="R38" s="22" t="str">
        <f>VLOOKUP(Kontierung[[#This Row],[Code]],'Leg Beg Bestritten_Bedingt'!$A$1:$C$19,2,FALSE)</f>
        <v>Verzugszinsen</v>
      </c>
    </row>
    <row r="39" spans="1:18" hidden="1" x14ac:dyDescent="0.2">
      <c r="A39">
        <v>9099</v>
      </c>
      <c r="B39">
        <v>963223</v>
      </c>
      <c r="C39" t="s">
        <v>1948</v>
      </c>
      <c r="D39" s="1">
        <v>45449.041666666664</v>
      </c>
      <c r="E39" t="s">
        <v>2066</v>
      </c>
      <c r="F39">
        <v>250892</v>
      </c>
      <c r="G39" t="s">
        <v>2067</v>
      </c>
      <c r="H39" t="s">
        <v>2068</v>
      </c>
      <c r="I39">
        <v>9099200</v>
      </c>
      <c r="J39">
        <v>400999</v>
      </c>
      <c r="K39" s="2">
        <v>262095.95</v>
      </c>
      <c r="L39" s="2">
        <v>262095.95</v>
      </c>
      <c r="M39" t="s">
        <v>2012</v>
      </c>
      <c r="N39" s="2">
        <v>0</v>
      </c>
      <c r="O39">
        <v>0</v>
      </c>
      <c r="P39" t="s">
        <v>2069</v>
      </c>
      <c r="Q39" s="11" t="s">
        <v>57</v>
      </c>
      <c r="R39" s="22" t="e">
        <f>VLOOKUP(Kontierung[[#This Row],[Code]],'Leg Beg Bestritten_Bedingt'!$A$1:$C$19,2,FALSE)</f>
        <v>#N/A</v>
      </c>
    </row>
    <row r="40" spans="1:18" hidden="1" x14ac:dyDescent="0.2">
      <c r="A40">
        <v>9099</v>
      </c>
      <c r="B40">
        <v>960430</v>
      </c>
      <c r="C40" t="s">
        <v>1948</v>
      </c>
      <c r="D40" s="1">
        <v>45265</v>
      </c>
      <c r="E40" t="s">
        <v>2070</v>
      </c>
      <c r="F40">
        <v>200047</v>
      </c>
      <c r="G40" t="s">
        <v>2071</v>
      </c>
      <c r="H40" t="s">
        <v>2072</v>
      </c>
      <c r="I40">
        <v>9099300</v>
      </c>
      <c r="J40">
        <v>401099</v>
      </c>
      <c r="K40" s="2">
        <v>2254</v>
      </c>
      <c r="L40" s="2">
        <v>2254</v>
      </c>
      <c r="M40" t="s">
        <v>2012</v>
      </c>
      <c r="N40" s="2">
        <v>0</v>
      </c>
      <c r="O40">
        <v>0</v>
      </c>
      <c r="P40" t="s">
        <v>2073</v>
      </c>
      <c r="Q40" s="21" t="s">
        <v>3</v>
      </c>
      <c r="R40" s="22" t="str">
        <f>VLOOKUP(Kontierung[[#This Row],[Code]],'Leg Beg Bestritten_Bedingt'!$A$1:$C$19,2,FALSE)</f>
        <v>Verzugszinsen</v>
      </c>
    </row>
    <row r="41" spans="1:18" hidden="1" x14ac:dyDescent="0.2">
      <c r="A41">
        <v>9099</v>
      </c>
      <c r="B41">
        <v>963174</v>
      </c>
      <c r="C41" t="s">
        <v>1948</v>
      </c>
      <c r="D41" s="1">
        <v>45449.041666666664</v>
      </c>
      <c r="E41" t="s">
        <v>2074</v>
      </c>
      <c r="F41">
        <v>250886</v>
      </c>
      <c r="G41" t="s">
        <v>2075</v>
      </c>
      <c r="H41" t="s">
        <v>2076</v>
      </c>
      <c r="I41">
        <v>9099200</v>
      </c>
      <c r="J41">
        <v>401157</v>
      </c>
      <c r="K41" s="2">
        <v>3000</v>
      </c>
      <c r="L41" s="2">
        <v>3000</v>
      </c>
      <c r="M41" t="s">
        <v>2012</v>
      </c>
      <c r="N41" s="2">
        <v>0</v>
      </c>
      <c r="O41">
        <v>0</v>
      </c>
      <c r="P41" t="s">
        <v>2077</v>
      </c>
      <c r="Q41" s="11" t="s">
        <v>51</v>
      </c>
      <c r="R41" s="22" t="str">
        <f>VLOOKUP(Kontierung[[#This Row],[Code]],'Leg Beg Bestritten_Bedingt'!$A$1:$C$19,2,FALSE)</f>
        <v>Noch nicht angefallene Kosten</v>
      </c>
    </row>
    <row r="42" spans="1:18" hidden="1" x14ac:dyDescent="0.2">
      <c r="A42">
        <v>9099</v>
      </c>
      <c r="B42">
        <v>960542</v>
      </c>
      <c r="C42" t="s">
        <v>1948</v>
      </c>
      <c r="D42" s="1">
        <v>45643</v>
      </c>
      <c r="E42" t="s">
        <v>2078</v>
      </c>
      <c r="F42">
        <v>240171</v>
      </c>
      <c r="G42" t="s">
        <v>1956</v>
      </c>
      <c r="H42" t="s">
        <v>2036</v>
      </c>
      <c r="I42">
        <v>9099100</v>
      </c>
      <c r="J42">
        <v>401142</v>
      </c>
      <c r="K42" s="2">
        <v>2654008</v>
      </c>
      <c r="L42" s="2">
        <v>2654008</v>
      </c>
      <c r="M42" t="s">
        <v>2012</v>
      </c>
      <c r="N42" s="2">
        <v>0</v>
      </c>
      <c r="O42">
        <v>0</v>
      </c>
      <c r="P42" t="s">
        <v>2079</v>
      </c>
      <c r="R42" s="22" t="e">
        <f>VLOOKUP(Kontierung[[#This Row],[Code]],'Leg Beg Bestritten_Bedingt'!$A$1:$C$19,2,FALSE)</f>
        <v>#N/A</v>
      </c>
    </row>
    <row r="43" spans="1:18" hidden="1" x14ac:dyDescent="0.2">
      <c r="A43">
        <v>9099</v>
      </c>
      <c r="B43">
        <v>958463</v>
      </c>
      <c r="C43" t="s">
        <v>1948</v>
      </c>
      <c r="D43" s="1">
        <v>45204.041666666664</v>
      </c>
      <c r="E43" t="s">
        <v>2080</v>
      </c>
      <c r="F43">
        <v>235249</v>
      </c>
      <c r="G43" t="s">
        <v>2081</v>
      </c>
      <c r="H43" t="s">
        <v>2082</v>
      </c>
      <c r="I43">
        <v>9099300</v>
      </c>
      <c r="J43">
        <v>401099</v>
      </c>
      <c r="K43" s="2">
        <v>373.2</v>
      </c>
      <c r="L43" s="2">
        <v>373.2</v>
      </c>
      <c r="M43" t="s">
        <v>2012</v>
      </c>
      <c r="N43" s="2">
        <v>0</v>
      </c>
      <c r="O43">
        <v>0</v>
      </c>
      <c r="P43" t="s">
        <v>2083</v>
      </c>
      <c r="Q43" s="21" t="s">
        <v>3</v>
      </c>
      <c r="R43" s="22" t="str">
        <f>VLOOKUP(Kontierung[[#This Row],[Code]],'Leg Beg Bestritten_Bedingt'!$A$1:$C$19,2,FALSE)</f>
        <v>Verzugszinsen</v>
      </c>
    </row>
    <row r="44" spans="1:18" hidden="1" x14ac:dyDescent="0.2">
      <c r="A44">
        <v>9099</v>
      </c>
      <c r="B44">
        <v>963543</v>
      </c>
      <c r="C44" t="s">
        <v>1948</v>
      </c>
      <c r="D44" s="1">
        <v>45750.041666666664</v>
      </c>
      <c r="E44" t="s">
        <v>2084</v>
      </c>
      <c r="F44">
        <v>248190</v>
      </c>
      <c r="G44" t="s">
        <v>2085</v>
      </c>
      <c r="H44" t="s">
        <v>2086</v>
      </c>
      <c r="I44">
        <v>9099300</v>
      </c>
      <c r="J44">
        <v>409099</v>
      </c>
      <c r="K44" s="2">
        <v>14412.75</v>
      </c>
      <c r="L44" s="2">
        <v>14412.75</v>
      </c>
      <c r="M44" t="s">
        <v>2012</v>
      </c>
      <c r="N44" s="2">
        <v>0</v>
      </c>
      <c r="O44">
        <v>0</v>
      </c>
      <c r="P44" t="s">
        <v>2087</v>
      </c>
      <c r="Q44" s="21" t="s">
        <v>42</v>
      </c>
      <c r="R44" s="22" t="str">
        <f>VLOOKUP(Kontierung[[#This Row],[Code]],'Leg Beg Bestritten_Bedingt'!$A$1:$C$19,2,FALSE)</f>
        <v>Neu eingereicht</v>
      </c>
    </row>
    <row r="45" spans="1:18" hidden="1" x14ac:dyDescent="0.2">
      <c r="A45">
        <v>9099</v>
      </c>
      <c r="B45">
        <v>964558</v>
      </c>
      <c r="C45" t="s">
        <v>1948</v>
      </c>
      <c r="D45" s="1">
        <v>45748.041666666664</v>
      </c>
      <c r="E45" t="s">
        <v>2088</v>
      </c>
      <c r="F45">
        <v>218737</v>
      </c>
      <c r="G45" t="s">
        <v>1968</v>
      </c>
      <c r="H45" t="s">
        <v>2036</v>
      </c>
      <c r="I45">
        <v>9099100</v>
      </c>
      <c r="J45">
        <v>401147</v>
      </c>
      <c r="K45" s="2">
        <v>2476794.2999999998</v>
      </c>
      <c r="L45" s="2">
        <v>2476794.2999999998</v>
      </c>
      <c r="M45" t="s">
        <v>2012</v>
      </c>
      <c r="N45" s="2">
        <v>0</v>
      </c>
      <c r="O45">
        <v>0</v>
      </c>
      <c r="P45" t="s">
        <v>2089</v>
      </c>
      <c r="R45" s="22" t="e">
        <f>VLOOKUP(Kontierung[[#This Row],[Code]],'Leg Beg Bestritten_Bedingt'!$A$1:$C$19,2,FALSE)</f>
        <v>#N/A</v>
      </c>
    </row>
    <row r="46" spans="1:18" hidden="1" x14ac:dyDescent="0.2">
      <c r="A46">
        <v>9099</v>
      </c>
      <c r="B46">
        <v>963174</v>
      </c>
      <c r="C46" t="s">
        <v>1948</v>
      </c>
      <c r="D46" s="1">
        <v>45449.041666666664</v>
      </c>
      <c r="E46" t="s">
        <v>2074</v>
      </c>
      <c r="F46">
        <v>250886</v>
      </c>
      <c r="G46" t="s">
        <v>2075</v>
      </c>
      <c r="H46" t="s">
        <v>2076</v>
      </c>
      <c r="I46">
        <v>9099300</v>
      </c>
      <c r="J46">
        <v>401099</v>
      </c>
      <c r="K46" s="2">
        <v>150</v>
      </c>
      <c r="L46" s="2">
        <v>150</v>
      </c>
      <c r="M46" t="s">
        <v>2012</v>
      </c>
      <c r="N46" s="2">
        <v>0</v>
      </c>
      <c r="O46">
        <v>0</v>
      </c>
      <c r="P46" t="s">
        <v>2077</v>
      </c>
      <c r="Q46" s="21" t="s">
        <v>3</v>
      </c>
      <c r="R46" s="22" t="str">
        <f>VLOOKUP(Kontierung[[#This Row],[Code]],'Leg Beg Bestritten_Bedingt'!$A$1:$C$19,2,FALSE)</f>
        <v>Verzugszinsen</v>
      </c>
    </row>
    <row r="47" spans="1:18" hidden="1" x14ac:dyDescent="0.2">
      <c r="A47">
        <v>9099</v>
      </c>
      <c r="B47">
        <v>963175</v>
      </c>
      <c r="C47" t="s">
        <v>1948</v>
      </c>
      <c r="D47" s="1">
        <v>45449.041666666664</v>
      </c>
      <c r="E47" t="s">
        <v>2090</v>
      </c>
      <c r="F47">
        <v>250886</v>
      </c>
      <c r="G47" t="s">
        <v>2075</v>
      </c>
      <c r="H47" t="s">
        <v>2076</v>
      </c>
      <c r="I47">
        <v>9099300</v>
      </c>
      <c r="J47">
        <v>401099</v>
      </c>
      <c r="K47" s="2">
        <v>147.69999999999999</v>
      </c>
      <c r="L47" s="2">
        <v>147.69999999999999</v>
      </c>
      <c r="M47" t="s">
        <v>2012</v>
      </c>
      <c r="N47" s="2">
        <v>0</v>
      </c>
      <c r="O47">
        <v>0</v>
      </c>
      <c r="P47" t="s">
        <v>2091</v>
      </c>
      <c r="Q47" s="21" t="s">
        <v>3</v>
      </c>
      <c r="R47" s="22" t="str">
        <f>VLOOKUP(Kontierung[[#This Row],[Code]],'Leg Beg Bestritten_Bedingt'!$A$1:$C$19,2,FALSE)</f>
        <v>Verzugszinsen</v>
      </c>
    </row>
    <row r="48" spans="1:18" hidden="1" x14ac:dyDescent="0.2">
      <c r="A48">
        <v>9099</v>
      </c>
      <c r="B48">
        <v>964555</v>
      </c>
      <c r="C48" t="s">
        <v>1948</v>
      </c>
      <c r="D48" s="1">
        <v>45748.041666666664</v>
      </c>
      <c r="E48" t="s">
        <v>2088</v>
      </c>
      <c r="F48">
        <v>219128</v>
      </c>
      <c r="G48" t="s">
        <v>1969</v>
      </c>
      <c r="H48" t="s">
        <v>2036</v>
      </c>
      <c r="I48">
        <v>9099100</v>
      </c>
      <c r="J48">
        <v>401147</v>
      </c>
      <c r="K48" s="2">
        <v>2294931.5499999998</v>
      </c>
      <c r="L48" s="2">
        <v>2294931.5499999998</v>
      </c>
      <c r="M48" t="s">
        <v>2012</v>
      </c>
      <c r="N48" s="2">
        <v>0</v>
      </c>
      <c r="O48">
        <v>0</v>
      </c>
      <c r="P48" t="s">
        <v>2092</v>
      </c>
      <c r="R48" s="22" t="e">
        <f>VLOOKUP(Kontierung[[#This Row],[Code]],'Leg Beg Bestritten_Bedingt'!$A$1:$C$19,2,FALSE)</f>
        <v>#N/A</v>
      </c>
    </row>
    <row r="49" spans="1:18" hidden="1" x14ac:dyDescent="0.2">
      <c r="A49">
        <v>9099</v>
      </c>
      <c r="B49">
        <v>963175</v>
      </c>
      <c r="C49" t="s">
        <v>1948</v>
      </c>
      <c r="D49" s="1">
        <v>45449.041666666664</v>
      </c>
      <c r="E49" t="s">
        <v>2090</v>
      </c>
      <c r="F49">
        <v>250886</v>
      </c>
      <c r="G49" t="s">
        <v>2075</v>
      </c>
      <c r="H49" t="s">
        <v>2076</v>
      </c>
      <c r="I49">
        <v>9099200</v>
      </c>
      <c r="J49">
        <v>401157</v>
      </c>
      <c r="K49" s="2">
        <v>2954</v>
      </c>
      <c r="L49" s="2">
        <v>2954</v>
      </c>
      <c r="M49" t="s">
        <v>2012</v>
      </c>
      <c r="N49" s="2">
        <v>0</v>
      </c>
      <c r="O49">
        <v>0</v>
      </c>
      <c r="P49" t="s">
        <v>2091</v>
      </c>
      <c r="Q49" s="11" t="s">
        <v>54</v>
      </c>
      <c r="R49" s="22" t="str">
        <f>VLOOKUP(Kontierung[[#This Row],[Code]],'Leg Beg Bestritten_Bedingt'!$A$1:$C$19,2,FALSE)</f>
        <v>Regress Bauhandwerkerpfandrecht (bedingt)</v>
      </c>
    </row>
    <row r="50" spans="1:18" hidden="1" x14ac:dyDescent="0.2">
      <c r="A50">
        <v>9099</v>
      </c>
      <c r="B50">
        <v>963216</v>
      </c>
      <c r="C50" t="s">
        <v>1948</v>
      </c>
      <c r="D50" s="1">
        <v>45449.041666666664</v>
      </c>
      <c r="E50" t="s">
        <v>2093</v>
      </c>
      <c r="F50">
        <v>250886</v>
      </c>
      <c r="G50" t="s">
        <v>2075</v>
      </c>
      <c r="H50" t="s">
        <v>2076</v>
      </c>
      <c r="I50">
        <v>9099300</v>
      </c>
      <c r="J50">
        <v>401099</v>
      </c>
      <c r="K50" s="2">
        <v>94.5</v>
      </c>
      <c r="L50" s="2">
        <v>94.5</v>
      </c>
      <c r="M50" t="s">
        <v>2012</v>
      </c>
      <c r="N50" s="2">
        <v>0</v>
      </c>
      <c r="O50">
        <v>0</v>
      </c>
      <c r="P50" t="s">
        <v>2094</v>
      </c>
      <c r="Q50" s="21" t="s">
        <v>3</v>
      </c>
      <c r="R50" s="22" t="str">
        <f>VLOOKUP(Kontierung[[#This Row],[Code]],'Leg Beg Bestritten_Bedingt'!$A$1:$C$19,2,FALSE)</f>
        <v>Verzugszinsen</v>
      </c>
    </row>
    <row r="51" spans="1:18" hidden="1" x14ac:dyDescent="0.2">
      <c r="A51">
        <v>9099</v>
      </c>
      <c r="B51">
        <v>966543</v>
      </c>
      <c r="C51" t="s">
        <v>1948</v>
      </c>
      <c r="D51" s="1">
        <v>45750.041666666664</v>
      </c>
      <c r="E51" t="s">
        <v>2095</v>
      </c>
      <c r="F51">
        <v>251019</v>
      </c>
      <c r="G51" t="s">
        <v>2096</v>
      </c>
      <c r="H51" t="s">
        <v>2097</v>
      </c>
      <c r="I51">
        <v>9099300</v>
      </c>
      <c r="J51">
        <v>402137</v>
      </c>
      <c r="K51" s="2">
        <v>8744.4</v>
      </c>
      <c r="L51" s="2">
        <v>8744.4</v>
      </c>
      <c r="M51" t="s">
        <v>2012</v>
      </c>
      <c r="N51" s="2">
        <v>0</v>
      </c>
      <c r="O51">
        <v>0</v>
      </c>
      <c r="P51" t="s">
        <v>2098</v>
      </c>
      <c r="Q51" s="11" t="s">
        <v>12</v>
      </c>
      <c r="R51" s="22" t="str">
        <f>VLOOKUP(Kontierung[[#This Row],[Code]],'Leg Beg Bestritten_Bedingt'!$A$1:$C$19,2,FALSE)</f>
        <v>Quotenanteil Eigentümer</v>
      </c>
    </row>
    <row r="52" spans="1:18" hidden="1" x14ac:dyDescent="0.2">
      <c r="A52">
        <v>9099</v>
      </c>
      <c r="B52">
        <v>966477</v>
      </c>
      <c r="C52" t="s">
        <v>1948</v>
      </c>
      <c r="D52" s="1">
        <v>45750.041666666664</v>
      </c>
      <c r="E52" t="s">
        <v>2099</v>
      </c>
      <c r="F52">
        <v>251019</v>
      </c>
      <c r="G52" t="s">
        <v>2096</v>
      </c>
      <c r="H52" t="s">
        <v>2097</v>
      </c>
      <c r="I52">
        <v>9099300</v>
      </c>
      <c r="J52">
        <v>402137</v>
      </c>
      <c r="K52" s="2">
        <v>8093.05</v>
      </c>
      <c r="L52" s="2">
        <v>8093.05</v>
      </c>
      <c r="M52" t="s">
        <v>2012</v>
      </c>
      <c r="N52" s="2">
        <v>0</v>
      </c>
      <c r="O52">
        <v>0</v>
      </c>
      <c r="P52" t="s">
        <v>2100</v>
      </c>
      <c r="Q52" s="11" t="s">
        <v>21</v>
      </c>
      <c r="R52" s="22" t="str">
        <f>VLOOKUP(Kontierung[[#This Row],[Code]],'Leg Beg Bestritten_Bedingt'!$A$1:$C$19,2,FALSE)</f>
        <v xml:space="preserve">Keine Rechtsgrundlage / nicht substanziiert </v>
      </c>
    </row>
    <row r="53" spans="1:18" hidden="1" x14ac:dyDescent="0.2">
      <c r="A53">
        <v>9099</v>
      </c>
      <c r="B53">
        <v>966487</v>
      </c>
      <c r="C53" t="s">
        <v>1948</v>
      </c>
      <c r="D53" s="1">
        <v>45750.041666666664</v>
      </c>
      <c r="E53" t="s">
        <v>2101</v>
      </c>
      <c r="F53">
        <v>251019</v>
      </c>
      <c r="G53" t="s">
        <v>2096</v>
      </c>
      <c r="H53" t="s">
        <v>2097</v>
      </c>
      <c r="I53">
        <v>9099300</v>
      </c>
      <c r="J53">
        <v>402137</v>
      </c>
      <c r="K53" s="2">
        <v>7000</v>
      </c>
      <c r="L53" s="2">
        <v>7000</v>
      </c>
      <c r="M53" t="s">
        <v>2012</v>
      </c>
      <c r="N53" s="2">
        <v>0</v>
      </c>
      <c r="O53">
        <v>0</v>
      </c>
      <c r="P53" t="s">
        <v>2102</v>
      </c>
      <c r="Q53" s="11" t="s">
        <v>21</v>
      </c>
      <c r="R53" s="22" t="str">
        <f>VLOOKUP(Kontierung[[#This Row],[Code]],'Leg Beg Bestritten_Bedingt'!$A$1:$C$19,2,FALSE)</f>
        <v xml:space="preserve">Keine Rechtsgrundlage / nicht substanziiert </v>
      </c>
    </row>
    <row r="54" spans="1:18" hidden="1" x14ac:dyDescent="0.2">
      <c r="A54">
        <v>9099</v>
      </c>
      <c r="B54">
        <v>960596</v>
      </c>
      <c r="C54" t="s">
        <v>1948</v>
      </c>
      <c r="D54" s="1">
        <v>45449.041666666664</v>
      </c>
      <c r="E54" t="s">
        <v>2103</v>
      </c>
      <c r="F54">
        <v>250371</v>
      </c>
      <c r="G54" t="s">
        <v>1974</v>
      </c>
      <c r="H54" t="s">
        <v>2104</v>
      </c>
      <c r="I54">
        <v>9099100</v>
      </c>
      <c r="J54">
        <v>401161</v>
      </c>
      <c r="K54" s="2">
        <v>1915410</v>
      </c>
      <c r="L54" s="2">
        <v>1915410</v>
      </c>
      <c r="M54" t="s">
        <v>2012</v>
      </c>
      <c r="N54" s="2">
        <v>0</v>
      </c>
      <c r="O54">
        <v>0</v>
      </c>
      <c r="P54" t="s">
        <v>2105</v>
      </c>
      <c r="R54" s="22" t="e">
        <f>VLOOKUP(Kontierung[[#This Row],[Code]],'Leg Beg Bestritten_Bedingt'!$A$1:$C$19,2,FALSE)</f>
        <v>#N/A</v>
      </c>
    </row>
    <row r="55" spans="1:18" hidden="1" x14ac:dyDescent="0.2">
      <c r="A55">
        <v>9099</v>
      </c>
      <c r="B55">
        <v>966472</v>
      </c>
      <c r="C55" t="s">
        <v>1948</v>
      </c>
      <c r="D55" s="1">
        <v>45750.041666666664</v>
      </c>
      <c r="E55" t="s">
        <v>2106</v>
      </c>
      <c r="F55">
        <v>251019</v>
      </c>
      <c r="G55" t="s">
        <v>2096</v>
      </c>
      <c r="H55" t="s">
        <v>2097</v>
      </c>
      <c r="I55">
        <v>9099300</v>
      </c>
      <c r="J55">
        <v>402137</v>
      </c>
      <c r="K55" s="2">
        <v>2974.05</v>
      </c>
      <c r="L55" s="2">
        <v>2974.05</v>
      </c>
      <c r="M55" t="s">
        <v>2012</v>
      </c>
      <c r="N55" s="2">
        <v>0</v>
      </c>
      <c r="O55">
        <v>0</v>
      </c>
      <c r="P55" t="s">
        <v>2107</v>
      </c>
      <c r="Q55" s="21" t="s">
        <v>12</v>
      </c>
      <c r="R55" s="22" t="str">
        <f>VLOOKUP(Kontierung[[#This Row],[Code]],'Leg Beg Bestritten_Bedingt'!$A$1:$C$19,2,FALSE)</f>
        <v>Quotenanteil Eigentümer</v>
      </c>
    </row>
    <row r="56" spans="1:18" hidden="1" x14ac:dyDescent="0.2">
      <c r="A56">
        <v>9099</v>
      </c>
      <c r="B56">
        <v>966476</v>
      </c>
      <c r="C56" t="s">
        <v>1948</v>
      </c>
      <c r="D56" s="1">
        <v>45750.041666666664</v>
      </c>
      <c r="E56" t="s">
        <v>2108</v>
      </c>
      <c r="F56">
        <v>251019</v>
      </c>
      <c r="G56" t="s">
        <v>2096</v>
      </c>
      <c r="H56" t="s">
        <v>2097</v>
      </c>
      <c r="I56">
        <v>9099300</v>
      </c>
      <c r="J56">
        <v>402137</v>
      </c>
      <c r="K56" s="2">
        <v>2011</v>
      </c>
      <c r="L56" s="2">
        <v>2011</v>
      </c>
      <c r="M56" t="s">
        <v>2012</v>
      </c>
      <c r="N56" s="2">
        <v>0</v>
      </c>
      <c r="O56">
        <v>0</v>
      </c>
      <c r="P56" t="s">
        <v>2109</v>
      </c>
      <c r="Q56" s="21" t="s">
        <v>12</v>
      </c>
      <c r="R56" s="22" t="str">
        <f>VLOOKUP(Kontierung[[#This Row],[Code]],'Leg Beg Bestritten_Bedingt'!$A$1:$C$19,2,FALSE)</f>
        <v>Quotenanteil Eigentümer</v>
      </c>
    </row>
    <row r="57" spans="1:18" hidden="1" x14ac:dyDescent="0.2">
      <c r="A57">
        <v>9099</v>
      </c>
      <c r="B57">
        <v>966507</v>
      </c>
      <c r="C57" t="s">
        <v>1948</v>
      </c>
      <c r="D57" s="1">
        <v>45750.041666666664</v>
      </c>
      <c r="E57" t="s">
        <v>2110</v>
      </c>
      <c r="F57">
        <v>251019</v>
      </c>
      <c r="G57" t="s">
        <v>2096</v>
      </c>
      <c r="H57" t="s">
        <v>2097</v>
      </c>
      <c r="I57">
        <v>9099300</v>
      </c>
      <c r="J57">
        <v>402137</v>
      </c>
      <c r="K57" s="2">
        <v>1246</v>
      </c>
      <c r="L57" s="2">
        <v>1246</v>
      </c>
      <c r="M57" t="s">
        <v>2012</v>
      </c>
      <c r="N57" s="2">
        <v>0</v>
      </c>
      <c r="O57">
        <v>0</v>
      </c>
      <c r="P57" t="s">
        <v>2111</v>
      </c>
      <c r="Q57" s="21" t="s">
        <v>12</v>
      </c>
      <c r="R57" s="22" t="str">
        <f>VLOOKUP(Kontierung[[#This Row],[Code]],'Leg Beg Bestritten_Bedingt'!$A$1:$C$19,2,FALSE)</f>
        <v>Quotenanteil Eigentümer</v>
      </c>
    </row>
    <row r="58" spans="1:18" hidden="1" x14ac:dyDescent="0.2">
      <c r="A58">
        <v>9099</v>
      </c>
      <c r="B58">
        <v>964548</v>
      </c>
      <c r="C58" t="s">
        <v>1948</v>
      </c>
      <c r="D58" s="1">
        <v>45750.041666666664</v>
      </c>
      <c r="E58" t="s">
        <v>2088</v>
      </c>
      <c r="F58">
        <v>250908</v>
      </c>
      <c r="G58" t="s">
        <v>1973</v>
      </c>
      <c r="H58" t="s">
        <v>2112</v>
      </c>
      <c r="I58">
        <v>9099100</v>
      </c>
      <c r="J58">
        <v>401147</v>
      </c>
      <c r="K58" s="2">
        <v>1800491.8</v>
      </c>
      <c r="L58" s="2">
        <v>1800491.8</v>
      </c>
      <c r="M58" t="s">
        <v>2012</v>
      </c>
      <c r="N58" s="2">
        <v>0</v>
      </c>
      <c r="O58">
        <v>0</v>
      </c>
      <c r="P58" t="s">
        <v>2089</v>
      </c>
      <c r="R58" s="22" t="e">
        <f>VLOOKUP(Kontierung[[#This Row],[Code]],'Leg Beg Bestritten_Bedingt'!$A$1:$C$19,2,FALSE)</f>
        <v>#N/A</v>
      </c>
    </row>
    <row r="59" spans="1:18" hidden="1" x14ac:dyDescent="0.2">
      <c r="A59">
        <v>9099</v>
      </c>
      <c r="B59">
        <v>966475</v>
      </c>
      <c r="C59" t="s">
        <v>1948</v>
      </c>
      <c r="D59" s="1">
        <v>45750.041666666664</v>
      </c>
      <c r="E59" t="s">
        <v>2113</v>
      </c>
      <c r="F59">
        <v>251019</v>
      </c>
      <c r="G59" t="s">
        <v>2096</v>
      </c>
      <c r="H59" t="s">
        <v>2097</v>
      </c>
      <c r="I59">
        <v>9099300</v>
      </c>
      <c r="J59">
        <v>402137</v>
      </c>
      <c r="K59" s="2">
        <v>1088</v>
      </c>
      <c r="L59" s="2">
        <v>1088</v>
      </c>
      <c r="M59" t="s">
        <v>2012</v>
      </c>
      <c r="N59" s="2">
        <v>0</v>
      </c>
      <c r="O59">
        <v>0</v>
      </c>
      <c r="P59" t="s">
        <v>2114</v>
      </c>
      <c r="Q59" s="11" t="s">
        <v>6</v>
      </c>
      <c r="R59" s="22" t="str">
        <f>VLOOKUP(Kontierung[[#This Row],[Code]],'Leg Beg Bestritten_Bedingt'!$A$1:$C$19,2,FALSE)</f>
        <v>Rechtskosten / Eigenleistungen</v>
      </c>
    </row>
    <row r="60" spans="1:18" hidden="1" x14ac:dyDescent="0.2">
      <c r="A60">
        <v>9099</v>
      </c>
      <c r="B60">
        <v>966509</v>
      </c>
      <c r="C60" t="s">
        <v>1948</v>
      </c>
      <c r="D60" s="1">
        <v>45750.041666666664</v>
      </c>
      <c r="E60" t="s">
        <v>2115</v>
      </c>
      <c r="F60">
        <v>251019</v>
      </c>
      <c r="G60" t="s">
        <v>2096</v>
      </c>
      <c r="H60" t="s">
        <v>2097</v>
      </c>
      <c r="I60">
        <v>9099300</v>
      </c>
      <c r="J60">
        <v>401099</v>
      </c>
      <c r="K60" s="2">
        <v>1085.95</v>
      </c>
      <c r="L60" s="2">
        <v>1085.95</v>
      </c>
      <c r="M60" t="s">
        <v>2012</v>
      </c>
      <c r="N60" s="2">
        <v>0</v>
      </c>
      <c r="O60">
        <v>0</v>
      </c>
      <c r="P60" t="s">
        <v>2116</v>
      </c>
      <c r="Q60" s="21" t="s">
        <v>3</v>
      </c>
      <c r="R60" s="22" t="str">
        <f>VLOOKUP(Kontierung[[#This Row],[Code]],'Leg Beg Bestritten_Bedingt'!$A$1:$C$19,2,FALSE)</f>
        <v>Verzugszinsen</v>
      </c>
    </row>
    <row r="61" spans="1:18" hidden="1" x14ac:dyDescent="0.2">
      <c r="A61">
        <v>9099</v>
      </c>
      <c r="B61">
        <v>966472</v>
      </c>
      <c r="C61" t="s">
        <v>1948</v>
      </c>
      <c r="D61" s="1">
        <v>45750.041666666664</v>
      </c>
      <c r="E61" t="s">
        <v>2106</v>
      </c>
      <c r="F61">
        <v>251019</v>
      </c>
      <c r="G61" t="s">
        <v>2096</v>
      </c>
      <c r="H61" t="s">
        <v>2097</v>
      </c>
      <c r="I61">
        <v>9099300</v>
      </c>
      <c r="J61">
        <v>401099</v>
      </c>
      <c r="K61" s="2">
        <v>765.7</v>
      </c>
      <c r="L61" s="2">
        <v>765.7</v>
      </c>
      <c r="M61" t="s">
        <v>2012</v>
      </c>
      <c r="N61" s="2">
        <v>0</v>
      </c>
      <c r="O61">
        <v>0</v>
      </c>
      <c r="P61" t="s">
        <v>2117</v>
      </c>
      <c r="Q61" s="21" t="s">
        <v>3</v>
      </c>
      <c r="R61" s="22" t="str">
        <f>VLOOKUP(Kontierung[[#This Row],[Code]],'Leg Beg Bestritten_Bedingt'!$A$1:$C$19,2,FALSE)</f>
        <v>Verzugszinsen</v>
      </c>
    </row>
    <row r="62" spans="1:18" hidden="1" x14ac:dyDescent="0.2">
      <c r="A62">
        <v>9099</v>
      </c>
      <c r="B62">
        <v>966499</v>
      </c>
      <c r="C62" t="s">
        <v>1948</v>
      </c>
      <c r="D62" s="1">
        <v>45750.041666666664</v>
      </c>
      <c r="E62" t="s">
        <v>2118</v>
      </c>
      <c r="F62">
        <v>251019</v>
      </c>
      <c r="G62" t="s">
        <v>2096</v>
      </c>
      <c r="H62" t="s">
        <v>2097</v>
      </c>
      <c r="I62">
        <v>9099300</v>
      </c>
      <c r="J62">
        <v>401099</v>
      </c>
      <c r="K62" s="2">
        <v>625</v>
      </c>
      <c r="L62" s="2">
        <v>625</v>
      </c>
      <c r="M62" t="s">
        <v>2012</v>
      </c>
      <c r="N62" s="2">
        <v>0</v>
      </c>
      <c r="O62">
        <v>0</v>
      </c>
      <c r="P62" t="s">
        <v>2119</v>
      </c>
      <c r="Q62" s="21" t="s">
        <v>3</v>
      </c>
      <c r="R62" s="22" t="str">
        <f>VLOOKUP(Kontierung[[#This Row],[Code]],'Leg Beg Bestritten_Bedingt'!$A$1:$C$19,2,FALSE)</f>
        <v>Verzugszinsen</v>
      </c>
    </row>
    <row r="63" spans="1:18" hidden="1" x14ac:dyDescent="0.2">
      <c r="A63">
        <v>9099</v>
      </c>
      <c r="B63">
        <v>966501</v>
      </c>
      <c r="C63" t="s">
        <v>1948</v>
      </c>
      <c r="D63" s="1">
        <v>45750.041666666664</v>
      </c>
      <c r="E63" t="s">
        <v>2120</v>
      </c>
      <c r="F63">
        <v>251019</v>
      </c>
      <c r="G63" t="s">
        <v>2096</v>
      </c>
      <c r="H63" t="s">
        <v>2097</v>
      </c>
      <c r="I63">
        <v>9099300</v>
      </c>
      <c r="J63">
        <v>401099</v>
      </c>
      <c r="K63" s="2">
        <v>551.35</v>
      </c>
      <c r="L63" s="2">
        <v>551.35</v>
      </c>
      <c r="M63" t="s">
        <v>2012</v>
      </c>
      <c r="N63" s="2">
        <v>0</v>
      </c>
      <c r="O63">
        <v>0</v>
      </c>
      <c r="P63" t="s">
        <v>2121</v>
      </c>
      <c r="Q63" s="21" t="s">
        <v>3</v>
      </c>
      <c r="R63" s="22" t="str">
        <f>VLOOKUP(Kontierung[[#This Row],[Code]],'Leg Beg Bestritten_Bedingt'!$A$1:$C$19,2,FALSE)</f>
        <v>Verzugszinsen</v>
      </c>
    </row>
    <row r="64" spans="1:18" hidden="1" x14ac:dyDescent="0.2">
      <c r="A64">
        <v>9099</v>
      </c>
      <c r="B64">
        <v>963000</v>
      </c>
      <c r="C64" t="s">
        <v>1948</v>
      </c>
      <c r="D64" s="1">
        <v>45449.041666666664</v>
      </c>
      <c r="E64" t="s">
        <v>2122</v>
      </c>
      <c r="F64">
        <v>250875</v>
      </c>
      <c r="G64" t="s">
        <v>1976</v>
      </c>
      <c r="H64" t="s">
        <v>2036</v>
      </c>
      <c r="I64">
        <v>9099100</v>
      </c>
      <c r="J64">
        <v>409099</v>
      </c>
      <c r="K64" s="2">
        <v>1514804</v>
      </c>
      <c r="L64" s="2">
        <v>1514804</v>
      </c>
      <c r="M64" t="s">
        <v>2012</v>
      </c>
      <c r="N64" s="2">
        <v>0</v>
      </c>
      <c r="O64">
        <v>0</v>
      </c>
      <c r="P64" t="s">
        <v>2123</v>
      </c>
      <c r="R64" s="22" t="e">
        <f>VLOOKUP(Kontierung[[#This Row],[Code]],'Leg Beg Bestritten_Bedingt'!$A$1:$C$19,2,FALSE)</f>
        <v>#N/A</v>
      </c>
    </row>
    <row r="65" spans="1:18" hidden="1" x14ac:dyDescent="0.2">
      <c r="A65">
        <v>9099</v>
      </c>
      <c r="B65">
        <v>964544</v>
      </c>
      <c r="C65" t="s">
        <v>1948</v>
      </c>
      <c r="D65" s="1">
        <v>45748.041666666664</v>
      </c>
      <c r="E65" t="s">
        <v>2088</v>
      </c>
      <c r="F65">
        <v>234492</v>
      </c>
      <c r="G65" t="s">
        <v>1978</v>
      </c>
      <c r="H65" t="s">
        <v>2124</v>
      </c>
      <c r="I65">
        <v>9099100</v>
      </c>
      <c r="J65">
        <v>401147</v>
      </c>
      <c r="K65" s="2">
        <v>1501087.45</v>
      </c>
      <c r="L65" s="2">
        <v>1501087.45</v>
      </c>
      <c r="M65" t="s">
        <v>2012</v>
      </c>
      <c r="N65" s="2">
        <v>0</v>
      </c>
      <c r="O65">
        <v>0</v>
      </c>
      <c r="P65" t="s">
        <v>2092</v>
      </c>
      <c r="R65" s="22" t="e">
        <f>VLOOKUP(Kontierung[[#This Row],[Code]],'Leg Beg Bestritten_Bedingt'!$A$1:$C$19,2,FALSE)</f>
        <v>#N/A</v>
      </c>
    </row>
    <row r="66" spans="1:18" hidden="1" x14ac:dyDescent="0.2">
      <c r="A66">
        <v>9099</v>
      </c>
      <c r="B66">
        <v>963279</v>
      </c>
      <c r="C66" t="s">
        <v>1948</v>
      </c>
      <c r="D66" s="1">
        <v>45328</v>
      </c>
      <c r="E66" t="s">
        <v>2125</v>
      </c>
      <c r="F66">
        <v>250034</v>
      </c>
      <c r="G66" t="s">
        <v>1962</v>
      </c>
      <c r="H66" t="s">
        <v>2126</v>
      </c>
      <c r="I66">
        <v>9099100</v>
      </c>
      <c r="J66">
        <v>407536</v>
      </c>
      <c r="K66" s="2">
        <v>1500000</v>
      </c>
      <c r="L66" s="2">
        <v>1387604.05</v>
      </c>
      <c r="M66" t="s">
        <v>2020</v>
      </c>
      <c r="N66" s="2">
        <v>112395.95</v>
      </c>
      <c r="O66">
        <v>8.1</v>
      </c>
      <c r="P66" t="s">
        <v>2127</v>
      </c>
      <c r="R66" s="22" t="e">
        <f>VLOOKUP(Kontierung[[#This Row],[Code]],'Leg Beg Bestritten_Bedingt'!$A$1:$C$19,2,FALSE)</f>
        <v>#N/A</v>
      </c>
    </row>
    <row r="67" spans="1:18" hidden="1" x14ac:dyDescent="0.2">
      <c r="A67">
        <v>9099</v>
      </c>
      <c r="B67">
        <v>966543</v>
      </c>
      <c r="C67" t="s">
        <v>1948</v>
      </c>
      <c r="D67" s="1">
        <v>45750.041666666664</v>
      </c>
      <c r="E67" t="s">
        <v>2095</v>
      </c>
      <c r="F67">
        <v>251019</v>
      </c>
      <c r="G67" t="s">
        <v>2096</v>
      </c>
      <c r="H67" t="s">
        <v>2097</v>
      </c>
      <c r="I67">
        <v>9099300</v>
      </c>
      <c r="J67">
        <v>401099</v>
      </c>
      <c r="K67" s="2">
        <v>506.05</v>
      </c>
      <c r="L67" s="2">
        <v>506.05</v>
      </c>
      <c r="M67" t="s">
        <v>2012</v>
      </c>
      <c r="N67" s="2">
        <v>0</v>
      </c>
      <c r="O67">
        <v>0</v>
      </c>
      <c r="P67" t="s">
        <v>2098</v>
      </c>
      <c r="Q67" s="21" t="s">
        <v>3</v>
      </c>
      <c r="R67" s="22" t="str">
        <f>VLOOKUP(Kontierung[[#This Row],[Code]],'Leg Beg Bestritten_Bedingt'!$A$1:$C$19,2,FALSE)</f>
        <v>Verzugszinsen</v>
      </c>
    </row>
    <row r="68" spans="1:18" hidden="1" x14ac:dyDescent="0.2">
      <c r="A68">
        <v>9099</v>
      </c>
      <c r="B68">
        <v>966513</v>
      </c>
      <c r="C68" t="s">
        <v>1948</v>
      </c>
      <c r="D68" s="1">
        <v>45750.041666666664</v>
      </c>
      <c r="E68" t="s">
        <v>2128</v>
      </c>
      <c r="F68">
        <v>251019</v>
      </c>
      <c r="G68" t="s">
        <v>2096</v>
      </c>
      <c r="H68" t="s">
        <v>2097</v>
      </c>
      <c r="I68">
        <v>9099300</v>
      </c>
      <c r="J68">
        <v>402137</v>
      </c>
      <c r="K68" s="2">
        <v>500.35</v>
      </c>
      <c r="L68" s="2">
        <v>500.35</v>
      </c>
      <c r="M68" t="s">
        <v>2012</v>
      </c>
      <c r="N68" s="2">
        <v>0</v>
      </c>
      <c r="O68">
        <v>0</v>
      </c>
      <c r="P68" t="s">
        <v>2129</v>
      </c>
      <c r="Q68" s="11" t="s">
        <v>21</v>
      </c>
      <c r="R68" s="22" t="str">
        <f>VLOOKUP(Kontierung[[#This Row],[Code]],'Leg Beg Bestritten_Bedingt'!$A$1:$C$19,2,FALSE)</f>
        <v xml:space="preserve">Keine Rechtsgrundlage / nicht substanziiert </v>
      </c>
    </row>
    <row r="69" spans="1:18" hidden="1" x14ac:dyDescent="0.2">
      <c r="A69">
        <v>9099</v>
      </c>
      <c r="B69">
        <v>965881</v>
      </c>
      <c r="C69" t="s">
        <v>1947</v>
      </c>
      <c r="D69" s="1">
        <v>45751.041666666664</v>
      </c>
      <c r="E69" t="s">
        <v>2130</v>
      </c>
      <c r="F69">
        <v>251013</v>
      </c>
      <c r="G69" t="s">
        <v>2131</v>
      </c>
      <c r="H69" t="s">
        <v>2132</v>
      </c>
      <c r="I69">
        <v>9099300</v>
      </c>
      <c r="J69">
        <v>407536</v>
      </c>
      <c r="K69" s="2">
        <v>1405000</v>
      </c>
      <c r="L69" s="2">
        <v>1405000</v>
      </c>
      <c r="M69" t="s">
        <v>2012</v>
      </c>
      <c r="N69" s="2">
        <v>0</v>
      </c>
      <c r="O69">
        <v>0</v>
      </c>
      <c r="P69" t="s">
        <v>2133</v>
      </c>
      <c r="R69" s="22" t="e">
        <f>VLOOKUP(Kontierung[[#This Row],[Code]],'Leg Beg Bestritten_Bedingt'!$A$1:$C$19,2,FALSE)</f>
        <v>#N/A</v>
      </c>
    </row>
    <row r="70" spans="1:18" hidden="1" x14ac:dyDescent="0.2">
      <c r="A70">
        <v>9099</v>
      </c>
      <c r="B70">
        <v>963216</v>
      </c>
      <c r="C70" t="s">
        <v>1948</v>
      </c>
      <c r="D70" s="1">
        <v>45449.041666666664</v>
      </c>
      <c r="E70" t="s">
        <v>2093</v>
      </c>
      <c r="F70">
        <v>250886</v>
      </c>
      <c r="G70" t="s">
        <v>2075</v>
      </c>
      <c r="H70" t="s">
        <v>2076</v>
      </c>
      <c r="I70">
        <v>9099200</v>
      </c>
      <c r="J70">
        <v>401157</v>
      </c>
      <c r="K70" s="2">
        <v>1890</v>
      </c>
      <c r="L70" s="2">
        <v>1890</v>
      </c>
      <c r="M70" t="s">
        <v>2012</v>
      </c>
      <c r="N70" s="2">
        <v>0</v>
      </c>
      <c r="O70">
        <v>0</v>
      </c>
      <c r="P70" t="s">
        <v>2094</v>
      </c>
      <c r="Q70" s="11" t="s">
        <v>54</v>
      </c>
      <c r="R70" s="22" t="str">
        <f>VLOOKUP(Kontierung[[#This Row],[Code]],'Leg Beg Bestritten_Bedingt'!$A$1:$C$19,2,FALSE)</f>
        <v>Regress Bauhandwerkerpfandrecht (bedingt)</v>
      </c>
    </row>
    <row r="71" spans="1:18" hidden="1" x14ac:dyDescent="0.2">
      <c r="A71">
        <v>9099</v>
      </c>
      <c r="B71">
        <v>963024</v>
      </c>
      <c r="C71" t="s">
        <v>1948</v>
      </c>
      <c r="D71" s="1">
        <v>45435.041666666664</v>
      </c>
      <c r="E71" t="s">
        <v>2134</v>
      </c>
      <c r="F71">
        <v>210492</v>
      </c>
      <c r="G71" t="s">
        <v>1982</v>
      </c>
      <c r="H71" t="s">
        <v>2135</v>
      </c>
      <c r="I71">
        <v>9099100</v>
      </c>
      <c r="J71">
        <v>401147</v>
      </c>
      <c r="K71" s="2">
        <v>1374743.5</v>
      </c>
      <c r="L71" s="2">
        <v>1271733.1000000001</v>
      </c>
      <c r="M71" t="s">
        <v>2020</v>
      </c>
      <c r="N71" s="2">
        <v>103010.4</v>
      </c>
      <c r="O71">
        <v>8.1</v>
      </c>
      <c r="P71" t="s">
        <v>2136</v>
      </c>
      <c r="R71" s="22" t="e">
        <f>VLOOKUP(Kontierung[[#This Row],[Code]],'Leg Beg Bestritten_Bedingt'!$A$1:$C$19,2,FALSE)</f>
        <v>#N/A</v>
      </c>
    </row>
    <row r="72" spans="1:18" hidden="1" x14ac:dyDescent="0.2">
      <c r="A72">
        <v>9099</v>
      </c>
      <c r="B72">
        <v>966477</v>
      </c>
      <c r="C72" t="s">
        <v>1948</v>
      </c>
      <c r="D72" s="1">
        <v>45750.041666666664</v>
      </c>
      <c r="E72" t="s">
        <v>2099</v>
      </c>
      <c r="F72">
        <v>251019</v>
      </c>
      <c r="G72" t="s">
        <v>2096</v>
      </c>
      <c r="H72" t="s">
        <v>2097</v>
      </c>
      <c r="I72">
        <v>9099300</v>
      </c>
      <c r="J72">
        <v>401099</v>
      </c>
      <c r="K72" s="2">
        <v>404.65</v>
      </c>
      <c r="L72" s="2">
        <v>404.65</v>
      </c>
      <c r="M72" t="s">
        <v>2012</v>
      </c>
      <c r="N72" s="2">
        <v>0</v>
      </c>
      <c r="O72">
        <v>0</v>
      </c>
      <c r="P72" t="s">
        <v>2100</v>
      </c>
      <c r="Q72" s="21" t="s">
        <v>3</v>
      </c>
      <c r="R72" s="22" t="str">
        <f>VLOOKUP(Kontierung[[#This Row],[Code]],'Leg Beg Bestritten_Bedingt'!$A$1:$C$19,2,FALSE)</f>
        <v>Verzugszinsen</v>
      </c>
    </row>
    <row r="73" spans="1:18" hidden="1" x14ac:dyDescent="0.2">
      <c r="A73">
        <v>9099</v>
      </c>
      <c r="B73">
        <v>966487</v>
      </c>
      <c r="C73" t="s">
        <v>1948</v>
      </c>
      <c r="D73" s="1">
        <v>45750.041666666664</v>
      </c>
      <c r="E73" t="s">
        <v>2101</v>
      </c>
      <c r="F73">
        <v>251019</v>
      </c>
      <c r="G73" t="s">
        <v>2096</v>
      </c>
      <c r="H73" t="s">
        <v>2097</v>
      </c>
      <c r="I73">
        <v>9099300</v>
      </c>
      <c r="J73">
        <v>401099</v>
      </c>
      <c r="K73" s="2">
        <v>350</v>
      </c>
      <c r="L73" s="2">
        <v>350</v>
      </c>
      <c r="M73" t="s">
        <v>2012</v>
      </c>
      <c r="N73" s="2">
        <v>0</v>
      </c>
      <c r="O73">
        <v>0</v>
      </c>
      <c r="P73" t="s">
        <v>2102</v>
      </c>
      <c r="Q73" s="21" t="s">
        <v>3</v>
      </c>
      <c r="R73" s="22" t="str">
        <f>VLOOKUP(Kontierung[[#This Row],[Code]],'Leg Beg Bestritten_Bedingt'!$A$1:$C$19,2,FALSE)</f>
        <v>Verzugszinsen</v>
      </c>
    </row>
    <row r="74" spans="1:18" hidden="1" x14ac:dyDescent="0.2">
      <c r="A74">
        <v>9099</v>
      </c>
      <c r="B74">
        <v>966499</v>
      </c>
      <c r="C74" t="s">
        <v>1948</v>
      </c>
      <c r="D74" s="1">
        <v>45750.041666666664</v>
      </c>
      <c r="E74" t="s">
        <v>2118</v>
      </c>
      <c r="F74">
        <v>251019</v>
      </c>
      <c r="G74" t="s">
        <v>2096</v>
      </c>
      <c r="H74" t="s">
        <v>2097</v>
      </c>
      <c r="I74">
        <v>9099200</v>
      </c>
      <c r="J74">
        <v>402137</v>
      </c>
      <c r="K74" s="2">
        <v>12500</v>
      </c>
      <c r="L74" s="2">
        <v>12500</v>
      </c>
      <c r="M74" t="s">
        <v>2012</v>
      </c>
      <c r="N74" s="2">
        <v>0</v>
      </c>
      <c r="O74">
        <v>0</v>
      </c>
      <c r="P74" t="s">
        <v>2119</v>
      </c>
      <c r="Q74" s="21" t="s">
        <v>51</v>
      </c>
      <c r="R74" s="22" t="str">
        <f>VLOOKUP(Kontierung[[#This Row],[Code]],'Leg Beg Bestritten_Bedingt'!$A$1:$C$19,2,FALSE)</f>
        <v>Noch nicht angefallene Kosten</v>
      </c>
    </row>
    <row r="75" spans="1:18" hidden="1" x14ac:dyDescent="0.2">
      <c r="A75">
        <v>9099</v>
      </c>
      <c r="B75">
        <v>966472</v>
      </c>
      <c r="C75" t="s">
        <v>1948</v>
      </c>
      <c r="D75" s="1">
        <v>45750.041666666664</v>
      </c>
      <c r="E75" t="s">
        <v>2106</v>
      </c>
      <c r="F75">
        <v>251019</v>
      </c>
      <c r="G75" t="s">
        <v>2096</v>
      </c>
      <c r="H75" t="s">
        <v>2097</v>
      </c>
      <c r="I75">
        <v>9099200</v>
      </c>
      <c r="J75">
        <v>402137</v>
      </c>
      <c r="K75" s="2">
        <v>12340.1</v>
      </c>
      <c r="L75" s="2">
        <v>12340.1</v>
      </c>
      <c r="M75" t="s">
        <v>2012</v>
      </c>
      <c r="N75" s="2">
        <v>0</v>
      </c>
      <c r="O75">
        <v>0</v>
      </c>
      <c r="P75" t="s">
        <v>2117</v>
      </c>
      <c r="Q75" s="21" t="s">
        <v>51</v>
      </c>
      <c r="R75" s="22" t="str">
        <f>VLOOKUP(Kontierung[[#This Row],[Code]],'Leg Beg Bestritten_Bedingt'!$A$1:$C$19,2,FALSE)</f>
        <v>Noch nicht angefallene Kosten</v>
      </c>
    </row>
    <row r="76" spans="1:18" hidden="1" x14ac:dyDescent="0.2">
      <c r="A76">
        <v>9099</v>
      </c>
      <c r="B76">
        <v>966501</v>
      </c>
      <c r="C76" t="s">
        <v>1948</v>
      </c>
      <c r="D76" s="1">
        <v>45750.041666666664</v>
      </c>
      <c r="E76" t="s">
        <v>2120</v>
      </c>
      <c r="F76">
        <v>251019</v>
      </c>
      <c r="G76" t="s">
        <v>2096</v>
      </c>
      <c r="H76" t="s">
        <v>2097</v>
      </c>
      <c r="I76">
        <v>9099200</v>
      </c>
      <c r="J76">
        <v>402137</v>
      </c>
      <c r="K76" s="2">
        <v>11027</v>
      </c>
      <c r="L76" s="2">
        <v>11027</v>
      </c>
      <c r="M76" t="s">
        <v>2012</v>
      </c>
      <c r="N76" s="2">
        <v>0</v>
      </c>
      <c r="O76">
        <v>0</v>
      </c>
      <c r="P76" t="s">
        <v>2121</v>
      </c>
      <c r="Q76" s="11" t="s">
        <v>54</v>
      </c>
      <c r="R76" s="22" t="str">
        <f>VLOOKUP(Kontierung[[#This Row],[Code]],'Leg Beg Bestritten_Bedingt'!$A$1:$C$19,2,FALSE)</f>
        <v>Regress Bauhandwerkerpfandrecht (bedingt)</v>
      </c>
    </row>
    <row r="77" spans="1:18" hidden="1" x14ac:dyDescent="0.2">
      <c r="A77">
        <v>9099</v>
      </c>
      <c r="B77">
        <v>959314</v>
      </c>
      <c r="C77" t="s">
        <v>1948</v>
      </c>
      <c r="D77" s="1">
        <v>45742</v>
      </c>
      <c r="E77" t="s">
        <v>2137</v>
      </c>
      <c r="F77">
        <v>249360</v>
      </c>
      <c r="G77" t="s">
        <v>1971</v>
      </c>
      <c r="H77" t="s">
        <v>2138</v>
      </c>
      <c r="I77">
        <v>9099100</v>
      </c>
      <c r="J77">
        <v>407067</v>
      </c>
      <c r="K77" s="2">
        <v>1174681</v>
      </c>
      <c r="L77" s="2">
        <v>1086661.3999999999</v>
      </c>
      <c r="M77" t="s">
        <v>2020</v>
      </c>
      <c r="N77" s="2">
        <v>88019.6</v>
      </c>
      <c r="O77">
        <v>8.1</v>
      </c>
      <c r="P77" t="s">
        <v>2139</v>
      </c>
      <c r="R77" s="22" t="e">
        <f>VLOOKUP(Kontierung[[#This Row],[Code]],'Leg Beg Bestritten_Bedingt'!$A$1:$C$19,2,FALSE)</f>
        <v>#N/A</v>
      </c>
    </row>
    <row r="78" spans="1:18" hidden="1" x14ac:dyDescent="0.2">
      <c r="A78">
        <v>9099</v>
      </c>
      <c r="B78">
        <v>966513</v>
      </c>
      <c r="C78" t="s">
        <v>1948</v>
      </c>
      <c r="D78" s="1">
        <v>45750.041666666664</v>
      </c>
      <c r="E78" t="s">
        <v>2128</v>
      </c>
      <c r="F78">
        <v>251019</v>
      </c>
      <c r="G78" t="s">
        <v>2096</v>
      </c>
      <c r="H78" t="s">
        <v>2097</v>
      </c>
      <c r="I78">
        <v>9099300</v>
      </c>
      <c r="J78">
        <v>401099</v>
      </c>
      <c r="K78" s="2">
        <v>275</v>
      </c>
      <c r="L78" s="2">
        <v>275</v>
      </c>
      <c r="M78" t="s">
        <v>2012</v>
      </c>
      <c r="N78" s="2">
        <v>0</v>
      </c>
      <c r="O78">
        <v>0</v>
      </c>
      <c r="P78" t="s">
        <v>2129</v>
      </c>
      <c r="Q78" s="21" t="s">
        <v>3</v>
      </c>
      <c r="R78" s="22" t="str">
        <f>VLOOKUP(Kontierung[[#This Row],[Code]],'Leg Beg Bestritten_Bedingt'!$A$1:$C$19,2,FALSE)</f>
        <v>Verzugszinsen</v>
      </c>
    </row>
    <row r="79" spans="1:18" hidden="1" x14ac:dyDescent="0.2">
      <c r="A79">
        <v>9099</v>
      </c>
      <c r="B79">
        <v>966478</v>
      </c>
      <c r="C79" t="s">
        <v>1948</v>
      </c>
      <c r="D79" s="1">
        <v>45750.041666666664</v>
      </c>
      <c r="E79" t="s">
        <v>2140</v>
      </c>
      <c r="F79">
        <v>251019</v>
      </c>
      <c r="G79" t="s">
        <v>2096</v>
      </c>
      <c r="H79" t="s">
        <v>2097</v>
      </c>
      <c r="I79">
        <v>9099300</v>
      </c>
      <c r="J79">
        <v>402137</v>
      </c>
      <c r="K79" s="2">
        <v>267.05</v>
      </c>
      <c r="L79" s="2">
        <v>267.05</v>
      </c>
      <c r="M79" t="s">
        <v>2012</v>
      </c>
      <c r="N79" s="2">
        <v>0</v>
      </c>
      <c r="O79">
        <v>0</v>
      </c>
      <c r="P79" t="s">
        <v>2141</v>
      </c>
      <c r="Q79" s="21" t="s">
        <v>6</v>
      </c>
      <c r="R79" s="22" t="str">
        <f>VLOOKUP(Kontierung[[#This Row],[Code]],'Leg Beg Bestritten_Bedingt'!$A$1:$C$19,2,FALSE)</f>
        <v>Rechtskosten / Eigenleistungen</v>
      </c>
    </row>
    <row r="80" spans="1:18" hidden="1" x14ac:dyDescent="0.2">
      <c r="A80">
        <v>9099</v>
      </c>
      <c r="B80">
        <v>964550</v>
      </c>
      <c r="C80" t="s">
        <v>1948</v>
      </c>
      <c r="D80" s="1">
        <v>45750.041666666664</v>
      </c>
      <c r="E80" t="s">
        <v>2142</v>
      </c>
      <c r="F80">
        <v>250889</v>
      </c>
      <c r="G80" t="s">
        <v>2143</v>
      </c>
      <c r="H80" t="s">
        <v>2144</v>
      </c>
      <c r="I80">
        <v>9099100</v>
      </c>
      <c r="J80">
        <v>401147</v>
      </c>
      <c r="K80" s="2">
        <v>1125815.6000000001</v>
      </c>
      <c r="L80" s="2">
        <v>1125815.6000000001</v>
      </c>
      <c r="M80" t="s">
        <v>2012</v>
      </c>
      <c r="N80" s="2">
        <v>0</v>
      </c>
      <c r="O80">
        <v>0</v>
      </c>
      <c r="P80" t="s">
        <v>2089</v>
      </c>
      <c r="R80" s="22" t="e">
        <f>VLOOKUP(Kontierung[[#This Row],[Code]],'Leg Beg Bestritten_Bedingt'!$A$1:$C$19,2,FALSE)</f>
        <v>#N/A</v>
      </c>
    </row>
    <row r="81" spans="1:18" hidden="1" x14ac:dyDescent="0.2">
      <c r="A81">
        <v>9099</v>
      </c>
      <c r="B81">
        <v>966536</v>
      </c>
      <c r="C81" t="s">
        <v>1948</v>
      </c>
      <c r="D81" s="1">
        <v>45750.041666666664</v>
      </c>
      <c r="E81" t="s">
        <v>2145</v>
      </c>
      <c r="F81">
        <v>251019</v>
      </c>
      <c r="G81" t="s">
        <v>2096</v>
      </c>
      <c r="H81" t="s">
        <v>2097</v>
      </c>
      <c r="I81">
        <v>9099300</v>
      </c>
      <c r="J81">
        <v>401099</v>
      </c>
      <c r="K81" s="2">
        <v>230.95</v>
      </c>
      <c r="L81" s="2">
        <v>230.95</v>
      </c>
      <c r="M81" t="s">
        <v>2012</v>
      </c>
      <c r="N81" s="2">
        <v>0</v>
      </c>
      <c r="O81">
        <v>0</v>
      </c>
      <c r="P81" t="s">
        <v>2146</v>
      </c>
      <c r="Q81" s="21" t="s">
        <v>3</v>
      </c>
      <c r="R81" s="22" t="str">
        <f>VLOOKUP(Kontierung[[#This Row],[Code]],'Leg Beg Bestritten_Bedingt'!$A$1:$C$19,2,FALSE)</f>
        <v>Verzugszinsen</v>
      </c>
    </row>
    <row r="82" spans="1:18" hidden="1" x14ac:dyDescent="0.2">
      <c r="A82">
        <v>9099</v>
      </c>
      <c r="B82">
        <v>966485</v>
      </c>
      <c r="C82" t="s">
        <v>1948</v>
      </c>
      <c r="D82" s="1">
        <v>45750.041666666664</v>
      </c>
      <c r="E82" t="s">
        <v>2147</v>
      </c>
      <c r="F82">
        <v>251019</v>
      </c>
      <c r="G82" t="s">
        <v>2096</v>
      </c>
      <c r="H82" t="s">
        <v>2097</v>
      </c>
      <c r="I82">
        <v>9099300</v>
      </c>
      <c r="J82">
        <v>401099</v>
      </c>
      <c r="K82" s="2">
        <v>172.95</v>
      </c>
      <c r="L82" s="2">
        <v>172.95</v>
      </c>
      <c r="M82" t="s">
        <v>2012</v>
      </c>
      <c r="N82" s="2">
        <v>0</v>
      </c>
      <c r="O82">
        <v>0</v>
      </c>
      <c r="P82" t="s">
        <v>2148</v>
      </c>
      <c r="Q82" s="21" t="s">
        <v>3</v>
      </c>
      <c r="R82" s="22" t="str">
        <f>VLOOKUP(Kontierung[[#This Row],[Code]],'Leg Beg Bestritten_Bedingt'!$A$1:$C$19,2,FALSE)</f>
        <v>Verzugszinsen</v>
      </c>
    </row>
    <row r="83" spans="1:18" hidden="1" x14ac:dyDescent="0.2">
      <c r="A83">
        <v>9099</v>
      </c>
      <c r="B83">
        <v>957819</v>
      </c>
      <c r="C83" t="s">
        <v>1948</v>
      </c>
      <c r="D83" s="1">
        <v>45636</v>
      </c>
      <c r="E83" t="s">
        <v>2149</v>
      </c>
      <c r="F83">
        <v>201355</v>
      </c>
      <c r="G83" t="s">
        <v>2150</v>
      </c>
      <c r="H83" t="s">
        <v>2151</v>
      </c>
      <c r="I83">
        <v>9099100</v>
      </c>
      <c r="J83">
        <v>401147</v>
      </c>
      <c r="K83" s="2">
        <v>1100000</v>
      </c>
      <c r="L83" s="2">
        <v>1021355.6</v>
      </c>
      <c r="M83" t="s">
        <v>2003</v>
      </c>
      <c r="N83" s="2">
        <v>78644.399999999994</v>
      </c>
      <c r="O83">
        <v>7.7</v>
      </c>
      <c r="P83" t="s">
        <v>2152</v>
      </c>
      <c r="R83" s="22" t="e">
        <f>VLOOKUP(Kontierung[[#This Row],[Code]],'Leg Beg Bestritten_Bedingt'!$A$1:$C$19,2,FALSE)</f>
        <v>#N/A</v>
      </c>
    </row>
    <row r="84" spans="1:18" hidden="1" x14ac:dyDescent="0.2">
      <c r="A84">
        <v>9099</v>
      </c>
      <c r="B84">
        <v>966484</v>
      </c>
      <c r="C84" t="s">
        <v>1948</v>
      </c>
      <c r="D84" s="1">
        <v>45750.041666666664</v>
      </c>
      <c r="E84" t="s">
        <v>2153</v>
      </c>
      <c r="F84">
        <v>251019</v>
      </c>
      <c r="G84" t="s">
        <v>2096</v>
      </c>
      <c r="H84" t="s">
        <v>2097</v>
      </c>
      <c r="I84">
        <v>9099300</v>
      </c>
      <c r="J84">
        <v>401099</v>
      </c>
      <c r="K84" s="2">
        <v>147.85</v>
      </c>
      <c r="L84" s="2">
        <v>147.85</v>
      </c>
      <c r="M84" t="s">
        <v>2012</v>
      </c>
      <c r="N84" s="2">
        <v>0</v>
      </c>
      <c r="O84">
        <v>0</v>
      </c>
      <c r="P84" t="s">
        <v>2154</v>
      </c>
      <c r="Q84" s="21" t="s">
        <v>3</v>
      </c>
      <c r="R84" s="22" t="str">
        <f>VLOOKUP(Kontierung[[#This Row],[Code]],'Leg Beg Bestritten_Bedingt'!$A$1:$C$19,2,FALSE)</f>
        <v>Verzugszinsen</v>
      </c>
    </row>
    <row r="85" spans="1:18" hidden="1" x14ac:dyDescent="0.2">
      <c r="A85">
        <v>9099</v>
      </c>
      <c r="B85">
        <v>959296</v>
      </c>
      <c r="C85" t="s">
        <v>1948</v>
      </c>
      <c r="D85" s="1">
        <v>45601</v>
      </c>
      <c r="E85" t="s">
        <v>2155</v>
      </c>
      <c r="F85">
        <v>249360</v>
      </c>
      <c r="G85" t="s">
        <v>1971</v>
      </c>
      <c r="H85" t="s">
        <v>2138</v>
      </c>
      <c r="I85">
        <v>9099100</v>
      </c>
      <c r="J85">
        <v>407067</v>
      </c>
      <c r="K85" s="2">
        <v>1042084</v>
      </c>
      <c r="L85" s="2">
        <v>964000</v>
      </c>
      <c r="M85" t="s">
        <v>2020</v>
      </c>
      <c r="N85" s="2">
        <v>78084</v>
      </c>
      <c r="O85">
        <v>8.1</v>
      </c>
      <c r="P85" t="s">
        <v>2139</v>
      </c>
      <c r="R85" s="22" t="e">
        <f>VLOOKUP(Kontierung[[#This Row],[Code]],'Leg Beg Bestritten_Bedingt'!$A$1:$C$19,2,FALSE)</f>
        <v>#N/A</v>
      </c>
    </row>
    <row r="86" spans="1:18" hidden="1" x14ac:dyDescent="0.2">
      <c r="A86">
        <v>9099</v>
      </c>
      <c r="B86">
        <v>958919</v>
      </c>
      <c r="C86" t="s">
        <v>1948</v>
      </c>
      <c r="D86" s="1">
        <v>45562.041666666664</v>
      </c>
      <c r="E86" t="s">
        <v>2156</v>
      </c>
      <c r="F86">
        <v>205714</v>
      </c>
      <c r="G86" t="s">
        <v>1980</v>
      </c>
      <c r="H86" t="s">
        <v>2036</v>
      </c>
      <c r="I86">
        <v>9099100</v>
      </c>
      <c r="J86">
        <v>401147</v>
      </c>
      <c r="K86" s="2">
        <v>1040270.5</v>
      </c>
      <c r="L86" s="2">
        <v>962322.4</v>
      </c>
      <c r="M86" t="s">
        <v>2020</v>
      </c>
      <c r="N86" s="2">
        <v>77948.100000000006</v>
      </c>
      <c r="O86">
        <v>8.1</v>
      </c>
      <c r="P86" t="s">
        <v>2157</v>
      </c>
      <c r="R86" s="22" t="e">
        <f>VLOOKUP(Kontierung[[#This Row],[Code]],'Leg Beg Bestritten_Bedingt'!$A$1:$C$19,2,FALSE)</f>
        <v>#N/A</v>
      </c>
    </row>
    <row r="87" spans="1:18" hidden="1" x14ac:dyDescent="0.2">
      <c r="A87">
        <v>9099</v>
      </c>
      <c r="B87">
        <v>963274</v>
      </c>
      <c r="C87" t="s">
        <v>1948</v>
      </c>
      <c r="D87" s="1">
        <v>45352</v>
      </c>
      <c r="E87" t="s">
        <v>2158</v>
      </c>
      <c r="F87">
        <v>250034</v>
      </c>
      <c r="G87" t="s">
        <v>1962</v>
      </c>
      <c r="H87" t="s">
        <v>2126</v>
      </c>
      <c r="I87">
        <v>9099100</v>
      </c>
      <c r="J87">
        <v>407536</v>
      </c>
      <c r="K87" s="2">
        <v>1015704.35</v>
      </c>
      <c r="L87" s="2">
        <v>939597</v>
      </c>
      <c r="M87" t="s">
        <v>2020</v>
      </c>
      <c r="N87" s="2">
        <v>76107.350000000006</v>
      </c>
      <c r="O87">
        <v>8.1</v>
      </c>
      <c r="P87" t="s">
        <v>2159</v>
      </c>
      <c r="R87" s="22" t="e">
        <f>VLOOKUP(Kontierung[[#This Row],[Code]],'Leg Beg Bestritten_Bedingt'!$A$1:$C$19,2,FALSE)</f>
        <v>#N/A</v>
      </c>
    </row>
    <row r="88" spans="1:18" hidden="1" x14ac:dyDescent="0.2">
      <c r="A88">
        <v>9099</v>
      </c>
      <c r="B88">
        <v>966483</v>
      </c>
      <c r="C88" t="s">
        <v>1948</v>
      </c>
      <c r="D88" s="1">
        <v>45750.041666666664</v>
      </c>
      <c r="E88" t="s">
        <v>2160</v>
      </c>
      <c r="F88">
        <v>251019</v>
      </c>
      <c r="G88" t="s">
        <v>2096</v>
      </c>
      <c r="H88" t="s">
        <v>2097</v>
      </c>
      <c r="I88">
        <v>9099300</v>
      </c>
      <c r="J88">
        <v>401099</v>
      </c>
      <c r="K88" s="2">
        <v>142.5</v>
      </c>
      <c r="L88" s="2">
        <v>142.5</v>
      </c>
      <c r="M88" t="s">
        <v>2012</v>
      </c>
      <c r="N88" s="2">
        <v>0</v>
      </c>
      <c r="O88">
        <v>0</v>
      </c>
      <c r="P88" t="s">
        <v>2161</v>
      </c>
      <c r="Q88" s="21" t="s">
        <v>3</v>
      </c>
      <c r="R88" s="22" t="str">
        <f>VLOOKUP(Kontierung[[#This Row],[Code]],'Leg Beg Bestritten_Bedingt'!$A$1:$C$19,2,FALSE)</f>
        <v>Verzugszinsen</v>
      </c>
    </row>
    <row r="89" spans="1:18" hidden="1" x14ac:dyDescent="0.2">
      <c r="A89">
        <v>9099</v>
      </c>
      <c r="B89">
        <v>960328</v>
      </c>
      <c r="C89" t="s">
        <v>1948</v>
      </c>
      <c r="D89" s="1">
        <v>45750.041666666664</v>
      </c>
      <c r="E89" t="s">
        <v>2162</v>
      </c>
      <c r="F89">
        <v>250390</v>
      </c>
      <c r="G89" t="s">
        <v>1961</v>
      </c>
      <c r="H89" t="s">
        <v>2163</v>
      </c>
      <c r="I89">
        <v>9099100</v>
      </c>
      <c r="J89">
        <v>409099</v>
      </c>
      <c r="K89" s="2">
        <v>989081.1</v>
      </c>
      <c r="L89" s="2">
        <v>989081.1</v>
      </c>
      <c r="M89" t="s">
        <v>2012</v>
      </c>
      <c r="N89" s="2">
        <v>0</v>
      </c>
      <c r="O89">
        <v>0</v>
      </c>
      <c r="P89" t="s">
        <v>2164</v>
      </c>
      <c r="R89" s="22" t="e">
        <f>VLOOKUP(Kontierung[[#This Row],[Code]],'Leg Beg Bestritten_Bedingt'!$A$1:$C$19,2,FALSE)</f>
        <v>#N/A</v>
      </c>
    </row>
    <row r="90" spans="1:18" hidden="1" x14ac:dyDescent="0.2">
      <c r="A90">
        <v>9099</v>
      </c>
      <c r="B90">
        <v>962997</v>
      </c>
      <c r="C90" t="s">
        <v>1948</v>
      </c>
      <c r="D90" s="1">
        <v>45574.041666666664</v>
      </c>
      <c r="E90" t="s">
        <v>2165</v>
      </c>
      <c r="F90">
        <v>238076</v>
      </c>
      <c r="G90" t="s">
        <v>2166</v>
      </c>
      <c r="H90" t="s">
        <v>2167</v>
      </c>
      <c r="I90">
        <v>9099100</v>
      </c>
      <c r="J90">
        <v>401144</v>
      </c>
      <c r="K90" s="2">
        <v>980643.5</v>
      </c>
      <c r="L90" s="2">
        <v>910532.5</v>
      </c>
      <c r="M90" t="s">
        <v>2003</v>
      </c>
      <c r="N90" s="2">
        <v>70111</v>
      </c>
      <c r="O90">
        <v>7.7</v>
      </c>
      <c r="P90" t="s">
        <v>2168</v>
      </c>
      <c r="R90" s="22" t="e">
        <f>VLOOKUP(Kontierung[[#This Row],[Code]],'Leg Beg Bestritten_Bedingt'!$A$1:$C$19,2,FALSE)</f>
        <v>#N/A</v>
      </c>
    </row>
    <row r="91" spans="1:18" hidden="1" x14ac:dyDescent="0.2">
      <c r="A91">
        <v>9099</v>
      </c>
      <c r="B91">
        <v>966476</v>
      </c>
      <c r="C91" t="s">
        <v>1948</v>
      </c>
      <c r="D91" s="1">
        <v>45750.041666666664</v>
      </c>
      <c r="E91" t="s">
        <v>2108</v>
      </c>
      <c r="F91">
        <v>251019</v>
      </c>
      <c r="G91" t="s">
        <v>2096</v>
      </c>
      <c r="H91" t="s">
        <v>2097</v>
      </c>
      <c r="I91">
        <v>9099300</v>
      </c>
      <c r="J91">
        <v>401099</v>
      </c>
      <c r="K91" s="2">
        <v>123.4</v>
      </c>
      <c r="L91" s="2">
        <v>123.4</v>
      </c>
      <c r="M91" t="s">
        <v>2012</v>
      </c>
      <c r="N91" s="2">
        <v>0</v>
      </c>
      <c r="O91">
        <v>0</v>
      </c>
      <c r="P91" t="s">
        <v>2109</v>
      </c>
      <c r="Q91" s="21" t="s">
        <v>3</v>
      </c>
      <c r="R91" s="22" t="str">
        <f>VLOOKUP(Kontierung[[#This Row],[Code]],'Leg Beg Bestritten_Bedingt'!$A$1:$C$19,2,FALSE)</f>
        <v>Verzugszinsen</v>
      </c>
    </row>
    <row r="92" spans="1:18" hidden="1" x14ac:dyDescent="0.2">
      <c r="A92">
        <v>9099</v>
      </c>
      <c r="B92">
        <v>966488</v>
      </c>
      <c r="C92" t="s">
        <v>1948</v>
      </c>
      <c r="D92" s="1">
        <v>45750.041666666664</v>
      </c>
      <c r="E92" t="s">
        <v>2169</v>
      </c>
      <c r="F92">
        <v>251019</v>
      </c>
      <c r="G92" t="s">
        <v>2096</v>
      </c>
      <c r="H92" t="s">
        <v>2097</v>
      </c>
      <c r="I92">
        <v>9099300</v>
      </c>
      <c r="J92">
        <v>401099</v>
      </c>
      <c r="K92" s="2">
        <v>85.5</v>
      </c>
      <c r="L92" s="2">
        <v>85.5</v>
      </c>
      <c r="M92" t="s">
        <v>2012</v>
      </c>
      <c r="N92" s="2">
        <v>0</v>
      </c>
      <c r="O92">
        <v>0</v>
      </c>
      <c r="P92" t="s">
        <v>2170</v>
      </c>
      <c r="Q92" s="21" t="s">
        <v>3</v>
      </c>
      <c r="R92" s="22" t="str">
        <f>VLOOKUP(Kontierung[[#This Row],[Code]],'Leg Beg Bestritten_Bedingt'!$A$1:$C$19,2,FALSE)</f>
        <v>Verzugszinsen</v>
      </c>
    </row>
    <row r="93" spans="1:18" hidden="1" x14ac:dyDescent="0.2">
      <c r="A93">
        <v>9099</v>
      </c>
      <c r="B93">
        <v>966507</v>
      </c>
      <c r="C93" t="s">
        <v>1948</v>
      </c>
      <c r="D93" s="1">
        <v>45750.041666666664</v>
      </c>
      <c r="E93" t="s">
        <v>2110</v>
      </c>
      <c r="F93">
        <v>251019</v>
      </c>
      <c r="G93" t="s">
        <v>2096</v>
      </c>
      <c r="H93" t="s">
        <v>2097</v>
      </c>
      <c r="I93">
        <v>9099300</v>
      </c>
      <c r="J93">
        <v>401099</v>
      </c>
      <c r="K93" s="2">
        <v>80.55</v>
      </c>
      <c r="L93" s="2">
        <v>80.55</v>
      </c>
      <c r="M93" t="s">
        <v>2012</v>
      </c>
      <c r="N93" s="2">
        <v>0</v>
      </c>
      <c r="O93">
        <v>0</v>
      </c>
      <c r="P93" t="s">
        <v>2111</v>
      </c>
      <c r="Q93" s="21" t="s">
        <v>3</v>
      </c>
      <c r="R93" s="22" t="str">
        <f>VLOOKUP(Kontierung[[#This Row],[Code]],'Leg Beg Bestritten_Bedingt'!$A$1:$C$19,2,FALSE)</f>
        <v>Verzugszinsen</v>
      </c>
    </row>
    <row r="94" spans="1:18" hidden="1" x14ac:dyDescent="0.2">
      <c r="A94">
        <v>9099</v>
      </c>
      <c r="B94">
        <v>966475</v>
      </c>
      <c r="C94" t="s">
        <v>1948</v>
      </c>
      <c r="D94" s="1">
        <v>45750.041666666664</v>
      </c>
      <c r="E94" t="s">
        <v>2113</v>
      </c>
      <c r="F94">
        <v>251019</v>
      </c>
      <c r="G94" t="s">
        <v>2096</v>
      </c>
      <c r="H94" t="s">
        <v>2097</v>
      </c>
      <c r="I94">
        <v>9099300</v>
      </c>
      <c r="J94">
        <v>401099</v>
      </c>
      <c r="K94" s="2">
        <v>54.4</v>
      </c>
      <c r="L94" s="2">
        <v>54.4</v>
      </c>
      <c r="M94" t="s">
        <v>2012</v>
      </c>
      <c r="N94" s="2">
        <v>0</v>
      </c>
      <c r="O94">
        <v>0</v>
      </c>
      <c r="P94" t="s">
        <v>2114</v>
      </c>
      <c r="Q94" s="21" t="s">
        <v>3</v>
      </c>
      <c r="R94" s="22" t="str">
        <f>VLOOKUP(Kontierung[[#This Row],[Code]],'Leg Beg Bestritten_Bedingt'!$A$1:$C$19,2,FALSE)</f>
        <v>Verzugszinsen</v>
      </c>
    </row>
    <row r="95" spans="1:18" hidden="1" x14ac:dyDescent="0.2">
      <c r="A95">
        <v>9099</v>
      </c>
      <c r="B95">
        <v>966513</v>
      </c>
      <c r="C95" t="s">
        <v>1948</v>
      </c>
      <c r="D95" s="1">
        <v>45750.041666666664</v>
      </c>
      <c r="E95" t="s">
        <v>2128</v>
      </c>
      <c r="F95">
        <v>251019</v>
      </c>
      <c r="G95" t="s">
        <v>2096</v>
      </c>
      <c r="H95" t="s">
        <v>2097</v>
      </c>
      <c r="I95">
        <v>9099200</v>
      </c>
      <c r="J95">
        <v>402137</v>
      </c>
      <c r="K95" s="2">
        <v>5000</v>
      </c>
      <c r="L95" s="2">
        <v>5000</v>
      </c>
      <c r="M95" t="s">
        <v>2012</v>
      </c>
      <c r="N95" s="2">
        <v>0</v>
      </c>
      <c r="O95">
        <v>0</v>
      </c>
      <c r="P95" t="s">
        <v>2129</v>
      </c>
      <c r="Q95" s="11" t="s">
        <v>51</v>
      </c>
      <c r="R95" s="22" t="str">
        <f>VLOOKUP(Kontierung[[#This Row],[Code]],'Leg Beg Bestritten_Bedingt'!$A$1:$C$19,2,FALSE)</f>
        <v>Noch nicht angefallene Kosten</v>
      </c>
    </row>
    <row r="96" spans="1:18" hidden="1" x14ac:dyDescent="0.2">
      <c r="A96">
        <v>9099</v>
      </c>
      <c r="B96">
        <v>963297</v>
      </c>
      <c r="C96" t="s">
        <v>1948</v>
      </c>
      <c r="D96" s="1">
        <v>45408.041666666664</v>
      </c>
      <c r="E96" t="s">
        <v>2171</v>
      </c>
      <c r="F96">
        <v>250034</v>
      </c>
      <c r="G96" t="s">
        <v>1962</v>
      </c>
      <c r="H96" t="s">
        <v>2126</v>
      </c>
      <c r="I96">
        <v>9099100</v>
      </c>
      <c r="J96">
        <v>407532</v>
      </c>
      <c r="K96" s="2">
        <v>843393.45</v>
      </c>
      <c r="L96" s="2">
        <v>780197.45</v>
      </c>
      <c r="M96" t="s">
        <v>2020</v>
      </c>
      <c r="N96" s="2">
        <v>63196</v>
      </c>
      <c r="O96">
        <v>8.1</v>
      </c>
      <c r="P96" t="s">
        <v>2172</v>
      </c>
      <c r="R96" s="22" t="e">
        <f>VLOOKUP(Kontierung[[#This Row],[Code]],'Leg Beg Bestritten_Bedingt'!$A$1:$C$19,2,FALSE)</f>
        <v>#N/A</v>
      </c>
    </row>
    <row r="97" spans="1:18" hidden="1" x14ac:dyDescent="0.2">
      <c r="A97">
        <v>9099</v>
      </c>
      <c r="B97">
        <v>966545</v>
      </c>
      <c r="C97" t="s">
        <v>1948</v>
      </c>
      <c r="D97" s="1">
        <v>45750.041666666664</v>
      </c>
      <c r="E97" t="s">
        <v>2173</v>
      </c>
      <c r="F97">
        <v>251019</v>
      </c>
      <c r="G97" t="s">
        <v>2096</v>
      </c>
      <c r="H97" t="s">
        <v>2097</v>
      </c>
      <c r="I97">
        <v>9099300</v>
      </c>
      <c r="J97">
        <v>401099</v>
      </c>
      <c r="K97" s="2">
        <v>20.55</v>
      </c>
      <c r="L97" s="2">
        <v>20.55</v>
      </c>
      <c r="M97" t="s">
        <v>2012</v>
      </c>
      <c r="N97" s="2">
        <v>0</v>
      </c>
      <c r="O97">
        <v>0</v>
      </c>
      <c r="P97" t="s">
        <v>2174</v>
      </c>
      <c r="Q97" s="21" t="s">
        <v>3</v>
      </c>
      <c r="R97" s="22" t="str">
        <f>VLOOKUP(Kontierung[[#This Row],[Code]],'Leg Beg Bestritten_Bedingt'!$A$1:$C$19,2,FALSE)</f>
        <v>Verzugszinsen</v>
      </c>
    </row>
    <row r="98" spans="1:18" hidden="1" x14ac:dyDescent="0.2">
      <c r="A98">
        <v>9099</v>
      </c>
      <c r="B98">
        <v>966538</v>
      </c>
      <c r="C98" t="s">
        <v>1948</v>
      </c>
      <c r="D98" s="1">
        <v>45750.041666666664</v>
      </c>
      <c r="E98" t="s">
        <v>2175</v>
      </c>
      <c r="F98">
        <v>251019</v>
      </c>
      <c r="G98" t="s">
        <v>2096</v>
      </c>
      <c r="H98" t="s">
        <v>2097</v>
      </c>
      <c r="I98">
        <v>9099300</v>
      </c>
      <c r="J98">
        <v>401099</v>
      </c>
      <c r="K98" s="2">
        <v>19</v>
      </c>
      <c r="L98" s="2">
        <v>19</v>
      </c>
      <c r="M98" t="s">
        <v>2012</v>
      </c>
      <c r="N98" s="2">
        <v>0</v>
      </c>
      <c r="O98">
        <v>0</v>
      </c>
      <c r="P98" t="s">
        <v>2176</v>
      </c>
      <c r="Q98" s="21" t="s">
        <v>3</v>
      </c>
      <c r="R98" s="22" t="str">
        <f>VLOOKUP(Kontierung[[#This Row],[Code]],'Leg Beg Bestritten_Bedingt'!$A$1:$C$19,2,FALSE)</f>
        <v>Verzugszinsen</v>
      </c>
    </row>
    <row r="99" spans="1:18" hidden="1" x14ac:dyDescent="0.2">
      <c r="A99">
        <v>9099</v>
      </c>
      <c r="B99">
        <v>966478</v>
      </c>
      <c r="C99" t="s">
        <v>1948</v>
      </c>
      <c r="D99" s="1">
        <v>45750.041666666664</v>
      </c>
      <c r="E99" t="s">
        <v>2140</v>
      </c>
      <c r="F99">
        <v>251019</v>
      </c>
      <c r="G99" t="s">
        <v>2096</v>
      </c>
      <c r="H99" t="s">
        <v>2097</v>
      </c>
      <c r="I99">
        <v>9099300</v>
      </c>
      <c r="J99">
        <v>401099</v>
      </c>
      <c r="K99" s="2">
        <v>13.35</v>
      </c>
      <c r="L99" s="2">
        <v>13.35</v>
      </c>
      <c r="M99" t="s">
        <v>2012</v>
      </c>
      <c r="N99" s="2">
        <v>0</v>
      </c>
      <c r="O99">
        <v>0</v>
      </c>
      <c r="P99" t="s">
        <v>2141</v>
      </c>
      <c r="Q99" s="21" t="s">
        <v>3</v>
      </c>
      <c r="R99" s="22" t="str">
        <f>VLOOKUP(Kontierung[[#This Row],[Code]],'Leg Beg Bestritten_Bedingt'!$A$1:$C$19,2,FALSE)</f>
        <v>Verzugszinsen</v>
      </c>
    </row>
    <row r="100" spans="1:18" hidden="1" x14ac:dyDescent="0.2">
      <c r="A100">
        <v>9099</v>
      </c>
      <c r="B100">
        <v>966474</v>
      </c>
      <c r="C100" t="s">
        <v>1948</v>
      </c>
      <c r="D100" s="1">
        <v>45750.041666666664</v>
      </c>
      <c r="E100" t="s">
        <v>2177</v>
      </c>
      <c r="F100">
        <v>251019</v>
      </c>
      <c r="G100" t="s">
        <v>2096</v>
      </c>
      <c r="H100" t="s">
        <v>2097</v>
      </c>
      <c r="I100">
        <v>9099300</v>
      </c>
      <c r="J100">
        <v>401099</v>
      </c>
      <c r="K100" s="2">
        <v>11.15</v>
      </c>
      <c r="L100" s="2">
        <v>11.15</v>
      </c>
      <c r="M100" t="s">
        <v>2012</v>
      </c>
      <c r="N100" s="2">
        <v>0</v>
      </c>
      <c r="O100">
        <v>0</v>
      </c>
      <c r="P100" t="s">
        <v>2178</v>
      </c>
      <c r="Q100" s="21" t="s">
        <v>3</v>
      </c>
      <c r="R100" s="22" t="str">
        <f>VLOOKUP(Kontierung[[#This Row],[Code]],'Leg Beg Bestritten_Bedingt'!$A$1:$C$19,2,FALSE)</f>
        <v>Verzugszinsen</v>
      </c>
    </row>
    <row r="101" spans="1:18" hidden="1" x14ac:dyDescent="0.2">
      <c r="A101">
        <v>9099</v>
      </c>
      <c r="B101">
        <v>963273</v>
      </c>
      <c r="C101" t="s">
        <v>1948</v>
      </c>
      <c r="D101" s="1">
        <v>45377</v>
      </c>
      <c r="E101" t="s">
        <v>2179</v>
      </c>
      <c r="F101">
        <v>250034</v>
      </c>
      <c r="G101" t="s">
        <v>1962</v>
      </c>
      <c r="H101" t="s">
        <v>2126</v>
      </c>
      <c r="I101">
        <v>9099100</v>
      </c>
      <c r="J101">
        <v>407536</v>
      </c>
      <c r="K101" s="2">
        <v>832527.85</v>
      </c>
      <c r="L101" s="2">
        <v>770146</v>
      </c>
      <c r="M101" t="s">
        <v>2020</v>
      </c>
      <c r="N101" s="2">
        <v>62381.85</v>
      </c>
      <c r="O101">
        <v>8.1</v>
      </c>
      <c r="P101" t="s">
        <v>2180</v>
      </c>
      <c r="R101" s="22" t="e">
        <f>VLOOKUP(Kontierung[[#This Row],[Code]],'Leg Beg Bestritten_Bedingt'!$A$1:$C$19,2,FALSE)</f>
        <v>#N/A</v>
      </c>
    </row>
    <row r="102" spans="1:18" hidden="1" x14ac:dyDescent="0.2">
      <c r="A102">
        <v>9099</v>
      </c>
      <c r="B102">
        <v>966481</v>
      </c>
      <c r="C102" t="s">
        <v>1948</v>
      </c>
      <c r="D102" s="1">
        <v>45750.041666666664</v>
      </c>
      <c r="E102" t="s">
        <v>2181</v>
      </c>
      <c r="F102">
        <v>251019</v>
      </c>
      <c r="G102" t="s">
        <v>2096</v>
      </c>
      <c r="H102" t="s">
        <v>2097</v>
      </c>
      <c r="I102">
        <v>9099300</v>
      </c>
      <c r="J102">
        <v>401099</v>
      </c>
      <c r="K102" s="2">
        <v>6.1</v>
      </c>
      <c r="L102" s="2">
        <v>6.1</v>
      </c>
      <c r="M102" t="s">
        <v>2012</v>
      </c>
      <c r="N102" s="2">
        <v>0</v>
      </c>
      <c r="O102">
        <v>0</v>
      </c>
      <c r="P102" t="s">
        <v>2182</v>
      </c>
      <c r="Q102" s="21" t="s">
        <v>3</v>
      </c>
      <c r="R102" s="22" t="str">
        <f>VLOOKUP(Kontierung[[#This Row],[Code]],'Leg Beg Bestritten_Bedingt'!$A$1:$C$19,2,FALSE)</f>
        <v>Verzugszinsen</v>
      </c>
    </row>
    <row r="103" spans="1:18" hidden="1" x14ac:dyDescent="0.2">
      <c r="A103">
        <v>9099</v>
      </c>
      <c r="B103">
        <v>966540</v>
      </c>
      <c r="C103" t="s">
        <v>1948</v>
      </c>
      <c r="D103" s="1">
        <v>45750.041666666664</v>
      </c>
      <c r="E103" t="s">
        <v>2183</v>
      </c>
      <c r="F103">
        <v>251019</v>
      </c>
      <c r="G103" t="s">
        <v>2096</v>
      </c>
      <c r="H103" t="s">
        <v>2097</v>
      </c>
      <c r="I103">
        <v>9099300</v>
      </c>
      <c r="J103">
        <v>401099</v>
      </c>
      <c r="K103" s="2">
        <v>3.4</v>
      </c>
      <c r="L103" s="2">
        <v>3.4</v>
      </c>
      <c r="M103" t="s">
        <v>2012</v>
      </c>
      <c r="N103" s="2">
        <v>0</v>
      </c>
      <c r="O103">
        <v>0</v>
      </c>
      <c r="P103" t="s">
        <v>2184</v>
      </c>
      <c r="Q103" s="21" t="s">
        <v>3</v>
      </c>
      <c r="R103" s="22" t="str">
        <f>VLOOKUP(Kontierung[[#This Row],[Code]],'Leg Beg Bestritten_Bedingt'!$A$1:$C$19,2,FALSE)</f>
        <v>Verzugszinsen</v>
      </c>
    </row>
    <row r="104" spans="1:18" hidden="1" x14ac:dyDescent="0.2">
      <c r="A104">
        <v>9099</v>
      </c>
      <c r="B104">
        <v>963795</v>
      </c>
      <c r="C104" t="s">
        <v>1948</v>
      </c>
      <c r="D104" s="1">
        <v>45749.041666666664</v>
      </c>
      <c r="E104" t="s">
        <v>2185</v>
      </c>
      <c r="F104">
        <v>250920</v>
      </c>
      <c r="G104" t="s">
        <v>2186</v>
      </c>
      <c r="H104" t="s">
        <v>2097</v>
      </c>
      <c r="I104">
        <v>9099300</v>
      </c>
      <c r="J104">
        <v>402137</v>
      </c>
      <c r="K104" s="2">
        <v>828676.35</v>
      </c>
      <c r="L104" s="2">
        <v>828676.35</v>
      </c>
      <c r="M104" t="s">
        <v>2012</v>
      </c>
      <c r="N104" s="2">
        <v>0</v>
      </c>
      <c r="O104">
        <v>0</v>
      </c>
      <c r="P104" t="s">
        <v>2117</v>
      </c>
      <c r="Q104" s="21" t="s">
        <v>12</v>
      </c>
      <c r="R104" s="22" t="str">
        <f>VLOOKUP(Kontierung[[#This Row],[Code]],'Leg Beg Bestritten_Bedingt'!$A$1:$C$19,2,FALSE)</f>
        <v>Quotenanteil Eigentümer</v>
      </c>
    </row>
    <row r="105" spans="1:18" hidden="1" x14ac:dyDescent="0.2">
      <c r="A105">
        <v>9099</v>
      </c>
      <c r="B105">
        <v>963872</v>
      </c>
      <c r="C105" t="s">
        <v>1948</v>
      </c>
      <c r="D105" s="1">
        <v>45716</v>
      </c>
      <c r="E105" t="s">
        <v>2187</v>
      </c>
      <c r="F105">
        <v>250920</v>
      </c>
      <c r="G105" t="s">
        <v>2186</v>
      </c>
      <c r="H105" t="s">
        <v>2097</v>
      </c>
      <c r="I105">
        <v>9099300</v>
      </c>
      <c r="J105">
        <v>402137</v>
      </c>
      <c r="K105" s="2">
        <v>487500</v>
      </c>
      <c r="L105" s="2">
        <v>487500</v>
      </c>
      <c r="M105" t="s">
        <v>2012</v>
      </c>
      <c r="N105" s="2">
        <v>0</v>
      </c>
      <c r="O105">
        <v>0</v>
      </c>
      <c r="P105" t="s">
        <v>2119</v>
      </c>
      <c r="Q105" s="21" t="s">
        <v>12</v>
      </c>
      <c r="R105" s="22" t="str">
        <f>VLOOKUP(Kontierung[[#This Row],[Code]],'Leg Beg Bestritten_Bedingt'!$A$1:$C$19,2,FALSE)</f>
        <v>Quotenanteil Eigentümer</v>
      </c>
    </row>
    <row r="106" spans="1:18" hidden="1" x14ac:dyDescent="0.2">
      <c r="A106">
        <v>9099</v>
      </c>
      <c r="B106">
        <v>963789</v>
      </c>
      <c r="C106" t="s">
        <v>1948</v>
      </c>
      <c r="D106" s="1">
        <v>45749.041666666664</v>
      </c>
      <c r="E106" t="s">
        <v>2188</v>
      </c>
      <c r="F106">
        <v>250920</v>
      </c>
      <c r="G106" t="s">
        <v>2186</v>
      </c>
      <c r="H106" t="s">
        <v>2097</v>
      </c>
      <c r="I106">
        <v>9099300</v>
      </c>
      <c r="J106">
        <v>402137</v>
      </c>
      <c r="K106" s="2">
        <v>186295.4</v>
      </c>
      <c r="L106" s="2">
        <v>186295.4</v>
      </c>
      <c r="M106" t="s">
        <v>2012</v>
      </c>
      <c r="N106" s="2">
        <v>0</v>
      </c>
      <c r="O106">
        <v>0</v>
      </c>
      <c r="P106" t="s">
        <v>2148</v>
      </c>
      <c r="Q106" s="21" t="s">
        <v>12</v>
      </c>
      <c r="R106" s="22" t="str">
        <f>VLOOKUP(Kontierung[[#This Row],[Code]],'Leg Beg Bestritten_Bedingt'!$A$1:$C$19,2,FALSE)</f>
        <v>Quotenanteil Eigentümer</v>
      </c>
    </row>
    <row r="107" spans="1:18" hidden="1" x14ac:dyDescent="0.2">
      <c r="A107">
        <v>9099</v>
      </c>
      <c r="B107">
        <v>963850</v>
      </c>
      <c r="C107" t="s">
        <v>1948</v>
      </c>
      <c r="D107" s="1">
        <v>45716</v>
      </c>
      <c r="E107" t="s">
        <v>2189</v>
      </c>
      <c r="F107">
        <v>250920</v>
      </c>
      <c r="G107" t="s">
        <v>2186</v>
      </c>
      <c r="H107" t="s">
        <v>2097</v>
      </c>
      <c r="I107">
        <v>9099300</v>
      </c>
      <c r="J107">
        <v>402137</v>
      </c>
      <c r="K107" s="2">
        <v>135496.35</v>
      </c>
      <c r="L107" s="2">
        <v>135496.35</v>
      </c>
      <c r="M107" t="s">
        <v>2012</v>
      </c>
      <c r="N107" s="2">
        <v>0</v>
      </c>
      <c r="O107">
        <v>0</v>
      </c>
      <c r="P107" t="s">
        <v>2109</v>
      </c>
      <c r="Q107" s="21" t="s">
        <v>12</v>
      </c>
      <c r="R107" s="22" t="str">
        <f>VLOOKUP(Kontierung[[#This Row],[Code]],'Leg Beg Bestritten_Bedingt'!$A$1:$C$19,2,FALSE)</f>
        <v>Quotenanteil Eigentümer</v>
      </c>
    </row>
    <row r="108" spans="1:18" hidden="1" x14ac:dyDescent="0.2">
      <c r="A108">
        <v>9099</v>
      </c>
      <c r="B108">
        <v>963833</v>
      </c>
      <c r="C108" t="s">
        <v>1948</v>
      </c>
      <c r="D108" s="1">
        <v>45749.041666666664</v>
      </c>
      <c r="E108" t="s">
        <v>2190</v>
      </c>
      <c r="F108">
        <v>250920</v>
      </c>
      <c r="G108" t="s">
        <v>2186</v>
      </c>
      <c r="H108" t="s">
        <v>2097</v>
      </c>
      <c r="I108">
        <v>9099300</v>
      </c>
      <c r="J108">
        <v>402137</v>
      </c>
      <c r="K108" s="2">
        <v>92075.35</v>
      </c>
      <c r="L108" s="2">
        <v>92075.35</v>
      </c>
      <c r="M108" t="s">
        <v>2012</v>
      </c>
      <c r="N108" s="2">
        <v>0</v>
      </c>
      <c r="O108">
        <v>0</v>
      </c>
      <c r="P108" t="s">
        <v>2170</v>
      </c>
      <c r="Q108" s="21" t="s">
        <v>12</v>
      </c>
      <c r="R108" s="22" t="str">
        <f>VLOOKUP(Kontierung[[#This Row],[Code]],'Leg Beg Bestritten_Bedingt'!$A$1:$C$19,2,FALSE)</f>
        <v>Quotenanteil Eigentümer</v>
      </c>
    </row>
    <row r="109" spans="1:18" hidden="1" x14ac:dyDescent="0.2">
      <c r="A109">
        <v>9099</v>
      </c>
      <c r="B109">
        <v>963813</v>
      </c>
      <c r="C109" t="s">
        <v>1948</v>
      </c>
      <c r="D109" s="1">
        <v>45716</v>
      </c>
      <c r="E109" t="s">
        <v>2191</v>
      </c>
      <c r="F109">
        <v>250920</v>
      </c>
      <c r="G109" t="s">
        <v>2186</v>
      </c>
      <c r="H109" t="s">
        <v>2097</v>
      </c>
      <c r="I109">
        <v>9099300</v>
      </c>
      <c r="J109">
        <v>402137</v>
      </c>
      <c r="K109" s="2">
        <v>88388.65</v>
      </c>
      <c r="L109" s="2">
        <v>88388.65</v>
      </c>
      <c r="M109" t="s">
        <v>2012</v>
      </c>
      <c r="N109" s="2">
        <v>0</v>
      </c>
      <c r="O109">
        <v>0</v>
      </c>
      <c r="P109" t="s">
        <v>2111</v>
      </c>
      <c r="Q109" s="21" t="s">
        <v>12</v>
      </c>
      <c r="R109" s="22" t="str">
        <f>VLOOKUP(Kontierung[[#This Row],[Code]],'Leg Beg Bestritten_Bedingt'!$A$1:$C$19,2,FALSE)</f>
        <v>Quotenanteil Eigentümer</v>
      </c>
    </row>
    <row r="110" spans="1:18" hidden="1" x14ac:dyDescent="0.2">
      <c r="A110">
        <v>9099</v>
      </c>
      <c r="B110">
        <v>963815</v>
      </c>
      <c r="C110" t="s">
        <v>1948</v>
      </c>
      <c r="D110" s="1">
        <v>45716</v>
      </c>
      <c r="E110" t="s">
        <v>2192</v>
      </c>
      <c r="F110">
        <v>250920</v>
      </c>
      <c r="G110" t="s">
        <v>2186</v>
      </c>
      <c r="H110" t="s">
        <v>2097</v>
      </c>
      <c r="I110">
        <v>9099300</v>
      </c>
      <c r="J110">
        <v>402137</v>
      </c>
      <c r="K110" s="2">
        <v>60000</v>
      </c>
      <c r="L110" s="2">
        <v>60000</v>
      </c>
      <c r="M110" t="s">
        <v>2012</v>
      </c>
      <c r="N110" s="2">
        <v>0</v>
      </c>
      <c r="O110">
        <v>0</v>
      </c>
      <c r="P110" t="s">
        <v>2114</v>
      </c>
      <c r="Q110" s="11" t="s">
        <v>6</v>
      </c>
      <c r="R110" s="22" t="str">
        <f>VLOOKUP(Kontierung[[#This Row],[Code]],'Leg Beg Bestritten_Bedingt'!$A$1:$C$19,2,FALSE)</f>
        <v>Rechtskosten / Eigenleistungen</v>
      </c>
    </row>
    <row r="111" spans="1:18" hidden="1" x14ac:dyDescent="0.2">
      <c r="A111">
        <v>9099</v>
      </c>
      <c r="B111">
        <v>963827</v>
      </c>
      <c r="C111" t="s">
        <v>1948</v>
      </c>
      <c r="D111" s="1">
        <v>45750.041666666664</v>
      </c>
      <c r="E111" t="s">
        <v>2193</v>
      </c>
      <c r="F111">
        <v>250920</v>
      </c>
      <c r="G111" t="s">
        <v>2186</v>
      </c>
      <c r="H111" t="s">
        <v>2097</v>
      </c>
      <c r="I111">
        <v>9099300</v>
      </c>
      <c r="J111">
        <v>402137</v>
      </c>
      <c r="K111" s="2">
        <v>14727</v>
      </c>
      <c r="L111" s="2">
        <v>14727</v>
      </c>
      <c r="M111" t="s">
        <v>2012</v>
      </c>
      <c r="N111" s="2">
        <v>0</v>
      </c>
      <c r="O111">
        <v>0</v>
      </c>
      <c r="P111" t="s">
        <v>2141</v>
      </c>
      <c r="Q111" s="21" t="s">
        <v>6</v>
      </c>
      <c r="R111" s="22" t="str">
        <f>VLOOKUP(Kontierung[[#This Row],[Code]],'Leg Beg Bestritten_Bedingt'!$A$1:$C$19,2,FALSE)</f>
        <v>Rechtskosten / Eigenleistungen</v>
      </c>
    </row>
    <row r="112" spans="1:18" hidden="1" x14ac:dyDescent="0.2">
      <c r="A112">
        <v>9099</v>
      </c>
      <c r="B112">
        <v>963788</v>
      </c>
      <c r="C112" t="s">
        <v>1948</v>
      </c>
      <c r="D112" s="1">
        <v>45749.041666666664</v>
      </c>
      <c r="E112" t="s">
        <v>2194</v>
      </c>
      <c r="F112">
        <v>250920</v>
      </c>
      <c r="G112" t="s">
        <v>2186</v>
      </c>
      <c r="H112" t="s">
        <v>2097</v>
      </c>
      <c r="I112">
        <v>9099300</v>
      </c>
      <c r="J112">
        <v>402137</v>
      </c>
      <c r="K112" s="2">
        <v>12017.2</v>
      </c>
      <c r="L112" s="2">
        <v>12017.2</v>
      </c>
      <c r="M112" t="s">
        <v>2012</v>
      </c>
      <c r="N112" s="2">
        <v>0</v>
      </c>
      <c r="O112">
        <v>0</v>
      </c>
      <c r="P112" t="s">
        <v>2178</v>
      </c>
      <c r="Q112" s="21" t="s">
        <v>12</v>
      </c>
      <c r="R112" s="22" t="str">
        <f>VLOOKUP(Kontierung[[#This Row],[Code]],'Leg Beg Bestritten_Bedingt'!$A$1:$C$19,2,FALSE)</f>
        <v>Quotenanteil Eigentümer</v>
      </c>
    </row>
    <row r="113" spans="1:18" hidden="1" x14ac:dyDescent="0.2">
      <c r="A113">
        <v>9099</v>
      </c>
      <c r="B113">
        <v>963852</v>
      </c>
      <c r="C113" t="s">
        <v>1948</v>
      </c>
      <c r="D113" s="1">
        <v>45716</v>
      </c>
      <c r="E113" t="s">
        <v>2195</v>
      </c>
      <c r="F113">
        <v>250920</v>
      </c>
      <c r="G113" t="s">
        <v>2186</v>
      </c>
      <c r="H113" t="s">
        <v>2097</v>
      </c>
      <c r="I113">
        <v>9099300</v>
      </c>
      <c r="J113">
        <v>402137</v>
      </c>
      <c r="K113" s="2">
        <v>6591.6</v>
      </c>
      <c r="L113" s="2">
        <v>6591.6</v>
      </c>
      <c r="M113" t="s">
        <v>2012</v>
      </c>
      <c r="N113" s="2">
        <v>0</v>
      </c>
      <c r="O113">
        <v>0</v>
      </c>
      <c r="P113" t="s">
        <v>2182</v>
      </c>
      <c r="Q113" s="21" t="s">
        <v>12</v>
      </c>
      <c r="R113" s="22" t="str">
        <f>VLOOKUP(Kontierung[[#This Row],[Code]],'Leg Beg Bestritten_Bedingt'!$A$1:$C$19,2,FALSE)</f>
        <v>Quotenanteil Eigentümer</v>
      </c>
    </row>
    <row r="114" spans="1:18" hidden="1" x14ac:dyDescent="0.2">
      <c r="A114">
        <v>9099</v>
      </c>
      <c r="B114">
        <v>963794</v>
      </c>
      <c r="C114" t="s">
        <v>1948</v>
      </c>
      <c r="D114" s="1">
        <v>45749.041666666664</v>
      </c>
      <c r="E114" t="s">
        <v>2196</v>
      </c>
      <c r="F114">
        <v>250920</v>
      </c>
      <c r="G114" t="s">
        <v>2186</v>
      </c>
      <c r="H114" t="s">
        <v>2097</v>
      </c>
      <c r="I114">
        <v>9099300</v>
      </c>
      <c r="J114">
        <v>402137</v>
      </c>
      <c r="K114" s="2">
        <v>2652.95</v>
      </c>
      <c r="L114" s="2">
        <v>2652.95</v>
      </c>
      <c r="M114" t="s">
        <v>2012</v>
      </c>
      <c r="N114" s="2">
        <v>0</v>
      </c>
      <c r="O114">
        <v>0</v>
      </c>
      <c r="P114" t="s">
        <v>2184</v>
      </c>
      <c r="Q114" s="21" t="s">
        <v>12</v>
      </c>
      <c r="R114" s="22" t="str">
        <f>VLOOKUP(Kontierung[[#This Row],[Code]],'Leg Beg Bestritten_Bedingt'!$A$1:$C$19,2,FALSE)</f>
        <v>Quotenanteil Eigentümer</v>
      </c>
    </row>
    <row r="115" spans="1:18" hidden="1" x14ac:dyDescent="0.2">
      <c r="A115">
        <v>9099</v>
      </c>
      <c r="B115">
        <v>966389</v>
      </c>
      <c r="C115" t="s">
        <v>1948</v>
      </c>
      <c r="D115" s="1">
        <v>45842.041666666664</v>
      </c>
      <c r="E115" t="s">
        <v>2197</v>
      </c>
      <c r="F115">
        <v>251027</v>
      </c>
      <c r="G115" t="s">
        <v>2198</v>
      </c>
      <c r="H115" t="s">
        <v>2132</v>
      </c>
      <c r="I115">
        <v>9099300</v>
      </c>
      <c r="J115">
        <v>407536</v>
      </c>
      <c r="K115" s="2">
        <v>56000</v>
      </c>
      <c r="L115" s="2">
        <v>56000</v>
      </c>
      <c r="M115" t="s">
        <v>2012</v>
      </c>
      <c r="N115" s="2">
        <v>0</v>
      </c>
      <c r="O115">
        <v>0</v>
      </c>
      <c r="P115" t="s">
        <v>2199</v>
      </c>
      <c r="Q115" s="11" t="s">
        <v>21</v>
      </c>
      <c r="R115" s="22" t="str">
        <f>VLOOKUP(Kontierung[[#This Row],[Code]],'Leg Beg Bestritten_Bedingt'!$A$1:$C$19,2,FALSE)</f>
        <v xml:space="preserve">Keine Rechtsgrundlage / nicht substanziiert </v>
      </c>
    </row>
    <row r="116" spans="1:18" hidden="1" x14ac:dyDescent="0.2">
      <c r="A116">
        <v>9099</v>
      </c>
      <c r="B116">
        <v>966388</v>
      </c>
      <c r="C116" t="s">
        <v>1948</v>
      </c>
      <c r="D116" s="1">
        <v>45842.041666666664</v>
      </c>
      <c r="E116" t="s">
        <v>2200</v>
      </c>
      <c r="F116">
        <v>251027</v>
      </c>
      <c r="G116" t="s">
        <v>2198</v>
      </c>
      <c r="H116" t="s">
        <v>2132</v>
      </c>
      <c r="I116">
        <v>9099300</v>
      </c>
      <c r="J116">
        <v>407536</v>
      </c>
      <c r="K116" s="2">
        <v>11200</v>
      </c>
      <c r="L116" s="2">
        <v>11200</v>
      </c>
      <c r="M116" t="s">
        <v>2012</v>
      </c>
      <c r="N116" s="2">
        <v>0</v>
      </c>
      <c r="O116">
        <v>0</v>
      </c>
      <c r="P116" t="s">
        <v>2201</v>
      </c>
      <c r="Q116" s="11" t="s">
        <v>21</v>
      </c>
      <c r="R116" s="22" t="str">
        <f>VLOOKUP(Kontierung[[#This Row],[Code]],'Leg Beg Bestritten_Bedingt'!$A$1:$C$19,2,FALSE)</f>
        <v xml:space="preserve">Keine Rechtsgrundlage / nicht substanziiert </v>
      </c>
    </row>
    <row r="117" spans="1:18" hidden="1" x14ac:dyDescent="0.2">
      <c r="A117">
        <v>9099</v>
      </c>
      <c r="B117">
        <v>966401</v>
      </c>
      <c r="C117" t="s">
        <v>1948</v>
      </c>
      <c r="D117" s="1">
        <v>45751.041666666664</v>
      </c>
      <c r="E117" t="s">
        <v>2202</v>
      </c>
      <c r="F117">
        <v>251027</v>
      </c>
      <c r="G117" t="s">
        <v>2198</v>
      </c>
      <c r="H117" t="s">
        <v>2132</v>
      </c>
      <c r="I117">
        <v>9099300</v>
      </c>
      <c r="J117">
        <v>407536</v>
      </c>
      <c r="K117" s="2">
        <v>7840</v>
      </c>
      <c r="L117" s="2">
        <v>7840</v>
      </c>
      <c r="M117" t="s">
        <v>2012</v>
      </c>
      <c r="N117" s="2">
        <v>0</v>
      </c>
      <c r="O117">
        <v>0</v>
      </c>
      <c r="P117" t="s">
        <v>2203</v>
      </c>
      <c r="Q117" s="11" t="s">
        <v>21</v>
      </c>
      <c r="R117" s="22" t="str">
        <f>VLOOKUP(Kontierung[[#This Row],[Code]],'Leg Beg Bestritten_Bedingt'!$A$1:$C$19,2,FALSE)</f>
        <v xml:space="preserve">Keine Rechtsgrundlage / nicht substanziiert </v>
      </c>
    </row>
    <row r="118" spans="1:18" hidden="1" x14ac:dyDescent="0.2">
      <c r="A118">
        <v>9099</v>
      </c>
      <c r="B118">
        <v>966441</v>
      </c>
      <c r="C118" t="s">
        <v>1948</v>
      </c>
      <c r="D118" s="1">
        <v>45842.041666666664</v>
      </c>
      <c r="E118" t="s">
        <v>2204</v>
      </c>
      <c r="F118">
        <v>251027</v>
      </c>
      <c r="G118" t="s">
        <v>2198</v>
      </c>
      <c r="H118" t="s">
        <v>2132</v>
      </c>
      <c r="I118">
        <v>9099300</v>
      </c>
      <c r="J118">
        <v>401099</v>
      </c>
      <c r="K118" s="2">
        <v>4163.5</v>
      </c>
      <c r="L118" s="2">
        <v>4163.5</v>
      </c>
      <c r="M118" t="s">
        <v>2012</v>
      </c>
      <c r="N118" s="2">
        <v>0</v>
      </c>
      <c r="O118">
        <v>0</v>
      </c>
      <c r="P118" t="s">
        <v>2205</v>
      </c>
      <c r="Q118" s="21" t="s">
        <v>3</v>
      </c>
      <c r="R118" s="22" t="str">
        <f>VLOOKUP(Kontierung[[#This Row],[Code]],'Leg Beg Bestritten_Bedingt'!$A$1:$C$19,2,FALSE)</f>
        <v>Verzugszinsen</v>
      </c>
    </row>
    <row r="119" spans="1:18" hidden="1" x14ac:dyDescent="0.2">
      <c r="A119">
        <v>9099</v>
      </c>
      <c r="B119">
        <v>966389</v>
      </c>
      <c r="C119" t="s">
        <v>1948</v>
      </c>
      <c r="D119" s="1">
        <v>45842.041666666664</v>
      </c>
      <c r="E119" t="s">
        <v>2197</v>
      </c>
      <c r="F119">
        <v>251027</v>
      </c>
      <c r="G119" t="s">
        <v>2198</v>
      </c>
      <c r="H119" t="s">
        <v>2132</v>
      </c>
      <c r="I119">
        <v>9099300</v>
      </c>
      <c r="J119">
        <v>401099</v>
      </c>
      <c r="K119" s="2">
        <v>2100</v>
      </c>
      <c r="L119" s="2">
        <v>2100</v>
      </c>
      <c r="M119" t="s">
        <v>2012</v>
      </c>
      <c r="N119" s="2">
        <v>0</v>
      </c>
      <c r="O119">
        <v>0</v>
      </c>
      <c r="P119" t="s">
        <v>2199</v>
      </c>
      <c r="Q119" s="21" t="s">
        <v>3</v>
      </c>
      <c r="R119" s="22" t="str">
        <f>VLOOKUP(Kontierung[[#This Row],[Code]],'Leg Beg Bestritten_Bedingt'!$A$1:$C$19,2,FALSE)</f>
        <v>Verzugszinsen</v>
      </c>
    </row>
    <row r="120" spans="1:18" hidden="1" x14ac:dyDescent="0.2">
      <c r="A120">
        <v>9099</v>
      </c>
      <c r="B120">
        <v>966498</v>
      </c>
      <c r="C120" t="s">
        <v>1948</v>
      </c>
      <c r="D120" s="1">
        <v>45842.041666666664</v>
      </c>
      <c r="E120" t="s">
        <v>2206</v>
      </c>
      <c r="F120">
        <v>251027</v>
      </c>
      <c r="G120" t="s">
        <v>2198</v>
      </c>
      <c r="H120" t="s">
        <v>2132</v>
      </c>
      <c r="I120">
        <v>9099300</v>
      </c>
      <c r="J120">
        <v>407536</v>
      </c>
      <c r="K120" s="2">
        <v>2100</v>
      </c>
      <c r="L120" s="2">
        <v>2100</v>
      </c>
      <c r="M120" t="s">
        <v>2012</v>
      </c>
      <c r="N120" s="2">
        <v>0</v>
      </c>
      <c r="O120">
        <v>0</v>
      </c>
      <c r="P120" t="s">
        <v>2207</v>
      </c>
      <c r="Q120" s="11" t="s">
        <v>21</v>
      </c>
      <c r="R120" s="22" t="str">
        <f>VLOOKUP(Kontierung[[#This Row],[Code]],'Leg Beg Bestritten_Bedingt'!$A$1:$C$19,2,FALSE)</f>
        <v xml:space="preserve">Keine Rechtsgrundlage / nicht substanziiert </v>
      </c>
    </row>
    <row r="121" spans="1:18" hidden="1" x14ac:dyDescent="0.2">
      <c r="A121">
        <v>9099</v>
      </c>
      <c r="B121">
        <v>966388</v>
      </c>
      <c r="C121" t="s">
        <v>1948</v>
      </c>
      <c r="D121" s="1">
        <v>45842.041666666664</v>
      </c>
      <c r="E121" t="s">
        <v>2200</v>
      </c>
      <c r="F121">
        <v>251027</v>
      </c>
      <c r="G121" t="s">
        <v>2198</v>
      </c>
      <c r="H121" t="s">
        <v>2132</v>
      </c>
      <c r="I121">
        <v>9099300</v>
      </c>
      <c r="J121">
        <v>401099</v>
      </c>
      <c r="K121" s="2">
        <v>420</v>
      </c>
      <c r="L121" s="2">
        <v>420</v>
      </c>
      <c r="M121" t="s">
        <v>2012</v>
      </c>
      <c r="N121" s="2">
        <v>0</v>
      </c>
      <c r="O121">
        <v>0</v>
      </c>
      <c r="P121" t="s">
        <v>2201</v>
      </c>
      <c r="Q121" s="21" t="s">
        <v>3</v>
      </c>
      <c r="R121" s="22" t="str">
        <f>VLOOKUP(Kontierung[[#This Row],[Code]],'Leg Beg Bestritten_Bedingt'!$A$1:$C$19,2,FALSE)</f>
        <v>Verzugszinsen</v>
      </c>
    </row>
    <row r="122" spans="1:18" hidden="1" x14ac:dyDescent="0.2">
      <c r="A122">
        <v>9099</v>
      </c>
      <c r="B122">
        <v>966401</v>
      </c>
      <c r="C122" t="s">
        <v>1948</v>
      </c>
      <c r="D122" s="1">
        <v>45751.041666666664</v>
      </c>
      <c r="E122" t="s">
        <v>2202</v>
      </c>
      <c r="F122">
        <v>251027</v>
      </c>
      <c r="G122" t="s">
        <v>2198</v>
      </c>
      <c r="H122" t="s">
        <v>2132</v>
      </c>
      <c r="I122">
        <v>9099300</v>
      </c>
      <c r="J122">
        <v>401099</v>
      </c>
      <c r="K122" s="2">
        <v>294</v>
      </c>
      <c r="L122" s="2">
        <v>294</v>
      </c>
      <c r="M122" t="s">
        <v>2012</v>
      </c>
      <c r="N122" s="2">
        <v>0</v>
      </c>
      <c r="O122">
        <v>0</v>
      </c>
      <c r="P122" t="s">
        <v>2203</v>
      </c>
      <c r="Q122" s="21" t="s">
        <v>3</v>
      </c>
      <c r="R122" s="22" t="str">
        <f>VLOOKUP(Kontierung[[#This Row],[Code]],'Leg Beg Bestritten_Bedingt'!$A$1:$C$19,2,FALSE)</f>
        <v>Verzugszinsen</v>
      </c>
    </row>
    <row r="123" spans="1:18" hidden="1" x14ac:dyDescent="0.2">
      <c r="A123">
        <v>9099</v>
      </c>
      <c r="B123">
        <v>966498</v>
      </c>
      <c r="C123" t="s">
        <v>1948</v>
      </c>
      <c r="D123" s="1">
        <v>45842.041666666664</v>
      </c>
      <c r="E123" t="s">
        <v>2206</v>
      </c>
      <c r="F123">
        <v>251027</v>
      </c>
      <c r="G123" t="s">
        <v>2198</v>
      </c>
      <c r="H123" t="s">
        <v>2132</v>
      </c>
      <c r="I123">
        <v>9099300</v>
      </c>
      <c r="J123">
        <v>401099</v>
      </c>
      <c r="K123" s="2">
        <v>78.75</v>
      </c>
      <c r="L123" s="2">
        <v>78.75</v>
      </c>
      <c r="M123" t="s">
        <v>2012</v>
      </c>
      <c r="N123" s="2">
        <v>0</v>
      </c>
      <c r="O123">
        <v>0</v>
      </c>
      <c r="P123" t="s">
        <v>2207</v>
      </c>
      <c r="Q123" s="21" t="s">
        <v>3</v>
      </c>
      <c r="R123" s="22" t="str">
        <f>VLOOKUP(Kontierung[[#This Row],[Code]],'Leg Beg Bestritten_Bedingt'!$A$1:$C$19,2,FALSE)</f>
        <v>Verzugszinsen</v>
      </c>
    </row>
    <row r="124" spans="1:18" hidden="1" x14ac:dyDescent="0.2">
      <c r="A124">
        <v>9099</v>
      </c>
      <c r="B124">
        <v>963533</v>
      </c>
      <c r="C124" t="s">
        <v>1948</v>
      </c>
      <c r="D124" s="1">
        <v>45720</v>
      </c>
      <c r="E124" t="s">
        <v>2208</v>
      </c>
      <c r="F124">
        <v>237821</v>
      </c>
      <c r="G124" t="s">
        <v>2209</v>
      </c>
      <c r="H124" t="s">
        <v>2036</v>
      </c>
      <c r="I124">
        <v>9099300</v>
      </c>
      <c r="J124">
        <v>409099</v>
      </c>
      <c r="K124" s="2">
        <v>1646631.2</v>
      </c>
      <c r="L124" s="2">
        <v>1646631.2</v>
      </c>
      <c r="M124" t="s">
        <v>2012</v>
      </c>
      <c r="N124" s="2">
        <v>0</v>
      </c>
      <c r="O124">
        <v>0</v>
      </c>
      <c r="P124" t="s">
        <v>2210</v>
      </c>
      <c r="Q124" s="21" t="s">
        <v>42</v>
      </c>
      <c r="R124" s="22" t="str">
        <f>VLOOKUP(Kontierung[[#This Row],[Code]],'Leg Beg Bestritten_Bedingt'!$A$1:$C$19,2,FALSE)</f>
        <v>Neu eingereicht</v>
      </c>
    </row>
    <row r="136" spans="15:15" x14ac:dyDescent="0.2">
      <c r="O136" s="2" cm="1">
        <f t="array" ref="O136">SUMPRODUCT((Kontierung[itlCostCentreCode1]=9099100) * (ISNUMBER(MATCH(Kontierung[ithSupplierCode], INDEX(_xlfn.UNIQUE(Kontierung[ithSupplierCode]), _xlfn.SEQUENCE(ROUNDUP(COUNT(_xlfn.UNIQUE(Kontierung[ithSupplierCode]))*0.25,0))), 0))) * Kontierung[itlTotalAmount])</f>
        <v>29102976.050000001</v>
      </c>
    </row>
  </sheetData>
  <pageMargins left="0.98425196850393704" right="0.78740157480314965" top="0.98425196850393704" bottom="0.98425196850393704" header="0.39370078740157483" footer="0.39370078740157483"/>
  <pageSetup paperSize="9" orientation="portrait" r:id="rId1"/>
  <headerFooter>
    <oddHeader>&amp;R&amp;G</oddHeader>
    <oddFooter>&amp;L&amp;7&amp;D&amp;R&amp;7&amp;P</oddFooter>
  </headerFooter>
  <legacyDrawingHF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2F3EA-192D-492F-9ADA-0E1098C26751}">
  <dimension ref="A1:D5"/>
  <sheetViews>
    <sheetView workbookViewId="0">
      <selection activeCell="D13" sqref="D13"/>
    </sheetView>
  </sheetViews>
  <sheetFormatPr defaultColWidth="9.140625" defaultRowHeight="12.75" x14ac:dyDescent="0.2"/>
  <cols>
    <col min="1" max="1" width="14.140625" customWidth="1"/>
    <col min="2" max="2" width="17" customWidth="1"/>
    <col min="3" max="4" width="11.85546875" customWidth="1"/>
  </cols>
  <sheetData>
    <row r="1" spans="1:4" x14ac:dyDescent="0.2">
      <c r="A1" s="3" t="s">
        <v>2429</v>
      </c>
      <c r="B1" s="3" t="s">
        <v>1951</v>
      </c>
      <c r="C1" s="3" t="s">
        <v>2430</v>
      </c>
      <c r="D1" s="3" t="s">
        <v>2431</v>
      </c>
    </row>
    <row r="2" spans="1:4" x14ac:dyDescent="0.2">
      <c r="A2" s="3">
        <v>9099100</v>
      </c>
      <c r="B2" s="3" t="s">
        <v>1914</v>
      </c>
      <c r="C2" s="3" t="s">
        <v>2432</v>
      </c>
      <c r="D2" s="3" t="s">
        <v>2433</v>
      </c>
    </row>
    <row r="3" spans="1:4" x14ac:dyDescent="0.2">
      <c r="A3" s="3">
        <v>9099200</v>
      </c>
      <c r="B3" s="3" t="s">
        <v>1915</v>
      </c>
      <c r="C3" s="3" t="s">
        <v>2432</v>
      </c>
      <c r="D3" s="3" t="s">
        <v>2433</v>
      </c>
    </row>
    <row r="4" spans="1:4" x14ac:dyDescent="0.2">
      <c r="A4" s="3">
        <v>9099300</v>
      </c>
      <c r="B4" s="3" t="s">
        <v>1916</v>
      </c>
      <c r="C4" s="3" t="s">
        <v>2432</v>
      </c>
      <c r="D4" s="3" t="s">
        <v>2433</v>
      </c>
    </row>
    <row r="5" spans="1:4" x14ac:dyDescent="0.2">
      <c r="A5" s="3">
        <v>9099400</v>
      </c>
      <c r="B5" s="3" t="s">
        <v>1917</v>
      </c>
      <c r="C5" s="3" t="s">
        <v>2432</v>
      </c>
      <c r="D5" s="3" t="s">
        <v>2433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D105-A55B-4205-924F-BC38EADD4A46}">
  <dimension ref="A1"/>
  <sheetViews>
    <sheetView workbookViewId="0"/>
  </sheetViews>
  <sheetFormatPr defaultColWidth="9.140625" defaultRowHeight="12.7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302EE-B5EE-426D-9E97-6EADADF372CB}">
  <sheetPr filterMode="1"/>
  <dimension ref="A2:I185"/>
  <sheetViews>
    <sheetView tabSelected="1" workbookViewId="0">
      <selection activeCell="G19" sqref="G19"/>
    </sheetView>
  </sheetViews>
  <sheetFormatPr defaultColWidth="11.42578125" defaultRowHeight="12.75" x14ac:dyDescent="0.2"/>
  <cols>
    <col min="3" max="3" width="28.42578125" customWidth="1"/>
    <col min="4" max="4" width="17" style="23" customWidth="1"/>
    <col min="5" max="5" width="0" hidden="1" customWidth="1"/>
    <col min="6" max="6" width="12.42578125" hidden="1" customWidth="1"/>
    <col min="7" max="7" width="48.5703125" customWidth="1"/>
    <col min="8" max="8" width="255.7109375" bestFit="1" customWidth="1"/>
  </cols>
  <sheetData>
    <row r="2" spans="1:8" ht="25.5" x14ac:dyDescent="0.2">
      <c r="A2" s="10" t="s">
        <v>1985</v>
      </c>
      <c r="B2" s="10"/>
      <c r="C2" s="10" t="s">
        <v>1951</v>
      </c>
      <c r="D2" s="24" t="s">
        <v>2434</v>
      </c>
      <c r="E2" s="10" t="s">
        <v>0</v>
      </c>
      <c r="F2" s="10" t="s">
        <v>1</v>
      </c>
      <c r="G2" s="10"/>
      <c r="H2" s="10" t="s">
        <v>2</v>
      </c>
    </row>
    <row r="3" spans="1:8" s="18" customFormat="1" x14ac:dyDescent="0.2">
      <c r="A3" s="18">
        <v>963293</v>
      </c>
      <c r="B3" s="18" t="s">
        <v>2211</v>
      </c>
      <c r="C3" s="18" t="s">
        <v>1962</v>
      </c>
      <c r="D3" s="26">
        <v>15610.65</v>
      </c>
      <c r="E3" s="18" t="s">
        <v>45</v>
      </c>
      <c r="F3" s="18" t="s">
        <v>46</v>
      </c>
      <c r="H3" s="18" t="s">
        <v>2435</v>
      </c>
    </row>
    <row r="4" spans="1:8" ht="25.5" x14ac:dyDescent="0.2">
      <c r="A4">
        <v>963154</v>
      </c>
      <c r="B4" t="s">
        <v>2212</v>
      </c>
      <c r="C4" t="s">
        <v>1962</v>
      </c>
      <c r="D4" s="23">
        <v>88858.2</v>
      </c>
      <c r="E4" t="s">
        <v>45</v>
      </c>
      <c r="F4" t="s">
        <v>46</v>
      </c>
      <c r="H4" s="25" t="s">
        <v>2436</v>
      </c>
    </row>
    <row r="5" spans="1:8" x14ac:dyDescent="0.2">
      <c r="A5">
        <v>958842</v>
      </c>
      <c r="B5" t="s">
        <v>2216</v>
      </c>
      <c r="C5" t="s">
        <v>2217</v>
      </c>
      <c r="D5" s="23">
        <v>24.45</v>
      </c>
      <c r="E5" t="s">
        <v>45</v>
      </c>
      <c r="F5" t="s">
        <v>46</v>
      </c>
      <c r="H5" s="25" t="s">
        <v>2437</v>
      </c>
    </row>
    <row r="6" spans="1:8" ht="38.25" x14ac:dyDescent="0.2">
      <c r="A6">
        <v>959897</v>
      </c>
      <c r="B6" t="s">
        <v>2218</v>
      </c>
      <c r="C6" t="s">
        <v>2219</v>
      </c>
      <c r="D6" s="23">
        <v>30000</v>
      </c>
      <c r="E6" t="s">
        <v>45</v>
      </c>
      <c r="F6" t="s">
        <v>46</v>
      </c>
      <c r="H6" s="25" t="s">
        <v>2438</v>
      </c>
    </row>
    <row r="7" spans="1:8" s="18" customFormat="1" x14ac:dyDescent="0.2">
      <c r="A7">
        <v>959006</v>
      </c>
      <c r="B7" t="s">
        <v>2221</v>
      </c>
      <c r="C7" t="s">
        <v>2222</v>
      </c>
      <c r="D7" s="23">
        <v>597080</v>
      </c>
      <c r="E7" t="s">
        <v>45</v>
      </c>
      <c r="F7" t="s">
        <v>46</v>
      </c>
      <c r="G7"/>
      <c r="H7" s="25" t="s">
        <v>2439</v>
      </c>
    </row>
    <row r="8" spans="1:8" x14ac:dyDescent="0.2">
      <c r="A8">
        <v>959029</v>
      </c>
      <c r="B8" t="s">
        <v>2223</v>
      </c>
      <c r="C8" t="s">
        <v>2222</v>
      </c>
      <c r="D8" s="23">
        <v>504000</v>
      </c>
      <c r="E8" t="s">
        <v>45</v>
      </c>
      <c r="F8" t="s">
        <v>46</v>
      </c>
      <c r="H8" s="25" t="s">
        <v>2439</v>
      </c>
    </row>
    <row r="9" spans="1:8" x14ac:dyDescent="0.2">
      <c r="A9">
        <v>958999</v>
      </c>
      <c r="B9" t="s">
        <v>2224</v>
      </c>
      <c r="C9" t="s">
        <v>2222</v>
      </c>
      <c r="D9" s="23">
        <v>418000</v>
      </c>
      <c r="E9" t="s">
        <v>45</v>
      </c>
      <c r="F9" t="s">
        <v>46</v>
      </c>
      <c r="H9" s="25" t="s">
        <v>2439</v>
      </c>
    </row>
    <row r="10" spans="1:8" x14ac:dyDescent="0.2">
      <c r="A10">
        <v>959066</v>
      </c>
      <c r="B10" t="s">
        <v>2225</v>
      </c>
      <c r="C10" t="s">
        <v>2222</v>
      </c>
      <c r="D10" s="23">
        <v>418000</v>
      </c>
      <c r="E10" t="s">
        <v>45</v>
      </c>
      <c r="F10" t="s">
        <v>46</v>
      </c>
      <c r="H10" s="25" t="s">
        <v>2439</v>
      </c>
    </row>
    <row r="11" spans="1:8" x14ac:dyDescent="0.2">
      <c r="A11">
        <v>959052</v>
      </c>
      <c r="B11" t="s">
        <v>2226</v>
      </c>
      <c r="C11" t="s">
        <v>2222</v>
      </c>
      <c r="D11" s="23">
        <v>403500</v>
      </c>
      <c r="E11" t="s">
        <v>45</v>
      </c>
      <c r="F11" t="s">
        <v>46</v>
      </c>
      <c r="H11" s="25" t="s">
        <v>2439</v>
      </c>
    </row>
    <row r="12" spans="1:8" x14ac:dyDescent="0.2">
      <c r="A12">
        <v>959058</v>
      </c>
      <c r="B12" t="s">
        <v>2227</v>
      </c>
      <c r="C12" t="s">
        <v>2222</v>
      </c>
      <c r="D12" s="23">
        <v>403500</v>
      </c>
      <c r="E12" t="s">
        <v>45</v>
      </c>
      <c r="F12" t="s">
        <v>46</v>
      </c>
      <c r="H12" s="25" t="s">
        <v>2439</v>
      </c>
    </row>
    <row r="13" spans="1:8" ht="13.5" customHeight="1" x14ac:dyDescent="0.2">
      <c r="A13">
        <v>959070</v>
      </c>
      <c r="B13" t="s">
        <v>2228</v>
      </c>
      <c r="C13" t="s">
        <v>2222</v>
      </c>
      <c r="D13" s="23">
        <v>403500</v>
      </c>
      <c r="E13" t="s">
        <v>45</v>
      </c>
      <c r="F13" t="s">
        <v>46</v>
      </c>
      <c r="H13" s="25" t="s">
        <v>2439</v>
      </c>
    </row>
    <row r="14" spans="1:8" x14ac:dyDescent="0.2">
      <c r="A14">
        <v>960343</v>
      </c>
      <c r="B14" t="s">
        <v>2229</v>
      </c>
      <c r="C14" t="s">
        <v>1923</v>
      </c>
      <c r="D14" s="28">
        <v>34168948.299999997</v>
      </c>
      <c r="E14" t="s">
        <v>45</v>
      </c>
      <c r="F14" t="s">
        <v>46</v>
      </c>
      <c r="H14" t="s">
        <v>2440</v>
      </c>
    </row>
    <row r="15" spans="1:8" x14ac:dyDescent="0.2">
      <c r="A15">
        <v>960363</v>
      </c>
      <c r="B15" t="s">
        <v>2230</v>
      </c>
      <c r="C15" t="s">
        <v>1923</v>
      </c>
      <c r="D15" s="28">
        <v>10674102.300000001</v>
      </c>
      <c r="E15" t="s">
        <v>45</v>
      </c>
      <c r="F15" t="s">
        <v>46</v>
      </c>
      <c r="H15" t="s">
        <v>2440</v>
      </c>
    </row>
    <row r="16" spans="1:8" x14ac:dyDescent="0.2">
      <c r="A16">
        <v>960361</v>
      </c>
      <c r="B16" t="s">
        <v>2231</v>
      </c>
      <c r="C16" t="s">
        <v>1923</v>
      </c>
      <c r="D16" s="28">
        <v>9473460.25</v>
      </c>
      <c r="E16" t="s">
        <v>45</v>
      </c>
      <c r="F16" t="s">
        <v>46</v>
      </c>
      <c r="H16" t="s">
        <v>2440</v>
      </c>
    </row>
    <row r="17" spans="1:8" x14ac:dyDescent="0.2">
      <c r="A17">
        <v>960364</v>
      </c>
      <c r="B17" t="s">
        <v>2232</v>
      </c>
      <c r="C17" t="s">
        <v>1923</v>
      </c>
      <c r="D17" s="28">
        <v>7642024.5</v>
      </c>
      <c r="E17" t="s">
        <v>45</v>
      </c>
      <c r="F17" t="s">
        <v>46</v>
      </c>
      <c r="H17" t="s">
        <v>2440</v>
      </c>
    </row>
    <row r="18" spans="1:8" x14ac:dyDescent="0.2">
      <c r="A18">
        <v>960337</v>
      </c>
      <c r="B18" t="s">
        <v>2233</v>
      </c>
      <c r="C18" t="s">
        <v>1923</v>
      </c>
      <c r="D18" s="28">
        <v>5990000</v>
      </c>
      <c r="E18" t="s">
        <v>45</v>
      </c>
      <c r="F18" t="s">
        <v>46</v>
      </c>
      <c r="H18" t="s">
        <v>2440</v>
      </c>
    </row>
    <row r="19" spans="1:8" x14ac:dyDescent="0.2">
      <c r="A19">
        <v>960334</v>
      </c>
      <c r="B19" t="s">
        <v>2235</v>
      </c>
      <c r="C19" t="s">
        <v>1923</v>
      </c>
      <c r="D19" s="28">
        <v>4500000</v>
      </c>
      <c r="E19" t="s">
        <v>45</v>
      </c>
      <c r="F19" t="s">
        <v>46</v>
      </c>
      <c r="H19" t="s">
        <v>2440</v>
      </c>
    </row>
    <row r="20" spans="1:8" x14ac:dyDescent="0.2">
      <c r="A20">
        <v>960360</v>
      </c>
      <c r="B20" t="s">
        <v>2236</v>
      </c>
      <c r="C20" t="s">
        <v>1923</v>
      </c>
      <c r="D20" s="28">
        <v>2738994.05</v>
      </c>
      <c r="E20" t="s">
        <v>45</v>
      </c>
      <c r="F20" t="s">
        <v>46</v>
      </c>
      <c r="H20" t="s">
        <v>2440</v>
      </c>
    </row>
    <row r="21" spans="1:8" x14ac:dyDescent="0.2">
      <c r="A21">
        <v>960339</v>
      </c>
      <c r="B21" t="s">
        <v>2237</v>
      </c>
      <c r="C21" t="s">
        <v>1923</v>
      </c>
      <c r="D21" s="28">
        <v>125727.15</v>
      </c>
      <c r="E21" t="s">
        <v>45</v>
      </c>
      <c r="F21" t="s">
        <v>46</v>
      </c>
      <c r="H21" t="s">
        <v>2440</v>
      </c>
    </row>
    <row r="22" spans="1:8" x14ac:dyDescent="0.2">
      <c r="A22">
        <v>960340</v>
      </c>
      <c r="B22" t="s">
        <v>2238</v>
      </c>
      <c r="C22" t="s">
        <v>1923</v>
      </c>
      <c r="D22" s="28">
        <v>102879.95</v>
      </c>
      <c r="E22" t="s">
        <v>45</v>
      </c>
      <c r="F22" t="s">
        <v>46</v>
      </c>
      <c r="H22" t="s">
        <v>2440</v>
      </c>
    </row>
    <row r="23" spans="1:8" s="18" customFormat="1" x14ac:dyDescent="0.2">
      <c r="A23" s="18">
        <v>959691</v>
      </c>
      <c r="B23" s="18" t="s">
        <v>2240</v>
      </c>
      <c r="C23" s="18" t="s">
        <v>2241</v>
      </c>
      <c r="D23" s="26">
        <v>91676.800000000003</v>
      </c>
      <c r="E23" s="18" t="s">
        <v>45</v>
      </c>
      <c r="F23" s="18" t="s">
        <v>46</v>
      </c>
      <c r="H23" s="18" t="s">
        <v>2441</v>
      </c>
    </row>
    <row r="24" spans="1:8" s="18" customFormat="1" x14ac:dyDescent="0.2">
      <c r="A24" s="18">
        <v>959681</v>
      </c>
      <c r="B24" s="18" t="s">
        <v>2242</v>
      </c>
      <c r="C24" s="18" t="s">
        <v>2241</v>
      </c>
      <c r="D24" s="26">
        <v>75008.3</v>
      </c>
      <c r="E24" s="18" t="s">
        <v>45</v>
      </c>
      <c r="F24" s="18" t="s">
        <v>46</v>
      </c>
      <c r="H24" s="18" t="s">
        <v>2441</v>
      </c>
    </row>
    <row r="25" spans="1:8" s="18" customFormat="1" x14ac:dyDescent="0.2">
      <c r="A25" s="18">
        <v>959734</v>
      </c>
      <c r="B25" s="18" t="s">
        <v>2243</v>
      </c>
      <c r="C25" s="18" t="s">
        <v>2241</v>
      </c>
      <c r="D25" s="26">
        <v>57668.45</v>
      </c>
      <c r="E25" s="18" t="s">
        <v>45</v>
      </c>
      <c r="F25" s="18" t="s">
        <v>46</v>
      </c>
      <c r="H25" s="18" t="s">
        <v>2441</v>
      </c>
    </row>
    <row r="26" spans="1:8" s="18" customFormat="1" x14ac:dyDescent="0.2">
      <c r="A26" s="18">
        <v>959763</v>
      </c>
      <c r="B26" s="18" t="s">
        <v>2244</v>
      </c>
      <c r="C26" s="18" t="s">
        <v>2241</v>
      </c>
      <c r="D26" s="26">
        <v>47183.3</v>
      </c>
      <c r="E26" s="18" t="s">
        <v>45</v>
      </c>
      <c r="F26" s="18" t="s">
        <v>46</v>
      </c>
      <c r="H26" s="18" t="s">
        <v>2441</v>
      </c>
    </row>
    <row r="27" spans="1:8" s="18" customFormat="1" x14ac:dyDescent="0.2">
      <c r="A27" s="18">
        <v>963265</v>
      </c>
      <c r="B27" s="18" t="s">
        <v>2246</v>
      </c>
      <c r="C27" s="18" t="s">
        <v>2247</v>
      </c>
      <c r="D27" s="26">
        <v>1836800</v>
      </c>
      <c r="E27" s="18" t="s">
        <v>45</v>
      </c>
      <c r="F27" s="18" t="s">
        <v>46</v>
      </c>
      <c r="H27" s="18" t="s">
        <v>21</v>
      </c>
    </row>
    <row r="28" spans="1:8" s="18" customFormat="1" x14ac:dyDescent="0.2">
      <c r="A28" s="18">
        <v>963289</v>
      </c>
      <c r="B28" s="18" t="s">
        <v>2248</v>
      </c>
      <c r="C28" s="18" t="s">
        <v>2247</v>
      </c>
      <c r="D28" s="26">
        <v>25200</v>
      </c>
      <c r="E28" s="18" t="s">
        <v>45</v>
      </c>
      <c r="F28" s="18" t="s">
        <v>46</v>
      </c>
      <c r="G28" s="18" t="s">
        <v>2442</v>
      </c>
    </row>
    <row r="29" spans="1:8" s="18" customFormat="1" x14ac:dyDescent="0.2">
      <c r="A29" s="18">
        <v>963288</v>
      </c>
      <c r="B29" s="18" t="s">
        <v>2249</v>
      </c>
      <c r="C29" s="18" t="s">
        <v>2247</v>
      </c>
      <c r="D29" s="26">
        <v>22444.6</v>
      </c>
      <c r="E29" s="18" t="s">
        <v>45</v>
      </c>
      <c r="F29" s="18" t="s">
        <v>46</v>
      </c>
      <c r="G29" s="18" t="s">
        <v>2443</v>
      </c>
    </row>
    <row r="30" spans="1:8" s="18" customFormat="1" x14ac:dyDescent="0.2">
      <c r="A30" s="18">
        <v>963282</v>
      </c>
      <c r="B30" s="18" t="s">
        <v>2250</v>
      </c>
      <c r="C30" s="18" t="s">
        <v>2247</v>
      </c>
      <c r="D30" s="26">
        <v>14890</v>
      </c>
      <c r="E30" s="18" t="s">
        <v>45</v>
      </c>
      <c r="F30" s="18" t="s">
        <v>46</v>
      </c>
      <c r="G30" s="18" t="s">
        <v>2444</v>
      </c>
    </row>
    <row r="31" spans="1:8" s="18" customFormat="1" x14ac:dyDescent="0.2">
      <c r="A31" s="18">
        <v>963283</v>
      </c>
      <c r="B31" s="18" t="s">
        <v>2251</v>
      </c>
      <c r="C31" s="18" t="s">
        <v>2247</v>
      </c>
      <c r="D31" s="26">
        <v>9786.9500000000007</v>
      </c>
      <c r="E31" s="18" t="s">
        <v>45</v>
      </c>
      <c r="F31" s="18" t="s">
        <v>46</v>
      </c>
      <c r="G31" s="18" t="s">
        <v>2445</v>
      </c>
    </row>
    <row r="32" spans="1:8" s="18" customFormat="1" x14ac:dyDescent="0.2">
      <c r="A32" s="18">
        <v>963292</v>
      </c>
      <c r="B32" s="18" t="s">
        <v>2252</v>
      </c>
      <c r="C32" s="18" t="s">
        <v>2247</v>
      </c>
      <c r="D32" s="26">
        <v>6297.45</v>
      </c>
      <c r="E32" s="18" t="s">
        <v>45</v>
      </c>
      <c r="F32" s="18" t="s">
        <v>46</v>
      </c>
      <c r="G32" s="18" t="s">
        <v>2445</v>
      </c>
    </row>
    <row r="33" spans="1:8" s="18" customFormat="1" x14ac:dyDescent="0.2">
      <c r="A33" s="18">
        <v>963272</v>
      </c>
      <c r="B33" s="18" t="s">
        <v>2253</v>
      </c>
      <c r="C33" s="18" t="s">
        <v>2247</v>
      </c>
      <c r="D33" s="26">
        <v>6236.15</v>
      </c>
      <c r="E33" s="18" t="s">
        <v>45</v>
      </c>
      <c r="F33" s="18" t="s">
        <v>46</v>
      </c>
      <c r="G33" s="18" t="s">
        <v>2446</v>
      </c>
    </row>
    <row r="34" spans="1:8" s="18" customFormat="1" x14ac:dyDescent="0.2">
      <c r="A34" s="18">
        <v>963270</v>
      </c>
      <c r="B34" s="18" t="s">
        <v>2254</v>
      </c>
      <c r="C34" s="18" t="s">
        <v>2247</v>
      </c>
      <c r="D34" s="26">
        <v>5369.2</v>
      </c>
      <c r="E34" s="18" t="s">
        <v>45</v>
      </c>
      <c r="F34" s="18" t="s">
        <v>46</v>
      </c>
      <c r="G34" s="18" t="s">
        <v>2447</v>
      </c>
    </row>
    <row r="35" spans="1:8" s="18" customFormat="1" x14ac:dyDescent="0.2">
      <c r="A35" s="18">
        <v>963277</v>
      </c>
      <c r="B35" s="18" t="s">
        <v>2255</v>
      </c>
      <c r="C35" s="18" t="s">
        <v>2247</v>
      </c>
      <c r="D35" s="26">
        <v>4477.05</v>
      </c>
      <c r="E35" s="18" t="s">
        <v>45</v>
      </c>
      <c r="F35" s="18" t="s">
        <v>46</v>
      </c>
      <c r="G35" s="18" t="s">
        <v>2445</v>
      </c>
    </row>
    <row r="36" spans="1:8" s="18" customFormat="1" x14ac:dyDescent="0.2">
      <c r="A36" s="18">
        <v>963267</v>
      </c>
      <c r="B36" s="18" t="s">
        <v>2256</v>
      </c>
      <c r="C36" s="18" t="s">
        <v>2247</v>
      </c>
      <c r="D36" s="26">
        <v>4110.7</v>
      </c>
      <c r="E36" s="18" t="s">
        <v>45</v>
      </c>
      <c r="F36" s="18" t="s">
        <v>46</v>
      </c>
      <c r="G36" s="18" t="s">
        <v>2448</v>
      </c>
    </row>
    <row r="37" spans="1:8" s="18" customFormat="1" x14ac:dyDescent="0.2">
      <c r="A37" s="18">
        <v>963276</v>
      </c>
      <c r="B37" s="18" t="s">
        <v>2257</v>
      </c>
      <c r="C37" s="18" t="s">
        <v>2247</v>
      </c>
      <c r="D37" s="26">
        <v>3632.15</v>
      </c>
      <c r="E37" s="18" t="s">
        <v>45</v>
      </c>
      <c r="F37" s="18" t="s">
        <v>46</v>
      </c>
      <c r="G37" s="18" t="s">
        <v>2449</v>
      </c>
    </row>
    <row r="38" spans="1:8" s="18" customFormat="1" x14ac:dyDescent="0.2">
      <c r="A38" s="18">
        <v>963299</v>
      </c>
      <c r="B38" s="18" t="s">
        <v>2258</v>
      </c>
      <c r="C38" s="18" t="s">
        <v>2247</v>
      </c>
      <c r="D38" s="26">
        <v>2270.1</v>
      </c>
      <c r="E38" s="18" t="s">
        <v>45</v>
      </c>
      <c r="F38" s="18" t="s">
        <v>46</v>
      </c>
      <c r="G38" s="18" t="s">
        <v>2450</v>
      </c>
    </row>
    <row r="39" spans="1:8" s="18" customFormat="1" x14ac:dyDescent="0.2">
      <c r="A39" s="18">
        <v>963284</v>
      </c>
      <c r="B39" s="18" t="s">
        <v>2259</v>
      </c>
      <c r="C39" s="18" t="s">
        <v>2247</v>
      </c>
      <c r="D39" s="26">
        <v>2190</v>
      </c>
      <c r="E39" s="18" t="s">
        <v>45</v>
      </c>
      <c r="F39" s="18" t="s">
        <v>46</v>
      </c>
      <c r="G39" s="18" t="s">
        <v>2451</v>
      </c>
    </row>
    <row r="40" spans="1:8" s="18" customFormat="1" x14ac:dyDescent="0.2">
      <c r="A40" s="18">
        <v>963278</v>
      </c>
      <c r="B40" s="18" t="s">
        <v>2260</v>
      </c>
      <c r="C40" s="18" t="s">
        <v>2247</v>
      </c>
      <c r="D40" s="26">
        <v>1981.85</v>
      </c>
      <c r="E40" s="18" t="s">
        <v>45</v>
      </c>
      <c r="F40" s="18" t="s">
        <v>46</v>
      </c>
      <c r="G40" s="18" t="s">
        <v>2452</v>
      </c>
    </row>
    <row r="41" spans="1:8" s="18" customFormat="1" x14ac:dyDescent="0.2">
      <c r="A41" s="18">
        <v>963294</v>
      </c>
      <c r="B41" s="18" t="s">
        <v>2261</v>
      </c>
      <c r="C41" s="18" t="s">
        <v>2247</v>
      </c>
      <c r="D41" s="26">
        <v>778.2</v>
      </c>
      <c r="E41" s="18" t="s">
        <v>45</v>
      </c>
      <c r="F41" s="18" t="s">
        <v>46</v>
      </c>
      <c r="G41" s="18" t="s">
        <v>2453</v>
      </c>
    </row>
    <row r="42" spans="1:8" s="18" customFormat="1" x14ac:dyDescent="0.2">
      <c r="A42" s="18">
        <v>963296</v>
      </c>
      <c r="B42" s="18" t="s">
        <v>2262</v>
      </c>
      <c r="C42" s="18" t="s">
        <v>2247</v>
      </c>
      <c r="D42" s="26">
        <v>495.2</v>
      </c>
      <c r="E42" s="18" t="s">
        <v>45</v>
      </c>
      <c r="F42" s="18" t="s">
        <v>46</v>
      </c>
      <c r="G42" s="18" t="s">
        <v>2454</v>
      </c>
    </row>
    <row r="43" spans="1:8" s="18" customFormat="1" x14ac:dyDescent="0.2">
      <c r="A43" s="18">
        <v>963269</v>
      </c>
      <c r="B43" s="18" t="s">
        <v>2263</v>
      </c>
      <c r="C43" s="18" t="s">
        <v>2247</v>
      </c>
      <c r="D43" s="26">
        <v>456</v>
      </c>
      <c r="E43" s="18" t="s">
        <v>45</v>
      </c>
      <c r="F43" s="18" t="s">
        <v>46</v>
      </c>
      <c r="G43" s="18" t="s">
        <v>2454</v>
      </c>
    </row>
    <row r="44" spans="1:8" s="18" customFormat="1" x14ac:dyDescent="0.2">
      <c r="A44" s="18">
        <v>963300</v>
      </c>
      <c r="B44" s="18" t="s">
        <v>2264</v>
      </c>
      <c r="C44" s="18" t="s">
        <v>2247</v>
      </c>
      <c r="D44" s="26">
        <v>302.3</v>
      </c>
      <c r="E44" s="18" t="s">
        <v>45</v>
      </c>
      <c r="F44" s="18" t="s">
        <v>46</v>
      </c>
      <c r="G44" s="18" t="s">
        <v>2455</v>
      </c>
    </row>
    <row r="45" spans="1:8" s="18" customFormat="1" x14ac:dyDescent="0.2">
      <c r="A45" s="18">
        <v>963295</v>
      </c>
      <c r="B45" s="18" t="s">
        <v>2265</v>
      </c>
      <c r="C45" s="18" t="s">
        <v>2247</v>
      </c>
      <c r="D45" s="26">
        <v>250</v>
      </c>
      <c r="E45" s="18" t="s">
        <v>45</v>
      </c>
      <c r="F45" s="18" t="s">
        <v>46</v>
      </c>
      <c r="G45" s="18" t="s">
        <v>2456</v>
      </c>
    </row>
    <row r="46" spans="1:8" s="18" customFormat="1" x14ac:dyDescent="0.2">
      <c r="A46" s="18">
        <v>963266</v>
      </c>
      <c r="B46" s="18" t="s">
        <v>2266</v>
      </c>
      <c r="C46" s="18" t="s">
        <v>2247</v>
      </c>
      <c r="D46" s="26">
        <v>110</v>
      </c>
      <c r="E46" s="18" t="s">
        <v>45</v>
      </c>
      <c r="F46" s="18" t="s">
        <v>46</v>
      </c>
      <c r="G46" s="18" t="s">
        <v>2457</v>
      </c>
    </row>
    <row r="47" spans="1:8" s="18" customFormat="1" x14ac:dyDescent="0.2">
      <c r="A47">
        <v>958749</v>
      </c>
      <c r="B47" t="s">
        <v>2269</v>
      </c>
      <c r="C47" t="s">
        <v>2270</v>
      </c>
      <c r="D47" s="23">
        <v>4.5999999999999996</v>
      </c>
      <c r="E47" t="s">
        <v>45</v>
      </c>
      <c r="F47" t="s">
        <v>46</v>
      </c>
      <c r="G47"/>
      <c r="H47" s="25" t="s">
        <v>2458</v>
      </c>
    </row>
    <row r="48" spans="1:8" x14ac:dyDescent="0.2">
      <c r="A48">
        <v>959294</v>
      </c>
      <c r="B48" t="s">
        <v>2272</v>
      </c>
      <c r="C48" t="s">
        <v>2213</v>
      </c>
      <c r="D48" s="23">
        <v>140068.75</v>
      </c>
      <c r="E48" t="s">
        <v>45</v>
      </c>
      <c r="F48" t="s">
        <v>46</v>
      </c>
      <c r="H48" t="s">
        <v>2459</v>
      </c>
    </row>
    <row r="49" spans="1:8" x14ac:dyDescent="0.2">
      <c r="A49">
        <v>958097</v>
      </c>
      <c r="B49" t="s">
        <v>2273</v>
      </c>
      <c r="C49" t="s">
        <v>2274</v>
      </c>
      <c r="D49" s="23">
        <v>1945.8</v>
      </c>
      <c r="E49" t="s">
        <v>45</v>
      </c>
      <c r="F49" t="s">
        <v>46</v>
      </c>
      <c r="H49" t="s">
        <v>2460</v>
      </c>
    </row>
    <row r="50" spans="1:8" x14ac:dyDescent="0.2">
      <c r="A50">
        <v>958345</v>
      </c>
      <c r="B50" t="s">
        <v>2280</v>
      </c>
      <c r="C50" t="s">
        <v>2281</v>
      </c>
      <c r="D50" s="28">
        <v>117432.7</v>
      </c>
      <c r="E50" t="s">
        <v>45</v>
      </c>
      <c r="F50" t="s">
        <v>46</v>
      </c>
      <c r="H50" t="s">
        <v>2461</v>
      </c>
    </row>
    <row r="51" spans="1:8" x14ac:dyDescent="0.2">
      <c r="A51">
        <v>958436</v>
      </c>
      <c r="B51" t="s">
        <v>2282</v>
      </c>
      <c r="C51" t="s">
        <v>2281</v>
      </c>
      <c r="D51" s="28">
        <v>55668.65</v>
      </c>
      <c r="E51" t="s">
        <v>45</v>
      </c>
      <c r="F51" t="s">
        <v>46</v>
      </c>
      <c r="H51" t="s">
        <v>2461</v>
      </c>
    </row>
    <row r="52" spans="1:8" x14ac:dyDescent="0.2">
      <c r="A52">
        <v>958403</v>
      </c>
      <c r="B52" t="s">
        <v>2283</v>
      </c>
      <c r="C52" t="s">
        <v>2281</v>
      </c>
      <c r="D52" s="28">
        <v>53478.7</v>
      </c>
      <c r="E52" t="s">
        <v>45</v>
      </c>
      <c r="F52" t="s">
        <v>46</v>
      </c>
      <c r="H52" t="s">
        <v>2461</v>
      </c>
    </row>
    <row r="53" spans="1:8" x14ac:dyDescent="0.2">
      <c r="A53">
        <v>958404</v>
      </c>
      <c r="B53" t="s">
        <v>2284</v>
      </c>
      <c r="C53" t="s">
        <v>2281</v>
      </c>
      <c r="D53" s="28">
        <v>16972.900000000001</v>
      </c>
      <c r="E53" t="s">
        <v>45</v>
      </c>
      <c r="F53" t="s">
        <v>46</v>
      </c>
      <c r="H53" t="s">
        <v>2461</v>
      </c>
    </row>
    <row r="54" spans="1:8" x14ac:dyDescent="0.2">
      <c r="A54">
        <v>958434</v>
      </c>
      <c r="B54" t="s">
        <v>2285</v>
      </c>
      <c r="C54" t="s">
        <v>2281</v>
      </c>
      <c r="D54" s="28">
        <v>8262.2000000000007</v>
      </c>
      <c r="E54" t="s">
        <v>45</v>
      </c>
      <c r="F54" t="s">
        <v>46</v>
      </c>
      <c r="H54" t="s">
        <v>2461</v>
      </c>
    </row>
    <row r="55" spans="1:8" x14ac:dyDescent="0.2">
      <c r="A55">
        <v>958352</v>
      </c>
      <c r="B55" t="s">
        <v>2286</v>
      </c>
      <c r="C55" t="s">
        <v>2281</v>
      </c>
      <c r="D55" s="28">
        <v>2138.6</v>
      </c>
      <c r="E55" t="s">
        <v>45</v>
      </c>
      <c r="F55" t="s">
        <v>46</v>
      </c>
      <c r="H55" t="s">
        <v>2461</v>
      </c>
    </row>
    <row r="56" spans="1:8" s="18" customFormat="1" x14ac:dyDescent="0.2">
      <c r="A56" s="18">
        <v>960365</v>
      </c>
      <c r="B56" s="18" t="s">
        <v>2287</v>
      </c>
      <c r="C56" s="18" t="s">
        <v>1961</v>
      </c>
      <c r="D56" s="26">
        <v>30900000</v>
      </c>
      <c r="E56" s="18" t="s">
        <v>45</v>
      </c>
      <c r="F56" s="18" t="s">
        <v>46</v>
      </c>
      <c r="G56" s="18" t="s">
        <v>2462</v>
      </c>
    </row>
    <row r="57" spans="1:8" s="18" customFormat="1" x14ac:dyDescent="0.2">
      <c r="A57" s="18">
        <v>960344</v>
      </c>
      <c r="B57" t="s">
        <v>2288</v>
      </c>
      <c r="C57" t="s">
        <v>1961</v>
      </c>
      <c r="D57" s="28">
        <v>15000000</v>
      </c>
      <c r="E57" s="18" t="s">
        <v>45</v>
      </c>
      <c r="F57" s="18" t="s">
        <v>46</v>
      </c>
      <c r="G57" t="s">
        <v>2463</v>
      </c>
      <c r="H57"/>
    </row>
    <row r="58" spans="1:8" s="18" customFormat="1" ht="127.5" x14ac:dyDescent="0.2">
      <c r="A58" s="18">
        <v>960342</v>
      </c>
      <c r="B58" t="s">
        <v>2289</v>
      </c>
      <c r="C58" t="s">
        <v>1961</v>
      </c>
      <c r="D58" s="28">
        <v>7067557.6500000004</v>
      </c>
      <c r="E58" s="18" t="s">
        <v>45</v>
      </c>
      <c r="F58" s="18" t="s">
        <v>46</v>
      </c>
      <c r="G58" t="s">
        <v>2464</v>
      </c>
      <c r="H58" s="9" t="s">
        <v>2465</v>
      </c>
    </row>
    <row r="59" spans="1:8" s="18" customFormat="1" ht="63.75" x14ac:dyDescent="0.2">
      <c r="A59" s="18">
        <v>960366</v>
      </c>
      <c r="B59" t="s">
        <v>2290</v>
      </c>
      <c r="C59" t="s">
        <v>1961</v>
      </c>
      <c r="D59" s="28">
        <v>1150000</v>
      </c>
      <c r="E59" s="18" t="s">
        <v>45</v>
      </c>
      <c r="F59" s="18" t="s">
        <v>46</v>
      </c>
      <c r="G59" t="s">
        <v>2466</v>
      </c>
      <c r="H59" s="9" t="s">
        <v>2467</v>
      </c>
    </row>
    <row r="60" spans="1:8" s="18" customFormat="1" x14ac:dyDescent="0.2">
      <c r="A60" s="18">
        <v>966606</v>
      </c>
      <c r="B60" t="s">
        <v>2035</v>
      </c>
      <c r="C60" t="s">
        <v>1959</v>
      </c>
      <c r="D60" s="28">
        <v>869090.15</v>
      </c>
      <c r="E60" s="18" t="s">
        <v>45</v>
      </c>
      <c r="F60" s="18" t="s">
        <v>46</v>
      </c>
      <c r="G60" t="s">
        <v>2234</v>
      </c>
      <c r="H60" t="s">
        <v>2468</v>
      </c>
    </row>
    <row r="61" spans="1:8" s="18" customFormat="1" ht="15" x14ac:dyDescent="0.25">
      <c r="A61" s="18">
        <v>966606</v>
      </c>
      <c r="B61" t="s">
        <v>2035</v>
      </c>
      <c r="C61" t="s">
        <v>1959</v>
      </c>
      <c r="D61" s="28">
        <v>814811.2</v>
      </c>
      <c r="E61" s="18" t="s">
        <v>45</v>
      </c>
      <c r="F61" s="18" t="s">
        <v>46</v>
      </c>
      <c r="G61" t="s">
        <v>2293</v>
      </c>
      <c r="H61" s="30" t="s">
        <v>2469</v>
      </c>
    </row>
    <row r="62" spans="1:8" s="18" customFormat="1" x14ac:dyDescent="0.2">
      <c r="A62" s="18">
        <v>960332</v>
      </c>
      <c r="B62" s="18" t="s">
        <v>2309</v>
      </c>
      <c r="C62" s="18" t="s">
        <v>1963</v>
      </c>
      <c r="D62" s="26">
        <v>12440868</v>
      </c>
      <c r="E62" s="18" t="s">
        <v>45</v>
      </c>
      <c r="F62" s="18" t="s">
        <v>46</v>
      </c>
      <c r="G62" s="18" t="s">
        <v>2310</v>
      </c>
      <c r="H62" s="18" t="s">
        <v>2470</v>
      </c>
    </row>
    <row r="63" spans="1:8" s="18" customFormat="1" x14ac:dyDescent="0.2">
      <c r="A63" s="18">
        <v>960331</v>
      </c>
      <c r="B63" s="18" t="s">
        <v>2308</v>
      </c>
      <c r="C63" s="18" t="s">
        <v>1963</v>
      </c>
      <c r="D63" s="26">
        <v>9830473</v>
      </c>
      <c r="E63" s="18" t="s">
        <v>45</v>
      </c>
      <c r="F63" s="18" t="s">
        <v>46</v>
      </c>
      <c r="G63" s="18" t="s">
        <v>2471</v>
      </c>
      <c r="H63" s="18" t="s">
        <v>2470</v>
      </c>
    </row>
    <row r="64" spans="1:8" s="18" customFormat="1" x14ac:dyDescent="0.2">
      <c r="A64" s="18">
        <v>960326</v>
      </c>
      <c r="B64" s="18" t="s">
        <v>2311</v>
      </c>
      <c r="C64" s="18" t="s">
        <v>1963</v>
      </c>
      <c r="D64" s="26">
        <v>9000000</v>
      </c>
      <c r="E64" s="18" t="s">
        <v>45</v>
      </c>
      <c r="F64" s="18" t="s">
        <v>46</v>
      </c>
      <c r="G64" s="18" t="s">
        <v>2472</v>
      </c>
      <c r="H64" s="18" t="s">
        <v>2470</v>
      </c>
    </row>
    <row r="65" spans="1:9" s="18" customFormat="1" x14ac:dyDescent="0.2">
      <c r="A65" s="18">
        <v>960345</v>
      </c>
      <c r="B65" s="18" t="s">
        <v>2312</v>
      </c>
      <c r="C65" s="18" t="s">
        <v>1963</v>
      </c>
      <c r="D65" s="26">
        <v>5700000</v>
      </c>
      <c r="E65" s="18" t="s">
        <v>45</v>
      </c>
      <c r="F65" s="18" t="s">
        <v>46</v>
      </c>
      <c r="G65" s="18" t="s">
        <v>2473</v>
      </c>
      <c r="H65" s="18" t="s">
        <v>2470</v>
      </c>
    </row>
    <row r="66" spans="1:9" s="18" customFormat="1" x14ac:dyDescent="0.2">
      <c r="A66" s="18">
        <v>960330</v>
      </c>
      <c r="B66" s="18" t="s">
        <v>2313</v>
      </c>
      <c r="C66" s="18" t="s">
        <v>1963</v>
      </c>
      <c r="D66" s="26">
        <v>1498793</v>
      </c>
      <c r="E66" s="18" t="s">
        <v>45</v>
      </c>
      <c r="F66" s="18" t="s">
        <v>46</v>
      </c>
      <c r="G66" s="18" t="s">
        <v>2314</v>
      </c>
      <c r="H66" s="18" t="s">
        <v>2470</v>
      </c>
    </row>
    <row r="67" spans="1:9" s="18" customFormat="1" x14ac:dyDescent="0.2">
      <c r="A67" s="18">
        <v>959326</v>
      </c>
      <c r="B67" s="18" t="s">
        <v>2323</v>
      </c>
      <c r="C67" s="18" t="s">
        <v>1971</v>
      </c>
      <c r="D67" s="26">
        <v>166365.9</v>
      </c>
      <c r="E67" s="18" t="s">
        <v>45</v>
      </c>
      <c r="F67" s="18" t="s">
        <v>46</v>
      </c>
    </row>
    <row r="68" spans="1:9" s="18" customFormat="1" x14ac:dyDescent="0.2">
      <c r="A68" s="18">
        <v>959314</v>
      </c>
      <c r="B68" s="18" t="s">
        <v>2137</v>
      </c>
      <c r="C68" s="18" t="s">
        <v>1971</v>
      </c>
      <c r="D68" s="26">
        <v>99952</v>
      </c>
      <c r="E68" s="18" t="s">
        <v>45</v>
      </c>
      <c r="F68" s="18" t="s">
        <v>46</v>
      </c>
    </row>
    <row r="69" spans="1:9" s="18" customFormat="1" x14ac:dyDescent="0.2">
      <c r="A69" s="18">
        <v>963314</v>
      </c>
      <c r="B69" s="18" t="s">
        <v>2324</v>
      </c>
      <c r="C69" s="18" t="s">
        <v>1971</v>
      </c>
      <c r="D69" s="26">
        <v>99452</v>
      </c>
      <c r="E69" s="18" t="s">
        <v>45</v>
      </c>
      <c r="F69" s="18" t="s">
        <v>46</v>
      </c>
      <c r="G69" s="18" t="s">
        <v>2474</v>
      </c>
    </row>
    <row r="70" spans="1:9" s="18" customFormat="1" x14ac:dyDescent="0.2">
      <c r="A70" s="18">
        <v>959306</v>
      </c>
      <c r="B70" s="18" t="s">
        <v>2325</v>
      </c>
      <c r="C70" s="18" t="s">
        <v>1971</v>
      </c>
      <c r="D70" s="26">
        <v>58889.8</v>
      </c>
      <c r="E70" s="18" t="s">
        <v>45</v>
      </c>
      <c r="F70" s="18" t="s">
        <v>46</v>
      </c>
    </row>
    <row r="71" spans="1:9" s="18" customFormat="1" x14ac:dyDescent="0.2">
      <c r="A71" s="18">
        <v>959323</v>
      </c>
      <c r="B71" s="18" t="s">
        <v>2326</v>
      </c>
      <c r="C71" s="18" t="s">
        <v>1971</v>
      </c>
      <c r="D71" s="26">
        <v>16478.099999999999</v>
      </c>
      <c r="E71" s="18" t="s">
        <v>45</v>
      </c>
      <c r="F71" s="18" t="s">
        <v>46</v>
      </c>
    </row>
    <row r="72" spans="1:9" s="18" customFormat="1" x14ac:dyDescent="0.2">
      <c r="A72">
        <v>963167</v>
      </c>
      <c r="B72" t="s">
        <v>2331</v>
      </c>
      <c r="C72" t="s">
        <v>1955</v>
      </c>
      <c r="D72" s="28">
        <v>-20000000</v>
      </c>
      <c r="E72" s="18" t="s">
        <v>45</v>
      </c>
      <c r="F72" s="18" t="s">
        <v>46</v>
      </c>
      <c r="G72" t="s">
        <v>2475</v>
      </c>
      <c r="H72" t="s">
        <v>2476</v>
      </c>
    </row>
    <row r="73" spans="1:9" s="18" customFormat="1" x14ac:dyDescent="0.2">
      <c r="A73" s="18">
        <v>963010</v>
      </c>
      <c r="B73" s="18" t="s">
        <v>2336</v>
      </c>
      <c r="C73" s="18" t="s">
        <v>1972</v>
      </c>
      <c r="D73" s="26">
        <v>8051151.7999999998</v>
      </c>
      <c r="E73" s="18" t="s">
        <v>45</v>
      </c>
      <c r="F73" s="18" t="s">
        <v>46</v>
      </c>
      <c r="H73" s="18" t="s">
        <v>2470</v>
      </c>
    </row>
    <row r="74" spans="1:9" s="18" customFormat="1" x14ac:dyDescent="0.2">
      <c r="A74">
        <v>962481</v>
      </c>
      <c r="B74" t="s">
        <v>2337</v>
      </c>
      <c r="C74" t="s">
        <v>2315</v>
      </c>
      <c r="D74" s="28">
        <v>4765.95</v>
      </c>
      <c r="E74" s="18" t="s">
        <v>45</v>
      </c>
      <c r="F74" s="18" t="s">
        <v>46</v>
      </c>
      <c r="G74" t="s">
        <v>2477</v>
      </c>
      <c r="H74" t="s">
        <v>2478</v>
      </c>
      <c r="I74" s="18" t="s">
        <v>2479</v>
      </c>
    </row>
    <row r="75" spans="1:9" s="18" customFormat="1" x14ac:dyDescent="0.2">
      <c r="A75">
        <v>963149</v>
      </c>
      <c r="B75" t="s">
        <v>2346</v>
      </c>
      <c r="C75" t="s">
        <v>1967</v>
      </c>
      <c r="D75" s="28">
        <v>30388456.649999999</v>
      </c>
      <c r="E75" s="18" t="s">
        <v>45</v>
      </c>
      <c r="F75" s="18" t="s">
        <v>46</v>
      </c>
      <c r="G75" t="s">
        <v>2480</v>
      </c>
      <c r="H75" t="s">
        <v>2481</v>
      </c>
    </row>
    <row r="76" spans="1:9" s="18" customFormat="1" x14ac:dyDescent="0.2">
      <c r="A76">
        <v>961778</v>
      </c>
      <c r="B76" t="s">
        <v>2348</v>
      </c>
      <c r="C76" t="s">
        <v>2349</v>
      </c>
      <c r="D76" s="28">
        <v>7989.45</v>
      </c>
      <c r="E76" s="18" t="s">
        <v>45</v>
      </c>
      <c r="F76" s="18" t="s">
        <v>46</v>
      </c>
      <c r="G76"/>
      <c r="H76" t="s">
        <v>2482</v>
      </c>
    </row>
    <row r="77" spans="1:9" s="18" customFormat="1" x14ac:dyDescent="0.2">
      <c r="A77">
        <v>961741</v>
      </c>
      <c r="B77" t="s">
        <v>2350</v>
      </c>
      <c r="C77" t="s">
        <v>2349</v>
      </c>
      <c r="D77" s="28">
        <v>7950.35</v>
      </c>
      <c r="E77" s="18" t="s">
        <v>45</v>
      </c>
      <c r="F77" s="18" t="s">
        <v>46</v>
      </c>
      <c r="G77"/>
      <c r="H77" t="s">
        <v>2482</v>
      </c>
    </row>
    <row r="78" spans="1:9" s="18" customFormat="1" x14ac:dyDescent="0.2">
      <c r="A78">
        <v>961744</v>
      </c>
      <c r="B78" t="s">
        <v>2351</v>
      </c>
      <c r="C78" t="s">
        <v>2349</v>
      </c>
      <c r="D78" s="28">
        <v>7831.15</v>
      </c>
      <c r="E78" s="18" t="s">
        <v>45</v>
      </c>
      <c r="F78" s="18" t="s">
        <v>46</v>
      </c>
      <c r="G78"/>
      <c r="H78" t="s">
        <v>2482</v>
      </c>
    </row>
    <row r="79" spans="1:9" s="18" customFormat="1" x14ac:dyDescent="0.2">
      <c r="A79">
        <v>961756</v>
      </c>
      <c r="B79" t="s">
        <v>2352</v>
      </c>
      <c r="C79" t="s">
        <v>2349</v>
      </c>
      <c r="D79" s="28">
        <v>7785.9</v>
      </c>
      <c r="E79" s="18" t="s">
        <v>45</v>
      </c>
      <c r="F79" s="18" t="s">
        <v>46</v>
      </c>
      <c r="G79"/>
      <c r="H79" t="s">
        <v>2482</v>
      </c>
    </row>
    <row r="80" spans="1:9" s="18" customFormat="1" x14ac:dyDescent="0.2">
      <c r="A80">
        <v>961746</v>
      </c>
      <c r="B80" t="s">
        <v>2353</v>
      </c>
      <c r="C80" t="s">
        <v>2349</v>
      </c>
      <c r="D80" s="28">
        <v>7604.1</v>
      </c>
      <c r="E80" s="18" t="s">
        <v>45</v>
      </c>
      <c r="F80" s="18" t="s">
        <v>46</v>
      </c>
      <c r="G80"/>
      <c r="H80" t="s">
        <v>2482</v>
      </c>
    </row>
    <row r="81" spans="1:8" s="18" customFormat="1" x14ac:dyDescent="0.2">
      <c r="A81">
        <v>961757</v>
      </c>
      <c r="B81" t="s">
        <v>2354</v>
      </c>
      <c r="C81" t="s">
        <v>2349</v>
      </c>
      <c r="D81" s="28">
        <v>7453.75</v>
      </c>
      <c r="E81" s="18" t="s">
        <v>45</v>
      </c>
      <c r="F81" s="18" t="s">
        <v>46</v>
      </c>
      <c r="G81"/>
      <c r="H81" t="s">
        <v>2482</v>
      </c>
    </row>
    <row r="82" spans="1:8" s="18" customFormat="1" x14ac:dyDescent="0.2">
      <c r="A82">
        <v>961759</v>
      </c>
      <c r="B82" t="s">
        <v>2355</v>
      </c>
      <c r="C82" t="s">
        <v>2349</v>
      </c>
      <c r="D82" s="28">
        <v>7256.55</v>
      </c>
      <c r="E82" s="18" t="s">
        <v>45</v>
      </c>
      <c r="F82" s="18" t="s">
        <v>46</v>
      </c>
      <c r="G82"/>
      <c r="H82" t="s">
        <v>2482</v>
      </c>
    </row>
    <row r="83" spans="1:8" s="18" customFormat="1" x14ac:dyDescent="0.2">
      <c r="A83">
        <v>961743</v>
      </c>
      <c r="B83" t="s">
        <v>2356</v>
      </c>
      <c r="C83" t="s">
        <v>2349</v>
      </c>
      <c r="D83" s="28">
        <v>6980.7</v>
      </c>
      <c r="E83" s="18" t="s">
        <v>45</v>
      </c>
      <c r="F83" s="18" t="s">
        <v>46</v>
      </c>
      <c r="G83"/>
      <c r="H83" t="s">
        <v>2482</v>
      </c>
    </row>
    <row r="84" spans="1:8" s="18" customFormat="1" x14ac:dyDescent="0.2">
      <c r="A84">
        <v>961787</v>
      </c>
      <c r="B84" t="s">
        <v>2357</v>
      </c>
      <c r="C84" t="s">
        <v>2349</v>
      </c>
      <c r="D84" s="28">
        <v>6900.45</v>
      </c>
      <c r="E84" s="18" t="s">
        <v>45</v>
      </c>
      <c r="F84" s="18" t="s">
        <v>46</v>
      </c>
      <c r="G84"/>
      <c r="H84" t="s">
        <v>2482</v>
      </c>
    </row>
    <row r="85" spans="1:8" s="18" customFormat="1" x14ac:dyDescent="0.2">
      <c r="A85">
        <v>961750</v>
      </c>
      <c r="B85" t="s">
        <v>2358</v>
      </c>
      <c r="C85" t="s">
        <v>2349</v>
      </c>
      <c r="D85" s="28">
        <v>6658.55</v>
      </c>
      <c r="E85" s="18" t="s">
        <v>45</v>
      </c>
      <c r="F85" s="18" t="s">
        <v>46</v>
      </c>
      <c r="G85"/>
      <c r="H85" t="s">
        <v>2482</v>
      </c>
    </row>
    <row r="86" spans="1:8" s="18" customFormat="1" x14ac:dyDescent="0.2">
      <c r="A86">
        <v>961748</v>
      </c>
      <c r="B86" t="s">
        <v>2359</v>
      </c>
      <c r="C86" t="s">
        <v>2349</v>
      </c>
      <c r="D86" s="28">
        <v>6537.2</v>
      </c>
      <c r="E86" s="18" t="s">
        <v>45</v>
      </c>
      <c r="F86" s="18" t="s">
        <v>46</v>
      </c>
      <c r="G86"/>
      <c r="H86" t="s">
        <v>2482</v>
      </c>
    </row>
    <row r="87" spans="1:8" s="18" customFormat="1" x14ac:dyDescent="0.2">
      <c r="A87">
        <v>961890</v>
      </c>
      <c r="B87" t="s">
        <v>2359</v>
      </c>
      <c r="C87" t="s">
        <v>2349</v>
      </c>
      <c r="D87" s="28">
        <v>6537.2</v>
      </c>
      <c r="E87" s="18" t="s">
        <v>45</v>
      </c>
      <c r="F87" s="18" t="s">
        <v>46</v>
      </c>
      <c r="G87"/>
      <c r="H87" t="s">
        <v>2482</v>
      </c>
    </row>
    <row r="88" spans="1:8" s="18" customFormat="1" x14ac:dyDescent="0.2">
      <c r="A88">
        <v>961742</v>
      </c>
      <c r="B88" t="s">
        <v>2360</v>
      </c>
      <c r="C88" t="s">
        <v>2349</v>
      </c>
      <c r="D88" s="28">
        <v>4681.8</v>
      </c>
      <c r="E88" s="18" t="s">
        <v>45</v>
      </c>
      <c r="F88" s="18" t="s">
        <v>46</v>
      </c>
      <c r="G88"/>
      <c r="H88" t="s">
        <v>2482</v>
      </c>
    </row>
    <row r="89" spans="1:8" s="18" customFormat="1" x14ac:dyDescent="0.2">
      <c r="A89">
        <v>961749</v>
      </c>
      <c r="B89" t="s">
        <v>2361</v>
      </c>
      <c r="C89" t="s">
        <v>2349</v>
      </c>
      <c r="D89" s="28">
        <v>2550</v>
      </c>
      <c r="E89" s="18" t="s">
        <v>45</v>
      </c>
      <c r="F89" s="18" t="s">
        <v>46</v>
      </c>
      <c r="G89"/>
      <c r="H89" t="s">
        <v>2482</v>
      </c>
    </row>
    <row r="90" spans="1:8" s="18" customFormat="1" x14ac:dyDescent="0.2">
      <c r="A90">
        <v>961758</v>
      </c>
      <c r="B90" t="s">
        <v>2362</v>
      </c>
      <c r="C90" t="s">
        <v>2349</v>
      </c>
      <c r="D90" s="28">
        <v>2539.9499999999998</v>
      </c>
      <c r="E90" s="18" t="s">
        <v>45</v>
      </c>
      <c r="F90" s="18" t="s">
        <v>46</v>
      </c>
      <c r="G90"/>
      <c r="H90" t="s">
        <v>2482</v>
      </c>
    </row>
    <row r="91" spans="1:8" s="18" customFormat="1" x14ac:dyDescent="0.2">
      <c r="A91">
        <v>961745</v>
      </c>
      <c r="B91" t="s">
        <v>2363</v>
      </c>
      <c r="C91" t="s">
        <v>2349</v>
      </c>
      <c r="D91" s="28">
        <v>2268.85</v>
      </c>
      <c r="E91" s="18" t="s">
        <v>45</v>
      </c>
      <c r="F91" s="18" t="s">
        <v>46</v>
      </c>
      <c r="G91"/>
      <c r="H91" t="s">
        <v>2482</v>
      </c>
    </row>
    <row r="92" spans="1:8" s="18" customFormat="1" x14ac:dyDescent="0.2">
      <c r="A92" s="18">
        <v>960594</v>
      </c>
      <c r="B92" s="18" t="s">
        <v>2342</v>
      </c>
      <c r="C92" s="18" t="s">
        <v>1974</v>
      </c>
      <c r="D92" s="26">
        <v>584652.1</v>
      </c>
      <c r="E92" s="18" t="s">
        <v>45</v>
      </c>
      <c r="F92" s="18" t="s">
        <v>46</v>
      </c>
      <c r="G92" s="18" t="s">
        <v>2483</v>
      </c>
    </row>
    <row r="93" spans="1:8" s="18" customFormat="1" x14ac:dyDescent="0.2">
      <c r="A93" s="18">
        <v>960591</v>
      </c>
      <c r="B93" s="18" t="s">
        <v>2365</v>
      </c>
      <c r="C93" s="18" t="s">
        <v>1974</v>
      </c>
      <c r="D93" s="26">
        <v>21834</v>
      </c>
      <c r="E93" s="18" t="s">
        <v>45</v>
      </c>
      <c r="F93" s="18" t="s">
        <v>46</v>
      </c>
      <c r="G93" s="18" t="s">
        <v>2484</v>
      </c>
    </row>
    <row r="94" spans="1:8" s="18" customFormat="1" x14ac:dyDescent="0.2">
      <c r="A94" s="18">
        <v>960598</v>
      </c>
      <c r="B94" s="18" t="s">
        <v>2366</v>
      </c>
      <c r="C94" s="18" t="s">
        <v>1974</v>
      </c>
      <c r="D94" s="26">
        <v>17734.2</v>
      </c>
      <c r="E94" s="18" t="s">
        <v>45</v>
      </c>
      <c r="F94" s="18" t="s">
        <v>46</v>
      </c>
      <c r="G94" s="18" t="s">
        <v>2485</v>
      </c>
    </row>
    <row r="95" spans="1:8" x14ac:dyDescent="0.2">
      <c r="A95">
        <v>962533</v>
      </c>
      <c r="B95" t="s">
        <v>2369</v>
      </c>
      <c r="C95" t="s">
        <v>2296</v>
      </c>
      <c r="D95" s="23">
        <v>3958</v>
      </c>
      <c r="E95" t="s">
        <v>45</v>
      </c>
      <c r="F95" t="s">
        <v>46</v>
      </c>
      <c r="H95" t="s">
        <v>2486</v>
      </c>
    </row>
    <row r="96" spans="1:8" x14ac:dyDescent="0.2">
      <c r="A96">
        <v>962526</v>
      </c>
      <c r="B96" t="s">
        <v>2370</v>
      </c>
      <c r="C96" t="s">
        <v>2296</v>
      </c>
      <c r="D96" s="23">
        <v>3227.75</v>
      </c>
      <c r="E96" t="s">
        <v>45</v>
      </c>
      <c r="F96" t="s">
        <v>46</v>
      </c>
      <c r="H96" t="s">
        <v>2486</v>
      </c>
    </row>
    <row r="97" spans="1:8" x14ac:dyDescent="0.2">
      <c r="A97">
        <v>962511</v>
      </c>
      <c r="B97" t="s">
        <v>2371</v>
      </c>
      <c r="C97" t="s">
        <v>2296</v>
      </c>
      <c r="D97" s="23">
        <v>3041.65</v>
      </c>
      <c r="E97" t="s">
        <v>45</v>
      </c>
      <c r="F97" t="s">
        <v>46</v>
      </c>
      <c r="H97" t="s">
        <v>2486</v>
      </c>
    </row>
    <row r="98" spans="1:8" x14ac:dyDescent="0.2">
      <c r="A98">
        <v>962525</v>
      </c>
      <c r="B98" t="s">
        <v>2372</v>
      </c>
      <c r="C98" t="s">
        <v>2296</v>
      </c>
      <c r="D98" s="23">
        <v>3021</v>
      </c>
      <c r="E98" t="s">
        <v>45</v>
      </c>
      <c r="F98" t="s">
        <v>46</v>
      </c>
      <c r="H98" t="s">
        <v>2486</v>
      </c>
    </row>
    <row r="99" spans="1:8" x14ac:dyDescent="0.2">
      <c r="A99">
        <v>962535</v>
      </c>
      <c r="B99" t="s">
        <v>2373</v>
      </c>
      <c r="C99" t="s">
        <v>2296</v>
      </c>
      <c r="D99" s="23">
        <v>2243.6</v>
      </c>
      <c r="E99" t="s">
        <v>45</v>
      </c>
      <c r="F99" t="s">
        <v>46</v>
      </c>
      <c r="H99" t="s">
        <v>2486</v>
      </c>
    </row>
    <row r="100" spans="1:8" x14ac:dyDescent="0.2">
      <c r="A100">
        <v>962522</v>
      </c>
      <c r="B100" t="s">
        <v>2374</v>
      </c>
      <c r="C100" t="s">
        <v>2296</v>
      </c>
      <c r="D100" s="23">
        <v>1806.15</v>
      </c>
      <c r="E100" t="s">
        <v>45</v>
      </c>
      <c r="F100" t="s">
        <v>46</v>
      </c>
      <c r="H100" t="s">
        <v>2486</v>
      </c>
    </row>
    <row r="101" spans="1:8" x14ac:dyDescent="0.2">
      <c r="A101">
        <v>962507</v>
      </c>
      <c r="B101" t="s">
        <v>2375</v>
      </c>
      <c r="C101" t="s">
        <v>2296</v>
      </c>
      <c r="D101" s="23">
        <v>1598.7</v>
      </c>
      <c r="E101" t="s">
        <v>45</v>
      </c>
      <c r="F101" t="s">
        <v>46</v>
      </c>
      <c r="H101" t="s">
        <v>2486</v>
      </c>
    </row>
    <row r="102" spans="1:8" x14ac:dyDescent="0.2">
      <c r="A102">
        <v>962516</v>
      </c>
      <c r="B102" t="s">
        <v>2376</v>
      </c>
      <c r="C102" t="s">
        <v>2296</v>
      </c>
      <c r="D102" s="23">
        <v>1447.5</v>
      </c>
      <c r="E102" t="s">
        <v>45</v>
      </c>
      <c r="F102" t="s">
        <v>46</v>
      </c>
      <c r="H102" t="s">
        <v>2486</v>
      </c>
    </row>
    <row r="103" spans="1:8" x14ac:dyDescent="0.2">
      <c r="A103">
        <v>962529</v>
      </c>
      <c r="B103" t="s">
        <v>2377</v>
      </c>
      <c r="C103" t="s">
        <v>2296</v>
      </c>
      <c r="D103" s="23">
        <v>1444.25</v>
      </c>
      <c r="E103" t="s">
        <v>45</v>
      </c>
      <c r="F103" t="s">
        <v>46</v>
      </c>
      <c r="H103" t="s">
        <v>2486</v>
      </c>
    </row>
    <row r="104" spans="1:8" x14ac:dyDescent="0.2">
      <c r="A104">
        <v>962534</v>
      </c>
      <c r="B104" t="s">
        <v>2378</v>
      </c>
      <c r="C104" t="s">
        <v>2296</v>
      </c>
      <c r="D104" s="23">
        <v>1260.0999999999999</v>
      </c>
      <c r="E104" t="s">
        <v>45</v>
      </c>
      <c r="F104" t="s">
        <v>46</v>
      </c>
      <c r="H104" t="s">
        <v>2486</v>
      </c>
    </row>
    <row r="105" spans="1:8" x14ac:dyDescent="0.2">
      <c r="A105">
        <v>962509</v>
      </c>
      <c r="B105" t="s">
        <v>2379</v>
      </c>
      <c r="C105" t="s">
        <v>2296</v>
      </c>
      <c r="D105" s="23">
        <v>252.95</v>
      </c>
      <c r="E105" t="s">
        <v>45</v>
      </c>
      <c r="F105" t="s">
        <v>46</v>
      </c>
      <c r="H105" t="s">
        <v>2486</v>
      </c>
    </row>
    <row r="106" spans="1:8" x14ac:dyDescent="0.2">
      <c r="A106">
        <v>963309</v>
      </c>
      <c r="B106" t="s">
        <v>2380</v>
      </c>
      <c r="C106" t="s">
        <v>1975</v>
      </c>
      <c r="D106" s="23">
        <v>5800000</v>
      </c>
      <c r="E106" t="s">
        <v>45</v>
      </c>
      <c r="F106" t="s">
        <v>46</v>
      </c>
      <c r="H106" t="s">
        <v>2487</v>
      </c>
    </row>
    <row r="107" spans="1:8" s="18" customFormat="1" x14ac:dyDescent="0.2">
      <c r="A107" s="18">
        <v>962388</v>
      </c>
      <c r="B107" s="18" t="s">
        <v>2381</v>
      </c>
      <c r="C107" s="18" t="s">
        <v>2329</v>
      </c>
      <c r="D107" s="26">
        <v>5461.2</v>
      </c>
      <c r="E107" s="18" t="s">
        <v>45</v>
      </c>
      <c r="F107" s="18" t="s">
        <v>46</v>
      </c>
    </row>
    <row r="108" spans="1:8" s="18" customFormat="1" x14ac:dyDescent="0.2">
      <c r="A108" s="18">
        <v>962397</v>
      </c>
      <c r="B108" s="18" t="s">
        <v>2328</v>
      </c>
      <c r="C108" s="18" t="s">
        <v>2329</v>
      </c>
      <c r="D108" s="26">
        <v>3905.2</v>
      </c>
      <c r="E108" s="18" t="s">
        <v>45</v>
      </c>
      <c r="F108" s="18" t="s">
        <v>46</v>
      </c>
    </row>
    <row r="109" spans="1:8" s="18" customFormat="1" x14ac:dyDescent="0.2">
      <c r="A109" s="18">
        <v>962396</v>
      </c>
      <c r="B109" s="18" t="s">
        <v>2382</v>
      </c>
      <c r="C109" s="18" t="s">
        <v>2329</v>
      </c>
      <c r="D109" s="26">
        <v>183.75</v>
      </c>
      <c r="E109" s="18" t="s">
        <v>45</v>
      </c>
      <c r="F109" s="18" t="s">
        <v>46</v>
      </c>
    </row>
    <row r="110" spans="1:8" s="18" customFormat="1" x14ac:dyDescent="0.2">
      <c r="A110" s="18">
        <v>962620</v>
      </c>
      <c r="B110" s="18" t="s">
        <v>2387</v>
      </c>
      <c r="C110" s="18" t="s">
        <v>2220</v>
      </c>
      <c r="D110" s="26">
        <v>3210.6</v>
      </c>
      <c r="E110" s="18" t="s">
        <v>45</v>
      </c>
      <c r="F110" s="18" t="s">
        <v>46</v>
      </c>
    </row>
    <row r="111" spans="1:8" s="18" customFormat="1" x14ac:dyDescent="0.2">
      <c r="A111" s="18">
        <v>963130</v>
      </c>
      <c r="B111" s="18" t="s">
        <v>2388</v>
      </c>
      <c r="C111" s="18" t="s">
        <v>2389</v>
      </c>
      <c r="D111" s="26">
        <v>390825.95</v>
      </c>
      <c r="E111" s="18" t="s">
        <v>45</v>
      </c>
      <c r="F111" s="18" t="s">
        <v>46</v>
      </c>
      <c r="G111" s="18" t="s">
        <v>2488</v>
      </c>
    </row>
    <row r="112" spans="1:8" s="18" customFormat="1" x14ac:dyDescent="0.2">
      <c r="A112" s="18">
        <v>963151</v>
      </c>
      <c r="B112" s="18" t="s">
        <v>2390</v>
      </c>
      <c r="C112" s="18" t="s">
        <v>2389</v>
      </c>
      <c r="D112" s="26">
        <v>161680.1</v>
      </c>
      <c r="E112" s="18" t="s">
        <v>45</v>
      </c>
      <c r="F112" s="18" t="s">
        <v>46</v>
      </c>
      <c r="G112" s="18" t="s">
        <v>2489</v>
      </c>
    </row>
    <row r="113" spans="1:8" s="18" customFormat="1" x14ac:dyDescent="0.2">
      <c r="A113" s="18">
        <v>963138</v>
      </c>
      <c r="B113" s="18" t="s">
        <v>2391</v>
      </c>
      <c r="C113" s="18" t="s">
        <v>2389</v>
      </c>
      <c r="D113" s="26">
        <v>155678.9</v>
      </c>
      <c r="E113" s="18" t="s">
        <v>45</v>
      </c>
      <c r="F113" s="18" t="s">
        <v>46</v>
      </c>
      <c r="G113" s="18" t="s">
        <v>2490</v>
      </c>
    </row>
    <row r="114" spans="1:8" s="18" customFormat="1" x14ac:dyDescent="0.2">
      <c r="A114" s="18">
        <v>963150</v>
      </c>
      <c r="B114" s="18" t="s">
        <v>2392</v>
      </c>
      <c r="C114" s="18" t="s">
        <v>2389</v>
      </c>
      <c r="D114" s="26">
        <v>102267.25</v>
      </c>
      <c r="E114" s="18" t="s">
        <v>45</v>
      </c>
      <c r="F114" s="18" t="s">
        <v>46</v>
      </c>
      <c r="G114" s="18" t="s">
        <v>2491</v>
      </c>
    </row>
    <row r="115" spans="1:8" s="18" customFormat="1" x14ac:dyDescent="0.2">
      <c r="A115" s="18">
        <v>962520</v>
      </c>
      <c r="B115" s="18" t="s">
        <v>2393</v>
      </c>
      <c r="C115" s="18" t="s">
        <v>1966</v>
      </c>
      <c r="D115" s="26">
        <v>5300000</v>
      </c>
      <c r="E115" s="18" t="s">
        <v>45</v>
      </c>
      <c r="F115" s="18" t="s">
        <v>46</v>
      </c>
      <c r="G115" s="18" t="s">
        <v>2492</v>
      </c>
    </row>
    <row r="116" spans="1:8" s="18" customFormat="1" x14ac:dyDescent="0.2">
      <c r="A116" s="18">
        <v>960581</v>
      </c>
      <c r="B116" s="18" t="s">
        <v>2268</v>
      </c>
      <c r="C116" s="18" t="s">
        <v>1966</v>
      </c>
      <c r="D116" s="26">
        <v>2000000</v>
      </c>
      <c r="E116" s="18" t="s">
        <v>45</v>
      </c>
      <c r="F116" s="18" t="s">
        <v>46</v>
      </c>
      <c r="G116" s="18" t="s">
        <v>2493</v>
      </c>
    </row>
    <row r="117" spans="1:8" s="18" customFormat="1" x14ac:dyDescent="0.2">
      <c r="A117" s="18">
        <v>960581</v>
      </c>
      <c r="B117" s="18" t="s">
        <v>2268</v>
      </c>
      <c r="C117" s="18" t="s">
        <v>1966</v>
      </c>
      <c r="D117" s="26">
        <v>1000000</v>
      </c>
      <c r="E117" s="18" t="s">
        <v>45</v>
      </c>
      <c r="F117" s="18" t="s">
        <v>46</v>
      </c>
      <c r="G117" s="18" t="s">
        <v>2494</v>
      </c>
    </row>
    <row r="118" spans="1:8" s="18" customFormat="1" x14ac:dyDescent="0.2">
      <c r="A118" s="18">
        <v>960580</v>
      </c>
      <c r="B118" s="18" t="s">
        <v>2279</v>
      </c>
      <c r="C118" s="18" t="s">
        <v>1966</v>
      </c>
      <c r="D118" s="26">
        <v>374540.85</v>
      </c>
      <c r="E118" s="18" t="s">
        <v>45</v>
      </c>
      <c r="F118" s="18" t="s">
        <v>46</v>
      </c>
      <c r="G118" s="18" t="s">
        <v>2495</v>
      </c>
    </row>
    <row r="119" spans="1:8" s="18" customFormat="1" x14ac:dyDescent="0.2">
      <c r="A119" s="18">
        <v>960581</v>
      </c>
      <c r="B119" s="18" t="s">
        <v>2268</v>
      </c>
      <c r="C119" s="18" t="s">
        <v>1966</v>
      </c>
      <c r="D119" s="26">
        <v>100000</v>
      </c>
      <c r="E119" s="18" t="s">
        <v>45</v>
      </c>
      <c r="F119" s="18" t="s">
        <v>46</v>
      </c>
      <c r="G119" s="18" t="s">
        <v>2496</v>
      </c>
    </row>
    <row r="120" spans="1:8" s="18" customFormat="1" x14ac:dyDescent="0.2">
      <c r="A120" s="18">
        <v>960581</v>
      </c>
      <c r="B120" s="18" t="s">
        <v>2268</v>
      </c>
      <c r="C120" s="18" t="s">
        <v>1966</v>
      </c>
      <c r="D120" s="26">
        <v>60000</v>
      </c>
      <c r="E120" s="18" t="s">
        <v>45</v>
      </c>
      <c r="F120" s="18" t="s">
        <v>46</v>
      </c>
      <c r="G120" s="18" t="s">
        <v>2497</v>
      </c>
    </row>
    <row r="121" spans="1:8" s="18" customFormat="1" x14ac:dyDescent="0.2">
      <c r="A121" s="18">
        <v>963310</v>
      </c>
      <c r="B121" s="18" t="s">
        <v>2394</v>
      </c>
      <c r="C121" s="18" t="s">
        <v>1966</v>
      </c>
      <c r="D121" s="26">
        <v>12237.5</v>
      </c>
      <c r="E121" s="18" t="s">
        <v>45</v>
      </c>
      <c r="F121" s="18" t="s">
        <v>46</v>
      </c>
      <c r="G121" s="18" t="s">
        <v>2498</v>
      </c>
    </row>
    <row r="122" spans="1:8" x14ac:dyDescent="0.2">
      <c r="A122">
        <v>963425</v>
      </c>
      <c r="B122" t="s">
        <v>2395</v>
      </c>
      <c r="C122" t="s">
        <v>2239</v>
      </c>
      <c r="D122" s="23">
        <v>211724.4</v>
      </c>
      <c r="E122" t="s">
        <v>45</v>
      </c>
      <c r="F122" t="s">
        <v>46</v>
      </c>
      <c r="H122" t="s">
        <v>2499</v>
      </c>
    </row>
    <row r="123" spans="1:8" x14ac:dyDescent="0.2">
      <c r="A123">
        <v>960521</v>
      </c>
      <c r="B123" t="s">
        <v>2398</v>
      </c>
      <c r="C123" t="s">
        <v>2307</v>
      </c>
      <c r="D123" s="23">
        <v>11619</v>
      </c>
      <c r="E123" t="s">
        <v>45</v>
      </c>
      <c r="F123" t="s">
        <v>46</v>
      </c>
      <c r="H123" t="s">
        <v>2500</v>
      </c>
    </row>
    <row r="124" spans="1:8" x14ac:dyDescent="0.2">
      <c r="A124">
        <v>958619</v>
      </c>
      <c r="B124" t="s">
        <v>2340</v>
      </c>
      <c r="C124" t="s">
        <v>2341</v>
      </c>
      <c r="D124" s="23">
        <v>56540.800000000003</v>
      </c>
      <c r="E124" t="s">
        <v>45</v>
      </c>
      <c r="F124" t="s">
        <v>46</v>
      </c>
      <c r="H124" t="s">
        <v>2501</v>
      </c>
    </row>
    <row r="125" spans="1:8" s="18" customFormat="1" x14ac:dyDescent="0.2">
      <c r="A125" s="18">
        <v>958622</v>
      </c>
      <c r="B125" s="18" t="s">
        <v>2403</v>
      </c>
      <c r="C125" s="18" t="s">
        <v>2364</v>
      </c>
      <c r="D125" s="26">
        <v>79255.55</v>
      </c>
      <c r="E125" s="18" t="s">
        <v>45</v>
      </c>
      <c r="F125" s="18" t="s">
        <v>46</v>
      </c>
    </row>
    <row r="126" spans="1:8" s="18" customFormat="1" x14ac:dyDescent="0.2">
      <c r="A126" s="18">
        <v>958540</v>
      </c>
      <c r="B126" s="18" t="s">
        <v>2406</v>
      </c>
      <c r="C126" s="18" t="s">
        <v>2405</v>
      </c>
      <c r="D126" s="26">
        <v>48280.85</v>
      </c>
      <c r="E126" s="18" t="s">
        <v>45</v>
      </c>
      <c r="F126" s="18" t="s">
        <v>46</v>
      </c>
      <c r="G126" s="18" t="s">
        <v>2502</v>
      </c>
    </row>
    <row r="127" spans="1:8" s="18" customFormat="1" x14ac:dyDescent="0.2">
      <c r="A127" s="18">
        <v>958563</v>
      </c>
      <c r="B127" s="18" t="s">
        <v>2407</v>
      </c>
      <c r="C127" s="18" t="s">
        <v>2405</v>
      </c>
      <c r="D127" s="26">
        <v>42840.25</v>
      </c>
      <c r="E127" s="18" t="s">
        <v>45</v>
      </c>
      <c r="F127" s="18" t="s">
        <v>46</v>
      </c>
      <c r="G127" s="18" t="s">
        <v>2502</v>
      </c>
    </row>
    <row r="128" spans="1:8" s="18" customFormat="1" x14ac:dyDescent="0.2">
      <c r="A128" s="18">
        <v>958532</v>
      </c>
      <c r="B128" s="18" t="s">
        <v>2408</v>
      </c>
      <c r="C128" s="18" t="s">
        <v>2405</v>
      </c>
      <c r="D128" s="26">
        <v>24232.5</v>
      </c>
      <c r="E128" s="18" t="s">
        <v>45</v>
      </c>
      <c r="F128" s="18" t="s">
        <v>46</v>
      </c>
      <c r="G128" s="18" t="s">
        <v>2502</v>
      </c>
    </row>
    <row r="129" spans="1:8" s="18" customFormat="1" x14ac:dyDescent="0.2">
      <c r="A129" s="18">
        <v>958581</v>
      </c>
      <c r="B129" s="18" t="s">
        <v>2404</v>
      </c>
      <c r="C129" s="18" t="s">
        <v>2405</v>
      </c>
      <c r="D129" s="26">
        <v>24232.5</v>
      </c>
      <c r="E129" s="18" t="s">
        <v>45</v>
      </c>
      <c r="F129" s="18" t="s">
        <v>46</v>
      </c>
      <c r="G129" s="18" t="s">
        <v>2502</v>
      </c>
    </row>
    <row r="130" spans="1:8" s="18" customFormat="1" x14ac:dyDescent="0.2">
      <c r="A130" s="18">
        <v>958563</v>
      </c>
      <c r="B130" s="18" t="s">
        <v>2407</v>
      </c>
      <c r="C130" s="18" t="s">
        <v>2405</v>
      </c>
      <c r="D130" s="26">
        <v>933.1</v>
      </c>
      <c r="E130" s="18" t="s">
        <v>45</v>
      </c>
      <c r="F130" s="18" t="s">
        <v>46</v>
      </c>
      <c r="G130" s="18" t="s">
        <v>2502</v>
      </c>
    </row>
    <row r="131" spans="1:8" s="18" customFormat="1" x14ac:dyDescent="0.2">
      <c r="A131" s="18">
        <v>958230</v>
      </c>
      <c r="B131" s="18" t="s">
        <v>2416</v>
      </c>
      <c r="C131" s="18" t="s">
        <v>2335</v>
      </c>
      <c r="D131" s="26">
        <v>4245.2</v>
      </c>
      <c r="E131" s="18" t="s">
        <v>45</v>
      </c>
      <c r="F131" s="18" t="s">
        <v>46</v>
      </c>
      <c r="H131" s="18" t="s">
        <v>2441</v>
      </c>
    </row>
    <row r="132" spans="1:8" s="18" customFormat="1" x14ac:dyDescent="0.2">
      <c r="A132" s="18">
        <v>958195</v>
      </c>
      <c r="B132" s="18" t="s">
        <v>2417</v>
      </c>
      <c r="C132" s="18" t="s">
        <v>2335</v>
      </c>
      <c r="D132" s="26">
        <v>3473.35</v>
      </c>
      <c r="E132" s="18" t="s">
        <v>45</v>
      </c>
      <c r="F132" s="18" t="s">
        <v>46</v>
      </c>
      <c r="H132" s="18" t="s">
        <v>2441</v>
      </c>
    </row>
    <row r="133" spans="1:8" s="18" customFormat="1" x14ac:dyDescent="0.2">
      <c r="A133" s="18">
        <v>958180</v>
      </c>
      <c r="B133" s="18" t="s">
        <v>2418</v>
      </c>
      <c r="C133" s="18" t="s">
        <v>2335</v>
      </c>
      <c r="D133" s="26">
        <v>1114.3</v>
      </c>
      <c r="E133" s="18" t="s">
        <v>45</v>
      </c>
      <c r="F133" s="18" t="s">
        <v>46</v>
      </c>
      <c r="H133" s="18" t="s">
        <v>2441</v>
      </c>
    </row>
    <row r="134" spans="1:8" s="18" customFormat="1" x14ac:dyDescent="0.2">
      <c r="A134" s="18">
        <v>958174</v>
      </c>
      <c r="B134" s="18" t="s">
        <v>2419</v>
      </c>
      <c r="C134" s="18" t="s">
        <v>2335</v>
      </c>
      <c r="D134" s="26">
        <v>911.75</v>
      </c>
      <c r="E134" s="18" t="s">
        <v>45</v>
      </c>
      <c r="F134" s="18" t="s">
        <v>46</v>
      </c>
      <c r="H134" s="18" t="s">
        <v>2441</v>
      </c>
    </row>
    <row r="135" spans="1:8" s="18" customFormat="1" x14ac:dyDescent="0.2">
      <c r="A135" s="18">
        <v>958186</v>
      </c>
      <c r="B135" s="18" t="s">
        <v>2420</v>
      </c>
      <c r="C135" s="18" t="s">
        <v>2335</v>
      </c>
      <c r="D135" s="26">
        <v>530.65</v>
      </c>
      <c r="E135" s="18" t="s">
        <v>45</v>
      </c>
      <c r="F135" s="18" t="s">
        <v>46</v>
      </c>
      <c r="H135" s="18" t="s">
        <v>2441</v>
      </c>
    </row>
    <row r="136" spans="1:8" s="18" customFormat="1" x14ac:dyDescent="0.2">
      <c r="A136" s="18">
        <v>958228</v>
      </c>
      <c r="B136" s="18" t="s">
        <v>2421</v>
      </c>
      <c r="C136" s="18" t="s">
        <v>2335</v>
      </c>
      <c r="D136" s="26">
        <v>434.15</v>
      </c>
      <c r="E136" s="18" t="s">
        <v>45</v>
      </c>
      <c r="F136" s="18" t="s">
        <v>46</v>
      </c>
      <c r="H136" s="18" t="s">
        <v>2441</v>
      </c>
    </row>
    <row r="137" spans="1:8" s="18" customFormat="1" x14ac:dyDescent="0.2">
      <c r="A137" s="18">
        <v>960362</v>
      </c>
      <c r="B137" s="18" t="s">
        <v>2422</v>
      </c>
      <c r="C137" s="18" t="s">
        <v>1958</v>
      </c>
      <c r="D137" s="26">
        <v>92622000</v>
      </c>
      <c r="E137" s="18" t="s">
        <v>45</v>
      </c>
      <c r="F137" s="18" t="s">
        <v>46</v>
      </c>
      <c r="G137" s="18" t="s">
        <v>2503</v>
      </c>
    </row>
    <row r="138" spans="1:8" s="18" customFormat="1" x14ac:dyDescent="0.2">
      <c r="A138" s="18">
        <v>963044</v>
      </c>
      <c r="B138" s="18" t="s">
        <v>2423</v>
      </c>
      <c r="C138" s="18" t="s">
        <v>2424</v>
      </c>
      <c r="D138" s="26">
        <v>411060.3</v>
      </c>
      <c r="E138" s="18" t="s">
        <v>45</v>
      </c>
      <c r="F138" s="18" t="s">
        <v>46</v>
      </c>
      <c r="G138" s="18" t="s">
        <v>2504</v>
      </c>
    </row>
    <row r="139" spans="1:8" s="18" customFormat="1" x14ac:dyDescent="0.2">
      <c r="A139" s="18">
        <v>962999</v>
      </c>
      <c r="B139" s="18" t="s">
        <v>2425</v>
      </c>
      <c r="C139" s="18" t="s">
        <v>2424</v>
      </c>
      <c r="D139" s="26">
        <v>333636.25</v>
      </c>
      <c r="E139" s="18" t="s">
        <v>45</v>
      </c>
      <c r="F139" s="18" t="s">
        <v>46</v>
      </c>
      <c r="G139" s="18" t="s">
        <v>2505</v>
      </c>
    </row>
    <row r="140" spans="1:8" hidden="1" x14ac:dyDescent="0.2">
      <c r="A140" s="18">
        <v>962447</v>
      </c>
      <c r="B140" s="18" t="s">
        <v>2291</v>
      </c>
      <c r="C140" s="18" t="s">
        <v>2292</v>
      </c>
      <c r="D140" s="26">
        <v>15937.5</v>
      </c>
      <c r="E140" s="18" t="s">
        <v>18</v>
      </c>
      <c r="F140" s="18" t="s">
        <v>19</v>
      </c>
      <c r="G140" s="18"/>
      <c r="H140" s="18" t="s">
        <v>2506</v>
      </c>
    </row>
    <row r="141" spans="1:8" hidden="1" x14ac:dyDescent="0.2">
      <c r="A141" s="18">
        <v>962447</v>
      </c>
      <c r="B141" s="18" t="s">
        <v>2291</v>
      </c>
      <c r="C141" s="18" t="s">
        <v>2292</v>
      </c>
      <c r="D141" s="26">
        <v>349.75</v>
      </c>
      <c r="E141" s="18" t="s">
        <v>18</v>
      </c>
      <c r="F141" s="18" t="s">
        <v>19</v>
      </c>
      <c r="G141" s="18"/>
      <c r="H141" s="18" t="s">
        <v>2506</v>
      </c>
    </row>
    <row r="142" spans="1:8" hidden="1" x14ac:dyDescent="0.2">
      <c r="A142" s="18">
        <v>960305</v>
      </c>
      <c r="B142" s="18" t="s">
        <v>2327</v>
      </c>
      <c r="C142" s="18" t="s">
        <v>2297</v>
      </c>
      <c r="D142" s="26">
        <v>150000</v>
      </c>
      <c r="E142" s="18" t="s">
        <v>18</v>
      </c>
      <c r="F142" s="18" t="s">
        <v>19</v>
      </c>
      <c r="G142" s="18"/>
      <c r="H142" s="18" t="s">
        <v>2506</v>
      </c>
    </row>
    <row r="143" spans="1:8" hidden="1" x14ac:dyDescent="0.2">
      <c r="A143">
        <v>961843</v>
      </c>
      <c r="B143" t="s">
        <v>2426</v>
      </c>
      <c r="C143" t="s">
        <v>2330</v>
      </c>
      <c r="D143" s="23">
        <v>18340.5</v>
      </c>
      <c r="E143" t="s">
        <v>18</v>
      </c>
      <c r="F143" t="s">
        <v>19</v>
      </c>
      <c r="H143" t="s">
        <v>2507</v>
      </c>
    </row>
    <row r="144" spans="1:8" hidden="1" x14ac:dyDescent="0.2">
      <c r="A144">
        <v>961915</v>
      </c>
      <c r="B144" t="s">
        <v>2427</v>
      </c>
      <c r="C144" t="s">
        <v>2330</v>
      </c>
      <c r="D144" s="23">
        <v>16246.1</v>
      </c>
      <c r="E144" t="s">
        <v>18</v>
      </c>
      <c r="F144" t="s">
        <v>19</v>
      </c>
      <c r="H144" t="s">
        <v>2507</v>
      </c>
    </row>
    <row r="145" spans="1:8" hidden="1" x14ac:dyDescent="0.2">
      <c r="A145" s="18">
        <v>959712</v>
      </c>
      <c r="B145" s="18" t="s">
        <v>2332</v>
      </c>
      <c r="C145" s="18" t="s">
        <v>2333</v>
      </c>
      <c r="D145" s="26">
        <v>16631.2</v>
      </c>
      <c r="E145" s="18" t="s">
        <v>18</v>
      </c>
      <c r="F145" s="18" t="s">
        <v>19</v>
      </c>
      <c r="G145" s="18"/>
      <c r="H145" s="18" t="s">
        <v>2506</v>
      </c>
    </row>
    <row r="146" spans="1:8" hidden="1" x14ac:dyDescent="0.2">
      <c r="A146" s="18">
        <v>959667</v>
      </c>
      <c r="B146" s="18" t="s">
        <v>2334</v>
      </c>
      <c r="C146" s="18" t="s">
        <v>2333</v>
      </c>
      <c r="D146" s="26">
        <v>13679.5</v>
      </c>
      <c r="E146" s="18" t="s">
        <v>18</v>
      </c>
      <c r="F146" s="18" t="s">
        <v>19</v>
      </c>
      <c r="G146" s="18"/>
      <c r="H146" s="18" t="s">
        <v>2506</v>
      </c>
    </row>
    <row r="147" spans="1:8" hidden="1" x14ac:dyDescent="0.2">
      <c r="A147">
        <v>961907</v>
      </c>
      <c r="B147" t="s">
        <v>2428</v>
      </c>
      <c r="C147" t="s">
        <v>2330</v>
      </c>
      <c r="D147" s="23">
        <v>10639.4</v>
      </c>
      <c r="E147" t="s">
        <v>18</v>
      </c>
      <c r="F147" t="s">
        <v>19</v>
      </c>
      <c r="H147" t="s">
        <v>2507</v>
      </c>
    </row>
    <row r="148" spans="1:8" hidden="1" x14ac:dyDescent="0.2">
      <c r="A148" s="18">
        <v>960424</v>
      </c>
      <c r="B148" s="18" t="s">
        <v>2384</v>
      </c>
      <c r="C148" s="18" t="s">
        <v>2385</v>
      </c>
      <c r="D148" s="26">
        <v>23874.25</v>
      </c>
      <c r="E148" s="18" t="s">
        <v>18</v>
      </c>
      <c r="F148" s="18" t="s">
        <v>19</v>
      </c>
      <c r="G148" s="18"/>
      <c r="H148" s="18" t="s">
        <v>2506</v>
      </c>
    </row>
    <row r="149" spans="1:8" hidden="1" x14ac:dyDescent="0.2">
      <c r="A149">
        <v>960560</v>
      </c>
      <c r="B149" t="s">
        <v>2278</v>
      </c>
      <c r="C149" t="s">
        <v>1977</v>
      </c>
      <c r="D149" s="23">
        <v>5003913.1500000004</v>
      </c>
      <c r="E149" t="s">
        <v>27</v>
      </c>
      <c r="F149" t="s">
        <v>28</v>
      </c>
      <c r="H149" t="s">
        <v>2508</v>
      </c>
    </row>
    <row r="150" spans="1:8" hidden="1" x14ac:dyDescent="0.2">
      <c r="A150">
        <v>959739</v>
      </c>
      <c r="B150" t="s">
        <v>2276</v>
      </c>
      <c r="C150" t="s">
        <v>2277</v>
      </c>
      <c r="D150" s="23">
        <v>4109.8</v>
      </c>
      <c r="E150" t="s">
        <v>27</v>
      </c>
      <c r="F150" t="s">
        <v>28</v>
      </c>
      <c r="H150" t="s">
        <v>2509</v>
      </c>
    </row>
    <row r="151" spans="1:8" hidden="1" x14ac:dyDescent="0.2">
      <c r="A151">
        <v>960477</v>
      </c>
      <c r="B151" t="s">
        <v>2298</v>
      </c>
      <c r="C151" t="s">
        <v>2271</v>
      </c>
      <c r="D151" s="23">
        <v>35.4</v>
      </c>
      <c r="E151" t="s">
        <v>27</v>
      </c>
      <c r="F151" t="s">
        <v>28</v>
      </c>
      <c r="H151" t="s">
        <v>2509</v>
      </c>
    </row>
    <row r="152" spans="1:8" hidden="1" x14ac:dyDescent="0.2">
      <c r="A152">
        <v>963038</v>
      </c>
      <c r="B152" t="s">
        <v>2302</v>
      </c>
      <c r="C152" t="s">
        <v>2166</v>
      </c>
      <c r="D152" s="23">
        <v>1763.45</v>
      </c>
      <c r="E152" t="s">
        <v>27</v>
      </c>
      <c r="F152" t="s">
        <v>28</v>
      </c>
      <c r="H152" t="s">
        <v>2510</v>
      </c>
    </row>
    <row r="153" spans="1:8" hidden="1" x14ac:dyDescent="0.2">
      <c r="A153">
        <v>963036</v>
      </c>
      <c r="B153" t="s">
        <v>2303</v>
      </c>
      <c r="C153" t="s">
        <v>2166</v>
      </c>
      <c r="D153" s="23">
        <v>1078.3</v>
      </c>
      <c r="E153" t="s">
        <v>27</v>
      </c>
      <c r="F153" t="s">
        <v>28</v>
      </c>
      <c r="H153" t="s">
        <v>2510</v>
      </c>
    </row>
    <row r="154" spans="1:8" hidden="1" x14ac:dyDescent="0.2">
      <c r="A154">
        <v>960606</v>
      </c>
      <c r="B154" t="s">
        <v>2316</v>
      </c>
      <c r="C154" t="s">
        <v>2317</v>
      </c>
      <c r="D154" s="23">
        <v>1970471.35</v>
      </c>
      <c r="E154" t="s">
        <v>27</v>
      </c>
      <c r="F154" t="s">
        <v>28</v>
      </c>
      <c r="H154" t="s">
        <v>2508</v>
      </c>
    </row>
    <row r="155" spans="1:8" hidden="1" x14ac:dyDescent="0.2">
      <c r="A155">
        <v>960568</v>
      </c>
      <c r="B155" t="s">
        <v>2318</v>
      </c>
      <c r="C155" t="s">
        <v>2317</v>
      </c>
      <c r="D155" s="23">
        <v>684296.7</v>
      </c>
      <c r="E155" t="s">
        <v>27</v>
      </c>
      <c r="F155" t="s">
        <v>28</v>
      </c>
      <c r="H155" t="s">
        <v>2508</v>
      </c>
    </row>
    <row r="156" spans="1:8" hidden="1" x14ac:dyDescent="0.2">
      <c r="A156">
        <v>960514</v>
      </c>
      <c r="B156" t="s">
        <v>2319</v>
      </c>
      <c r="C156" t="s">
        <v>2317</v>
      </c>
      <c r="D156" s="23">
        <v>350000</v>
      </c>
      <c r="E156" t="s">
        <v>27</v>
      </c>
      <c r="F156" t="s">
        <v>28</v>
      </c>
      <c r="H156" t="s">
        <v>2508</v>
      </c>
    </row>
    <row r="157" spans="1:8" hidden="1" x14ac:dyDescent="0.2">
      <c r="A157">
        <v>960538</v>
      </c>
      <c r="B157" t="s">
        <v>2320</v>
      </c>
      <c r="C157" t="s">
        <v>2317</v>
      </c>
      <c r="D157" s="23">
        <v>33474</v>
      </c>
      <c r="E157" t="s">
        <v>27</v>
      </c>
      <c r="F157" t="s">
        <v>28</v>
      </c>
      <c r="H157" t="s">
        <v>2508</v>
      </c>
    </row>
    <row r="158" spans="1:8" hidden="1" x14ac:dyDescent="0.2">
      <c r="A158">
        <v>960603</v>
      </c>
      <c r="B158" t="s">
        <v>2321</v>
      </c>
      <c r="C158" t="s">
        <v>2317</v>
      </c>
      <c r="D158" s="23">
        <v>27009.599999999999</v>
      </c>
      <c r="E158" t="s">
        <v>27</v>
      </c>
      <c r="F158" t="s">
        <v>28</v>
      </c>
      <c r="H158" t="s">
        <v>2508</v>
      </c>
    </row>
    <row r="159" spans="1:8" hidden="1" x14ac:dyDescent="0.2">
      <c r="A159">
        <v>958912</v>
      </c>
      <c r="B159" t="s">
        <v>2294</v>
      </c>
      <c r="C159" t="s">
        <v>2245</v>
      </c>
      <c r="D159" s="23">
        <v>8577.75</v>
      </c>
      <c r="E159" t="s">
        <v>27</v>
      </c>
      <c r="F159" t="s">
        <v>28</v>
      </c>
      <c r="H159" t="s">
        <v>2508</v>
      </c>
    </row>
    <row r="160" spans="1:8" hidden="1" x14ac:dyDescent="0.2">
      <c r="A160">
        <v>958917</v>
      </c>
      <c r="B160" t="s">
        <v>2295</v>
      </c>
      <c r="C160" t="s">
        <v>2245</v>
      </c>
      <c r="D160" s="23">
        <v>4465.45</v>
      </c>
      <c r="E160" t="s">
        <v>27</v>
      </c>
      <c r="F160" t="s">
        <v>28</v>
      </c>
      <c r="H160" t="s">
        <v>2508</v>
      </c>
    </row>
    <row r="161" spans="1:8" hidden="1" x14ac:dyDescent="0.2">
      <c r="A161">
        <v>962470</v>
      </c>
      <c r="B161" t="s">
        <v>2299</v>
      </c>
      <c r="C161" t="s">
        <v>2300</v>
      </c>
      <c r="D161" s="23">
        <v>36006</v>
      </c>
      <c r="E161" t="s">
        <v>27</v>
      </c>
      <c r="F161" t="s">
        <v>28</v>
      </c>
      <c r="H161" t="s">
        <v>2508</v>
      </c>
    </row>
    <row r="162" spans="1:8" hidden="1" x14ac:dyDescent="0.2">
      <c r="A162">
        <v>962462</v>
      </c>
      <c r="B162" t="s">
        <v>2301</v>
      </c>
      <c r="C162" t="s">
        <v>2300</v>
      </c>
      <c r="D162" s="23">
        <v>5014.45</v>
      </c>
      <c r="E162" t="s">
        <v>27</v>
      </c>
      <c r="F162" t="s">
        <v>28</v>
      </c>
      <c r="H162" t="s">
        <v>2508</v>
      </c>
    </row>
    <row r="163" spans="1:8" hidden="1" x14ac:dyDescent="0.2">
      <c r="A163">
        <v>957790</v>
      </c>
      <c r="B163" t="s">
        <v>2383</v>
      </c>
      <c r="C163" t="s">
        <v>1933</v>
      </c>
      <c r="D163" s="23">
        <v>16888.8</v>
      </c>
      <c r="E163" t="s">
        <v>27</v>
      </c>
      <c r="F163" t="s">
        <v>28</v>
      </c>
      <c r="H163" t="s">
        <v>2508</v>
      </c>
    </row>
    <row r="164" spans="1:8" hidden="1" x14ac:dyDescent="0.2">
      <c r="A164">
        <v>961828</v>
      </c>
      <c r="B164" t="s">
        <v>2338</v>
      </c>
      <c r="C164" t="s">
        <v>2339</v>
      </c>
      <c r="D164" s="23">
        <v>2459.3000000000002</v>
      </c>
      <c r="E164" t="s">
        <v>27</v>
      </c>
      <c r="F164" t="s">
        <v>28</v>
      </c>
      <c r="H164" t="s">
        <v>2508</v>
      </c>
    </row>
    <row r="165" spans="1:8" hidden="1" x14ac:dyDescent="0.2">
      <c r="A165" s="18">
        <v>960527</v>
      </c>
      <c r="B165" s="18" t="s">
        <v>2343</v>
      </c>
      <c r="C165" s="18" t="s">
        <v>1965</v>
      </c>
      <c r="D165" s="26">
        <v>12481786</v>
      </c>
      <c r="E165" s="18" t="s">
        <v>27</v>
      </c>
      <c r="F165" s="18" t="s">
        <v>28</v>
      </c>
      <c r="G165" s="18"/>
      <c r="H165" s="18" t="s">
        <v>2511</v>
      </c>
    </row>
    <row r="166" spans="1:8" hidden="1" x14ac:dyDescent="0.2">
      <c r="A166" s="18">
        <v>958574</v>
      </c>
      <c r="B166" s="18" t="s">
        <v>2347</v>
      </c>
      <c r="C166" s="18" t="s">
        <v>2275</v>
      </c>
      <c r="D166" s="26">
        <v>2267.9499999999998</v>
      </c>
      <c r="E166" s="18" t="s">
        <v>27</v>
      </c>
      <c r="F166" s="18" t="s">
        <v>28</v>
      </c>
      <c r="G166" s="18"/>
      <c r="H166" s="18"/>
    </row>
    <row r="167" spans="1:8" hidden="1" x14ac:dyDescent="0.2">
      <c r="A167">
        <v>958807</v>
      </c>
      <c r="B167" t="s">
        <v>2344</v>
      </c>
      <c r="C167" t="s">
        <v>2345</v>
      </c>
      <c r="D167" s="23">
        <v>12890.5</v>
      </c>
      <c r="E167" t="s">
        <v>27</v>
      </c>
      <c r="F167" t="s">
        <v>28</v>
      </c>
      <c r="H167" t="s">
        <v>2508</v>
      </c>
    </row>
    <row r="168" spans="1:8" hidden="1" x14ac:dyDescent="0.2">
      <c r="A168">
        <v>958943</v>
      </c>
      <c r="B168" t="s">
        <v>2367</v>
      </c>
      <c r="C168" t="s">
        <v>2368</v>
      </c>
      <c r="D168" s="23">
        <v>268223.15000000002</v>
      </c>
      <c r="E168" t="s">
        <v>27</v>
      </c>
      <c r="F168" t="s">
        <v>28</v>
      </c>
      <c r="H168" t="s">
        <v>2508</v>
      </c>
    </row>
    <row r="169" spans="1:8" hidden="1" x14ac:dyDescent="0.2">
      <c r="A169" s="18">
        <v>958647</v>
      </c>
      <c r="B169" s="18" t="s">
        <v>2386</v>
      </c>
      <c r="C169" s="18" t="s">
        <v>2306</v>
      </c>
      <c r="D169" s="26">
        <v>1524.2</v>
      </c>
      <c r="E169" s="18" t="s">
        <v>27</v>
      </c>
      <c r="F169" s="18" t="s">
        <v>28</v>
      </c>
      <c r="G169" s="18"/>
      <c r="H169" s="18"/>
    </row>
    <row r="170" spans="1:8" hidden="1" x14ac:dyDescent="0.2">
      <c r="A170">
        <v>958624</v>
      </c>
      <c r="B170" t="s">
        <v>2402</v>
      </c>
      <c r="C170" t="s">
        <v>2364</v>
      </c>
      <c r="D170" s="23">
        <v>306769.2</v>
      </c>
      <c r="E170" t="s">
        <v>27</v>
      </c>
      <c r="F170" t="s">
        <v>28</v>
      </c>
      <c r="H170" t="s">
        <v>2508</v>
      </c>
    </row>
    <row r="171" spans="1:8" hidden="1" x14ac:dyDescent="0.2">
      <c r="A171">
        <v>964618</v>
      </c>
      <c r="B171" t="s">
        <v>2409</v>
      </c>
      <c r="C171" t="s">
        <v>1937</v>
      </c>
      <c r="D171" s="23">
        <v>1389.35</v>
      </c>
      <c r="E171" t="s">
        <v>27</v>
      </c>
      <c r="F171" t="s">
        <v>28</v>
      </c>
      <c r="H171" t="s">
        <v>2508</v>
      </c>
    </row>
    <row r="172" spans="1:8" hidden="1" x14ac:dyDescent="0.2">
      <c r="A172">
        <v>964615</v>
      </c>
      <c r="B172" t="s">
        <v>2410</v>
      </c>
      <c r="C172" t="s">
        <v>1937</v>
      </c>
      <c r="D172" s="23">
        <v>3435.65</v>
      </c>
      <c r="E172" t="s">
        <v>27</v>
      </c>
      <c r="F172" t="s">
        <v>28</v>
      </c>
      <c r="H172" t="s">
        <v>2508</v>
      </c>
    </row>
    <row r="173" spans="1:8" hidden="1" x14ac:dyDescent="0.2">
      <c r="A173">
        <v>964632</v>
      </c>
      <c r="B173" t="s">
        <v>2411</v>
      </c>
      <c r="C173" t="s">
        <v>1937</v>
      </c>
      <c r="D173" s="23">
        <v>1712.45</v>
      </c>
      <c r="E173" t="s">
        <v>27</v>
      </c>
      <c r="F173" t="s">
        <v>28</v>
      </c>
      <c r="H173" t="s">
        <v>2508</v>
      </c>
    </row>
    <row r="174" spans="1:8" hidden="1" x14ac:dyDescent="0.2">
      <c r="A174">
        <v>964625</v>
      </c>
      <c r="B174" t="s">
        <v>2412</v>
      </c>
      <c r="C174" t="s">
        <v>1937</v>
      </c>
      <c r="D174" s="23">
        <v>1394.5</v>
      </c>
      <c r="E174" t="s">
        <v>27</v>
      </c>
      <c r="F174" t="s">
        <v>28</v>
      </c>
      <c r="H174" t="s">
        <v>2508</v>
      </c>
    </row>
    <row r="175" spans="1:8" hidden="1" x14ac:dyDescent="0.2">
      <c r="A175">
        <v>961771</v>
      </c>
      <c r="B175" t="s">
        <v>2396</v>
      </c>
      <c r="C175" t="s">
        <v>2322</v>
      </c>
      <c r="D175" s="23">
        <v>412.3</v>
      </c>
      <c r="E175" t="s">
        <v>27</v>
      </c>
      <c r="F175" t="s">
        <v>28</v>
      </c>
      <c r="H175" t="s">
        <v>2512</v>
      </c>
    </row>
    <row r="176" spans="1:8" hidden="1" x14ac:dyDescent="0.2">
      <c r="A176">
        <v>964627</v>
      </c>
      <c r="B176" t="s">
        <v>2413</v>
      </c>
      <c r="C176" t="s">
        <v>1937</v>
      </c>
      <c r="D176" s="23">
        <v>1389.35</v>
      </c>
      <c r="E176" t="s">
        <v>27</v>
      </c>
      <c r="F176" t="s">
        <v>28</v>
      </c>
      <c r="H176" t="s">
        <v>2508</v>
      </c>
    </row>
    <row r="177" spans="1:8" hidden="1" x14ac:dyDescent="0.2">
      <c r="A177">
        <v>964628</v>
      </c>
      <c r="B177" t="s">
        <v>2414</v>
      </c>
      <c r="C177" t="s">
        <v>1937</v>
      </c>
      <c r="D177" s="23">
        <v>1389.35</v>
      </c>
      <c r="E177" t="s">
        <v>27</v>
      </c>
      <c r="F177" t="s">
        <v>28</v>
      </c>
      <c r="H177" t="s">
        <v>2508</v>
      </c>
    </row>
    <row r="178" spans="1:8" hidden="1" x14ac:dyDescent="0.2">
      <c r="A178">
        <v>961770</v>
      </c>
      <c r="B178" t="s">
        <v>2397</v>
      </c>
      <c r="C178" t="s">
        <v>2322</v>
      </c>
      <c r="D178" s="23">
        <v>64.849999999999994</v>
      </c>
      <c r="E178" t="s">
        <v>27</v>
      </c>
      <c r="F178" t="s">
        <v>28</v>
      </c>
      <c r="H178" t="s">
        <v>2513</v>
      </c>
    </row>
    <row r="179" spans="1:8" hidden="1" x14ac:dyDescent="0.2">
      <c r="A179">
        <v>964629</v>
      </c>
      <c r="B179" t="s">
        <v>2415</v>
      </c>
      <c r="C179" t="s">
        <v>1937</v>
      </c>
      <c r="D179" s="23">
        <v>1389.35</v>
      </c>
      <c r="E179" t="s">
        <v>27</v>
      </c>
      <c r="F179" t="s">
        <v>28</v>
      </c>
      <c r="H179" t="s">
        <v>2508</v>
      </c>
    </row>
    <row r="180" spans="1:8" hidden="1" x14ac:dyDescent="0.2">
      <c r="A180">
        <v>963821</v>
      </c>
      <c r="B180" t="s">
        <v>2399</v>
      </c>
      <c r="C180" t="s">
        <v>2400</v>
      </c>
      <c r="D180" s="23">
        <v>108.1</v>
      </c>
      <c r="E180" t="s">
        <v>27</v>
      </c>
      <c r="F180" t="s">
        <v>28</v>
      </c>
      <c r="H180" t="s">
        <v>2514</v>
      </c>
    </row>
    <row r="181" spans="1:8" hidden="1" x14ac:dyDescent="0.2">
      <c r="A181">
        <v>963839</v>
      </c>
      <c r="B181" t="s">
        <v>2401</v>
      </c>
      <c r="C181" t="s">
        <v>2400</v>
      </c>
      <c r="D181" s="23">
        <v>27.05</v>
      </c>
      <c r="E181" t="s">
        <v>27</v>
      </c>
      <c r="F181" t="s">
        <v>28</v>
      </c>
      <c r="H181" t="s">
        <v>2514</v>
      </c>
    </row>
    <row r="182" spans="1:8" x14ac:dyDescent="0.2">
      <c r="A182">
        <v>963040</v>
      </c>
      <c r="B182" t="s">
        <v>2052</v>
      </c>
      <c r="C182" t="s">
        <v>2047</v>
      </c>
      <c r="D182" s="23">
        <v>9503.4500000000007</v>
      </c>
      <c r="E182" t="s">
        <v>45</v>
      </c>
      <c r="F182" t="s">
        <v>46</v>
      </c>
      <c r="H182" t="s">
        <v>2515</v>
      </c>
    </row>
    <row r="183" spans="1:8" x14ac:dyDescent="0.2">
      <c r="A183">
        <v>958972</v>
      </c>
      <c r="B183" t="s">
        <v>2214</v>
      </c>
      <c r="C183" t="s">
        <v>2215</v>
      </c>
      <c r="D183" s="23">
        <v>9925.9500000000007</v>
      </c>
      <c r="E183" t="s">
        <v>45</v>
      </c>
      <c r="F183" t="s">
        <v>46</v>
      </c>
      <c r="H183" t="s">
        <v>2516</v>
      </c>
    </row>
    <row r="184" spans="1:8" x14ac:dyDescent="0.2">
      <c r="A184">
        <v>963200</v>
      </c>
      <c r="B184" t="s">
        <v>2304</v>
      </c>
      <c r="C184" t="s">
        <v>2267</v>
      </c>
      <c r="D184" s="23">
        <v>1520430</v>
      </c>
      <c r="E184" t="s">
        <v>45</v>
      </c>
      <c r="F184" t="s">
        <v>46</v>
      </c>
      <c r="H184" t="s">
        <v>2517</v>
      </c>
    </row>
    <row r="185" spans="1:8" x14ac:dyDescent="0.2">
      <c r="A185">
        <v>963219</v>
      </c>
      <c r="B185" t="s">
        <v>2305</v>
      </c>
      <c r="C185" t="s">
        <v>2267</v>
      </c>
      <c r="D185" s="23">
        <v>707990.05</v>
      </c>
      <c r="E185" t="s">
        <v>45</v>
      </c>
      <c r="F185" t="s">
        <v>46</v>
      </c>
      <c r="H185" t="s">
        <v>2517</v>
      </c>
    </row>
  </sheetData>
  <autoFilter ref="A2:H185" xr:uid="{063302EE-B5EE-426D-9E97-6EADADF372CB}">
    <filterColumn colId="4">
      <filters>
        <filter val="NA15"/>
      </filters>
    </filterColumn>
  </autoFilter>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7D7D1-CA2C-49F4-8177-37BE1E1E1505}">
  <dimension ref="A4:A49"/>
  <sheetViews>
    <sheetView topLeftCell="A26" workbookViewId="0">
      <selection activeCell="A48" sqref="A46:A48"/>
    </sheetView>
  </sheetViews>
  <sheetFormatPr defaultColWidth="11.42578125" defaultRowHeight="12.75" x14ac:dyDescent="0.2"/>
  <cols>
    <col min="1" max="1" width="222.5703125" customWidth="1"/>
  </cols>
  <sheetData>
    <row r="4" spans="1:1" x14ac:dyDescent="0.2">
      <c r="A4" s="18" t="s">
        <v>2435</v>
      </c>
    </row>
    <row r="5" spans="1:1" ht="25.5" x14ac:dyDescent="0.2">
      <c r="A5" s="25" t="s">
        <v>2436</v>
      </c>
    </row>
    <row r="6" spans="1:1" x14ac:dyDescent="0.2">
      <c r="A6" s="25" t="s">
        <v>2437</v>
      </c>
    </row>
    <row r="7" spans="1:1" ht="38.25" x14ac:dyDescent="0.2">
      <c r="A7" s="25" t="s">
        <v>2438</v>
      </c>
    </row>
    <row r="8" spans="1:1" x14ac:dyDescent="0.2">
      <c r="A8" s="27"/>
    </row>
    <row r="9" spans="1:1" x14ac:dyDescent="0.2">
      <c r="A9" s="27"/>
    </row>
    <row r="10" spans="1:1" x14ac:dyDescent="0.2">
      <c r="A10" s="25" t="s">
        <v>2439</v>
      </c>
    </row>
    <row r="11" spans="1:1" x14ac:dyDescent="0.2">
      <c r="A11" s="25" t="s">
        <v>2439</v>
      </c>
    </row>
    <row r="12" spans="1:1" x14ac:dyDescent="0.2">
      <c r="A12" s="25" t="s">
        <v>2439</v>
      </c>
    </row>
    <row r="13" spans="1:1" x14ac:dyDescent="0.2">
      <c r="A13" s="25" t="s">
        <v>2439</v>
      </c>
    </row>
    <row r="14" spans="1:1" x14ac:dyDescent="0.2">
      <c r="A14" s="25" t="s">
        <v>2439</v>
      </c>
    </row>
    <row r="15" spans="1:1" x14ac:dyDescent="0.2">
      <c r="A15" s="25" t="s">
        <v>2439</v>
      </c>
    </row>
    <row r="16" spans="1:1" x14ac:dyDescent="0.2">
      <c r="A16" s="25" t="s">
        <v>2439</v>
      </c>
    </row>
    <row r="17" spans="1:1" x14ac:dyDescent="0.2">
      <c r="A17" s="18"/>
    </row>
    <row r="18" spans="1:1" x14ac:dyDescent="0.2">
      <c r="A18" s="18"/>
    </row>
    <row r="19" spans="1:1" x14ac:dyDescent="0.2">
      <c r="A19" s="18"/>
    </row>
    <row r="20" spans="1:1" x14ac:dyDescent="0.2">
      <c r="A20" s="18"/>
    </row>
    <row r="21" spans="1:1" x14ac:dyDescent="0.2">
      <c r="A21" s="18"/>
    </row>
    <row r="22" spans="1:1" x14ac:dyDescent="0.2">
      <c r="A22" s="18"/>
    </row>
    <row r="23" spans="1:1" x14ac:dyDescent="0.2">
      <c r="A23" s="18"/>
    </row>
    <row r="24" spans="1:1" x14ac:dyDescent="0.2">
      <c r="A24" s="18"/>
    </row>
    <row r="25" spans="1:1" x14ac:dyDescent="0.2">
      <c r="A25" s="18"/>
    </row>
    <row r="26" spans="1:1" x14ac:dyDescent="0.2">
      <c r="A26" s="18"/>
    </row>
    <row r="27" spans="1:1" x14ac:dyDescent="0.2">
      <c r="A27" s="18"/>
    </row>
    <row r="28" spans="1:1" x14ac:dyDescent="0.2">
      <c r="A28" s="18"/>
    </row>
    <row r="29" spans="1:1" x14ac:dyDescent="0.2">
      <c r="A29" s="18"/>
    </row>
    <row r="30" spans="1:1" x14ac:dyDescent="0.2">
      <c r="A30" s="18"/>
    </row>
    <row r="31" spans="1:1" x14ac:dyDescent="0.2">
      <c r="A31" s="18"/>
    </row>
    <row r="32" spans="1:1" x14ac:dyDescent="0.2">
      <c r="A32" s="18"/>
    </row>
    <row r="33" spans="1:1" x14ac:dyDescent="0.2">
      <c r="A33" s="18"/>
    </row>
    <row r="34" spans="1:1" x14ac:dyDescent="0.2">
      <c r="A34" s="18"/>
    </row>
    <row r="35" spans="1:1" x14ac:dyDescent="0.2">
      <c r="A35" s="18"/>
    </row>
    <row r="36" spans="1:1" x14ac:dyDescent="0.2">
      <c r="A36" s="18"/>
    </row>
    <row r="37" spans="1:1" x14ac:dyDescent="0.2">
      <c r="A37" s="18"/>
    </row>
    <row r="38" spans="1:1" x14ac:dyDescent="0.2">
      <c r="A38" s="18"/>
    </row>
    <row r="39" spans="1:1" x14ac:dyDescent="0.2">
      <c r="A39" s="18"/>
    </row>
    <row r="40" spans="1:1" x14ac:dyDescent="0.2">
      <c r="A40" s="18"/>
    </row>
    <row r="41" spans="1:1" x14ac:dyDescent="0.2">
      <c r="A41" s="18"/>
    </row>
    <row r="42" spans="1:1" x14ac:dyDescent="0.2">
      <c r="A42" s="18"/>
    </row>
    <row r="43" spans="1:1" x14ac:dyDescent="0.2">
      <c r="A43" s="18"/>
    </row>
    <row r="44" spans="1:1" x14ac:dyDescent="0.2">
      <c r="A44" s="18"/>
    </row>
    <row r="45" spans="1:1" x14ac:dyDescent="0.2">
      <c r="A45" s="27"/>
    </row>
    <row r="46" spans="1:1" x14ac:dyDescent="0.2">
      <c r="A46" s="25" t="s">
        <v>2458</v>
      </c>
    </row>
    <row r="47" spans="1:1" x14ac:dyDescent="0.2">
      <c r="A47" t="s">
        <v>2459</v>
      </c>
    </row>
    <row r="48" spans="1:1" x14ac:dyDescent="0.2">
      <c r="A48" t="s">
        <v>2460</v>
      </c>
    </row>
    <row r="49" spans="1:1" x14ac:dyDescent="0.2">
      <c r="A49" s="18"/>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TaxCatchAll xmlns="00a7928d-9193-47e6-a112-8e7987b50e77" xsi:nil="true"/>
    <lcf76f155ced4ddcb4097134ff3c332f xmlns="afdb7620-c2c1-4531-aec5-d0dcba18bd88">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xml version="1.0" encoding="utf-8"?>
<ct:contentTypeSchema xmlns:ct="http://schemas.microsoft.com/office/2006/metadata/contentType" xmlns:ma="http://schemas.microsoft.com/office/2006/metadata/properties/metaAttributes" ct:_="" ma:_="" ma:contentTypeName="Dokument" ma:contentTypeID="0x010100413B597BCEFA1A4781BDB3CC188D5AC7" ma:contentTypeVersion="13" ma:contentTypeDescription="Ein neues Dokument erstellen." ma:contentTypeScope="" ma:versionID="6c23960fe4d8d4875d0c49706493221a">
  <xsd:schema xmlns:xsd="http://www.w3.org/2001/XMLSchema" xmlns:xs="http://www.w3.org/2001/XMLSchema" xmlns:p="http://schemas.microsoft.com/office/2006/metadata/properties" xmlns:ns2="afdb7620-c2c1-4531-aec5-d0dcba18bd88" xmlns:ns3="00a7928d-9193-47e6-a112-8e7987b50e77" targetNamespace="http://schemas.microsoft.com/office/2006/metadata/properties" ma:root="true" ma:fieldsID="e3817ced75fd53b21a525f1c7a4880fc" ns2:_="" ns3:_="">
    <xsd:import namespace="afdb7620-c2c1-4531-aec5-d0dcba18bd88"/>
    <xsd:import namespace="00a7928d-9193-47e6-a112-8e7987b50e7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db7620-c2c1-4531-aec5-d0dcba18bd8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lcf76f155ced4ddcb4097134ff3c332f" ma:index="16" nillable="true" ma:taxonomy="true" ma:internalName="lcf76f155ced4ddcb4097134ff3c332f" ma:taxonomyFieldName="MediaServiceImageTags" ma:displayName="Bildmarkierungen" ma:readOnly="false" ma:fieldId="{5cf76f15-5ced-4ddc-b409-7134ff3c332f}" ma:taxonomyMulti="true" ma:sspId="24e3ba1b-9091-46f6-8ce9-c364889fb9ef"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a7928d-9193-47e6-a112-8e7987b50e77"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TaxCatchAll" ma:index="17" nillable="true" ma:displayName="Taxonomy Catch All Column" ma:hidden="true" ma:list="{e3439a2a-fe66-4232-9df5-3df49cc9ec5c}" ma:internalName="TaxCatchAll" ma:showField="CatchAllData" ma:web="00a7928d-9193-47e6-a112-8e7987b50e7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0BD230EB-DD6F-4EA7-B3A1-06970B6137B5}">
  <ds:schemaRefs>
    <ds:schemaRef ds:uri="http://gemini/pivotcustomization/TableOrder"/>
  </ds:schemaRefs>
</ds:datastoreItem>
</file>

<file path=customXml/itemProps2.xml><?xml version="1.0" encoding="utf-8"?>
<ds:datastoreItem xmlns:ds="http://schemas.openxmlformats.org/officeDocument/2006/customXml" ds:itemID="{205D820C-EE3F-4157-862F-2129E04A6580}">
  <ds:schemaRefs>
    <ds:schemaRef ds:uri="http://gemini/pivotcustomization/SandboxNonEmpty"/>
  </ds:schemaRefs>
</ds:datastoreItem>
</file>

<file path=customXml/itemProps3.xml><?xml version="1.0" encoding="utf-8"?>
<ds:datastoreItem xmlns:ds="http://schemas.openxmlformats.org/officeDocument/2006/customXml" ds:itemID="{32E0D7F0-F993-427E-A40B-5FCF97556CD6}">
  <ds:schemaRefs>
    <ds:schemaRef ds:uri="http://purl.org/dc/dcmitype/"/>
    <ds:schemaRef ds:uri="http://purl.org/dc/elements/1.1/"/>
    <ds:schemaRef ds:uri="http://schemas.openxmlformats.org/package/2006/metadata/core-properties"/>
    <ds:schemaRef ds:uri="http://purl.org/dc/terms/"/>
    <ds:schemaRef ds:uri="http://www.w3.org/XML/1998/namespace"/>
    <ds:schemaRef ds:uri="afdb7620-c2c1-4531-aec5-d0dcba18bd88"/>
    <ds:schemaRef ds:uri="http://schemas.microsoft.com/office/2006/documentManagement/types"/>
    <ds:schemaRef ds:uri="http://schemas.microsoft.com/office/infopath/2007/PartnerControls"/>
    <ds:schemaRef ds:uri="00a7928d-9193-47e6-a112-8e7987b50e77"/>
    <ds:schemaRef ds:uri="http://schemas.microsoft.com/office/2006/metadata/properties"/>
  </ds:schemaRefs>
</ds:datastoreItem>
</file>

<file path=customXml/itemProps4.xml><?xml version="1.0" encoding="utf-8"?>
<ds:datastoreItem xmlns:ds="http://schemas.openxmlformats.org/officeDocument/2006/customXml" ds:itemID="{C49B0078-DE01-4E4C-9383-72DD9AF87156}">
  <ds:schemaRefs>
    <ds:schemaRef ds:uri="http://schemas.microsoft.com/sharepoint/v3/contenttype/forms"/>
  </ds:schemaRefs>
</ds:datastoreItem>
</file>

<file path=customXml/itemProps5.xml><?xml version="1.0" encoding="utf-8"?>
<ds:datastoreItem xmlns:ds="http://schemas.openxmlformats.org/officeDocument/2006/customXml" ds:itemID="{29C7D1B9-865C-44DF-A73F-E494D561FFFD}">
  <ds:schemaRefs>
    <ds:schemaRef ds:uri="http://gemini/pivotcustomization/TableXML_Table1"/>
  </ds:schemaRefs>
</ds:datastoreItem>
</file>

<file path=customXml/itemProps6.xml><?xml version="1.0" encoding="utf-8"?>
<ds:datastoreItem xmlns:ds="http://schemas.openxmlformats.org/officeDocument/2006/customXml" ds:itemID="{61825D19-741E-455F-BD19-CB04CA8D854E}">
  <ds:schemaRefs>
    <ds:schemaRef ds:uri="http://gemini/pivotcustomization/TableXML_Table2"/>
  </ds:schemaRefs>
</ds:datastoreItem>
</file>

<file path=customXml/itemProps7.xml><?xml version="1.0" encoding="utf-8"?>
<ds:datastoreItem xmlns:ds="http://schemas.openxmlformats.org/officeDocument/2006/customXml" ds:itemID="{02572999-B2AA-4597-AE76-958FA2AF2A88}">
  <ds:schemaRefs>
    <ds:schemaRef ds:uri="http://gemini/pivotcustomization/ShowImplicitMeasures"/>
  </ds:schemaRefs>
</ds:datastoreItem>
</file>

<file path=customXml/itemProps8.xml><?xml version="1.0" encoding="utf-8"?>
<ds:datastoreItem xmlns:ds="http://schemas.openxmlformats.org/officeDocument/2006/customXml" ds:itemID="{4B089B9F-8DCE-48BF-8D8B-3177C2A55FB1}">
  <ds:schemaRefs>
    <ds:schemaRef ds:uri="http://gemini/pivotcustomization/ErrorCache"/>
  </ds:schemaRefs>
</ds:datastoreItem>
</file>

<file path=customXml/itemProps9.xml><?xml version="1.0" encoding="utf-8"?>
<ds:datastoreItem xmlns:ds="http://schemas.openxmlformats.org/officeDocument/2006/customXml" ds:itemID="{0E21A792-BC31-4761-A055-33F1DC8F547F}">
  <ds:schemaRefs>
    <ds:schemaRef ds:uri="http://gemini/pivotcustomization/RelationshipAutoDetectionEnabled"/>
  </ds:schemaRefs>
</ds:datastoreItem>
</file>

<file path=customXml/itemProps10.xml><?xml version="1.0" encoding="utf-8"?>
<ds:datastoreItem xmlns:ds="http://schemas.openxmlformats.org/officeDocument/2006/customXml" ds:itemID="{E2C12350-5A89-4B8F-A16B-43EC04852D9A}">
  <ds:schemaRefs>
    <ds:schemaRef ds:uri="http://gemini/pivotcustomization/Diagrams"/>
  </ds:schemaRefs>
</ds:datastoreItem>
</file>

<file path=customXml/itemProps11.xml><?xml version="1.0" encoding="utf-8"?>
<ds:datastoreItem xmlns:ds="http://schemas.openxmlformats.org/officeDocument/2006/customXml" ds:itemID="{FCD9B5C4-A97F-4289-B24E-ABFEF34C5950}">
  <ds:schemaRefs>
    <ds:schemaRef ds:uri="http://gemini/pivotcustomization/MeasureGridState"/>
  </ds:schemaRefs>
</ds:datastoreItem>
</file>

<file path=customXml/itemProps12.xml><?xml version="1.0" encoding="utf-8"?>
<ds:datastoreItem xmlns:ds="http://schemas.openxmlformats.org/officeDocument/2006/customXml" ds:itemID="{1DF7D7CC-AEE9-4A8D-B714-E1CF89692522}">
  <ds:schemaRefs>
    <ds:schemaRef ds:uri="http://gemini/pivotcustomization/IsSandboxEmbedded"/>
  </ds:schemaRefs>
</ds:datastoreItem>
</file>

<file path=customXml/itemProps13.xml><?xml version="1.0" encoding="utf-8"?>
<ds:datastoreItem xmlns:ds="http://schemas.openxmlformats.org/officeDocument/2006/customXml" ds:itemID="{5C86CFB8-0603-40B2-8C88-E3E72A390E4D}">
  <ds:schemaRefs>
    <ds:schemaRef ds:uri="http://gemini/pivotcustomization/TableWidget"/>
  </ds:schemaRefs>
</ds:datastoreItem>
</file>

<file path=customXml/itemProps14.xml><?xml version="1.0" encoding="utf-8"?>
<ds:datastoreItem xmlns:ds="http://schemas.openxmlformats.org/officeDocument/2006/customXml" ds:itemID="{7BDB861B-DB88-46FE-A2D7-FBE32C39B915}">
  <ds:schemaRefs>
    <ds:schemaRef ds:uri="http://schemas.microsoft.com/DataMashup"/>
  </ds:schemaRefs>
</ds:datastoreItem>
</file>

<file path=customXml/itemProps15.xml><?xml version="1.0" encoding="utf-8"?>
<ds:datastoreItem xmlns:ds="http://schemas.openxmlformats.org/officeDocument/2006/customXml" ds:itemID="{6A9B9085-309B-44BB-818D-DF70C9B618C3}">
  <ds:schemaRefs>
    <ds:schemaRef ds:uri="http://gemini/pivotcustomization/PowerPivotVersion"/>
  </ds:schemaRefs>
</ds:datastoreItem>
</file>

<file path=customXml/itemProps16.xml><?xml version="1.0" encoding="utf-8"?>
<ds:datastoreItem xmlns:ds="http://schemas.openxmlformats.org/officeDocument/2006/customXml" ds:itemID="{48839860-F552-4EF0-B668-42D7B60F90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db7620-c2c1-4531-aec5-d0dcba18bd88"/>
    <ds:schemaRef ds:uri="00a7928d-9193-47e6-a112-8e7987b50e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7.xml><?xml version="1.0" encoding="utf-8"?>
<ds:datastoreItem xmlns:ds="http://schemas.openxmlformats.org/officeDocument/2006/customXml" ds:itemID="{B2C7DA72-914D-4C21-825A-F248366EAE31}">
  <ds:schemaRefs>
    <ds:schemaRef ds:uri="http://gemini/pivotcustomization/LinkedTableUpdateMode"/>
  </ds:schemaRefs>
</ds:datastoreItem>
</file>

<file path=customXml/itemProps18.xml><?xml version="1.0" encoding="utf-8"?>
<ds:datastoreItem xmlns:ds="http://schemas.openxmlformats.org/officeDocument/2006/customXml" ds:itemID="{0BE9BA00-9B62-47D6-A7E5-09AC4D4AE76B}">
  <ds:schemaRefs>
    <ds:schemaRef ds:uri="http://gemini/pivotcustomization/ClientWindowXML"/>
  </ds:schemaRefs>
</ds:datastoreItem>
</file>

<file path=customXml/itemProps19.xml><?xml version="1.0" encoding="utf-8"?>
<ds:datastoreItem xmlns:ds="http://schemas.openxmlformats.org/officeDocument/2006/customXml" ds:itemID="{3C00221B-8F9D-4D72-85E1-F94E43540585}">
  <ds:schemaRefs>
    <ds:schemaRef ds:uri="http://gemini/pivotcustomization/TableXML_Table3"/>
  </ds:schemaRefs>
</ds:datastoreItem>
</file>

<file path=customXml/itemProps20.xml><?xml version="1.0" encoding="utf-8"?>
<ds:datastoreItem xmlns:ds="http://schemas.openxmlformats.org/officeDocument/2006/customXml" ds:itemID="{718CACBC-005C-448E-82D5-1F753AE6AA99}">
  <ds:schemaRefs>
    <ds:schemaRef ds:uri="http://gemini/pivotcustomization/ShowHidden"/>
  </ds:schemaRefs>
</ds:datastoreItem>
</file>

<file path=customXml/itemProps21.xml><?xml version="1.0" encoding="utf-8"?>
<ds:datastoreItem xmlns:ds="http://schemas.openxmlformats.org/officeDocument/2006/customXml" ds:itemID="{4BCD7187-3306-44C6-B36C-2618664F2369}">
  <ds:schemaRefs>
    <ds:schemaRef ds:uri="http://gemini/pivotcustomization/FormulaBarState"/>
  </ds:schemaRefs>
</ds:datastoreItem>
</file>

<file path=customXml/itemProps22.xml><?xml version="1.0" encoding="utf-8"?>
<ds:datastoreItem xmlns:ds="http://schemas.openxmlformats.org/officeDocument/2006/customXml" ds:itemID="{092BF80A-0CB4-4DF6-BD68-BBCA1179B184}">
  <ds:schemaRefs>
    <ds:schemaRef ds:uri="http://gemini/pivotcustomization/ManualCalcMod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Leg Beg Bestritten_Bedingt</vt:lpstr>
      <vt:lpstr>Kostenart</vt:lpstr>
      <vt:lpstr>Pivot 1</vt:lpstr>
      <vt:lpstr>Pivot 2</vt:lpstr>
      <vt:lpstr>Kontierung</vt:lpstr>
      <vt:lpstr>Kostenstelle</vt:lpstr>
      <vt:lpstr>Analysis1</vt:lpstr>
      <vt:lpstr>NA15 Begründungen</vt:lpstr>
      <vt:lpstr>Tabelle1</vt:lpstr>
    </vt:vector>
  </TitlesOfParts>
  <Manager/>
  <Company>Steiner Group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Schmid René</dc:creator>
  <cp:keywords/>
  <dc:description/>
  <cp:lastModifiedBy>Peterhans Noé</cp:lastModifiedBy>
  <cp:revision/>
  <dcterms:created xsi:type="dcterms:W3CDTF">2014-08-19T11:57:45Z</dcterms:created>
  <dcterms:modified xsi:type="dcterms:W3CDTF">2025-09-16T13:23:27Z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bcc77e0-8aef-4d0d-a0d3-0dba05235fe1_Enabled">
    <vt:lpwstr>true</vt:lpwstr>
  </property>
  <property fmtid="{D5CDD505-2E9C-101B-9397-08002B2CF9AE}" pid="3" name="MSIP_Label_9bcc77e0-8aef-4d0d-a0d3-0dba05235fe1_SetDate">
    <vt:lpwstr>2025-07-15T10:32:48Z</vt:lpwstr>
  </property>
  <property fmtid="{D5CDD505-2E9C-101B-9397-08002B2CF9AE}" pid="4" name="MSIP_Label_9bcc77e0-8aef-4d0d-a0d3-0dba05235fe1_Method">
    <vt:lpwstr>Standard</vt:lpwstr>
  </property>
  <property fmtid="{D5CDD505-2E9C-101B-9397-08002B2CF9AE}" pid="5" name="MSIP_Label_9bcc77e0-8aef-4d0d-a0d3-0dba05235fe1_Name">
    <vt:lpwstr>Internal</vt:lpwstr>
  </property>
  <property fmtid="{D5CDD505-2E9C-101B-9397-08002B2CF9AE}" pid="6" name="MSIP_Label_9bcc77e0-8aef-4d0d-a0d3-0dba05235fe1_SiteId">
    <vt:lpwstr>826179b7-03e0-4dcf-9c15-f74cbc1217b0</vt:lpwstr>
  </property>
  <property fmtid="{D5CDD505-2E9C-101B-9397-08002B2CF9AE}" pid="7" name="MSIP_Label_9bcc77e0-8aef-4d0d-a0d3-0dba05235fe1_ActionId">
    <vt:lpwstr>dbad19e5-b977-4031-9e0e-3413ea8248ab</vt:lpwstr>
  </property>
  <property fmtid="{D5CDD505-2E9C-101B-9397-08002B2CF9AE}" pid="8" name="MSIP_Label_9bcc77e0-8aef-4d0d-a0d3-0dba05235fe1_ContentBits">
    <vt:lpwstr>0</vt:lpwstr>
  </property>
  <property fmtid="{D5CDD505-2E9C-101B-9397-08002B2CF9AE}" pid="9" name="ContentTypeId">
    <vt:lpwstr>0x010100413B597BCEFA1A4781BDB3CC188D5AC7</vt:lpwstr>
  </property>
  <property fmtid="{D5CDD505-2E9C-101B-9397-08002B2CF9AE}" pid="10" name="MediaServiceImageTags">
    <vt:lpwstr/>
  </property>
</Properties>
</file>