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1"/>
  <workbookPr defaultThemeVersion="166925"/>
  <xr:revisionPtr revIDLastSave="0" documentId="8_{CAD0AB04-E25E-4716-AF13-8D37DB833D35}" xr6:coauthVersionLast="47" xr6:coauthVersionMax="47" xr10:uidLastSave="{00000000-0000-0000-0000-000000000000}"/>
  <bookViews>
    <workbookView xWindow="0" yWindow="0" windowWidth="19200" windowHeight="10320" xr2:uid="{00000000-000D-0000-FFFF-FFFF00000000}"/>
  </bookViews>
  <sheets>
    <sheet name="SeqNames" sheetId="1" r:id="rId1"/>
    <sheet name="reduced" sheetId="3" r:id="rId2"/>
    <sheet name="References" sheetId="2" r:id="rId3"/>
  </sheets>
  <definedNames>
    <definedName name="_xlnm.Print_Area" localSheetId="0">#REF!</definedName>
    <definedName name="_xlnm.Sheet_Title" localSheetId="0">"Sheet1"</definedName>
  </definedNames>
  <calcPr calcId="191028" iterate="1"/>
  <webPublishing css="0" allowPng="1" codePage="1252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1" l="1"/>
  <c r="A54" i="1"/>
  <c r="A55" i="1"/>
  <c r="A46" i="1"/>
  <c r="A1" i="3" a="1"/>
  <c r="A1" i="3"/>
  <c r="A3" i="1"/>
  <c r="A4" i="1"/>
  <c r="A5" i="1"/>
  <c r="A6" i="1"/>
  <c r="A7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7" i="1"/>
  <c r="A48" i="1"/>
  <c r="A49" i="1"/>
  <c r="A50" i="1"/>
  <c r="A51" i="1"/>
  <c r="A52" i="1"/>
  <c r="A53" i="1"/>
  <c r="A56" i="1"/>
  <c r="A57" i="1"/>
  <c r="A58" i="1"/>
  <c r="A59" i="1"/>
  <c r="A60" i="1"/>
  <c r="A61" i="1"/>
  <c r="A62" i="1"/>
  <c r="A63" i="1"/>
  <c r="A64" i="1"/>
  <c r="A65" i="1"/>
  <c r="A2" i="1"/>
  <c r="A66" i="1"/>
  <c r="A67" i="1"/>
  <c r="A2" i="3" l="1" a="1"/>
  <c r="A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Foran, lncd</author>
    <author>tc={212EA514-2776-4A3C-85D2-4B346B92B89B}</author>
  </authors>
  <commentList>
    <comment ref="A1" authorId="0" shapeId="0" xr:uid="{7F92974C-D83F-426E-8745-DAD17F453564}">
      <text>
        <r>
          <rPr>
            <sz val="10"/>
            <color rgb="FF000000"/>
            <rFont val="Sans"/>
          </rPr>
          <t>&lt;seqtype[-label]&gt;[_ses-&lt;SESID&gt;]
   [_task-&lt;TASKID&gt;][_acq-&lt;ACQLABEL&gt;][_run-&lt;RUNID&gt;][_dir-&lt;DIR&gt;][&lt;more BIDS&gt;]
   [__&lt;custom&gt;]</t>
        </r>
      </text>
    </comment>
    <comment ref="F1" authorId="0" shapeId="0" xr:uid="{A7EC3767-2008-41E7-83F6-AB62CF1B2461}">
      <text>
        <r>
          <rPr>
            <sz val="10"/>
            <color rgb="FF000000"/>
            <rFont val="Sans"/>
          </rPr>
          <t>Foran, lncd:
is this seq redone?
can ignore this row</t>
        </r>
      </text>
    </comment>
    <comment ref="H1" authorId="0" shapeId="0" xr:uid="{509072E5-CE53-45E3-B7BB-0F318306C28E}">
      <text>
        <r>
          <rPr>
            <sz val="10"/>
            <color rgb="FF000000"/>
            <rFont val="Sans"/>
          </rPr>
          <t xml:space="preserve">Foran, lncd:
https://bids-specification.readthedocs.io/en/stable/modality-specific-files/magnetic-resonance-imaging-data.html
</t>
        </r>
      </text>
    </comment>
    <comment ref="R1" authorId="0" shapeId="0" xr:uid="{CBC47D41-C847-4192-A446-0FD2611A2472}">
      <text>
        <r>
          <rPr>
            <sz val="10"/>
            <color rgb="FF000000"/>
            <rFont val="Sans"/>
          </rPr>
          <t xml:space="preserve">Foran, lncd:
used for deriv only
https://bids-specification.readthedocs.io/en/stable/appendices/entities.html#desc
</t>
        </r>
      </text>
    </comment>
    <comment ref="I7" authorId="0" shapeId="0" xr:uid="{53DEDB4A-3EE3-4244-A152-9380C32E02C7}">
      <text>
        <r>
          <rPr>
            <sz val="10"/>
            <color rgb="FF000000"/>
            <rFont val="Sans"/>
          </rPr>
          <t xml:space="preserve">Foran, lncd:
https://docs.google.com/document/d/1pWCb02YNv5W-UZZja24fZrdXLm4X7knXMiZI7E2z7mY/edit#bookmark=id.jy9so5fkm227
</t>
        </r>
      </text>
    </comment>
    <comment ref="I21" authorId="1" shapeId="0" xr:uid="{212EA514-2776-4A3C-85D2-4B346B92B89B}">
      <text>
        <t>[Threaded comment]
Your version of Excel allows you to read this threaded comment; however, any edits to it will get removed if the file is opened in a newer version of Excel. Learn more: https://go.microsoft.com/fwlink/?linkid=870924
Comment:
    is combined phase and magnitude</t>
      </text>
    </comment>
    <comment ref="L59" authorId="0" shapeId="0" xr:uid="{5CDE8EED-CFC6-4271-9B75-42CAAC76C4E9}">
      <text>
        <r>
          <rPr>
            <sz val="10"/>
            <color rgb="FF000000"/>
            <rFont val="Sans"/>
          </rPr>
          <t>Foran, lncd:
b0 vs not-b0 DWI?</t>
        </r>
      </text>
    </comment>
    <comment ref="I66" authorId="0" shapeId="0" xr:uid="{CCA209F0-A1C0-45F1-9ABD-4356D1E38838}">
      <text>
        <r>
          <rPr>
            <sz val="10"/>
            <color rgb="FF000000"/>
            <rFont val="Sans"/>
          </rPr>
          <t xml:space="preserve">Foran, lncd:
or maybe T2starw
see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<sst xmlns="http://schemas.openxmlformats.org/spreadsheetml/2006/main" count="499" uniqueCount="236">
  <si>
    <t>new reproIn seq name</t>
  </si>
  <si>
    <t>folder</t>
  </si>
  <si>
    <t>seqno_oldseqname</t>
  </si>
  <si>
    <t>ndcm</t>
  </si>
  <si>
    <t>protocol</t>
  </si>
  <si>
    <t>ignore</t>
  </si>
  <si>
    <t>prefix(optional)</t>
  </si>
  <si>
    <t>datatype</t>
  </si>
  <si>
    <t>suffix</t>
  </si>
  <si>
    <t>ses</t>
  </si>
  <si>
    <t>task</t>
  </si>
  <si>
    <t>acq</t>
  </si>
  <si>
    <t>run</t>
  </si>
  <si>
    <t>dir</t>
  </si>
  <si>
    <t>part</t>
  </si>
  <si>
    <t>echo</t>
  </si>
  <si>
    <t>inv</t>
  </si>
  <si>
    <t>desc</t>
  </si>
  <si>
    <t>__custom</t>
  </si>
  <si>
    <t>Note from CM</t>
  </si>
  <si>
    <t>20231019PilotP31</t>
  </si>
  <si>
    <t>s001_localizer</t>
  </si>
  <si>
    <t>*fl2d1</t>
  </si>
  <si>
    <t>repeat</t>
  </si>
  <si>
    <t>anat</t>
  </si>
  <si>
    <t>scout</t>
  </si>
  <si>
    <t>sTx</t>
  </si>
  <si>
    <t>s002_localizer</t>
  </si>
  <si>
    <t>s003_MPRAGE1p</t>
  </si>
  <si>
    <t>*tfl3d1</t>
  </si>
  <si>
    <t>T1w</t>
  </si>
  <si>
    <t>raw</t>
  </si>
  <si>
    <t>1p=1mm iso</t>
  </si>
  <si>
    <t>raw data vs inhomo correct</t>
  </si>
  <si>
    <t>s004_MPRAGE1p</t>
  </si>
  <si>
    <t>corrected</t>
  </si>
  <si>
    <t>check with first pilot</t>
  </si>
  <si>
    <t>s005_PMRSv160</t>
  </si>
  <si>
    <t>null</t>
  </si>
  <si>
    <t>mrs</t>
  </si>
  <si>
    <t>mrsi</t>
  </si>
  <si>
    <t>fid</t>
  </si>
  <si>
    <t>freq search</t>
  </si>
  <si>
    <t>can discard</t>
  </si>
  <si>
    <t>s006_PMRSv160</t>
  </si>
  <si>
    <t>freq/power search, discard</t>
  </si>
  <si>
    <t>fmap</t>
  </si>
  <si>
    <t>magnitude</t>
  </si>
  <si>
    <t>sTxMRSI</t>
  </si>
  <si>
    <t>ADD GRE (LOCALIZER) FRO MRSI</t>
  </si>
  <si>
    <t>s007__MPR_Collection_</t>
  </si>
  <si>
    <t>deriv?</t>
  </si>
  <si>
    <t>derivanat</t>
  </si>
  <si>
    <t>resliced from #4</t>
  </si>
  <si>
    <t>s008_PMRS</t>
  </si>
  <si>
    <t>1 null dicom header</t>
  </si>
  <si>
    <t>discard</t>
  </si>
  <si>
    <t>odd dicom, ignore</t>
  </si>
  <si>
    <t>Phos</t>
  </si>
  <si>
    <t>s010_localizer_cspine</t>
  </si>
  <si>
    <t>flashcspine</t>
  </si>
  <si>
    <t>move for better acq position</t>
  </si>
  <si>
    <t>s011_localizer_cspine</t>
  </si>
  <si>
    <t>cspine</t>
  </si>
  <si>
    <t>testing different parameters for spine</t>
  </si>
  <si>
    <t>s012_localizer_cspine</t>
  </si>
  <si>
    <t>20231103Luna_PilotSPA2</t>
  </si>
  <si>
    <t>s001_txa_adjust</t>
  </si>
  <si>
    <t>tablechange?</t>
  </si>
  <si>
    <t>deriv</t>
  </si>
  <si>
    <t>pTx</t>
  </si>
  <si>
    <t>tablechange</t>
  </si>
  <si>
    <t>fl2d1</t>
  </si>
  <si>
    <t>s003_gre_field_mapping_MCxx_B0scout_41</t>
  </si>
  <si>
    <t>fm2d2</t>
  </si>
  <si>
    <t>b1</t>
  </si>
  <si>
    <t>multi echo</t>
  </si>
  <si>
    <t>scout for segment for b1</t>
  </si>
  <si>
    <t>before b0 fieldmap --- do not used!</t>
  </si>
  <si>
    <t>s004_gre_field_mapping_MCxx_B0scout_41</t>
  </si>
  <si>
    <t>phase</t>
  </si>
  <si>
    <t>s005_B1_rel_B0_1slc_merged</t>
  </si>
  <si>
    <t>shim-ignore</t>
  </si>
  <si>
    <t>seq1</t>
  </si>
  <si>
    <t>for b1 shimming</t>
  </si>
  <si>
    <t>s006_B1_rel_B0_1slc_merged_B1</t>
  </si>
  <si>
    <t>s007_B1_abs_1slc_merged_B1</t>
  </si>
  <si>
    <t>tfl2d1</t>
  </si>
  <si>
    <t>fieldmap</t>
  </si>
  <si>
    <t>combined-b1</t>
  </si>
  <si>
    <t>seq2</t>
  </si>
  <si>
    <t>combines prev</t>
  </si>
  <si>
    <t>ptxphase and mag together</t>
  </si>
  <si>
    <t>s008_gre_field_mapping_MCxx_B0map_41</t>
  </si>
  <si>
    <t>fm2d5</t>
  </si>
  <si>
    <t>b0echo5</t>
  </si>
  <si>
    <t>whole brain b0</t>
  </si>
  <si>
    <t>keep together with  9</t>
  </si>
  <si>
    <t>b0 fieldamp before b0 shim,</t>
  </si>
  <si>
    <t>too low level, not useful at 7T</t>
  </si>
  <si>
    <t>s009_gre_field_mapping_MCxx_B0map_41</t>
  </si>
  <si>
    <t>b0</t>
  </si>
  <si>
    <t>fieldmap correction</t>
  </si>
  <si>
    <t>use raw data to cal b0, phase not used</t>
  </si>
  <si>
    <t>s010_B1_abs_1slc_singleChannelMode_B1</t>
  </si>
  <si>
    <t>shim?</t>
  </si>
  <si>
    <t>b1Brain</t>
  </si>
  <si>
    <t>using s007 apply, acq B1 fmap</t>
  </si>
  <si>
    <t>whole brain b1</t>
  </si>
  <si>
    <t>intensity correct</t>
  </si>
  <si>
    <t>s011_B1_abs_1slcRing_singleChannelMode_B1</t>
  </si>
  <si>
    <t>b1SkullIGNORE</t>
  </si>
  <si>
    <t>skull b1 -- suppress fat</t>
  </si>
  <si>
    <t>only skull</t>
  </si>
  <si>
    <t>get scaling factor --- ask hoby</t>
  </si>
  <si>
    <t>s012_MP2RAGEPTX_TR6000_1mmiso_INV1</t>
  </si>
  <si>
    <t>tfl3d1</t>
  </si>
  <si>
    <t>MP2RAGE</t>
  </si>
  <si>
    <t>mag</t>
  </si>
  <si>
    <t>s013_MP2RAGEPTX_TR6000_1mmiso_INV1_PHS_FILT</t>
  </si>
  <si>
    <t>s014_MP2RAGEPTX_TR6000_1mmiso_INV2</t>
  </si>
  <si>
    <t>s015_MP2RAGEPTX_TR6000_1mmiso_INV2_PHS_FILT</t>
  </si>
  <si>
    <t>s016_MP2RAGEPTX_TR6000_1mmiso_DIV_Images</t>
  </si>
  <si>
    <t>could ignore</t>
  </si>
  <si>
    <t>div</t>
  </si>
  <si>
    <t>s017_MP2RAGEPTX_TR6000_1mmiso_T1_Images</t>
  </si>
  <si>
    <t>T1map</t>
  </si>
  <si>
    <t>s018_MP2RAGEPTX_TR6000_1mmiso_HeadMask</t>
  </si>
  <si>
    <t>mask</t>
  </si>
  <si>
    <t>applies to below</t>
  </si>
  <si>
    <t>s019_MP2RAGEPTX_TR6000_1mmiso_UNI-DEN</t>
  </si>
  <si>
    <t>UNIT1</t>
  </si>
  <si>
    <t>original, masked</t>
  </si>
  <si>
    <t>s020_MP2RAGEPTX_TR6000_1mmiso_UNI_Images</t>
  </si>
  <si>
    <t>nomask</t>
  </si>
  <si>
    <t>original, no mask!</t>
  </si>
  <si>
    <t>s021_cmrr_mbep2d_bold_R2x3_Pxl2_TR1300_NOSHIMERR</t>
  </si>
  <si>
    <t>epfid2d1_110</t>
  </si>
  <si>
    <t>func</t>
  </si>
  <si>
    <t>bold</t>
  </si>
  <si>
    <t>rest</t>
  </si>
  <si>
    <t>s022_MoCoSeries</t>
  </si>
  <si>
    <t>derivfunc</t>
  </si>
  <si>
    <t>moco</t>
  </si>
  <si>
    <t>s023__MPR_Collection_</t>
  </si>
  <si>
    <t>t1w</t>
  </si>
  <si>
    <t>resliced for pfc slice position, to mac min for reposition -- manually resliced</t>
  </si>
  <si>
    <t>s024_PFC_gre_field_mapping_MCxx_B0map_33</t>
  </si>
  <si>
    <t>b0high</t>
  </si>
  <si>
    <t>same position as above</t>
  </si>
  <si>
    <t>s025_PFC_gre_field_mapping_MCxx_B0map_33</t>
  </si>
  <si>
    <t>5 echos</t>
  </si>
  <si>
    <t>s026_PFC_gre_field_mapping_MCxx_B0map_33</t>
  </si>
  <si>
    <t>b0pfc</t>
  </si>
  <si>
    <t>use this b0pfc for csi post processsing</t>
  </si>
  <si>
    <t>s027_PFC_gre_field_mapping_MCxx_B0map_33</t>
  </si>
  <si>
    <t>after high order shim (above)</t>
  </si>
  <si>
    <t>might be repeated</t>
  </si>
  <si>
    <t>s028_B0Scout33Slice_ReconReference</t>
  </si>
  <si>
    <t>b0recon</t>
  </si>
  <si>
    <t>reference for RSI</t>
  </si>
  <si>
    <t>RSI (not CSI)</t>
  </si>
  <si>
    <t>s029_B0Scout33Slice_ReconReference</t>
  </si>
  <si>
    <t>only 2 echos</t>
  </si>
  <si>
    <t>use twix .dat</t>
  </si>
  <si>
    <t>for luna: just a reference -- eg. movement</t>
  </si>
  <si>
    <t>TWIX ONLY RSI</t>
  </si>
  <si>
    <t>b0 no dicom data</t>
  </si>
  <si>
    <t>second order shimming from siemens</t>
  </si>
  <si>
    <t>remove shim insert; high order shim</t>
  </si>
  <si>
    <t>s029.1_localizer_for_epi</t>
  </si>
  <si>
    <t>epiorient</t>
  </si>
  <si>
    <t>localizer for epi</t>
  </si>
  <si>
    <t>s030_cmrr_mbep2d_se_AP_R1x3_Pxl2mm</t>
  </si>
  <si>
    <t>epse2d1_110</t>
  </si>
  <si>
    <t>epi</t>
  </si>
  <si>
    <t>AP</t>
  </si>
  <si>
    <t>spin echo for epi dist. correction</t>
  </si>
  <si>
    <t>s031_MoCoSeries</t>
  </si>
  <si>
    <t>s032_cmrr_mbep2d_se_PA_R1x3_Pxl2mm</t>
  </si>
  <si>
    <t>PA</t>
  </si>
  <si>
    <t>s033_MoCoSeries</t>
  </si>
  <si>
    <t>s034_cmrr_mbep2d_bold_R2x3_Pxl2_TR1300_NOSHIMERR</t>
  </si>
  <si>
    <t>s035_MoCoSeries</t>
  </si>
  <si>
    <t>s036_cmrr_mbep2d_bold_R2x3_Pxl2_TR1300</t>
  </si>
  <si>
    <t>TASK EPI TODO</t>
  </si>
  <si>
    <t>cog</t>
  </si>
  <si>
    <t>mb</t>
  </si>
  <si>
    <t>s037_MoCoSeries</t>
  </si>
  <si>
    <t>s038_cmrr_mbep2d_diff_b0_AP_R2x2_Pxl1p5mm_TR5050_b300DD</t>
  </si>
  <si>
    <t>epse2d1_148</t>
  </si>
  <si>
    <t>dwi</t>
  </si>
  <si>
    <t>sbref</t>
  </si>
  <si>
    <t>WILL CHANGE</t>
  </si>
  <si>
    <t>220dir PA</t>
  </si>
  <si>
    <t>s039_cmrr_mbep2d_diff_b0_PA_R2x2_Pxl1p5mm_TR5050_b300DD</t>
  </si>
  <si>
    <t>use 3 with diff directions</t>
  </si>
  <si>
    <t>s040_cmrr_mbep2d_diff_PA_R2x2_Pxl1p5mm_TR5050_b200DD97_</t>
  </si>
  <si>
    <t>s041_cmrr_mbep2d_diff_PA_R2x2_Pxl1p5mm_TR5050_b200DD97</t>
  </si>
  <si>
    <t>ep_b5#1</t>
  </si>
  <si>
    <t>s042_cmrr_mbep2d_diff_PA_R2x2_Pxl1p5mm_TR5050_b200DD97_</t>
  </si>
  <si>
    <t>ep_b5_2015</t>
  </si>
  <si>
    <t>adc</t>
  </si>
  <si>
    <t>s043_cmrr_mbep2d_diff_PA_R2x2_Pxl1p5mm_TR5050_b200DD97_</t>
  </si>
  <si>
    <t>ep_b5t</t>
  </si>
  <si>
    <t>tracew</t>
  </si>
  <si>
    <t>s044_cmrr_mbep2d_diff_PA_R2x2_Pxl1p5mm_TR5050_b200DD97_</t>
  </si>
  <si>
    <t>FA</t>
  </si>
  <si>
    <t>s045_cmrr_mbep2d_diff_PA_R2x2_Pxl1p5mm_TR5050_b200DD97_</t>
  </si>
  <si>
    <t>colFA</t>
  </si>
  <si>
    <t>s046_cmrr_mbep2d_diff_PA_R2x2_Pxl1p5mm_TR5050_b200DD97_</t>
  </si>
  <si>
    <t>tensor</t>
  </si>
  <si>
    <t>s047_mtgre_yesMT</t>
  </si>
  <si>
    <t>fl3d1</t>
  </si>
  <si>
    <t>removed</t>
  </si>
  <si>
    <t>MTR</t>
  </si>
  <si>
    <t>yesMT</t>
  </si>
  <si>
    <t>s048_mtgre_noMT</t>
  </si>
  <si>
    <t>noMT</t>
  </si>
  <si>
    <t>This:</t>
  </si>
  <si>
    <t>https://pitt-my.sharepoint.com/:x:/g/personal/foran_pitt_edu/ERWaFHh1IRNCoIXmVds9QE8BzCRw-CqZGFjp4lqlOfOVmg?e=1fnslX</t>
  </si>
  <si>
    <t>reproIn standard</t>
  </si>
  <si>
    <t>https://dbic-handbook.readthedocs.io/en/latest/mri/overview.html</t>
  </si>
  <si>
    <t>pattern code (heudiconv)</t>
  </si>
  <si>
    <t>https://github.com/nipy/heudiconv/blob/master/heudiconv/heuristics/reproin.py</t>
  </si>
  <si>
    <t>mp2rage</t>
  </si>
  <si>
    <t>https://bids-specification.readthedocs.io/en/stable/appendices/qmri.html#unit1-images</t>
  </si>
  <si>
    <t>https://docs.google.com/document/d/1pWCb02YNv5W-UZZja24fZrdXLm4X7knXMiZI7E2z7mY/edit#bookmark=id.jy9so5fkm227</t>
  </si>
  <si>
    <t>qMRI</t>
  </si>
  <si>
    <t>https://bids-specification.readthedocs.io/en/stable/99-appendices/11-qmri.html#inputs-are-file-collections</t>
  </si>
  <si>
    <t>mp2rage bids? app input</t>
  </si>
  <si>
    <t>https://brainlife.io/datatype/60634f0de4a8347569337f97</t>
  </si>
  <si>
    <t>r2prime (t2starw or MTR?)</t>
  </si>
  <si>
    <t>https://github.com/LabNeuroCogDevel/r2prime-prisma#bids-app</t>
  </si>
  <si>
    <t>desc is deriv only</t>
  </si>
  <si>
    <t>https://bids-specification.readthedocs.io/en/stable/appendices/entities.html#desc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</si>
</sst>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Sans"/>
    </font>
    <font>
      <b/>
      <sz val="10"/>
      <color rgb="FF000000"/>
      <name val="Sans"/>
    </font>
    <font>
      <u/>
      <sz val="10"/>
      <color theme="10"/>
      <name val="Sans"/>
    </font>
    <font>
      <sz val="10"/>
      <color rgb="FFFF0000"/>
      <name val="Sans"/>
    </font>
    <font>
      <sz val="10"/>
      <color theme="7" tint="-0.499984740745262"/>
      <name val="Sans"/>
    </font>
    <font>
      <strike/>
      <sz val="10"/>
      <color rgb="FF000000"/>
      <name val="Sans"/>
    </font>
    <font>
      <sz val="10"/>
      <color theme="8" tint="-0.249977111117893"/>
      <name val="Sans"/>
    </font>
    <font>
      <strike/>
      <sz val="10"/>
      <color theme="7" tint="-0.499984740745262"/>
      <name val="Sans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B5B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0" xfId="0" applyFill="1"/>
    <xf numFmtId="0" fontId="0" fillId="3" borderId="0" xfId="0" applyFill="1"/>
    <xf numFmtId="0" fontId="0" fillId="3" borderId="3" xfId="0" applyFill="1" applyBorder="1"/>
    <xf numFmtId="0" fontId="1" fillId="4" borderId="1" xfId="0" applyFont="1" applyFill="1" applyBorder="1"/>
    <xf numFmtId="0" fontId="0" fillId="0" borderId="4" xfId="0" applyBorder="1"/>
    <xf numFmtId="0" fontId="0" fillId="0" borderId="5" xfId="0" applyBorder="1"/>
    <xf numFmtId="0" fontId="1" fillId="5" borderId="0" xfId="0" applyFont="1" applyFill="1"/>
    <xf numFmtId="0" fontId="3" fillId="0" borderId="0" xfId="0" applyFont="1"/>
    <xf numFmtId="0" fontId="2" fillId="0" borderId="0" xfId="1"/>
    <xf numFmtId="0" fontId="0" fillId="6" borderId="0" xfId="0" applyFill="1"/>
    <xf numFmtId="0" fontId="0" fillId="7" borderId="3" xfId="0" applyFill="1" applyBorder="1"/>
    <xf numFmtId="0" fontId="0" fillId="7" borderId="5" xfId="0" applyFill="1" applyBorder="1"/>
    <xf numFmtId="0" fontId="0" fillId="8" borderId="0" xfId="0" applyFill="1"/>
    <xf numFmtId="0" fontId="5" fillId="0" borderId="2" xfId="0" applyFont="1" applyBorder="1"/>
    <xf numFmtId="0" fontId="5" fillId="0" borderId="0" xfId="0" applyFont="1"/>
    <xf numFmtId="0" fontId="5" fillId="0" borderId="3" xfId="0" applyFont="1" applyBorder="1"/>
    <xf numFmtId="0" fontId="5" fillId="7" borderId="3" xfId="0" applyFont="1" applyFill="1" applyBorder="1"/>
    <xf numFmtId="0" fontId="5" fillId="5" borderId="0" xfId="0" applyFont="1" applyFill="1"/>
    <xf numFmtId="0" fontId="0" fillId="7" borderId="0" xfId="0" applyFill="1"/>
    <xf numFmtId="0" fontId="4" fillId="0" borderId="2" xfId="0" applyFont="1" applyBorder="1"/>
    <xf numFmtId="0" fontId="0" fillId="9" borderId="2" xfId="0" applyFill="1" applyBorder="1"/>
    <xf numFmtId="0" fontId="6" fillId="0" borderId="2" xfId="0" applyFont="1" applyBorder="1"/>
    <xf numFmtId="0" fontId="6" fillId="0" borderId="0" xfId="0" applyFont="1"/>
    <xf numFmtId="0" fontId="0" fillId="0" borderId="7" xfId="0" applyBorder="1"/>
    <xf numFmtId="0" fontId="0" fillId="10" borderId="7" xfId="0" applyFill="1" applyBorder="1"/>
    <xf numFmtId="0" fontId="0" fillId="6" borderId="7" xfId="0" applyFill="1" applyBorder="1"/>
    <xf numFmtId="0" fontId="0" fillId="11" borderId="8" xfId="0" applyFill="1" applyBorder="1"/>
    <xf numFmtId="0" fontId="0" fillId="0" borderId="6" xfId="0" applyBorder="1"/>
    <xf numFmtId="0" fontId="0" fillId="0" borderId="9" xfId="0" applyBorder="1"/>
    <xf numFmtId="0" fontId="0" fillId="6" borderId="10" xfId="0" applyFill="1" applyBorder="1"/>
    <xf numFmtId="0" fontId="0" fillId="0" borderId="10" xfId="0" applyBorder="1"/>
    <xf numFmtId="0" fontId="1" fillId="6" borderId="0" xfId="0" applyFont="1" applyFill="1"/>
    <xf numFmtId="0" fontId="1" fillId="7" borderId="3" xfId="0" applyFont="1" applyFill="1" applyBorder="1"/>
    <xf numFmtId="0" fontId="1" fillId="7" borderId="6" xfId="0" applyFont="1" applyFill="1" applyBorder="1"/>
    <xf numFmtId="0" fontId="1" fillId="0" borderId="0" xfId="0" applyFont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1" fillId="14" borderId="0" xfId="0" applyFont="1" applyFill="1"/>
    <xf numFmtId="0" fontId="5" fillId="9" borderId="2" xfId="0" applyFont="1" applyFill="1" applyBorder="1"/>
    <xf numFmtId="0" fontId="5" fillId="7" borderId="0" xfId="0" applyFont="1" applyFill="1"/>
    <xf numFmtId="0" fontId="7" fillId="9" borderId="2" xfId="0" applyFont="1" applyFill="1" applyBorder="1"/>
    <xf numFmtId="0" fontId="7" fillId="7" borderId="0" xfId="0" applyFont="1" applyFill="1"/>
    <xf numFmtId="0" fontId="7" fillId="0" borderId="2" xfId="0" applyFont="1" applyBorder="1"/>
    <xf numFmtId="0" fontId="7" fillId="0" borderId="0" xfId="0" applyFont="1"/>
    <xf numFmtId="0" fontId="5" fillId="6" borderId="0" xfId="0" applyFont="1" applyFill="1"/>
    <xf numFmtId="0" fontId="6" fillId="15" borderId="2" xfId="0" applyFont="1" applyFill="1" applyBorder="1"/>
    <xf numFmtId="0" fontId="6" fillId="15" borderId="0" xfId="0" applyFont="1" applyFill="1"/>
    <xf numFmtId="0" fontId="0" fillId="15" borderId="0" xfId="0" applyFill="1"/>
    <xf numFmtId="0" fontId="0" fillId="15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B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oran, lncd" id="{7418356C-437E-4E22-8A13-9EBA48B52FDF}" userId="S::foran@pitt.edu::145ef0cb-6b4f-4fa2-adf4-272bb493ec7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1" dT="2023-12-07T23:52:58.39" personId="{7418356C-437E-4E22-8A13-9EBA48B52FDF}" id="{212EA514-2776-4A3C-85D2-4B346B92B89B}">
    <text>is combined phase and magnitude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bids-specification.readthedocs.io/en/stable/glossary.html" TargetMode="Externa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bic-handbook.readthedocs.io/en/latest/mri/overview.html" TargetMode="External"/><Relationship Id="rId3" Type="http://schemas.openxmlformats.org/officeDocument/2006/relationships/hyperlink" Target="https://brainlife.io/datatype/60634f0de4a8347569337f97" TargetMode="External"/><Relationship Id="rId7" Type="http://schemas.openxmlformats.org/officeDocument/2006/relationships/hyperlink" Target="https://pitt-my.sharepoint.com/:x:/g/personal/foran_pitt_edu/ERWaFHh1IRNCoIXmVds9QE8BzCRw-CqZGFjp4lqlOfOVmg?e=1fnslX" TargetMode="External"/><Relationship Id="rId2" Type="http://schemas.openxmlformats.org/officeDocument/2006/relationships/hyperlink" Target="https://bids-specification.readthedocs.io/en/stable/appendices/qmri.html" TargetMode="External"/><Relationship Id="rId1" Type="http://schemas.openxmlformats.org/officeDocument/2006/relationships/hyperlink" Target="https://docs.google.com/document/d/1pWCb02YNv5W-UZZja24fZrdXLm4X7knXMiZI7E2z7mY/edit" TargetMode="External"/><Relationship Id="rId6" Type="http://schemas.openxmlformats.org/officeDocument/2006/relationships/hyperlink" Target="https://bids-specification.readthedocs.io/en/stable/appendices/entities.html" TargetMode="External"/><Relationship Id="rId5" Type="http://schemas.openxmlformats.org/officeDocument/2006/relationships/hyperlink" Target="https://github.com/LabNeuroCogDevel/r2prime-prisma" TargetMode="External"/><Relationship Id="rId4" Type="http://schemas.openxmlformats.org/officeDocument/2006/relationships/hyperlink" Target="https://bids-specification.readthedocs.io/en/stable/99-appendices/11-qmr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7"/>
  <sheetViews>
    <sheetView tabSelected="1" workbookViewId="0">
      <pane ySplit="1" topLeftCell="A2" activePane="bottomLeft" state="frozen"/>
      <selection pane="bottomLeft" activeCell="P5" sqref="P5"/>
    </sheetView>
  </sheetViews>
  <sheetFormatPr defaultColWidth="67.42578125" defaultRowHeight="12.75"/>
  <cols>
    <col min="1" max="1" width="44.42578125" style="1" customWidth="1"/>
    <col min="2" max="2" width="5.140625" customWidth="1"/>
    <col min="3" max="3" width="48.7109375" customWidth="1"/>
    <col min="4" max="4" width="6.28515625" customWidth="1"/>
    <col min="5" max="5" width="7.85546875" style="2" customWidth="1"/>
    <col min="6" max="6" width="5.140625" style="13" customWidth="1"/>
    <col min="7" max="7" width="7.140625" customWidth="1"/>
    <col min="8" max="8" width="10.28515625" customWidth="1"/>
    <col min="9" max="9" width="12.85546875"/>
    <col min="10" max="10" width="5.5703125" customWidth="1"/>
    <col min="11" max="11" width="4.5703125" customWidth="1"/>
    <col min="12" max="12" width="10.7109375" customWidth="1"/>
    <col min="13" max="13" width="4.140625" customWidth="1"/>
    <col min="14" max="14" width="4.28515625" customWidth="1"/>
    <col min="15" max="17" width="5" customWidth="1"/>
    <col min="18" max="18" width="7.7109375" customWidth="1"/>
    <col min="19" max="19" width="19.140625" customWidth="1"/>
    <col min="20" max="260" width="12.85546875"/>
  </cols>
  <sheetData>
    <row r="1" spans="1:21" s="3" customFormat="1" ht="13.5" customHeight="1">
      <c r="A1" s="6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1">
      <c r="A2" s="23" t="str">
        <f>IF(G2&lt;&gt;"",G2&amp;":","") &amp; H2 &amp; IF(I2&lt;&gt;"", "-"&amp;I2, "") &amp; IF(J2&lt;&gt;"", "_"&amp;J$1&amp;"-" &amp; J2, "") &amp; IF(K2&lt;&gt;"", "_"&amp;K$1&amp;"-" &amp; K2, "") &amp; IF(L2&lt;&gt;"", "_"&amp;L$1&amp;"-" &amp; L2, "") &amp; IF(M2&lt;&gt;"", "_"&amp;M$1&amp;"-" &amp; M2, "") &amp; IF(N2&lt;&gt;"", "_"&amp;N$1&amp;"-" &amp; N2, "") &amp; IF(Q2&lt;&gt;"", "_"&amp;Q$1&amp;"-" &amp; Q2, "") &amp; IF(O2&lt;&gt;"", "_"&amp;O$1&amp;"-" &amp; O2, "")  &amp; IF(P2&lt;&gt;"", "_"&amp;P$1&amp;"-" &amp; P2, "") &amp; IF(R2&lt;&gt;"", "_"&amp;R$1&amp;"-" &amp; R2, "") &amp; IF(S2&lt;&gt;"", "__" &amp; S2, "")</f>
        <v>anat-scout_acq-sTx</v>
      </c>
      <c r="B2" s="21" t="s">
        <v>20</v>
      </c>
      <c r="C2" s="21" t="s">
        <v>21</v>
      </c>
      <c r="D2" s="21">
        <v>3</v>
      </c>
      <c r="E2" s="13" t="s">
        <v>22</v>
      </c>
      <c r="F2" s="13" t="s">
        <v>23</v>
      </c>
      <c r="H2" t="s">
        <v>24</v>
      </c>
      <c r="I2" t="s">
        <v>25</v>
      </c>
      <c r="L2" t="s">
        <v>26</v>
      </c>
    </row>
    <row r="3" spans="1:21">
      <c r="A3" s="1" t="str">
        <f t="shared" ref="A3:A65" si="0">IF(G3&lt;&gt;"",G3&amp;":","") &amp; H3 &amp; IF(I3&lt;&gt;"", "-"&amp;I3, "") &amp; IF(J3&lt;&gt;"", "_"&amp;J$1&amp;"-" &amp; J3, "") &amp; IF(K3&lt;&gt;"", "_"&amp;K$1&amp;"-" &amp; K3, "") &amp; IF(L3&lt;&gt;"", "_"&amp;L$1&amp;"-" &amp; L3, "") &amp; IF(M3&lt;&gt;"", "_"&amp;M$1&amp;"-" &amp; M3, "") &amp; IF(N3&lt;&gt;"", "_"&amp;N$1&amp;"-" &amp; N3, "") &amp; IF(Q3&lt;&gt;"", "_"&amp;Q$1&amp;"-" &amp; Q3, "") &amp; IF(O3&lt;&gt;"", "_"&amp;O$1&amp;"-" &amp; O3, "")  &amp; IF(P3&lt;&gt;"", "_"&amp;P$1&amp;"-" &amp; P3, "") &amp; IF(R3&lt;&gt;"", "_"&amp;R$1&amp;"-" &amp; R3, "") &amp; IF(S3&lt;&gt;"", "__" &amp; S3, "")</f>
        <v>anat-scout_acq-sTx</v>
      </c>
      <c r="B3" t="s">
        <v>20</v>
      </c>
      <c r="C3" t="s">
        <v>27</v>
      </c>
      <c r="D3">
        <v>3</v>
      </c>
      <c r="E3" s="2" t="s">
        <v>22</v>
      </c>
      <c r="H3" t="s">
        <v>24</v>
      </c>
      <c r="I3" t="s">
        <v>25</v>
      </c>
      <c r="L3" t="s">
        <v>26</v>
      </c>
    </row>
    <row r="4" spans="1:21">
      <c r="A4" s="23" t="str">
        <f t="shared" si="0"/>
        <v>anat-T1w_acq-raw</v>
      </c>
      <c r="B4" s="21" t="s">
        <v>20</v>
      </c>
      <c r="C4" s="21" t="s">
        <v>28</v>
      </c>
      <c r="D4" s="21">
        <v>160</v>
      </c>
      <c r="E4" s="13" t="s">
        <v>29</v>
      </c>
      <c r="H4" t="s">
        <v>24</v>
      </c>
      <c r="I4" t="s">
        <v>30</v>
      </c>
      <c r="L4" t="s">
        <v>31</v>
      </c>
      <c r="T4" t="s">
        <v>32</v>
      </c>
      <c r="U4" t="s">
        <v>33</v>
      </c>
    </row>
    <row r="5" spans="1:21">
      <c r="A5" s="1" t="str">
        <f t="shared" si="0"/>
        <v>anat-T1w_acq-corrected</v>
      </c>
      <c r="B5" t="s">
        <v>20</v>
      </c>
      <c r="C5" t="s">
        <v>34</v>
      </c>
      <c r="D5">
        <v>160</v>
      </c>
      <c r="E5" s="2" t="s">
        <v>29</v>
      </c>
      <c r="H5" t="s">
        <v>24</v>
      </c>
      <c r="I5" t="s">
        <v>30</v>
      </c>
      <c r="L5" t="s">
        <v>35</v>
      </c>
      <c r="T5" t="s">
        <v>32</v>
      </c>
      <c r="U5" t="s">
        <v>36</v>
      </c>
    </row>
    <row r="6" spans="1:21">
      <c r="A6" s="23" t="str">
        <f t="shared" si="0"/>
        <v>mrs-mrsi_acq-fid</v>
      </c>
      <c r="B6" s="21" t="s">
        <v>20</v>
      </c>
      <c r="C6" s="21" t="s">
        <v>37</v>
      </c>
      <c r="D6" s="21">
        <v>1</v>
      </c>
      <c r="E6" s="13" t="s">
        <v>38</v>
      </c>
      <c r="F6" s="35" t="s">
        <v>23</v>
      </c>
      <c r="H6" t="s">
        <v>39</v>
      </c>
      <c r="I6" t="s">
        <v>40</v>
      </c>
      <c r="L6" t="s">
        <v>41</v>
      </c>
      <c r="T6" t="s">
        <v>42</v>
      </c>
      <c r="U6" t="s">
        <v>43</v>
      </c>
    </row>
    <row r="7" spans="1:21">
      <c r="A7" s="1" t="str">
        <f t="shared" si="0"/>
        <v>mrs-mrsi_acq-fid</v>
      </c>
      <c r="B7" t="s">
        <v>20</v>
      </c>
      <c r="C7" t="s">
        <v>44</v>
      </c>
      <c r="D7">
        <v>1</v>
      </c>
      <c r="E7" s="2" t="s">
        <v>38</v>
      </c>
      <c r="F7" s="35" t="s">
        <v>45</v>
      </c>
      <c r="H7" t="s">
        <v>39</v>
      </c>
      <c r="I7" t="s">
        <v>40</v>
      </c>
      <c r="L7" t="s">
        <v>41</v>
      </c>
    </row>
    <row r="8" spans="1:21">
      <c r="A8" s="1" t="str">
        <f t="shared" si="0"/>
        <v>fmap-magnitude_acq-sTxMRSI</v>
      </c>
      <c r="F8" s="35"/>
      <c r="H8" t="s">
        <v>46</v>
      </c>
      <c r="I8" t="s">
        <v>47</v>
      </c>
      <c r="L8" t="s">
        <v>48</v>
      </c>
      <c r="T8" s="15" t="s">
        <v>49</v>
      </c>
    </row>
    <row r="9" spans="1:21">
      <c r="A9" s="22" t="str">
        <f t="shared" si="0"/>
        <v>derivanat-T1w</v>
      </c>
      <c r="B9" t="s">
        <v>20</v>
      </c>
      <c r="C9" s="10" t="s">
        <v>50</v>
      </c>
      <c r="D9">
        <v>3</v>
      </c>
      <c r="E9" s="2" t="s">
        <v>29</v>
      </c>
      <c r="F9" s="13" t="s">
        <v>51</v>
      </c>
      <c r="H9" s="9" t="s">
        <v>52</v>
      </c>
      <c r="I9" t="s">
        <v>30</v>
      </c>
      <c r="T9" t="s">
        <v>53</v>
      </c>
    </row>
    <row r="10" spans="1:21">
      <c r="A10" s="1" t="str">
        <f t="shared" si="0"/>
        <v>_acq-discard</v>
      </c>
      <c r="B10" t="s">
        <v>20</v>
      </c>
      <c r="C10" t="s">
        <v>54</v>
      </c>
      <c r="D10">
        <v>1</v>
      </c>
      <c r="E10" s="2" t="s">
        <v>38</v>
      </c>
      <c r="F10" s="35" t="s">
        <v>55</v>
      </c>
      <c r="L10" t="s">
        <v>56</v>
      </c>
      <c r="T10" t="s">
        <v>57</v>
      </c>
    </row>
    <row r="11" spans="1:21">
      <c r="A11" s="1" t="str">
        <f t="shared" si="0"/>
        <v>mrs-mrsi_acq-Phos</v>
      </c>
      <c r="B11" t="s">
        <v>20</v>
      </c>
      <c r="C11" t="s">
        <v>54</v>
      </c>
      <c r="D11">
        <v>3</v>
      </c>
      <c r="E11" s="2" t="s">
        <v>22</v>
      </c>
      <c r="H11" t="s">
        <v>39</v>
      </c>
      <c r="I11" t="s">
        <v>40</v>
      </c>
      <c r="L11" t="s">
        <v>58</v>
      </c>
    </row>
    <row r="12" spans="1:21">
      <c r="A12" s="23" t="str">
        <f t="shared" si="0"/>
        <v>anat-scout_acq-flashcspine</v>
      </c>
      <c r="B12" s="21" t="s">
        <v>20</v>
      </c>
      <c r="C12" s="21" t="s">
        <v>59</v>
      </c>
      <c r="D12" s="21">
        <v>1</v>
      </c>
      <c r="E12" s="13" t="s">
        <v>22</v>
      </c>
      <c r="F12" s="35"/>
      <c r="H12" t="s">
        <v>24</v>
      </c>
      <c r="I12" t="s">
        <v>25</v>
      </c>
      <c r="L12" t="s">
        <v>60</v>
      </c>
      <c r="T12" t="s">
        <v>61</v>
      </c>
    </row>
    <row r="13" spans="1:21">
      <c r="A13" s="23" t="str">
        <f t="shared" si="0"/>
        <v>anat-scout_acq-cspine</v>
      </c>
      <c r="B13" s="21" t="s">
        <v>20</v>
      </c>
      <c r="C13" s="21" t="s">
        <v>62</v>
      </c>
      <c r="D13" s="21">
        <v>1</v>
      </c>
      <c r="E13" s="21" t="s">
        <v>22</v>
      </c>
      <c r="F13" s="36" t="s">
        <v>23</v>
      </c>
      <c r="H13" t="s">
        <v>24</v>
      </c>
      <c r="I13" t="s">
        <v>25</v>
      </c>
      <c r="L13" t="s">
        <v>63</v>
      </c>
      <c r="T13" t="s">
        <v>64</v>
      </c>
    </row>
    <row r="14" spans="1:21" s="7" customFormat="1">
      <c r="A14" s="1" t="str">
        <f t="shared" si="0"/>
        <v>anat-scout_acq-cspine</v>
      </c>
      <c r="B14" s="7" t="s">
        <v>20</v>
      </c>
      <c r="C14" s="7" t="s">
        <v>65</v>
      </c>
      <c r="D14" s="7">
        <v>5</v>
      </c>
      <c r="E14" s="8" t="s">
        <v>22</v>
      </c>
      <c r="F14" s="14"/>
      <c r="H14" s="7" t="s">
        <v>24</v>
      </c>
      <c r="I14" s="7" t="s">
        <v>25</v>
      </c>
      <c r="L14" s="7" t="s">
        <v>63</v>
      </c>
    </row>
    <row r="15" spans="1:21">
      <c r="A15" s="22" t="str">
        <f t="shared" si="0"/>
        <v>deriv_acq-pTx_desc-tablechange</v>
      </c>
      <c r="B15" t="s">
        <v>66</v>
      </c>
      <c r="C15" s="10" t="s">
        <v>67</v>
      </c>
      <c r="D15">
        <v>512</v>
      </c>
      <c r="E15" s="2" t="s">
        <v>38</v>
      </c>
      <c r="F15" s="13" t="s">
        <v>68</v>
      </c>
      <c r="H15" t="s">
        <v>69</v>
      </c>
      <c r="L15" t="s">
        <v>70</v>
      </c>
      <c r="R15" t="s">
        <v>71</v>
      </c>
    </row>
    <row r="16" spans="1:21">
      <c r="A16" s="1" t="str">
        <f t="shared" si="0"/>
        <v>anat-scout_acq-pTx</v>
      </c>
      <c r="B16" t="s">
        <v>66</v>
      </c>
      <c r="C16" t="s">
        <v>27</v>
      </c>
      <c r="D16">
        <v>5</v>
      </c>
      <c r="E16" s="2" t="s">
        <v>72</v>
      </c>
      <c r="H16" t="s">
        <v>24</v>
      </c>
      <c r="I16" t="s">
        <v>25</v>
      </c>
      <c r="L16" t="s">
        <v>70</v>
      </c>
    </row>
    <row r="17" spans="1:24">
      <c r="A17" s="1" t="str">
        <f t="shared" si="0"/>
        <v>fmap-magnitude_acq-b1</v>
      </c>
      <c r="B17" t="s">
        <v>66</v>
      </c>
      <c r="C17" t="s">
        <v>73</v>
      </c>
      <c r="D17">
        <v>82</v>
      </c>
      <c r="E17" s="2" t="s">
        <v>74</v>
      </c>
      <c r="H17" t="s">
        <v>46</v>
      </c>
      <c r="I17" t="s">
        <v>47</v>
      </c>
      <c r="L17" t="s">
        <v>75</v>
      </c>
      <c r="T17" t="s">
        <v>76</v>
      </c>
      <c r="U17" t="s">
        <v>77</v>
      </c>
      <c r="V17" s="41" t="s">
        <v>78</v>
      </c>
    </row>
    <row r="18" spans="1:24">
      <c r="A18" s="1" t="str">
        <f t="shared" si="0"/>
        <v>fmap-phase_acq-b1</v>
      </c>
      <c r="B18" t="s">
        <v>66</v>
      </c>
      <c r="C18" t="s">
        <v>79</v>
      </c>
      <c r="D18">
        <v>41</v>
      </c>
      <c r="E18" s="2" t="s">
        <v>74</v>
      </c>
      <c r="H18" t="s">
        <v>46</v>
      </c>
      <c r="I18" t="s">
        <v>80</v>
      </c>
      <c r="L18" t="s">
        <v>75</v>
      </c>
      <c r="V18" s="40"/>
    </row>
    <row r="19" spans="1:24">
      <c r="A19" s="24" t="str">
        <f t="shared" si="0"/>
        <v>anat_acq-b1</v>
      </c>
      <c r="B19" s="25" t="s">
        <v>66</v>
      </c>
      <c r="C19" s="25" t="s">
        <v>81</v>
      </c>
      <c r="D19">
        <v>11</v>
      </c>
      <c r="E19" s="2" t="s">
        <v>72</v>
      </c>
      <c r="F19" s="13" t="s">
        <v>82</v>
      </c>
      <c r="H19" t="s">
        <v>24</v>
      </c>
      <c r="I19" s="40"/>
      <c r="L19" t="s">
        <v>75</v>
      </c>
      <c r="T19" t="s">
        <v>83</v>
      </c>
      <c r="U19" s="39" t="s">
        <v>5</v>
      </c>
      <c r="V19" t="s">
        <v>84</v>
      </c>
    </row>
    <row r="20" spans="1:24">
      <c r="A20" s="24" t="str">
        <f t="shared" si="0"/>
        <v>anat_acq-b1</v>
      </c>
      <c r="B20" s="25" t="s">
        <v>66</v>
      </c>
      <c r="C20" s="25" t="s">
        <v>85</v>
      </c>
      <c r="D20">
        <v>176</v>
      </c>
      <c r="E20" s="2" t="s">
        <v>72</v>
      </c>
      <c r="F20" s="13" t="s">
        <v>82</v>
      </c>
      <c r="H20" t="s">
        <v>24</v>
      </c>
      <c r="I20" s="40"/>
      <c r="L20" t="s">
        <v>75</v>
      </c>
      <c r="T20" t="s">
        <v>83</v>
      </c>
      <c r="U20" s="39" t="s">
        <v>5</v>
      </c>
    </row>
    <row r="21" spans="1:24">
      <c r="A21" s="24" t="str">
        <f t="shared" si="0"/>
        <v>fmap-fieldmap_acq-combined-b1</v>
      </c>
      <c r="B21" s="25" t="s">
        <v>66</v>
      </c>
      <c r="C21" s="25" t="s">
        <v>86</v>
      </c>
      <c r="D21">
        <v>352</v>
      </c>
      <c r="E21" s="2" t="s">
        <v>87</v>
      </c>
      <c r="H21" t="s">
        <v>46</v>
      </c>
      <c r="I21" s="11" t="s">
        <v>88</v>
      </c>
      <c r="L21" t="s">
        <v>89</v>
      </c>
      <c r="T21" t="s">
        <v>90</v>
      </c>
      <c r="U21" t="s">
        <v>91</v>
      </c>
      <c r="V21" t="s">
        <v>92</v>
      </c>
    </row>
    <row r="22" spans="1:24">
      <c r="A22" s="1" t="str">
        <f t="shared" si="0"/>
        <v>fmap-magnitude_acq-b0echo5</v>
      </c>
      <c r="B22" t="s">
        <v>66</v>
      </c>
      <c r="C22" t="s">
        <v>93</v>
      </c>
      <c r="D22" s="9">
        <v>205</v>
      </c>
      <c r="E22" s="2" t="s">
        <v>94</v>
      </c>
      <c r="H22" t="s">
        <v>46</v>
      </c>
      <c r="I22" t="s">
        <v>47</v>
      </c>
      <c r="L22" t="s">
        <v>95</v>
      </c>
      <c r="T22" s="37" t="s">
        <v>96</v>
      </c>
      <c r="U22" t="s">
        <v>97</v>
      </c>
      <c r="V22" t="s">
        <v>98</v>
      </c>
      <c r="W22" t="s">
        <v>99</v>
      </c>
    </row>
    <row r="23" spans="1:24">
      <c r="A23" s="1" t="str">
        <f t="shared" si="0"/>
        <v>fmap-phase_acq-b0</v>
      </c>
      <c r="B23" t="s">
        <v>66</v>
      </c>
      <c r="C23" t="s">
        <v>100</v>
      </c>
      <c r="D23">
        <v>41</v>
      </c>
      <c r="E23" s="2" t="s">
        <v>94</v>
      </c>
      <c r="H23" t="s">
        <v>46</v>
      </c>
      <c r="I23" t="s">
        <v>80</v>
      </c>
      <c r="L23" t="s">
        <v>101</v>
      </c>
      <c r="T23" t="s">
        <v>102</v>
      </c>
      <c r="U23" t="s">
        <v>103</v>
      </c>
    </row>
    <row r="24" spans="1:24">
      <c r="A24" s="24" t="str">
        <f t="shared" si="0"/>
        <v>fmap-fieldmap_acq-b1Brain</v>
      </c>
      <c r="B24" s="25" t="s">
        <v>66</v>
      </c>
      <c r="C24" s="25" t="s">
        <v>104</v>
      </c>
      <c r="D24">
        <v>11</v>
      </c>
      <c r="E24" s="2" t="s">
        <v>87</v>
      </c>
      <c r="F24" s="13" t="s">
        <v>105</v>
      </c>
      <c r="H24" t="s">
        <v>46</v>
      </c>
      <c r="I24" s="38" t="s">
        <v>88</v>
      </c>
      <c r="L24" t="s">
        <v>106</v>
      </c>
      <c r="T24" t="s">
        <v>107</v>
      </c>
      <c r="U24" s="37" t="s">
        <v>108</v>
      </c>
      <c r="V24" s="37" t="s">
        <v>109</v>
      </c>
    </row>
    <row r="25" spans="1:24">
      <c r="A25" s="24" t="str">
        <f t="shared" si="0"/>
        <v>fmap-fieldmap_acq-b1SkullIGNORE</v>
      </c>
      <c r="B25" s="25" t="s">
        <v>66</v>
      </c>
      <c r="C25" s="25" t="s">
        <v>110</v>
      </c>
      <c r="D25">
        <v>11</v>
      </c>
      <c r="E25" s="2" t="s">
        <v>87</v>
      </c>
      <c r="F25" s="13" t="s">
        <v>82</v>
      </c>
      <c r="H25" t="s">
        <v>46</v>
      </c>
      <c r="I25" s="38" t="s">
        <v>88</v>
      </c>
      <c r="L25" t="s">
        <v>111</v>
      </c>
      <c r="T25" t="s">
        <v>112</v>
      </c>
      <c r="U25" s="37" t="s">
        <v>113</v>
      </c>
      <c r="V25" t="s">
        <v>114</v>
      </c>
      <c r="X25" s="39" t="s">
        <v>5</v>
      </c>
    </row>
    <row r="26" spans="1:24">
      <c r="A26" s="1" t="str">
        <f t="shared" si="0"/>
        <v>anat-MP2RAGE_inv-1_part-mag</v>
      </c>
      <c r="B26" t="s">
        <v>66</v>
      </c>
      <c r="C26" t="s">
        <v>115</v>
      </c>
      <c r="D26">
        <v>192</v>
      </c>
      <c r="E26" s="2" t="s">
        <v>116</v>
      </c>
      <c r="H26" t="s">
        <v>24</v>
      </c>
      <c r="I26" s="12" t="s">
        <v>117</v>
      </c>
      <c r="O26" t="s">
        <v>118</v>
      </c>
      <c r="Q26">
        <v>1</v>
      </c>
    </row>
    <row r="27" spans="1:24">
      <c r="A27" s="1" t="str">
        <f t="shared" si="0"/>
        <v>anat-MP2RAGE_inv-1_part-phase</v>
      </c>
      <c r="B27" t="s">
        <v>66</v>
      </c>
      <c r="C27" t="s">
        <v>119</v>
      </c>
      <c r="D27">
        <v>192</v>
      </c>
      <c r="E27" s="2" t="s">
        <v>116</v>
      </c>
      <c r="H27" t="s">
        <v>24</v>
      </c>
      <c r="I27" s="12" t="s">
        <v>117</v>
      </c>
      <c r="O27" t="s">
        <v>80</v>
      </c>
      <c r="Q27">
        <v>1</v>
      </c>
    </row>
    <row r="28" spans="1:24">
      <c r="A28" s="1" t="str">
        <f t="shared" si="0"/>
        <v>anat-MP2RAGE_inv-2_part-mag</v>
      </c>
      <c r="B28" t="s">
        <v>66</v>
      </c>
      <c r="C28" t="s">
        <v>120</v>
      </c>
      <c r="D28">
        <v>192</v>
      </c>
      <c r="E28" s="2" t="s">
        <v>116</v>
      </c>
      <c r="H28" t="s">
        <v>24</v>
      </c>
      <c r="I28" s="12" t="s">
        <v>117</v>
      </c>
      <c r="O28" t="s">
        <v>118</v>
      </c>
      <c r="Q28">
        <v>2</v>
      </c>
    </row>
    <row r="29" spans="1:24">
      <c r="A29" s="1" t="str">
        <f t="shared" si="0"/>
        <v>anat-MP2RAGE_inv-2_part-phase</v>
      </c>
      <c r="B29" t="s">
        <v>66</v>
      </c>
      <c r="C29" t="s">
        <v>121</v>
      </c>
      <c r="D29">
        <v>192</v>
      </c>
      <c r="E29" s="2" t="s">
        <v>116</v>
      </c>
      <c r="H29" t="s">
        <v>24</v>
      </c>
      <c r="I29" s="12" t="s">
        <v>117</v>
      </c>
      <c r="O29" t="s">
        <v>80</v>
      </c>
      <c r="Q29">
        <v>2</v>
      </c>
    </row>
    <row r="30" spans="1:24">
      <c r="A30" s="1" t="str">
        <f t="shared" si="0"/>
        <v>anat-MP2RAGE_desc-div</v>
      </c>
      <c r="B30" t="s">
        <v>66</v>
      </c>
      <c r="C30" t="s">
        <v>122</v>
      </c>
      <c r="D30">
        <v>192</v>
      </c>
      <c r="E30" s="2" t="s">
        <v>116</v>
      </c>
      <c r="F30" s="13" t="s">
        <v>123</v>
      </c>
      <c r="H30" t="s">
        <v>24</v>
      </c>
      <c r="I30" s="34" t="s">
        <v>117</v>
      </c>
      <c r="R30" t="s">
        <v>124</v>
      </c>
    </row>
    <row r="31" spans="1:24">
      <c r="A31" s="1" t="str">
        <f t="shared" si="0"/>
        <v>anat-T1map</v>
      </c>
      <c r="B31" t="s">
        <v>66</v>
      </c>
      <c r="C31" t="s">
        <v>125</v>
      </c>
      <c r="D31">
        <v>192</v>
      </c>
      <c r="E31" s="2" t="s">
        <v>116</v>
      </c>
      <c r="H31" t="s">
        <v>24</v>
      </c>
      <c r="I31" s="12" t="s">
        <v>126</v>
      </c>
    </row>
    <row r="32" spans="1:24">
      <c r="A32" s="1" t="str">
        <f t="shared" si="0"/>
        <v>anat-MP2RAGE_desc-mask</v>
      </c>
      <c r="B32" t="s">
        <v>66</v>
      </c>
      <c r="C32" t="s">
        <v>127</v>
      </c>
      <c r="D32">
        <v>192</v>
      </c>
      <c r="E32" s="2" t="s">
        <v>116</v>
      </c>
      <c r="F32" s="13" t="s">
        <v>123</v>
      </c>
      <c r="H32" t="s">
        <v>24</v>
      </c>
      <c r="I32" s="12" t="s">
        <v>117</v>
      </c>
      <c r="R32" t="s">
        <v>128</v>
      </c>
      <c r="T32" t="s">
        <v>129</v>
      </c>
    </row>
    <row r="33" spans="1:22">
      <c r="A33" s="1" t="str">
        <f t="shared" si="0"/>
        <v>anat-UNIT1</v>
      </c>
      <c r="B33" t="s">
        <v>66</v>
      </c>
      <c r="C33" t="s">
        <v>130</v>
      </c>
      <c r="D33">
        <v>192</v>
      </c>
      <c r="E33" s="2" t="s">
        <v>116</v>
      </c>
      <c r="H33" t="s">
        <v>24</v>
      </c>
      <c r="I33" s="12" t="s">
        <v>131</v>
      </c>
      <c r="T33" t="s">
        <v>132</v>
      </c>
    </row>
    <row r="34" spans="1:22">
      <c r="A34" s="1" t="str">
        <f t="shared" si="0"/>
        <v>anat-UNIT1_desc-nomask</v>
      </c>
      <c r="B34" t="s">
        <v>66</v>
      </c>
      <c r="C34" t="s">
        <v>133</v>
      </c>
      <c r="D34">
        <v>192</v>
      </c>
      <c r="E34" s="2" t="s">
        <v>116</v>
      </c>
      <c r="H34" t="s">
        <v>24</v>
      </c>
      <c r="I34" s="12" t="s">
        <v>131</v>
      </c>
      <c r="R34" t="s">
        <v>134</v>
      </c>
      <c r="T34" t="s">
        <v>135</v>
      </c>
    </row>
    <row r="35" spans="1:22" s="17" customFormat="1">
      <c r="A35" s="42" t="str">
        <f t="shared" si="0"/>
        <v>func-bold_task-rest</v>
      </c>
      <c r="B35" s="43" t="s">
        <v>66</v>
      </c>
      <c r="C35" s="43" t="s">
        <v>136</v>
      </c>
      <c r="D35" s="43">
        <v>10</v>
      </c>
      <c r="E35" s="19" t="s">
        <v>137</v>
      </c>
      <c r="F35" s="19" t="s">
        <v>23</v>
      </c>
      <c r="H35" s="17" t="s">
        <v>138</v>
      </c>
      <c r="I35" s="17" t="s">
        <v>139</v>
      </c>
      <c r="K35" s="17" t="s">
        <v>140</v>
      </c>
    </row>
    <row r="36" spans="1:22" s="17" customFormat="1">
      <c r="A36" s="44" t="str">
        <f t="shared" si="0"/>
        <v>derivfunc-bold_desc-moco</v>
      </c>
      <c r="B36" s="43" t="s">
        <v>66</v>
      </c>
      <c r="C36" s="45" t="s">
        <v>141</v>
      </c>
      <c r="D36" s="43">
        <v>10</v>
      </c>
      <c r="E36" s="19" t="s">
        <v>137</v>
      </c>
      <c r="F36" s="19" t="s">
        <v>69</v>
      </c>
      <c r="H36" s="17" t="s">
        <v>142</v>
      </c>
      <c r="I36" s="17" t="s">
        <v>139</v>
      </c>
      <c r="R36" s="17" t="s">
        <v>143</v>
      </c>
    </row>
    <row r="37" spans="1:22">
      <c r="A37" s="22" t="str">
        <f t="shared" si="0"/>
        <v>derivanat-t1w</v>
      </c>
      <c r="B37" t="s">
        <v>66</v>
      </c>
      <c r="C37" s="10" t="s">
        <v>144</v>
      </c>
      <c r="D37">
        <v>1</v>
      </c>
      <c r="E37" s="2" t="s">
        <v>116</v>
      </c>
      <c r="F37" s="13" t="s">
        <v>51</v>
      </c>
      <c r="H37" t="s">
        <v>52</v>
      </c>
      <c r="I37" t="s">
        <v>145</v>
      </c>
      <c r="T37" t="s">
        <v>146</v>
      </c>
    </row>
    <row r="38" spans="1:22">
      <c r="A38" s="23" t="str">
        <f t="shared" si="0"/>
        <v>fmap-magnitude_acq-b0high</v>
      </c>
      <c r="B38" s="21" t="s">
        <v>66</v>
      </c>
      <c r="C38" s="21" t="s">
        <v>147</v>
      </c>
      <c r="D38" s="21">
        <v>165</v>
      </c>
      <c r="E38" s="13" t="s">
        <v>94</v>
      </c>
      <c r="H38" t="s">
        <v>46</v>
      </c>
      <c r="I38" t="s">
        <v>47</v>
      </c>
      <c r="L38" t="s">
        <v>148</v>
      </c>
      <c r="T38" t="s">
        <v>149</v>
      </c>
    </row>
    <row r="39" spans="1:22">
      <c r="A39" s="23" t="str">
        <f t="shared" si="0"/>
        <v>fmap-phase_acq-b0high</v>
      </c>
      <c r="B39" s="21" t="s">
        <v>66</v>
      </c>
      <c r="C39" s="21" t="s">
        <v>150</v>
      </c>
      <c r="D39" s="21">
        <v>33</v>
      </c>
      <c r="E39" s="13" t="s">
        <v>94</v>
      </c>
      <c r="H39" t="s">
        <v>46</v>
      </c>
      <c r="I39" t="s">
        <v>80</v>
      </c>
      <c r="L39" t="s">
        <v>148</v>
      </c>
      <c r="T39" t="s">
        <v>151</v>
      </c>
    </row>
    <row r="40" spans="1:22">
      <c r="A40" s="1" t="str">
        <f t="shared" si="0"/>
        <v>fmap-magnitude_acq-b0pfc</v>
      </c>
      <c r="B40" t="s">
        <v>66</v>
      </c>
      <c r="C40" t="s">
        <v>152</v>
      </c>
      <c r="D40">
        <v>165</v>
      </c>
      <c r="E40" s="2" t="s">
        <v>94</v>
      </c>
      <c r="H40" t="s">
        <v>46</v>
      </c>
      <c r="I40" t="s">
        <v>47</v>
      </c>
      <c r="L40" t="s">
        <v>153</v>
      </c>
      <c r="T40" t="s">
        <v>154</v>
      </c>
    </row>
    <row r="41" spans="1:22">
      <c r="A41" s="1" t="str">
        <f t="shared" si="0"/>
        <v>fmap-phase_acq-b0pfc</v>
      </c>
      <c r="B41" t="s">
        <v>66</v>
      </c>
      <c r="C41" t="s">
        <v>155</v>
      </c>
      <c r="D41">
        <v>33</v>
      </c>
      <c r="E41" s="2" t="s">
        <v>94</v>
      </c>
      <c r="H41" t="s">
        <v>46</v>
      </c>
      <c r="I41" t="s">
        <v>80</v>
      </c>
      <c r="L41" t="s">
        <v>153</v>
      </c>
      <c r="T41" t="s">
        <v>156</v>
      </c>
      <c r="V41" t="s">
        <v>157</v>
      </c>
    </row>
    <row r="42" spans="1:22">
      <c r="A42" s="24" t="str">
        <f t="shared" si="0"/>
        <v>anat-magnitude_acq-b0recon</v>
      </c>
      <c r="B42" s="25" t="s">
        <v>66</v>
      </c>
      <c r="C42" s="25" t="s">
        <v>158</v>
      </c>
      <c r="D42">
        <v>66</v>
      </c>
      <c r="E42" s="2" t="s">
        <v>74</v>
      </c>
      <c r="H42" t="s">
        <v>24</v>
      </c>
      <c r="I42" t="s">
        <v>47</v>
      </c>
      <c r="L42" t="s">
        <v>159</v>
      </c>
      <c r="T42" t="s">
        <v>160</v>
      </c>
      <c r="U42" t="s">
        <v>161</v>
      </c>
    </row>
    <row r="43" spans="1:22">
      <c r="A43" s="24" t="str">
        <f t="shared" si="0"/>
        <v>anat-phase_acq-b0recon</v>
      </c>
      <c r="B43" s="25" t="s">
        <v>66</v>
      </c>
      <c r="C43" s="25" t="s">
        <v>162</v>
      </c>
      <c r="D43">
        <v>33</v>
      </c>
      <c r="E43" s="2" t="s">
        <v>74</v>
      </c>
      <c r="H43" t="s">
        <v>24</v>
      </c>
      <c r="I43" t="s">
        <v>80</v>
      </c>
      <c r="L43" t="s">
        <v>159</v>
      </c>
      <c r="T43" t="s">
        <v>163</v>
      </c>
      <c r="U43" t="s">
        <v>164</v>
      </c>
      <c r="V43" t="s">
        <v>165</v>
      </c>
    </row>
    <row r="44" spans="1:22">
      <c r="A44" s="49"/>
      <c r="B44" s="50"/>
      <c r="C44" s="50"/>
      <c r="D44" s="51"/>
      <c r="E44" s="52"/>
      <c r="F44" s="52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 t="s">
        <v>166</v>
      </c>
    </row>
    <row r="45" spans="1:22">
      <c r="A45" s="24"/>
      <c r="B45" s="25"/>
      <c r="C45" s="25"/>
      <c r="T45" t="s">
        <v>167</v>
      </c>
      <c r="U45" t="s">
        <v>168</v>
      </c>
      <c r="V45" t="s">
        <v>169</v>
      </c>
    </row>
    <row r="46" spans="1:22">
      <c r="A46" s="1" t="str">
        <f>IF(G46&lt;&gt;"",G46&amp;":","") &amp; H46 &amp; IF(I46&lt;&gt;"", "-"&amp;I46, "") &amp; IF(J46&lt;&gt;"", "_"&amp;J$1&amp;"-" &amp; J46, "") &amp; IF(K46&lt;&gt;"", "_"&amp;K$1&amp;"-" &amp; K46, "") &amp; IF(L46&lt;&gt;"", "_"&amp;L$1&amp;"-" &amp; L46, "") &amp; IF(M46&lt;&gt;"", "_"&amp;M$1&amp;"-" &amp; M46, "") &amp; IF(N46&lt;&gt;"", "_"&amp;N$1&amp;"-" &amp; N46, "") &amp; IF(Q46&lt;&gt;"", "_"&amp;Q$1&amp;"-" &amp; Q46, "") &amp; IF(O46&lt;&gt;"", "_"&amp;O$1&amp;"-" &amp; O46, "")  &amp; IF(P46&lt;&gt;"", "_"&amp;P$1&amp;"-" &amp; P46, "") &amp; IF(R46&lt;&gt;"", "_"&amp;R$1&amp;"-" &amp; R46, "") &amp; IF(S46&lt;&gt;"", "__" &amp; S46, "")</f>
        <v>anat-scout_acq-epiorient</v>
      </c>
      <c r="B46" s="25"/>
      <c r="C46" s="25" t="s">
        <v>170</v>
      </c>
      <c r="H46" t="s">
        <v>24</v>
      </c>
      <c r="I46" t="s">
        <v>25</v>
      </c>
      <c r="L46" t="s">
        <v>171</v>
      </c>
      <c r="T46" t="s">
        <v>172</v>
      </c>
    </row>
    <row r="47" spans="1:22">
      <c r="A47" s="1" t="str">
        <f t="shared" si="0"/>
        <v>fmap-epi_acq-rest_dir-AP</v>
      </c>
      <c r="B47" t="s">
        <v>66</v>
      </c>
      <c r="C47" t="s">
        <v>173</v>
      </c>
      <c r="D47">
        <v>2</v>
      </c>
      <c r="E47" s="2" t="s">
        <v>174</v>
      </c>
      <c r="H47" t="s">
        <v>46</v>
      </c>
      <c r="I47" t="s">
        <v>175</v>
      </c>
      <c r="L47" t="s">
        <v>140</v>
      </c>
      <c r="N47" t="s">
        <v>176</v>
      </c>
      <c r="T47" t="s">
        <v>177</v>
      </c>
    </row>
    <row r="48" spans="1:22" s="17" customFormat="1">
      <c r="A48" s="46" t="str">
        <f t="shared" si="0"/>
        <v>derivfunc-bold_desc-moco</v>
      </c>
      <c r="B48" s="17" t="s">
        <v>66</v>
      </c>
      <c r="C48" s="47" t="s">
        <v>178</v>
      </c>
      <c r="D48" s="17">
        <v>2</v>
      </c>
      <c r="E48" s="18" t="s">
        <v>174</v>
      </c>
      <c r="F48" s="19" t="s">
        <v>69</v>
      </c>
      <c r="H48" s="47" t="s">
        <v>142</v>
      </c>
      <c r="I48" s="17" t="s">
        <v>139</v>
      </c>
      <c r="R48" s="17" t="s">
        <v>143</v>
      </c>
    </row>
    <row r="49" spans="1:21">
      <c r="A49" s="1" t="str">
        <f t="shared" si="0"/>
        <v>fmap-epi_acq-rest_dir-PA</v>
      </c>
      <c r="B49" t="s">
        <v>66</v>
      </c>
      <c r="C49" t="s">
        <v>179</v>
      </c>
      <c r="D49">
        <v>2</v>
      </c>
      <c r="E49" s="2" t="s">
        <v>174</v>
      </c>
      <c r="H49" t="s">
        <v>46</v>
      </c>
      <c r="I49" t="s">
        <v>175</v>
      </c>
      <c r="L49" t="s">
        <v>140</v>
      </c>
      <c r="N49" t="s">
        <v>180</v>
      </c>
    </row>
    <row r="50" spans="1:21" s="17" customFormat="1">
      <c r="A50" s="46" t="str">
        <f t="shared" si="0"/>
        <v>derivfunc-bold_desc-moco</v>
      </c>
      <c r="B50" s="17" t="s">
        <v>66</v>
      </c>
      <c r="C50" s="47" t="s">
        <v>181</v>
      </c>
      <c r="D50" s="17">
        <v>2</v>
      </c>
      <c r="E50" s="18" t="s">
        <v>174</v>
      </c>
      <c r="F50" s="19" t="s">
        <v>69</v>
      </c>
      <c r="H50" s="47" t="s">
        <v>142</v>
      </c>
      <c r="I50" s="17" t="s">
        <v>139</v>
      </c>
      <c r="R50" s="17" t="s">
        <v>143</v>
      </c>
    </row>
    <row r="51" spans="1:21">
      <c r="A51" s="23" t="str">
        <f t="shared" si="0"/>
        <v>func-bold_task-rest</v>
      </c>
      <c r="B51" s="21" t="s">
        <v>66</v>
      </c>
      <c r="C51" s="21" t="s">
        <v>182</v>
      </c>
      <c r="D51" s="21">
        <v>680</v>
      </c>
      <c r="E51" s="13" t="s">
        <v>137</v>
      </c>
      <c r="F51" s="13" t="s">
        <v>23</v>
      </c>
      <c r="H51" t="s">
        <v>138</v>
      </c>
      <c r="I51" t="s">
        <v>139</v>
      </c>
      <c r="K51" t="s">
        <v>140</v>
      </c>
    </row>
    <row r="52" spans="1:21" s="17" customFormat="1">
      <c r="A52" s="44" t="str">
        <f t="shared" si="0"/>
        <v>derivfunc-bold_task-rest_desc-moco</v>
      </c>
      <c r="B52" s="43" t="s">
        <v>66</v>
      </c>
      <c r="C52" s="45" t="s">
        <v>183</v>
      </c>
      <c r="D52" s="43">
        <v>680</v>
      </c>
      <c r="E52" s="19" t="s">
        <v>137</v>
      </c>
      <c r="F52" s="19" t="s">
        <v>69</v>
      </c>
      <c r="H52" s="47" t="s">
        <v>142</v>
      </c>
      <c r="I52" s="17" t="s">
        <v>139</v>
      </c>
      <c r="K52" s="17" t="s">
        <v>140</v>
      </c>
      <c r="R52" s="17" t="s">
        <v>143</v>
      </c>
    </row>
    <row r="53" spans="1:21">
      <c r="A53" s="1" t="str">
        <f t="shared" si="0"/>
        <v>func-bold_task-rest</v>
      </c>
      <c r="B53" t="s">
        <v>66</v>
      </c>
      <c r="C53" t="s">
        <v>184</v>
      </c>
      <c r="D53">
        <v>680</v>
      </c>
      <c r="E53" s="2" t="s">
        <v>137</v>
      </c>
      <c r="H53" t="s">
        <v>138</v>
      </c>
      <c r="I53" t="s">
        <v>139</v>
      </c>
      <c r="K53" t="s">
        <v>140</v>
      </c>
    </row>
    <row r="54" spans="1:21">
      <c r="A54" s="1" t="str">
        <f t="shared" si="0"/>
        <v>func-bold_task-cog_acq-mb_run-1</v>
      </c>
      <c r="C54" t="s">
        <v>185</v>
      </c>
      <c r="H54" t="s">
        <v>138</v>
      </c>
      <c r="I54" t="s">
        <v>139</v>
      </c>
      <c r="K54" t="s">
        <v>186</v>
      </c>
      <c r="L54" t="s">
        <v>187</v>
      </c>
      <c r="M54">
        <v>1</v>
      </c>
    </row>
    <row r="55" spans="1:21">
      <c r="A55" s="1" t="str">
        <f t="shared" si="0"/>
        <v/>
      </c>
    </row>
    <row r="56" spans="1:21" s="17" customFormat="1">
      <c r="A56" s="46" t="str">
        <f t="shared" si="0"/>
        <v>derivfunc-bold_task-rest_desc-moco</v>
      </c>
      <c r="B56" s="17" t="s">
        <v>66</v>
      </c>
      <c r="C56" s="47" t="s">
        <v>188</v>
      </c>
      <c r="D56" s="17">
        <v>680</v>
      </c>
      <c r="E56" s="18" t="s">
        <v>137</v>
      </c>
      <c r="F56" s="19" t="s">
        <v>69</v>
      </c>
      <c r="H56" s="47" t="s">
        <v>142</v>
      </c>
      <c r="I56" s="17" t="s">
        <v>139</v>
      </c>
      <c r="K56" s="17" t="s">
        <v>140</v>
      </c>
      <c r="R56" s="17" t="s">
        <v>143</v>
      </c>
    </row>
    <row r="57" spans="1:21">
      <c r="A57" s="1" t="str">
        <f t="shared" si="0"/>
        <v>dwi-sbref_acq-b0_dir-AP</v>
      </c>
      <c r="B57" t="s">
        <v>66</v>
      </c>
      <c r="C57" t="s">
        <v>189</v>
      </c>
      <c r="D57">
        <v>1</v>
      </c>
      <c r="E57" s="2" t="s">
        <v>190</v>
      </c>
      <c r="H57" t="s">
        <v>191</v>
      </c>
      <c r="I57" t="s">
        <v>192</v>
      </c>
      <c r="L57" s="12" t="s">
        <v>101</v>
      </c>
      <c r="N57" t="s">
        <v>176</v>
      </c>
      <c r="T57" s="40" t="s">
        <v>193</v>
      </c>
      <c r="U57" t="s">
        <v>194</v>
      </c>
    </row>
    <row r="58" spans="1:21">
      <c r="A58" s="1" t="str">
        <f t="shared" si="0"/>
        <v>dwi-sbref_acq-b0_dir-PA</v>
      </c>
      <c r="B58" t="s">
        <v>66</v>
      </c>
      <c r="C58" t="s">
        <v>195</v>
      </c>
      <c r="D58">
        <v>1</v>
      </c>
      <c r="E58" s="2" t="s">
        <v>190</v>
      </c>
      <c r="H58" t="s">
        <v>191</v>
      </c>
      <c r="I58" t="s">
        <v>192</v>
      </c>
      <c r="L58" s="12" t="s">
        <v>101</v>
      </c>
      <c r="N58" t="s">
        <v>180</v>
      </c>
      <c r="T58" s="40"/>
      <c r="U58" t="s">
        <v>196</v>
      </c>
    </row>
    <row r="59" spans="1:21">
      <c r="A59" s="1" t="str">
        <f t="shared" si="0"/>
        <v>dwi-sbref_dir-PA</v>
      </c>
      <c r="B59" t="s">
        <v>66</v>
      </c>
      <c r="C59" t="s">
        <v>197</v>
      </c>
      <c r="D59">
        <v>1</v>
      </c>
      <c r="E59" s="2" t="s">
        <v>190</v>
      </c>
      <c r="H59" t="s">
        <v>191</v>
      </c>
      <c r="I59" t="s">
        <v>192</v>
      </c>
      <c r="N59" t="s">
        <v>180</v>
      </c>
    </row>
    <row r="60" spans="1:21">
      <c r="A60" s="1" t="str">
        <f t="shared" si="0"/>
        <v>dwi-dwi_dir-PA</v>
      </c>
      <c r="B60" t="s">
        <v>66</v>
      </c>
      <c r="C60" t="s">
        <v>198</v>
      </c>
      <c r="D60">
        <v>122</v>
      </c>
      <c r="E60" s="2" t="s">
        <v>199</v>
      </c>
      <c r="H60" t="s">
        <v>191</v>
      </c>
      <c r="I60" t="s">
        <v>191</v>
      </c>
      <c r="N60" t="s">
        <v>180</v>
      </c>
    </row>
    <row r="61" spans="1:21" s="17" customFormat="1">
      <c r="A61" s="46" t="str">
        <f t="shared" si="0"/>
        <v>dwi-dwi_dir-PA_desc-adc</v>
      </c>
      <c r="B61" s="17" t="s">
        <v>66</v>
      </c>
      <c r="C61" s="47" t="s">
        <v>200</v>
      </c>
      <c r="D61" s="17">
        <v>84</v>
      </c>
      <c r="E61" s="18" t="s">
        <v>201</v>
      </c>
      <c r="F61" s="19" t="s">
        <v>69</v>
      </c>
      <c r="H61" s="17" t="s">
        <v>191</v>
      </c>
      <c r="I61" s="48" t="s">
        <v>191</v>
      </c>
      <c r="N61" s="17" t="s">
        <v>180</v>
      </c>
      <c r="R61" s="17" t="s">
        <v>202</v>
      </c>
    </row>
    <row r="62" spans="1:21" s="17" customFormat="1">
      <c r="A62" s="46" t="str">
        <f t="shared" si="0"/>
        <v>dwi-dwi_dir-PA_desc-tracew</v>
      </c>
      <c r="B62" s="17" t="s">
        <v>66</v>
      </c>
      <c r="C62" s="47" t="s">
        <v>203</v>
      </c>
      <c r="D62" s="17">
        <v>1092</v>
      </c>
      <c r="E62" s="18" t="s">
        <v>204</v>
      </c>
      <c r="F62" s="19" t="s">
        <v>69</v>
      </c>
      <c r="H62" s="17" t="s">
        <v>191</v>
      </c>
      <c r="I62" s="48" t="s">
        <v>191</v>
      </c>
      <c r="N62" s="17" t="s">
        <v>180</v>
      </c>
      <c r="R62" s="17" t="s">
        <v>205</v>
      </c>
    </row>
    <row r="63" spans="1:21" s="17" customFormat="1">
      <c r="A63" s="46" t="str">
        <f t="shared" si="0"/>
        <v>dwi-dwi_dir-PA_desc-FA</v>
      </c>
      <c r="B63" s="17" t="s">
        <v>66</v>
      </c>
      <c r="C63" s="47" t="s">
        <v>206</v>
      </c>
      <c r="D63" s="17">
        <v>84</v>
      </c>
      <c r="E63" s="18" t="s">
        <v>201</v>
      </c>
      <c r="F63" s="19" t="s">
        <v>69</v>
      </c>
      <c r="H63" s="17" t="s">
        <v>191</v>
      </c>
      <c r="I63" s="48" t="s">
        <v>191</v>
      </c>
      <c r="N63" s="17" t="s">
        <v>180</v>
      </c>
      <c r="R63" s="17" t="s">
        <v>207</v>
      </c>
    </row>
    <row r="64" spans="1:21" s="17" customFormat="1">
      <c r="A64" s="46" t="str">
        <f t="shared" si="0"/>
        <v>dwi-dwi_dir-PA_desc-colFA</v>
      </c>
      <c r="B64" s="17" t="s">
        <v>66</v>
      </c>
      <c r="C64" s="47" t="s">
        <v>208</v>
      </c>
      <c r="D64" s="17">
        <v>84</v>
      </c>
      <c r="E64" s="18" t="s">
        <v>38</v>
      </c>
      <c r="F64" s="19" t="s">
        <v>69</v>
      </c>
      <c r="H64" s="17" t="s">
        <v>191</v>
      </c>
      <c r="I64" s="48" t="s">
        <v>191</v>
      </c>
      <c r="N64" s="17" t="s">
        <v>180</v>
      </c>
      <c r="R64" s="17" t="s">
        <v>209</v>
      </c>
    </row>
    <row r="65" spans="1:18" s="17" customFormat="1">
      <c r="A65" s="46" t="str">
        <f t="shared" si="0"/>
        <v>dwi-dwi_dir-PA_desc-tensor</v>
      </c>
      <c r="B65" s="17" t="s">
        <v>66</v>
      </c>
      <c r="C65" s="47" t="s">
        <v>210</v>
      </c>
      <c r="D65" s="17">
        <v>1</v>
      </c>
      <c r="E65" s="18" t="s">
        <v>38</v>
      </c>
      <c r="F65" s="19" t="s">
        <v>69</v>
      </c>
      <c r="H65" s="17" t="s">
        <v>191</v>
      </c>
      <c r="I65" s="48" t="s">
        <v>191</v>
      </c>
      <c r="N65" s="17" t="s">
        <v>180</v>
      </c>
      <c r="R65" s="17" t="s">
        <v>211</v>
      </c>
    </row>
    <row r="66" spans="1:18">
      <c r="A66" s="16" t="str">
        <f t="shared" ref="A66:A67" si="1">IF(G66&lt;&gt;"",G66&amp;":","") &amp; H66 &amp; IF(I66&lt;&gt;"", "-"&amp;I66, "") &amp; IF(J66&lt;&gt;"", "_"&amp;J$1&amp;"-" &amp; J66, "") &amp; IF(K66&lt;&gt;"", "_"&amp;K$1&amp;"-" &amp; K66, "") &amp; IF(L66&lt;&gt;"", "_"&amp;L$1&amp;"-" &amp; L66, "") &amp; IF(M66&lt;&gt;"", "_"&amp;M$1&amp;"-" &amp; M66, "") &amp; IF(N66&lt;&gt;"", "_"&amp;N$1&amp;"-" &amp; N66, "") &amp; IF(O66&lt;&gt;"", "_"&amp;O$1&amp;"-" &amp; O66, "") &amp; IF(P66&lt;&gt;"", "_"&amp;P$1&amp;"-" &amp; P66, "") &amp; IF(R66&lt;&gt;"", "_"&amp;R$1&amp;"-" &amp; R66, "") &amp; IF(S66&lt;&gt;"", "__" &amp; S66, "")</f>
        <v>anat-MTR_acq-yesMT</v>
      </c>
      <c r="B66" s="17" t="s">
        <v>66</v>
      </c>
      <c r="C66" s="17" t="s">
        <v>212</v>
      </c>
      <c r="D66" s="17">
        <v>44</v>
      </c>
      <c r="E66" s="18" t="s">
        <v>213</v>
      </c>
      <c r="F66" s="19" t="s">
        <v>214</v>
      </c>
      <c r="G66" s="17"/>
      <c r="H66" s="17" t="s">
        <v>24</v>
      </c>
      <c r="I66" s="20" t="s">
        <v>215</v>
      </c>
      <c r="J66" s="17"/>
      <c r="K66" s="17"/>
      <c r="L66" s="17" t="s">
        <v>216</v>
      </c>
    </row>
    <row r="67" spans="1:18">
      <c r="A67" s="16" t="str">
        <f t="shared" si="1"/>
        <v>anat-MTR_acq-noMT</v>
      </c>
      <c r="B67" s="17" t="s">
        <v>66</v>
      </c>
      <c r="C67" s="17" t="s">
        <v>217</v>
      </c>
      <c r="D67" s="17">
        <v>44</v>
      </c>
      <c r="E67" s="18" t="s">
        <v>213</v>
      </c>
      <c r="F67" s="19" t="s">
        <v>214</v>
      </c>
      <c r="G67" s="17"/>
      <c r="H67" s="17" t="s">
        <v>24</v>
      </c>
      <c r="I67" s="20" t="s">
        <v>215</v>
      </c>
      <c r="J67" s="17"/>
      <c r="K67" s="17"/>
      <c r="L67" s="17" t="s">
        <v>218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hyperlinks>
    <hyperlink ref="I21" r:id="rId1" location="objects.suffixes.fieldmap" xr:uid="{AFE9F329-A95C-46D0-BD14-2B40249DF2F8}"/>
  </hyperlinks>
  <pageMargins left="1" right="1" top="1.6666666666666667" bottom="1.6666666666666667" header="1" footer="1"/>
  <pageSetup fitToWidth="0" fitToHeight="0" orientation="portrait" cellComments="asDisplayed"/>
  <headerFooter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FF105-D117-4A52-A35C-C0DBEA39CD54}">
  <dimension ref="A1:S39"/>
  <sheetViews>
    <sheetView workbookViewId="0">
      <selection activeCell="A32" sqref="A32"/>
    </sheetView>
  </sheetViews>
  <sheetFormatPr defaultRowHeight="12.75"/>
  <cols>
    <col min="1" max="1" width="34.28515625" style="30" customWidth="1"/>
    <col min="2" max="2" width="9.5703125" customWidth="1"/>
    <col min="3" max="3" width="38.28515625" customWidth="1"/>
    <col min="4" max="4" width="4" customWidth="1"/>
    <col min="6" max="6" width="0.42578125" style="2" customWidth="1"/>
    <col min="7" max="7" width="0.7109375" customWidth="1"/>
  </cols>
  <sheetData>
    <row r="1" spans="1:19" s="27" customFormat="1">
      <c r="A1" s="29" t="str" cm="1">
        <f t="array" ref="A1:S1">SeqNames!A1:S1</f>
        <v>new reproIn seq name</v>
      </c>
      <c r="B1" s="28" t="str">
        <v>folder</v>
      </c>
      <c r="C1" s="28" t="str">
        <v>seqno_oldseqname</v>
      </c>
      <c r="D1" s="28" t="str">
        <v>ndcm</v>
      </c>
      <c r="E1" s="28" t="str">
        <v>protocol</v>
      </c>
      <c r="F1" s="32" t="str">
        <v>ignore</v>
      </c>
      <c r="G1" s="27" t="str">
        <v>prefix(optional)</v>
      </c>
      <c r="H1" s="27" t="str">
        <v>datatype</v>
      </c>
      <c r="I1" s="27" t="str">
        <v>suffix</v>
      </c>
      <c r="J1" s="27" t="str">
        <v>ses</v>
      </c>
      <c r="K1" s="27" t="str">
        <v>task</v>
      </c>
      <c r="L1" s="27" t="str">
        <v>acq</v>
      </c>
      <c r="M1" s="27" t="str">
        <v>run</v>
      </c>
      <c r="N1" s="27" t="str">
        <v>dir</v>
      </c>
      <c r="O1" s="27" t="str">
        <v>part</v>
      </c>
      <c r="P1" s="27" t="str">
        <v>echo</v>
      </c>
      <c r="Q1" s="27" t="str">
        <v>inv</v>
      </c>
      <c r="R1" s="27" t="str">
        <v>desc</v>
      </c>
      <c r="S1" s="27" t="str">
        <v>__custom</v>
      </c>
    </row>
    <row r="2" spans="1:19">
      <c r="A2" s="30" t="str" cm="1">
        <f t="array" ref="A2:S39">_xlfn._xlws.FILTER(SeqNames!A2:S67,SeqNames!F2:F67="","")</f>
        <v>anat-scout_acq-sTx</v>
      </c>
      <c r="B2" t="str">
        <v>20231019PilotP31</v>
      </c>
      <c r="C2" t="str">
        <v>s002_localizer</v>
      </c>
      <c r="D2">
        <v>3</v>
      </c>
      <c r="E2" t="str">
        <v>*fl2d1</v>
      </c>
      <c r="F2" s="2">
        <v>0</v>
      </c>
      <c r="G2">
        <v>0</v>
      </c>
      <c r="H2" t="str">
        <v>anat</v>
      </c>
      <c r="I2" t="str">
        <v>scout</v>
      </c>
      <c r="J2">
        <v>0</v>
      </c>
      <c r="K2">
        <v>0</v>
      </c>
      <c r="L2" t="str">
        <v>sTx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30" t="str">
        <v>anat-T1w_acq-raw</v>
      </c>
      <c r="B3" t="str">
        <v>20231019PilotP31</v>
      </c>
      <c r="C3" t="str">
        <v>s003_MPRAGE1p</v>
      </c>
      <c r="D3">
        <v>160</v>
      </c>
      <c r="E3" t="str">
        <v>*tfl3d1</v>
      </c>
      <c r="F3" s="2">
        <v>0</v>
      </c>
      <c r="G3">
        <v>0</v>
      </c>
      <c r="H3" t="str">
        <v>anat</v>
      </c>
      <c r="I3" t="str">
        <v>T1w</v>
      </c>
      <c r="J3">
        <v>0</v>
      </c>
      <c r="K3">
        <v>0</v>
      </c>
      <c r="L3" t="str">
        <v>raw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30" t="str">
        <v>anat-T1w_acq-corrected</v>
      </c>
      <c r="B4" t="str">
        <v>20231019PilotP31</v>
      </c>
      <c r="C4" t="str">
        <v>s004_MPRAGE1p</v>
      </c>
      <c r="D4">
        <v>160</v>
      </c>
      <c r="E4" t="str">
        <v>*tfl3d1</v>
      </c>
      <c r="F4" s="2">
        <v>0</v>
      </c>
      <c r="G4">
        <v>0</v>
      </c>
      <c r="H4" t="str">
        <v>anat</v>
      </c>
      <c r="I4" t="str">
        <v>T1w</v>
      </c>
      <c r="J4">
        <v>0</v>
      </c>
      <c r="K4">
        <v>0</v>
      </c>
      <c r="L4" t="str">
        <v>corrected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30" t="str">
        <v>fmap-magnitude_acq-sTxMRSI</v>
      </c>
      <c r="B5">
        <v>0</v>
      </c>
      <c r="C5">
        <v>0</v>
      </c>
      <c r="D5">
        <v>0</v>
      </c>
      <c r="E5">
        <v>0</v>
      </c>
      <c r="F5" s="2">
        <v>0</v>
      </c>
      <c r="G5">
        <v>0</v>
      </c>
      <c r="H5" t="str">
        <v>fmap</v>
      </c>
      <c r="I5" t="str">
        <v>magnitude</v>
      </c>
      <c r="J5">
        <v>0</v>
      </c>
      <c r="K5">
        <v>0</v>
      </c>
      <c r="L5" t="str">
        <v>sTxMRSI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30" t="str">
        <v>mrs-mrsi_acq-Phos</v>
      </c>
      <c r="B6" t="str">
        <v>20231019PilotP31</v>
      </c>
      <c r="C6" t="str">
        <v>s008_PMRS</v>
      </c>
      <c r="D6">
        <v>3</v>
      </c>
      <c r="E6" t="str">
        <v>*fl2d1</v>
      </c>
      <c r="F6" s="2">
        <v>0</v>
      </c>
      <c r="G6">
        <v>0</v>
      </c>
      <c r="H6" t="str">
        <v>mrs</v>
      </c>
      <c r="I6" t="str">
        <v>mrsi</v>
      </c>
      <c r="J6">
        <v>0</v>
      </c>
      <c r="K6">
        <v>0</v>
      </c>
      <c r="L6" t="str">
        <v>Phos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s="26" customFormat="1">
      <c r="A7" s="31" t="str">
        <v>anat-scout_acq-flashcspine</v>
      </c>
      <c r="B7" s="26" t="str">
        <v>20231019PilotP31</v>
      </c>
      <c r="C7" s="26" t="str">
        <v>s010_localizer_cspine</v>
      </c>
      <c r="D7" s="26">
        <v>1</v>
      </c>
      <c r="E7" s="26" t="str">
        <v>*fl2d1</v>
      </c>
      <c r="F7" s="33">
        <v>0</v>
      </c>
      <c r="G7" s="26">
        <v>0</v>
      </c>
      <c r="H7" s="26" t="str">
        <v>anat</v>
      </c>
      <c r="I7" s="26" t="str">
        <v>scout</v>
      </c>
      <c r="J7" s="26">
        <v>0</v>
      </c>
      <c r="K7" s="26">
        <v>0</v>
      </c>
      <c r="L7" s="26" t="str">
        <v>flashcspine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</row>
    <row r="8" spans="1:19">
      <c r="A8" s="30" t="str">
        <v>anat-scout_acq-cspine</v>
      </c>
      <c r="B8" t="str">
        <v>20231019PilotP31</v>
      </c>
      <c r="C8" t="str">
        <v>s012_localizer_cspine</v>
      </c>
      <c r="D8">
        <v>5</v>
      </c>
      <c r="E8" t="str">
        <v>*fl2d1</v>
      </c>
      <c r="F8" s="2">
        <v>0</v>
      </c>
      <c r="G8">
        <v>0</v>
      </c>
      <c r="H8" t="str">
        <v>anat</v>
      </c>
      <c r="I8" t="str">
        <v>scout</v>
      </c>
      <c r="J8">
        <v>0</v>
      </c>
      <c r="K8">
        <v>0</v>
      </c>
      <c r="L8" t="str">
        <v>cspine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30" t="str">
        <v>anat-scout_acq-pTx</v>
      </c>
      <c r="B9" t="str">
        <v>20231103Luna_PilotSPA2</v>
      </c>
      <c r="C9" t="str">
        <v>s002_localizer</v>
      </c>
      <c r="D9">
        <v>5</v>
      </c>
      <c r="E9" t="str">
        <v>fl2d1</v>
      </c>
      <c r="F9" s="2">
        <v>0</v>
      </c>
      <c r="G9">
        <v>0</v>
      </c>
      <c r="H9" t="str">
        <v>anat</v>
      </c>
      <c r="I9" t="str">
        <v>scout</v>
      </c>
      <c r="J9">
        <v>0</v>
      </c>
      <c r="K9">
        <v>0</v>
      </c>
      <c r="L9" t="str">
        <v>pTx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30" t="str">
        <v>fmap-magnitude_acq-b1</v>
      </c>
      <c r="B10" t="str">
        <v>20231103Luna_PilotSPA2</v>
      </c>
      <c r="C10" t="str">
        <v>s003_gre_field_mapping_MCxx_B0scout_41</v>
      </c>
      <c r="D10">
        <v>82</v>
      </c>
      <c r="E10" t="str">
        <v>fm2d2</v>
      </c>
      <c r="F10" s="2">
        <v>0</v>
      </c>
      <c r="G10">
        <v>0</v>
      </c>
      <c r="H10" t="str">
        <v>fmap</v>
      </c>
      <c r="I10" t="str">
        <v>magnitude</v>
      </c>
      <c r="J10">
        <v>0</v>
      </c>
      <c r="K10">
        <v>0</v>
      </c>
      <c r="L10" t="str">
        <v>b1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30" t="str">
        <v>fmap-phase_acq-b1</v>
      </c>
      <c r="B11" t="str">
        <v>20231103Luna_PilotSPA2</v>
      </c>
      <c r="C11" t="str">
        <v>s004_gre_field_mapping_MCxx_B0scout_41</v>
      </c>
      <c r="D11">
        <v>41</v>
      </c>
      <c r="E11" t="str">
        <v>fm2d2</v>
      </c>
      <c r="F11" s="2">
        <v>0</v>
      </c>
      <c r="G11">
        <v>0</v>
      </c>
      <c r="H11" t="str">
        <v>fmap</v>
      </c>
      <c r="I11" t="str">
        <v>phase</v>
      </c>
      <c r="J11">
        <v>0</v>
      </c>
      <c r="K11">
        <v>0</v>
      </c>
      <c r="L11" t="str">
        <v>b1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30" t="str">
        <v>fmap-fieldmap_acq-combined-b1</v>
      </c>
      <c r="B12" t="str">
        <v>20231103Luna_PilotSPA2</v>
      </c>
      <c r="C12" t="str">
        <v>s007_B1_abs_1slc_merged_B1</v>
      </c>
      <c r="D12">
        <v>352</v>
      </c>
      <c r="E12" t="str">
        <v>tfl2d1</v>
      </c>
      <c r="F12" s="2">
        <v>0</v>
      </c>
      <c r="G12">
        <v>0</v>
      </c>
      <c r="H12" t="str">
        <v>fmap</v>
      </c>
      <c r="I12" t="str">
        <v>fieldmap</v>
      </c>
      <c r="J12">
        <v>0</v>
      </c>
      <c r="K12">
        <v>0</v>
      </c>
      <c r="L12" t="str">
        <v>combined-b1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30" t="str">
        <v>fmap-magnitude_acq-b0echo5</v>
      </c>
      <c r="B13" t="str">
        <v>20231103Luna_PilotSPA2</v>
      </c>
      <c r="C13" t="str">
        <v>s008_gre_field_mapping_MCxx_B0map_41</v>
      </c>
      <c r="D13">
        <v>205</v>
      </c>
      <c r="E13" t="str">
        <v>fm2d5</v>
      </c>
      <c r="F13" s="2">
        <v>0</v>
      </c>
      <c r="G13">
        <v>0</v>
      </c>
      <c r="H13" t="str">
        <v>fmap</v>
      </c>
      <c r="I13" t="str">
        <v>magnitude</v>
      </c>
      <c r="J13">
        <v>0</v>
      </c>
      <c r="K13">
        <v>0</v>
      </c>
      <c r="L13" t="str">
        <v>b0echo5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30" t="str">
        <v>fmap-phase_acq-b0</v>
      </c>
      <c r="B14" t="str">
        <v>20231103Luna_PilotSPA2</v>
      </c>
      <c r="C14" t="str">
        <v>s009_gre_field_mapping_MCxx_B0map_41</v>
      </c>
      <c r="D14">
        <v>41</v>
      </c>
      <c r="E14" t="str">
        <v>fm2d5</v>
      </c>
      <c r="F14" s="2">
        <v>0</v>
      </c>
      <c r="G14">
        <v>0</v>
      </c>
      <c r="H14" t="str">
        <v>fmap</v>
      </c>
      <c r="I14" t="str">
        <v>phase</v>
      </c>
      <c r="J14">
        <v>0</v>
      </c>
      <c r="K14">
        <v>0</v>
      </c>
      <c r="L14" t="str">
        <v>b0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30" t="str">
        <v>anat-MP2RAGE_inv-1_part-mag</v>
      </c>
      <c r="B15" t="str">
        <v>20231103Luna_PilotSPA2</v>
      </c>
      <c r="C15" t="str">
        <v>s012_MP2RAGEPTX_TR6000_1mmiso_INV1</v>
      </c>
      <c r="D15">
        <v>192</v>
      </c>
      <c r="E15" t="str">
        <v>tfl3d1</v>
      </c>
      <c r="F15" s="2">
        <v>0</v>
      </c>
      <c r="G15">
        <v>0</v>
      </c>
      <c r="H15" t="str">
        <v>anat</v>
      </c>
      <c r="I15" t="str">
        <v>MP2RAGE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mag</v>
      </c>
      <c r="P15">
        <v>0</v>
      </c>
      <c r="Q15">
        <v>1</v>
      </c>
      <c r="R15">
        <v>0</v>
      </c>
      <c r="S15">
        <v>0</v>
      </c>
    </row>
    <row r="16" spans="1:19">
      <c r="A16" s="30" t="str">
        <v>anat-MP2RAGE_inv-1_part-phase</v>
      </c>
      <c r="B16" t="str">
        <v>20231103Luna_PilotSPA2</v>
      </c>
      <c r="C16" t="str">
        <v>s013_MP2RAGEPTX_TR6000_1mmiso_INV1_PHS_FILT</v>
      </c>
      <c r="D16">
        <v>192</v>
      </c>
      <c r="E16" t="str">
        <v>tfl3d1</v>
      </c>
      <c r="F16" s="2">
        <v>0</v>
      </c>
      <c r="G16">
        <v>0</v>
      </c>
      <c r="H16" t="str">
        <v>anat</v>
      </c>
      <c r="I16" t="str">
        <v>MP2RAGE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phase</v>
      </c>
      <c r="P16">
        <v>0</v>
      </c>
      <c r="Q16">
        <v>1</v>
      </c>
      <c r="R16">
        <v>0</v>
      </c>
      <c r="S16">
        <v>0</v>
      </c>
    </row>
    <row r="17" spans="1:19">
      <c r="A17" s="30" t="str">
        <v>anat-MP2RAGE_inv-2_part-mag</v>
      </c>
      <c r="B17" t="str">
        <v>20231103Luna_PilotSPA2</v>
      </c>
      <c r="C17" t="str">
        <v>s014_MP2RAGEPTX_TR6000_1mmiso_INV2</v>
      </c>
      <c r="D17">
        <v>192</v>
      </c>
      <c r="E17" t="str">
        <v>tfl3d1</v>
      </c>
      <c r="F17" s="2">
        <v>0</v>
      </c>
      <c r="G17">
        <v>0</v>
      </c>
      <c r="H17" t="str">
        <v>anat</v>
      </c>
      <c r="I17" t="str">
        <v>MP2RAGE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mag</v>
      </c>
      <c r="P17">
        <v>0</v>
      </c>
      <c r="Q17">
        <v>2</v>
      </c>
      <c r="R17">
        <v>0</v>
      </c>
      <c r="S17">
        <v>0</v>
      </c>
    </row>
    <row r="18" spans="1:19">
      <c r="A18" s="30" t="str">
        <v>anat-MP2RAGE_inv-2_part-phase</v>
      </c>
      <c r="B18" t="str">
        <v>20231103Luna_PilotSPA2</v>
      </c>
      <c r="C18" t="str">
        <v>s015_MP2RAGEPTX_TR6000_1mmiso_INV2_PHS_FILT</v>
      </c>
      <c r="D18">
        <v>192</v>
      </c>
      <c r="E18" t="str">
        <v>tfl3d1</v>
      </c>
      <c r="F18" s="2">
        <v>0</v>
      </c>
      <c r="G18">
        <v>0</v>
      </c>
      <c r="H18" t="str">
        <v>anat</v>
      </c>
      <c r="I18" t="str">
        <v>MP2RAGE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phase</v>
      </c>
      <c r="P18">
        <v>0</v>
      </c>
      <c r="Q18">
        <v>2</v>
      </c>
      <c r="R18">
        <v>0</v>
      </c>
      <c r="S18">
        <v>0</v>
      </c>
    </row>
    <row r="19" spans="1:19">
      <c r="A19" s="30" t="str">
        <v>anat-T1map</v>
      </c>
      <c r="B19" t="str">
        <v>20231103Luna_PilotSPA2</v>
      </c>
      <c r="C19" t="str">
        <v>s017_MP2RAGEPTX_TR6000_1mmiso_T1_Images</v>
      </c>
      <c r="D19">
        <v>192</v>
      </c>
      <c r="E19" t="str">
        <v>tfl3d1</v>
      </c>
      <c r="F19" s="2">
        <v>0</v>
      </c>
      <c r="G19">
        <v>0</v>
      </c>
      <c r="H19" t="str">
        <v>anat</v>
      </c>
      <c r="I19" t="str">
        <v>T1map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30" t="str">
        <v>anat-UNIT1</v>
      </c>
      <c r="B20" t="str">
        <v>20231103Luna_PilotSPA2</v>
      </c>
      <c r="C20" t="str">
        <v>s019_MP2RAGEPTX_TR6000_1mmiso_UNI-DEN</v>
      </c>
      <c r="D20">
        <v>192</v>
      </c>
      <c r="E20" t="str">
        <v>tfl3d1</v>
      </c>
      <c r="F20" s="2">
        <v>0</v>
      </c>
      <c r="G20">
        <v>0</v>
      </c>
      <c r="H20" t="str">
        <v>anat</v>
      </c>
      <c r="I20" t="str">
        <v>UNIT1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30" t="str">
        <v>anat-UNIT1_desc-nomask</v>
      </c>
      <c r="B21" t="str">
        <v>20231103Luna_PilotSPA2</v>
      </c>
      <c r="C21" t="str">
        <v>s020_MP2RAGEPTX_TR6000_1mmiso_UNI_Images</v>
      </c>
      <c r="D21">
        <v>192</v>
      </c>
      <c r="E21" t="str">
        <v>tfl3d1</v>
      </c>
      <c r="F21" s="2">
        <v>0</v>
      </c>
      <c r="G21">
        <v>0</v>
      </c>
      <c r="H21" t="str">
        <v>anat</v>
      </c>
      <c r="I21" t="str">
        <v>UNIT1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tr">
        <v>nomask</v>
      </c>
      <c r="S21">
        <v>0</v>
      </c>
    </row>
    <row r="22" spans="1:19">
      <c r="A22" s="30" t="str">
        <v>fmap-magnitude_acq-b0high</v>
      </c>
      <c r="B22" t="str">
        <v>20231103Luna_PilotSPA2</v>
      </c>
      <c r="C22" t="str">
        <v>s024_PFC_gre_field_mapping_MCxx_B0map_33</v>
      </c>
      <c r="D22">
        <v>165</v>
      </c>
      <c r="E22" t="str">
        <v>fm2d5</v>
      </c>
      <c r="F22" s="2">
        <v>0</v>
      </c>
      <c r="G22">
        <v>0</v>
      </c>
      <c r="H22" t="str">
        <v>fmap</v>
      </c>
      <c r="I22" t="str">
        <v>magnitude</v>
      </c>
      <c r="J22">
        <v>0</v>
      </c>
      <c r="K22">
        <v>0</v>
      </c>
      <c r="L22" t="str">
        <v>b0high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30" t="str">
        <v>fmap-phase_acq-b0high</v>
      </c>
      <c r="B23" t="str">
        <v>20231103Luna_PilotSPA2</v>
      </c>
      <c r="C23" t="str">
        <v>s025_PFC_gre_field_mapping_MCxx_B0map_33</v>
      </c>
      <c r="D23">
        <v>33</v>
      </c>
      <c r="E23" t="str">
        <v>fm2d5</v>
      </c>
      <c r="F23" s="2">
        <v>0</v>
      </c>
      <c r="G23">
        <v>0</v>
      </c>
      <c r="H23" t="str">
        <v>fmap</v>
      </c>
      <c r="I23" t="str">
        <v>phase</v>
      </c>
      <c r="J23">
        <v>0</v>
      </c>
      <c r="K23">
        <v>0</v>
      </c>
      <c r="L23" t="str">
        <v>b0high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30" t="str">
        <v>fmap-magnitude_acq-b0pfc</v>
      </c>
      <c r="B24" t="str">
        <v>20231103Luna_PilotSPA2</v>
      </c>
      <c r="C24" t="str">
        <v>s026_PFC_gre_field_mapping_MCxx_B0map_33</v>
      </c>
      <c r="D24">
        <v>165</v>
      </c>
      <c r="E24" t="str">
        <v>fm2d5</v>
      </c>
      <c r="F24" s="2">
        <v>0</v>
      </c>
      <c r="G24">
        <v>0</v>
      </c>
      <c r="H24" t="str">
        <v>fmap</v>
      </c>
      <c r="I24" t="str">
        <v>magnitude</v>
      </c>
      <c r="J24">
        <v>0</v>
      </c>
      <c r="K24">
        <v>0</v>
      </c>
      <c r="L24" t="str">
        <v>b0pfc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30" t="str">
        <v>fmap-phase_acq-b0pfc</v>
      </c>
      <c r="B25" t="str">
        <v>20231103Luna_PilotSPA2</v>
      </c>
      <c r="C25" t="str">
        <v>s027_PFC_gre_field_mapping_MCxx_B0map_33</v>
      </c>
      <c r="D25">
        <v>33</v>
      </c>
      <c r="E25" t="str">
        <v>fm2d5</v>
      </c>
      <c r="F25" s="2">
        <v>0</v>
      </c>
      <c r="G25">
        <v>0</v>
      </c>
      <c r="H25" t="str">
        <v>fmap</v>
      </c>
      <c r="I25" t="str">
        <v>phase</v>
      </c>
      <c r="J25">
        <v>0</v>
      </c>
      <c r="K25">
        <v>0</v>
      </c>
      <c r="L25" t="str">
        <v>b0pfc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30" t="str">
        <v>anat-magnitude_acq-b0recon</v>
      </c>
      <c r="B26" t="str">
        <v>20231103Luna_PilotSPA2</v>
      </c>
      <c r="C26" t="str">
        <v>s028_B0Scout33Slice_ReconReference</v>
      </c>
      <c r="D26">
        <v>66</v>
      </c>
      <c r="E26" t="str">
        <v>fm2d2</v>
      </c>
      <c r="F26" s="2">
        <v>0</v>
      </c>
      <c r="G26">
        <v>0</v>
      </c>
      <c r="H26" t="str">
        <v>anat</v>
      </c>
      <c r="I26" t="str">
        <v>magnitude</v>
      </c>
      <c r="J26">
        <v>0</v>
      </c>
      <c r="K26">
        <v>0</v>
      </c>
      <c r="L26" t="str">
        <v>b0recon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30" t="str">
        <v>anat-phase_acq-b0recon</v>
      </c>
      <c r="B27" t="str">
        <v>20231103Luna_PilotSPA2</v>
      </c>
      <c r="C27" t="str">
        <v>s029_B0Scout33Slice_ReconReference</v>
      </c>
      <c r="D27">
        <v>33</v>
      </c>
      <c r="E27" t="str">
        <v>fm2d2</v>
      </c>
      <c r="F27" s="2">
        <v>0</v>
      </c>
      <c r="G27">
        <v>0</v>
      </c>
      <c r="H27" t="str">
        <v>anat</v>
      </c>
      <c r="I27" t="str">
        <v>phase</v>
      </c>
      <c r="J27">
        <v>0</v>
      </c>
      <c r="K27">
        <v>0</v>
      </c>
      <c r="L27" t="str">
        <v>b0recon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30">
        <v>0</v>
      </c>
      <c r="B28">
        <v>0</v>
      </c>
      <c r="C28">
        <v>0</v>
      </c>
      <c r="D28">
        <v>0</v>
      </c>
      <c r="E28">
        <v>0</v>
      </c>
      <c r="F28" s="2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30">
        <v>0</v>
      </c>
      <c r="B29">
        <v>0</v>
      </c>
      <c r="C29">
        <v>0</v>
      </c>
      <c r="D29">
        <v>0</v>
      </c>
      <c r="E29">
        <v>0</v>
      </c>
      <c r="F29" s="2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30" t="str">
        <v>anat-scout_acq-epiorient</v>
      </c>
      <c r="B30">
        <v>0</v>
      </c>
      <c r="C30" t="str">
        <v>s029.1_localizer_for_epi</v>
      </c>
      <c r="D30">
        <v>0</v>
      </c>
      <c r="E30">
        <v>0</v>
      </c>
      <c r="F30" s="2">
        <v>0</v>
      </c>
      <c r="G30">
        <v>0</v>
      </c>
      <c r="H30" t="str">
        <v>anat</v>
      </c>
      <c r="I30" t="str">
        <v>scout</v>
      </c>
      <c r="J30">
        <v>0</v>
      </c>
      <c r="K30">
        <v>0</v>
      </c>
      <c r="L30" t="str">
        <v>epiorient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30" t="str">
        <v>fmap-epi_acq-rest_dir-AP</v>
      </c>
      <c r="B31" t="str">
        <v>20231103Luna_PilotSPA2</v>
      </c>
      <c r="C31" t="str">
        <v>s030_cmrr_mbep2d_se_AP_R1x3_Pxl2mm</v>
      </c>
      <c r="D31">
        <v>2</v>
      </c>
      <c r="E31" t="str">
        <v>epse2d1_110</v>
      </c>
      <c r="F31" s="2">
        <v>0</v>
      </c>
      <c r="G31">
        <v>0</v>
      </c>
      <c r="H31" t="str">
        <v>fmap</v>
      </c>
      <c r="I31" t="str">
        <v>epi</v>
      </c>
      <c r="J31">
        <v>0</v>
      </c>
      <c r="K31">
        <v>0</v>
      </c>
      <c r="L31" t="str">
        <v>rest</v>
      </c>
      <c r="M31">
        <v>0</v>
      </c>
      <c r="N31" t="str">
        <v>AP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30" t="str">
        <v>fmap-epi_acq-rest_dir-PA</v>
      </c>
      <c r="B32" t="str">
        <v>20231103Luna_PilotSPA2</v>
      </c>
      <c r="C32" t="str">
        <v>s032_cmrr_mbep2d_se_PA_R1x3_Pxl2mm</v>
      </c>
      <c r="D32">
        <v>2</v>
      </c>
      <c r="E32" t="str">
        <v>epse2d1_110</v>
      </c>
      <c r="F32" s="2">
        <v>0</v>
      </c>
      <c r="G32">
        <v>0</v>
      </c>
      <c r="H32" t="str">
        <v>fmap</v>
      </c>
      <c r="I32" t="str">
        <v>epi</v>
      </c>
      <c r="J32">
        <v>0</v>
      </c>
      <c r="K32">
        <v>0</v>
      </c>
      <c r="L32" t="str">
        <v>rest</v>
      </c>
      <c r="M32">
        <v>0</v>
      </c>
      <c r="N32" t="str">
        <v>PA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30" t="str">
        <v>func-bold_task-rest</v>
      </c>
      <c r="B33" t="str">
        <v>20231103Luna_PilotSPA2</v>
      </c>
      <c r="C33" t="str">
        <v>s036_cmrr_mbep2d_bold_R2x3_Pxl2_TR1300</v>
      </c>
      <c r="D33">
        <v>680</v>
      </c>
      <c r="E33" t="str">
        <v>epfid2d1_110</v>
      </c>
      <c r="F33" s="2">
        <v>0</v>
      </c>
      <c r="G33">
        <v>0</v>
      </c>
      <c r="H33" t="str">
        <v>func</v>
      </c>
      <c r="I33" t="str">
        <v>bold</v>
      </c>
      <c r="J33">
        <v>0</v>
      </c>
      <c r="K33" t="str">
        <v>rest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30" t="str">
        <v>func-bold_task-cog_acq-mb_run-1</v>
      </c>
      <c r="B34">
        <v>0</v>
      </c>
      <c r="C34" t="str">
        <v>TASK EPI TODO</v>
      </c>
      <c r="D34">
        <v>0</v>
      </c>
      <c r="E34">
        <v>0</v>
      </c>
      <c r="F34" s="2">
        <v>0</v>
      </c>
      <c r="G34">
        <v>0</v>
      </c>
      <c r="H34" t="str">
        <v>func</v>
      </c>
      <c r="I34" t="str">
        <v>bold</v>
      </c>
      <c r="J34">
        <v>0</v>
      </c>
      <c r="K34" t="str">
        <v>cog</v>
      </c>
      <c r="L34" t="str">
        <v>mb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>
      <c r="A35" s="30" t="str">
        <v/>
      </c>
      <c r="B35">
        <v>0</v>
      </c>
      <c r="C35">
        <v>0</v>
      </c>
      <c r="D35">
        <v>0</v>
      </c>
      <c r="E35">
        <v>0</v>
      </c>
      <c r="F35" s="2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30" t="str">
        <v>dwi-sbref_acq-b0_dir-AP</v>
      </c>
      <c r="B36" t="str">
        <v>20231103Luna_PilotSPA2</v>
      </c>
      <c r="C36" t="str">
        <v>s038_cmrr_mbep2d_diff_b0_AP_R2x2_Pxl1p5mm_TR5050_b300DD</v>
      </c>
      <c r="D36">
        <v>1</v>
      </c>
      <c r="E36" t="str">
        <v>epse2d1_148</v>
      </c>
      <c r="F36" s="2">
        <v>0</v>
      </c>
      <c r="G36">
        <v>0</v>
      </c>
      <c r="H36" t="str">
        <v>dwi</v>
      </c>
      <c r="I36" t="str">
        <v>sbref</v>
      </c>
      <c r="J36">
        <v>0</v>
      </c>
      <c r="K36">
        <v>0</v>
      </c>
      <c r="L36" t="str">
        <v>b0</v>
      </c>
      <c r="M36">
        <v>0</v>
      </c>
      <c r="N36" t="str">
        <v>AP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>
      <c r="A37" s="30" t="str">
        <v>dwi-sbref_acq-b0_dir-PA</v>
      </c>
      <c r="B37" t="str">
        <v>20231103Luna_PilotSPA2</v>
      </c>
      <c r="C37" t="str">
        <v>s039_cmrr_mbep2d_diff_b0_PA_R2x2_Pxl1p5mm_TR5050_b300DD</v>
      </c>
      <c r="D37">
        <v>1</v>
      </c>
      <c r="E37" t="str">
        <v>epse2d1_148</v>
      </c>
      <c r="F37" s="2">
        <v>0</v>
      </c>
      <c r="G37">
        <v>0</v>
      </c>
      <c r="H37" t="str">
        <v>dwi</v>
      </c>
      <c r="I37" t="str">
        <v>sbref</v>
      </c>
      <c r="J37">
        <v>0</v>
      </c>
      <c r="K37">
        <v>0</v>
      </c>
      <c r="L37" t="str">
        <v>b0</v>
      </c>
      <c r="M37">
        <v>0</v>
      </c>
      <c r="N37" t="str">
        <v>PA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30" t="str">
        <v>dwi-sbref_dir-PA</v>
      </c>
      <c r="B38" t="str">
        <v>20231103Luna_PilotSPA2</v>
      </c>
      <c r="C38" t="str">
        <v>s040_cmrr_mbep2d_diff_PA_R2x2_Pxl1p5mm_TR5050_b200DD97_</v>
      </c>
      <c r="D38">
        <v>1</v>
      </c>
      <c r="E38" t="str">
        <v>epse2d1_148</v>
      </c>
      <c r="F38" s="2">
        <v>0</v>
      </c>
      <c r="G38">
        <v>0</v>
      </c>
      <c r="H38" t="str">
        <v>dwi</v>
      </c>
      <c r="I38" t="str">
        <v>sbref</v>
      </c>
      <c r="J38">
        <v>0</v>
      </c>
      <c r="K38">
        <v>0</v>
      </c>
      <c r="L38">
        <v>0</v>
      </c>
      <c r="M38">
        <v>0</v>
      </c>
      <c r="N38" t="str">
        <v>PA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30" t="str">
        <v>dwi-dwi_dir-PA</v>
      </c>
      <c r="B39" t="str">
        <v>20231103Luna_PilotSPA2</v>
      </c>
      <c r="C39" t="str">
        <v>s041_cmrr_mbep2d_diff_PA_R2x2_Pxl1p5mm_TR5050_b200DD97</v>
      </c>
      <c r="D39">
        <v>122</v>
      </c>
      <c r="E39" t="str">
        <v>ep_b5#1</v>
      </c>
      <c r="F39" s="2">
        <v>0</v>
      </c>
      <c r="G39">
        <v>0</v>
      </c>
      <c r="H39" t="str">
        <v>dwi</v>
      </c>
      <c r="I39" t="str">
        <v>dwi</v>
      </c>
      <c r="J39">
        <v>0</v>
      </c>
      <c r="K39">
        <v>0</v>
      </c>
      <c r="L39">
        <v>0</v>
      </c>
      <c r="M39">
        <v>0</v>
      </c>
      <c r="N39" t="str">
        <v>PA</v>
      </c>
      <c r="O39">
        <v>0</v>
      </c>
      <c r="P39">
        <v>0</v>
      </c>
      <c r="Q39">
        <v>0</v>
      </c>
      <c r="R39">
        <v>0</v>
      </c>
      <c r="S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CCA30-08F9-42EC-85D3-B02CEE6847B6}">
  <dimension ref="A1:B9"/>
  <sheetViews>
    <sheetView workbookViewId="0">
      <selection activeCell="B2" sqref="B2"/>
    </sheetView>
  </sheetViews>
  <sheetFormatPr defaultRowHeight="12.75"/>
  <cols>
    <col min="1" max="1" width="22.7109375" customWidth="1"/>
    <col min="2" max="2" width="121.5703125" customWidth="1"/>
  </cols>
  <sheetData>
    <row r="1" spans="1:2">
      <c r="A1" t="s">
        <v>219</v>
      </c>
      <c r="B1" s="11" t="s">
        <v>220</v>
      </c>
    </row>
    <row r="2" spans="1:2">
      <c r="A2" t="s">
        <v>221</v>
      </c>
      <c r="B2" s="11" t="s">
        <v>222</v>
      </c>
    </row>
    <row r="3" spans="1:2">
      <c r="A3" t="s">
        <v>223</v>
      </c>
      <c r="B3" t="s">
        <v>224</v>
      </c>
    </row>
    <row r="4" spans="1:2">
      <c r="A4" t="s">
        <v>225</v>
      </c>
      <c r="B4" s="11" t="s">
        <v>226</v>
      </c>
    </row>
    <row r="5" spans="1:2">
      <c r="A5" t="s">
        <v>40</v>
      </c>
      <c r="B5" s="11" t="s">
        <v>227</v>
      </c>
    </row>
    <row r="6" spans="1:2">
      <c r="A6" t="s">
        <v>228</v>
      </c>
      <c r="B6" s="11" t="s">
        <v>229</v>
      </c>
    </row>
    <row r="7" spans="1:2">
      <c r="A7" t="s">
        <v>230</v>
      </c>
      <c r="B7" s="11" t="s">
        <v>231</v>
      </c>
    </row>
    <row r="8" spans="1:2">
      <c r="A8" t="s">
        <v>232</v>
      </c>
      <c r="B8" s="11" t="s">
        <v>233</v>
      </c>
    </row>
    <row r="9" spans="1:2">
      <c r="A9" t="s">
        <v>234</v>
      </c>
      <c r="B9" s="11" t="s">
        <v>235</v>
      </c>
    </row>
  </sheetData>
  <hyperlinks>
    <hyperlink ref="B5" r:id="rId1" location="bookmark=id.jy9so5fkm227" xr:uid="{D2C56FC1-8EAF-4878-BF9A-EF9CB0197EBE}"/>
    <hyperlink ref="B4" r:id="rId2" location="unit1-images" xr:uid="{C5744958-6921-4436-98D5-C37142213466}"/>
    <hyperlink ref="B7" r:id="rId3" xr:uid="{E4EE7F18-2E89-4A01-9D4D-DEDCE41CA08C}"/>
    <hyperlink ref="B6" r:id="rId4" location="inputs-are-file-collections" xr:uid="{7F88377E-5983-4DCB-99F8-BDAEE112B2F4}"/>
    <hyperlink ref="B8" r:id="rId5" location="bids-app" xr:uid="{C177E91A-7DBC-4B69-85DB-F7D1153C9EC9}"/>
    <hyperlink ref="B9" r:id="rId6" location="desc" xr:uid="{30E3111E-BA4A-49A8-A312-AAB4D9C1F7C7}"/>
    <hyperlink ref="B1" r:id="rId7" xr:uid="{15EFF2F7-62B5-41EB-8B0F-6279389D20E6}"/>
    <hyperlink ref="B2" r:id="rId8" xr:uid="{092277BB-3AB9-4508-9685-7359F80A54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2023-11-21T17:12:47Z</dcterms:created>
  <dcterms:modified xsi:type="dcterms:W3CDTF">2024-01-17T13:58:23Z</dcterms:modified>
  <cp:category/>
  <cp:contentStatus/>
</cp:coreProperties>
</file>