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mengyu/work/Bedny_lab/MRIexperiment/LOC/Braille_runExperiment/"/>
    </mc:Choice>
  </mc:AlternateContent>
  <xr:revisionPtr revIDLastSave="0" documentId="13_ncr:1_{3BB9E0CF-E0A5-074B-AE6B-D846CDCD7D34}" xr6:coauthVersionLast="47" xr6:coauthVersionMax="47" xr10:uidLastSave="{00000000-0000-0000-0000-000000000000}"/>
  <bookViews>
    <workbookView xWindow="860" yWindow="500" windowWidth="24880" windowHeight="14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4" i="1" l="1"/>
  <c r="Y24" i="1"/>
  <c r="Z24" i="1"/>
  <c r="AA24" i="1"/>
  <c r="AB24" i="1"/>
  <c r="AC24" i="1"/>
  <c r="X25" i="1"/>
  <c r="Y25" i="1"/>
  <c r="Z25" i="1"/>
  <c r="AA25" i="1"/>
  <c r="AB25" i="1"/>
  <c r="AC25" i="1"/>
  <c r="AD25" i="1" s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AD30" i="1" s="1"/>
  <c r="Y30" i="1"/>
  <c r="Z30" i="1"/>
  <c r="AA30" i="1"/>
  <c r="AB30" i="1"/>
  <c r="AC30" i="1"/>
  <c r="X31" i="1"/>
  <c r="AD31" i="1" s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AD34" i="1" s="1"/>
  <c r="Y34" i="1"/>
  <c r="Z34" i="1"/>
  <c r="AA34" i="1"/>
  <c r="AB34" i="1"/>
  <c r="AC34" i="1"/>
  <c r="X35" i="1"/>
  <c r="AD35" i="1" s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AD38" i="1" s="1"/>
  <c r="Y38" i="1"/>
  <c r="Z38" i="1"/>
  <c r="AA38" i="1"/>
  <c r="AB38" i="1"/>
  <c r="AC38" i="1"/>
  <c r="X39" i="1"/>
  <c r="AD39" i="1" s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AD42" i="1" s="1"/>
  <c r="Y42" i="1"/>
  <c r="Z42" i="1"/>
  <c r="AA42" i="1"/>
  <c r="AB42" i="1"/>
  <c r="AC42" i="1"/>
  <c r="X43" i="1"/>
  <c r="AD43" i="1" s="1"/>
  <c r="Y43" i="1"/>
  <c r="Z43" i="1"/>
  <c r="AA43" i="1"/>
  <c r="AB43" i="1"/>
  <c r="AC43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AD7" i="1" s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AD15" i="1" s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X4" i="1"/>
  <c r="AD4" i="1" s="1"/>
  <c r="X5" i="1"/>
  <c r="X6" i="1"/>
  <c r="X7" i="1"/>
  <c r="X8" i="1"/>
  <c r="AD8" i="1" s="1"/>
  <c r="X9" i="1"/>
  <c r="X10" i="1"/>
  <c r="AD10" i="1" s="1"/>
  <c r="X11" i="1"/>
  <c r="X12" i="1"/>
  <c r="AD12" i="1" s="1"/>
  <c r="X13" i="1"/>
  <c r="X14" i="1"/>
  <c r="X15" i="1"/>
  <c r="X16" i="1"/>
  <c r="X17" i="1"/>
  <c r="X18" i="1"/>
  <c r="AD18" i="1" s="1"/>
  <c r="X19" i="1"/>
  <c r="X20" i="1"/>
  <c r="AD20" i="1" s="1"/>
  <c r="X21" i="1"/>
  <c r="X22" i="1"/>
  <c r="X3" i="1"/>
  <c r="I9" i="1"/>
  <c r="I3" i="1"/>
  <c r="J3" i="1"/>
  <c r="K3" i="1"/>
  <c r="L3" i="1"/>
  <c r="M3" i="1"/>
  <c r="N3" i="1"/>
  <c r="I4" i="1"/>
  <c r="J4" i="1"/>
  <c r="O4" i="1" s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O7" i="1" s="1"/>
  <c r="L7" i="1"/>
  <c r="M7" i="1"/>
  <c r="N7" i="1"/>
  <c r="I8" i="1"/>
  <c r="J8" i="1"/>
  <c r="O8" i="1" s="1"/>
  <c r="K8" i="1"/>
  <c r="L8" i="1"/>
  <c r="M8" i="1"/>
  <c r="N8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O12" i="1" s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O15" i="1" s="1"/>
  <c r="J15" i="1"/>
  <c r="K15" i="1"/>
  <c r="L15" i="1"/>
  <c r="M15" i="1"/>
  <c r="N15" i="1"/>
  <c r="I16" i="1"/>
  <c r="J16" i="1"/>
  <c r="K16" i="1"/>
  <c r="O16" i="1" s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O20" i="1" s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5" i="1"/>
  <c r="O25" i="1" s="1"/>
  <c r="J25" i="1"/>
  <c r="K25" i="1"/>
  <c r="L25" i="1"/>
  <c r="M25" i="1"/>
  <c r="N25" i="1"/>
  <c r="I26" i="1"/>
  <c r="O26" i="1" s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O31" i="1" s="1"/>
  <c r="M31" i="1"/>
  <c r="N31" i="1"/>
  <c r="I32" i="1"/>
  <c r="O32" i="1" s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O34" i="1" s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O42" i="1" s="1"/>
  <c r="J42" i="1"/>
  <c r="K42" i="1"/>
  <c r="L42" i="1"/>
  <c r="M42" i="1"/>
  <c r="N42" i="1"/>
  <c r="I43" i="1"/>
  <c r="J43" i="1"/>
  <c r="K43" i="1"/>
  <c r="L43" i="1"/>
  <c r="M43" i="1"/>
  <c r="N43" i="1"/>
  <c r="O3" i="1"/>
  <c r="O6" i="1"/>
  <c r="O11" i="1"/>
  <c r="O14" i="1"/>
  <c r="O19" i="1"/>
  <c r="O22" i="1"/>
  <c r="I24" i="1"/>
  <c r="O24" i="1" s="1"/>
  <c r="J24" i="1"/>
  <c r="K24" i="1"/>
  <c r="L24" i="1"/>
  <c r="M24" i="1"/>
  <c r="N24" i="1"/>
  <c r="O38" i="1" l="1"/>
  <c r="O30" i="1"/>
  <c r="O27" i="1"/>
  <c r="AH5" i="1"/>
  <c r="AD22" i="1"/>
  <c r="AD14" i="1"/>
  <c r="AD6" i="1"/>
  <c r="AD37" i="1"/>
  <c r="AD29" i="1"/>
  <c r="O18" i="1"/>
  <c r="O17" i="1"/>
  <c r="O10" i="1"/>
  <c r="O5" i="1"/>
  <c r="AD21" i="1"/>
  <c r="AD13" i="1"/>
  <c r="AD5" i="1"/>
  <c r="O40" i="1"/>
  <c r="O36" i="1"/>
  <c r="O21" i="1"/>
  <c r="O13" i="1"/>
  <c r="AD26" i="1"/>
  <c r="O28" i="1"/>
  <c r="AD19" i="1"/>
  <c r="AD11" i="1"/>
  <c r="AD33" i="1"/>
  <c r="AD32" i="1"/>
  <c r="AD24" i="1"/>
  <c r="O41" i="1"/>
  <c r="O37" i="1"/>
  <c r="AD27" i="1"/>
  <c r="O43" i="1"/>
  <c r="O39" i="1"/>
  <c r="O33" i="1"/>
  <c r="O29" i="1"/>
  <c r="AD17" i="1"/>
  <c r="AD9" i="1"/>
  <c r="O35" i="1"/>
  <c r="O9" i="1"/>
  <c r="AD16" i="1"/>
  <c r="AD41" i="1"/>
  <c r="AD40" i="1"/>
  <c r="AD36" i="1"/>
  <c r="AD28" i="1"/>
  <c r="AD3" i="1"/>
  <c r="AH4" i="1"/>
  <c r="AD44" i="1" l="1"/>
</calcChain>
</file>

<file path=xl/sharedStrings.xml><?xml version="1.0" encoding="utf-8"?>
<sst xmlns="http://schemas.openxmlformats.org/spreadsheetml/2006/main" count="512" uniqueCount="453">
  <si>
    <t>Word 1</t>
  </si>
  <si>
    <t>Word 2</t>
  </si>
  <si>
    <t>Word 3</t>
  </si>
  <si>
    <t>Word 4</t>
  </si>
  <si>
    <t>Word 5</t>
  </si>
  <si>
    <t>Word 6</t>
  </si>
  <si>
    <t>serious</t>
  </si>
  <si>
    <t>bread</t>
  </si>
  <si>
    <t>man</t>
  </si>
  <si>
    <t>nothing</t>
  </si>
  <si>
    <t>door</t>
  </si>
  <si>
    <t>sick</t>
  </si>
  <si>
    <t>complained</t>
  </si>
  <si>
    <t>clear</t>
  </si>
  <si>
    <t>room</t>
  </si>
  <si>
    <t>high</t>
  </si>
  <si>
    <t>cold</t>
  </si>
  <si>
    <t>cup</t>
  </si>
  <si>
    <t>tugging</t>
  </si>
  <si>
    <t>glass</t>
  </si>
  <si>
    <t>money</t>
  </si>
  <si>
    <t>asking</t>
  </si>
  <si>
    <t>life</t>
  </si>
  <si>
    <t>end</t>
  </si>
  <si>
    <t>suddenly</t>
  </si>
  <si>
    <t>call</t>
  </si>
  <si>
    <t>mind</t>
  </si>
  <si>
    <t>slam</t>
  </si>
  <si>
    <t>look</t>
  </si>
  <si>
    <t>little</t>
  </si>
  <si>
    <t>wearing</t>
  </si>
  <si>
    <t>dress</t>
  </si>
  <si>
    <t>boy</t>
  </si>
  <si>
    <t>age</t>
  </si>
  <si>
    <t>clashed</t>
  </si>
  <si>
    <t>truth</t>
  </si>
  <si>
    <t>sped</t>
  </si>
  <si>
    <t>church</t>
  </si>
  <si>
    <t>train</t>
  </si>
  <si>
    <t>came</t>
  </si>
  <si>
    <t>past</t>
  </si>
  <si>
    <t>massive</t>
  </si>
  <si>
    <t>propose</t>
  </si>
  <si>
    <t>tax</t>
  </si>
  <si>
    <t>dated</t>
  </si>
  <si>
    <t>nearly</t>
  </si>
  <si>
    <t>town</t>
  </si>
  <si>
    <t>board</t>
  </si>
  <si>
    <t>date</t>
  </si>
  <si>
    <t>music</t>
  </si>
  <si>
    <t>school</t>
  </si>
  <si>
    <t>kissed</t>
  </si>
  <si>
    <t>cost</t>
  </si>
  <si>
    <t>dance</t>
  </si>
  <si>
    <t>land</t>
  </si>
  <si>
    <t>weather</t>
  </si>
  <si>
    <t>space</t>
  </si>
  <si>
    <t>snow</t>
  </si>
  <si>
    <t>hair</t>
  </si>
  <si>
    <t>Friday</t>
  </si>
  <si>
    <t>tree</t>
  </si>
  <si>
    <t>wife</t>
  </si>
  <si>
    <t>millions</t>
  </si>
  <si>
    <t>act</t>
  </si>
  <si>
    <t>found</t>
  </si>
  <si>
    <t>chance</t>
  </si>
  <si>
    <t>talk</t>
  </si>
  <si>
    <t>looking</t>
  </si>
  <si>
    <t>early</t>
  </si>
  <si>
    <t>horse</t>
  </si>
  <si>
    <t>cows</t>
  </si>
  <si>
    <t>ranch</t>
  </si>
  <si>
    <t>thing</t>
  </si>
  <si>
    <t>country</t>
  </si>
  <si>
    <t>drove</t>
  </si>
  <si>
    <t>hope</t>
  </si>
  <si>
    <t>fast</t>
  </si>
  <si>
    <t>night</t>
  </si>
  <si>
    <t>state</t>
  </si>
  <si>
    <t>cat</t>
  </si>
  <si>
    <t>close</t>
  </si>
  <si>
    <t>visiting</t>
  </si>
  <si>
    <t>new</t>
  </si>
  <si>
    <t>sister</t>
  </si>
  <si>
    <t>car</t>
  </si>
  <si>
    <t>time</t>
  </si>
  <si>
    <t>yellow</t>
  </si>
  <si>
    <t>spent</t>
  </si>
  <si>
    <t>founded</t>
  </si>
  <si>
    <t>candy</t>
  </si>
  <si>
    <t>city</t>
  </si>
  <si>
    <t>side</t>
  </si>
  <si>
    <t>old</t>
  </si>
  <si>
    <t>enough</t>
  </si>
  <si>
    <t>crumbling</t>
  </si>
  <si>
    <t>know</t>
  </si>
  <si>
    <t>lay</t>
  </si>
  <si>
    <t>strong</t>
  </si>
  <si>
    <t>stage</t>
  </si>
  <si>
    <t>began</t>
  </si>
  <si>
    <t>female</t>
  </si>
  <si>
    <t>voice</t>
  </si>
  <si>
    <t>part</t>
  </si>
  <si>
    <t>white</t>
  </si>
  <si>
    <t>natural</t>
  </si>
  <si>
    <t>better</t>
  </si>
  <si>
    <t>lady</t>
  </si>
  <si>
    <t>sofa</t>
  </si>
  <si>
    <t>hire</t>
  </si>
  <si>
    <t>grace</t>
  </si>
  <si>
    <t>green</t>
  </si>
  <si>
    <t>light</t>
  </si>
  <si>
    <t>think</t>
  </si>
  <si>
    <t>flower</t>
  </si>
  <si>
    <t>top</t>
  </si>
  <si>
    <t>arms</t>
  </si>
  <si>
    <t>spring</t>
  </si>
  <si>
    <t>red</t>
  </si>
  <si>
    <t>suitcase</t>
  </si>
  <si>
    <t>folded</t>
  </si>
  <si>
    <t>ten</t>
  </si>
  <si>
    <t>walked</t>
  </si>
  <si>
    <t>young</t>
  </si>
  <si>
    <t>pretty</t>
  </si>
  <si>
    <t>blocks</t>
  </si>
  <si>
    <t>long</t>
  </si>
  <si>
    <t>dinner</t>
  </si>
  <si>
    <t>sat</t>
  </si>
  <si>
    <t>couch</t>
  </si>
  <si>
    <t>friends</t>
  </si>
  <si>
    <t>farm</t>
  </si>
  <si>
    <t>men</t>
  </si>
  <si>
    <t>plates</t>
  </si>
  <si>
    <t>moon</t>
  </si>
  <si>
    <t>brought</t>
  </si>
  <si>
    <t>waiter</t>
  </si>
  <si>
    <t>feeling</t>
  </si>
  <si>
    <t>west</t>
  </si>
  <si>
    <t>strange</t>
  </si>
  <si>
    <t>week</t>
  </si>
  <si>
    <t>stones</t>
  </si>
  <si>
    <t>feet</t>
  </si>
  <si>
    <t>beach</t>
  </si>
  <si>
    <t>moving</t>
  </si>
  <si>
    <t>slip</t>
  </si>
  <si>
    <t>flavored</t>
  </si>
  <si>
    <t>mint</t>
  </si>
  <si>
    <t>world</t>
  </si>
  <si>
    <t>cousin</t>
  </si>
  <si>
    <t>big</t>
  </si>
  <si>
    <t>go</t>
  </si>
  <si>
    <t>saturday</t>
  </si>
  <si>
    <t>decided</t>
  </si>
  <si>
    <t>brand</t>
  </si>
  <si>
    <t>visit</t>
  </si>
  <si>
    <t>read</t>
  </si>
  <si>
    <t>afford</t>
  </si>
  <si>
    <t>able</t>
  </si>
  <si>
    <t>month</t>
  </si>
  <si>
    <t>never</t>
  </si>
  <si>
    <t>wanted</t>
  </si>
  <si>
    <t>brother</t>
  </si>
  <si>
    <t>free</t>
  </si>
  <si>
    <t>keep</t>
  </si>
  <si>
    <t>truck</t>
  </si>
  <si>
    <t>hat</t>
  </si>
  <si>
    <t>younger</t>
  </si>
  <si>
    <t>wall</t>
  </si>
  <si>
    <t>play</t>
  </si>
  <si>
    <t>head</t>
  </si>
  <si>
    <t>lifted</t>
  </si>
  <si>
    <t>slowly</t>
  </si>
  <si>
    <t>large</t>
  </si>
  <si>
    <t>good</t>
  </si>
  <si>
    <t>year</t>
  </si>
  <si>
    <t>going</t>
  </si>
  <si>
    <t>thought</t>
  </si>
  <si>
    <t>fruit</t>
  </si>
  <si>
    <t>park</t>
  </si>
  <si>
    <t>blue</t>
  </si>
  <si>
    <t>knew</t>
  </si>
  <si>
    <t>abandoned</t>
  </si>
  <si>
    <t>plan</t>
  </si>
  <si>
    <t>child</t>
  </si>
  <si>
    <t>type</t>
  </si>
  <si>
    <t>restful</t>
  </si>
  <si>
    <t>awake</t>
  </si>
  <si>
    <t>stopped</t>
  </si>
  <si>
    <t>nap</t>
  </si>
  <si>
    <t>fine</t>
  </si>
  <si>
    <t>ground</t>
  </si>
  <si>
    <t>clean</t>
  </si>
  <si>
    <t>peace</t>
  </si>
  <si>
    <t>fetch</t>
  </si>
  <si>
    <t>people</t>
  </si>
  <si>
    <t>rate</t>
  </si>
  <si>
    <t>book</t>
  </si>
  <si>
    <t>fear</t>
  </si>
  <si>
    <t>brick</t>
  </si>
  <si>
    <t>huge</t>
  </si>
  <si>
    <t>station</t>
  </si>
  <si>
    <t>sheep</t>
  </si>
  <si>
    <t>chicken</t>
  </si>
  <si>
    <t>cooked</t>
  </si>
  <si>
    <t>law</t>
  </si>
  <si>
    <t>bird</t>
  </si>
  <si>
    <t>pizza</t>
  </si>
  <si>
    <t>gave</t>
  </si>
  <si>
    <t>standing</t>
  </si>
  <si>
    <t>form</t>
  </si>
  <si>
    <t>speaker</t>
  </si>
  <si>
    <t>small</t>
  </si>
  <si>
    <t>class</t>
  </si>
  <si>
    <t>still</t>
  </si>
  <si>
    <t>girl</t>
  </si>
  <si>
    <t>paper</t>
  </si>
  <si>
    <t>really</t>
  </si>
  <si>
    <t>fall</t>
  </si>
  <si>
    <t>always</t>
  </si>
  <si>
    <t>father</t>
  </si>
  <si>
    <t>Group 1</t>
  </si>
  <si>
    <t>Group 2</t>
  </si>
  <si>
    <t>Length 1</t>
  </si>
  <si>
    <t>Length 2</t>
  </si>
  <si>
    <t>Length 3</t>
  </si>
  <si>
    <t>Length 4</t>
  </si>
  <si>
    <t>Length 5</t>
  </si>
  <si>
    <t>Length 6</t>
  </si>
  <si>
    <t>Avg</t>
  </si>
  <si>
    <t>min</t>
  </si>
  <si>
    <t>max</t>
  </si>
  <si>
    <t>'s}i|s'</t>
  </si>
  <si>
    <t>'br1d'</t>
  </si>
  <si>
    <t>'man'</t>
  </si>
  <si>
    <t>'no?+'</t>
  </si>
  <si>
    <t>'door'</t>
  </si>
  <si>
    <t>'sick'</t>
  </si>
  <si>
    <t>'-pla9$'</t>
  </si>
  <si>
    <t>'cle&gt;'</t>
  </si>
  <si>
    <t>'room'</t>
  </si>
  <si>
    <t>'hi&lt;'</t>
  </si>
  <si>
    <t>'cold'</t>
  </si>
  <si>
    <t>'cup'</t>
  </si>
  <si>
    <t>'tu7+'</t>
  </si>
  <si>
    <t>'glass'</t>
  </si>
  <si>
    <t>'m"oy'</t>
  </si>
  <si>
    <t>'ask+'</t>
  </si>
  <si>
    <t>'life'</t>
  </si>
  <si>
    <t>'5d'</t>
  </si>
  <si>
    <t>'su45ly'</t>
  </si>
  <si>
    <t>'call'</t>
  </si>
  <si>
    <t>'m9d'</t>
  </si>
  <si>
    <t>'slam'</t>
  </si>
  <si>
    <t>'look'</t>
  </si>
  <si>
    <t>'ll'</t>
  </si>
  <si>
    <t>'we&gt;+'</t>
  </si>
  <si>
    <t>'dress'</t>
  </si>
  <si>
    <t>'boy'</t>
  </si>
  <si>
    <t>'age'</t>
  </si>
  <si>
    <t>'cla%$'</t>
  </si>
  <si>
    <t>'tru?'</t>
  </si>
  <si>
    <t>'sp$'</t>
  </si>
  <si>
    <t>'*ur*'</t>
  </si>
  <si>
    <t>'tra9'</t>
  </si>
  <si>
    <t>'came'</t>
  </si>
  <si>
    <t>'pa/'</t>
  </si>
  <si>
    <t>'massive'</t>
  </si>
  <si>
    <t>'propose'</t>
  </si>
  <si>
    <t>'tax'</t>
  </si>
  <si>
    <t>'dat$'</t>
  </si>
  <si>
    <t>'ne&gt;ly'</t>
  </si>
  <si>
    <t>'t{n'</t>
  </si>
  <si>
    <t>'bo&gt;d'</t>
  </si>
  <si>
    <t>'date'</t>
  </si>
  <si>
    <t>'music'</t>
  </si>
  <si>
    <t>'s*ool'</t>
  </si>
  <si>
    <t>'kiss$'</t>
  </si>
  <si>
    <t>'co/'</t>
  </si>
  <si>
    <t>'d.e'</t>
  </si>
  <si>
    <t>'l&amp;'</t>
  </si>
  <si>
    <t>'w1!r'</t>
  </si>
  <si>
    <t>'space'</t>
  </si>
  <si>
    <t>'sn{'</t>
  </si>
  <si>
    <t>'hair'</t>
  </si>
  <si>
    <t>',fri"d'</t>
  </si>
  <si>
    <t>'tree'</t>
  </si>
  <si>
    <t>'wife'</t>
  </si>
  <si>
    <t>'millions'</t>
  </si>
  <si>
    <t>'act'</t>
  </si>
  <si>
    <t>'f.d'</t>
  </si>
  <si>
    <t>'*.e'</t>
  </si>
  <si>
    <t>'talk'</t>
  </si>
  <si>
    <t>'look+'</t>
  </si>
  <si>
    <t>'e&gt;ly'</t>
  </si>
  <si>
    <t>'horse'</t>
  </si>
  <si>
    <t>'c{s'</t>
  </si>
  <si>
    <t>'ran*'</t>
  </si>
  <si>
    <t>'?+'</t>
  </si>
  <si>
    <t>'c.try'</t>
  </si>
  <si>
    <t>'drove'</t>
  </si>
  <si>
    <t>'hope'</t>
  </si>
  <si>
    <t>'fa/'</t>
  </si>
  <si>
    <t>'ni&lt;t'</t>
  </si>
  <si>
    <t>'/ate'</t>
  </si>
  <si>
    <t>'cat'</t>
  </si>
  <si>
    <t>'close'</t>
  </si>
  <si>
    <t>'visit+'</t>
  </si>
  <si>
    <t>'new'</t>
  </si>
  <si>
    <t>'si/}'</t>
  </si>
  <si>
    <t>'c&gt;'</t>
  </si>
  <si>
    <t>'"t'</t>
  </si>
  <si>
    <t>'yell{'</t>
  </si>
  <si>
    <t>'sp5t'</t>
  </si>
  <si>
    <t>'f.d$'</t>
  </si>
  <si>
    <t>'c&amp;y'</t>
  </si>
  <si>
    <t>'c;y'</t>
  </si>
  <si>
    <t>'side'</t>
  </si>
  <si>
    <t>'old'</t>
  </si>
  <si>
    <t>'5'</t>
  </si>
  <si>
    <t>'crumbl+'</t>
  </si>
  <si>
    <t>'"k'</t>
  </si>
  <si>
    <t>'lay'</t>
  </si>
  <si>
    <t>'/r;g'</t>
  </si>
  <si>
    <t>'/age'</t>
  </si>
  <si>
    <t>'2gan'</t>
  </si>
  <si>
    <t>'female'</t>
  </si>
  <si>
    <t>'voice'</t>
  </si>
  <si>
    <t>'"p'</t>
  </si>
  <si>
    <t>':ite'</t>
  </si>
  <si>
    <t>'natural'</t>
  </si>
  <si>
    <t>'bett}'</t>
  </si>
  <si>
    <t>'lady'</t>
  </si>
  <si>
    <t>'s(a'</t>
  </si>
  <si>
    <t>'hire'</t>
  </si>
  <si>
    <t>'grace'</t>
  </si>
  <si>
    <t>'gre5'</t>
  </si>
  <si>
    <t>'li&lt;t'</t>
  </si>
  <si>
    <t>'?9k'</t>
  </si>
  <si>
    <t>'fl{}'</t>
  </si>
  <si>
    <t>'top'</t>
  </si>
  <si>
    <t>'&gt;ms'</t>
  </si>
  <si>
    <t>'spr+'</t>
  </si>
  <si>
    <t>'r$'</t>
  </si>
  <si>
    <t>'suitcase'</t>
  </si>
  <si>
    <t>'fold$'</t>
  </si>
  <si>
    <t>'t5'</t>
  </si>
  <si>
    <t>'walk$'</t>
  </si>
  <si>
    <t>'"y'</t>
  </si>
  <si>
    <t>'pretty'</t>
  </si>
  <si>
    <t>'blocks'</t>
  </si>
  <si>
    <t>'l;g'</t>
  </si>
  <si>
    <t>'d9n}'</t>
  </si>
  <si>
    <t>'sat'</t>
  </si>
  <si>
    <t>'c|*'</t>
  </si>
  <si>
    <t>'frs'</t>
  </si>
  <si>
    <t>'f&gt;m'</t>
  </si>
  <si>
    <t>'m5'</t>
  </si>
  <si>
    <t>'plates'</t>
  </si>
  <si>
    <t>'moon'</t>
  </si>
  <si>
    <t>'br"|'</t>
  </si>
  <si>
    <t>'wait}'</t>
  </si>
  <si>
    <t>'feel+'</t>
  </si>
  <si>
    <t>'we/'</t>
  </si>
  <si>
    <t>'/range'</t>
  </si>
  <si>
    <t>'week'</t>
  </si>
  <si>
    <t>'/"os'</t>
  </si>
  <si>
    <t>'feet'</t>
  </si>
  <si>
    <t>'b1*'</t>
  </si>
  <si>
    <t>'mov+'</t>
  </si>
  <si>
    <t>'slip'</t>
  </si>
  <si>
    <t>'flavor$'</t>
  </si>
  <si>
    <t>'m9t'</t>
  </si>
  <si>
    <t>'_w'</t>
  </si>
  <si>
    <t>'c|s9'</t>
  </si>
  <si>
    <t>'big'</t>
  </si>
  <si>
    <t>'g'</t>
  </si>
  <si>
    <t>'satur"d'</t>
  </si>
  <si>
    <t>'decid$'</t>
  </si>
  <si>
    <t>'br&amp;'</t>
  </si>
  <si>
    <t>'visit'</t>
  </si>
  <si>
    <t>'r1d'</t>
  </si>
  <si>
    <t>'af=d'</t>
  </si>
  <si>
    <t>'a#'</t>
  </si>
  <si>
    <t>'mon?'</t>
  </si>
  <si>
    <t>'n"e'</t>
  </si>
  <si>
    <t>'want$'</t>
  </si>
  <si>
    <t>'bro!r'</t>
  </si>
  <si>
    <t>'free'</t>
  </si>
  <si>
    <t>'keep'</t>
  </si>
  <si>
    <t>'truck'</t>
  </si>
  <si>
    <t>'hat'</t>
  </si>
  <si>
    <t>'"y}'</t>
  </si>
  <si>
    <t>'wall'</t>
  </si>
  <si>
    <t>'play'</t>
  </si>
  <si>
    <t>'h1d'</t>
  </si>
  <si>
    <t>'lift$'</t>
  </si>
  <si>
    <t>'sl{ly'</t>
  </si>
  <si>
    <t>'l&gt;ge'</t>
  </si>
  <si>
    <t>'gd'</t>
  </si>
  <si>
    <t>'ye&gt;'</t>
  </si>
  <si>
    <t>'go+'</t>
  </si>
  <si>
    <t>'?"|'</t>
  </si>
  <si>
    <t>'fruit'</t>
  </si>
  <si>
    <t>'p&gt;k'</t>
  </si>
  <si>
    <t>'blue'</t>
  </si>
  <si>
    <t>'knew'</t>
  </si>
  <si>
    <t>'ab&amp;on$'</t>
  </si>
  <si>
    <t>'plan'</t>
  </si>
  <si>
    <t>'*'</t>
  </si>
  <si>
    <t>'type'</t>
  </si>
  <si>
    <t>'re/;l'</t>
  </si>
  <si>
    <t>'awake'</t>
  </si>
  <si>
    <t>'/opp$'</t>
  </si>
  <si>
    <t>'nap'</t>
  </si>
  <si>
    <t>'f9e'</t>
  </si>
  <si>
    <t>'gr.d'</t>
  </si>
  <si>
    <t>'cl1n'</t>
  </si>
  <si>
    <t>'p1ce'</t>
  </si>
  <si>
    <t>'fet*'</t>
  </si>
  <si>
    <t>'p'</t>
  </si>
  <si>
    <t>'rate'</t>
  </si>
  <si>
    <t>'book'</t>
  </si>
  <si>
    <t>'fe&gt;'</t>
  </si>
  <si>
    <t>'brick'</t>
  </si>
  <si>
    <t>'huge'</t>
  </si>
  <si>
    <t>'/,n'</t>
  </si>
  <si>
    <t>'%eep'</t>
  </si>
  <si>
    <t>'*ick5'</t>
  </si>
  <si>
    <t>'cook$'</t>
  </si>
  <si>
    <t>'law'</t>
  </si>
  <si>
    <t>'bird'</t>
  </si>
  <si>
    <t>'pizza'</t>
  </si>
  <si>
    <t>'gave'</t>
  </si>
  <si>
    <t>'/&amp;+'</t>
  </si>
  <si>
    <t>'=m'</t>
  </si>
  <si>
    <t>'sp1k}'</t>
  </si>
  <si>
    <t>'small'</t>
  </si>
  <si>
    <t>'class'</t>
  </si>
  <si>
    <t>'/'</t>
  </si>
  <si>
    <t>'girl'</t>
  </si>
  <si>
    <t>'pap}'</t>
  </si>
  <si>
    <t>'re,y'</t>
  </si>
  <si>
    <t>'fall'</t>
  </si>
  <si>
    <t>'alw'</t>
  </si>
  <si>
    <t>'"f'</t>
  </si>
  <si>
    <t>Word 1 ASCII</t>
  </si>
  <si>
    <t>Word 2 ASCII</t>
  </si>
  <si>
    <t>Word 4 ASCII</t>
  </si>
  <si>
    <t>Word 3 ASCII</t>
  </si>
  <si>
    <t>Word 6 ASCII</t>
  </si>
  <si>
    <t>Word 5 ASCII</t>
  </si>
  <si>
    <t>words</t>
  </si>
  <si>
    <t>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</si>
</sst>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family val="2"/>
      <scheme val="minor"/>
    </font>
    <font>
      <sz val="12"/>
      <name val="Calibri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49" fontId="1" fillId="0" borderId="0" xfId="0" applyNumberFormat="1" applyFont="1" applyFill="1" applyBorder="1"/>
    <xf numFmtId="0" fontId="1" fillId="0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1" fillId="0" borderId="1" xfId="0" applyFont="1" applyFill="1" applyBorder="1"/>
    <xf numFmtId="49" fontId="1" fillId="0" borderId="0" xfId="0" applyNumberFormat="1" applyFont="1" applyFill="1"/>
    <xf numFmtId="49" fontId="1" fillId="0" borderId="1" xfId="0" applyNumberFormat="1" applyFont="1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44"/>
  <sheetViews>
    <sheetView tabSelected="1" workbookViewId="0">
      <selection activeCell="I11" sqref="I11"/>
    </sheetView>
  </sheetViews>
  <sheetFormatPr baseColWidth="10" defaultRowHeight="15"/>
  <cols>
    <col min="2" max="7" width="10.83203125" style="7"/>
  </cols>
  <sheetData>
    <row r="2" spans="1:34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5" t="s">
        <v>222</v>
      </c>
      <c r="J2" s="5" t="s">
        <v>223</v>
      </c>
      <c r="K2" s="5" t="s">
        <v>224</v>
      </c>
      <c r="L2" s="5" t="s">
        <v>225</v>
      </c>
      <c r="M2" s="5" t="s">
        <v>226</v>
      </c>
      <c r="N2" s="5" t="s">
        <v>227</v>
      </c>
      <c r="O2" s="5" t="s">
        <v>228</v>
      </c>
      <c r="Q2" s="5" t="s">
        <v>445</v>
      </c>
      <c r="R2" s="5" t="s">
        <v>446</v>
      </c>
      <c r="S2" s="5" t="s">
        <v>448</v>
      </c>
      <c r="T2" s="5" t="s">
        <v>447</v>
      </c>
      <c r="U2" s="5" t="s">
        <v>450</v>
      </c>
      <c r="V2" s="5" t="s">
        <v>449</v>
      </c>
      <c r="X2" s="5" t="s">
        <v>222</v>
      </c>
      <c r="Y2" s="5" t="s">
        <v>223</v>
      </c>
      <c r="Z2" s="5" t="s">
        <v>224</v>
      </c>
      <c r="AA2" s="5" t="s">
        <v>225</v>
      </c>
      <c r="AB2" s="5" t="s">
        <v>226</v>
      </c>
      <c r="AC2" s="5" t="s">
        <v>227</v>
      </c>
      <c r="AD2" s="5" t="s">
        <v>228</v>
      </c>
    </row>
    <row r="3" spans="1:34" ht="16">
      <c r="A3" s="5" t="s">
        <v>220</v>
      </c>
      <c r="B3" s="4" t="s">
        <v>126</v>
      </c>
      <c r="C3" s="4" t="s">
        <v>33</v>
      </c>
      <c r="D3" s="4" t="s">
        <v>127</v>
      </c>
      <c r="E3" s="4" t="s">
        <v>105</v>
      </c>
      <c r="F3" s="4" t="s">
        <v>128</v>
      </c>
      <c r="G3" s="4" t="s">
        <v>129</v>
      </c>
      <c r="H3" s="2"/>
      <c r="I3">
        <f t="shared" ref="I3:I22" si="0">LEN(B3)</f>
        <v>6</v>
      </c>
      <c r="J3">
        <f t="shared" ref="J3:J22" si="1">LEN(C3)</f>
        <v>3</v>
      </c>
      <c r="K3">
        <f t="shared" ref="K3:K22" si="2">LEN(D3)</f>
        <v>3</v>
      </c>
      <c r="L3">
        <f t="shared" ref="L3:L22" si="3">LEN(E3)</f>
        <v>6</v>
      </c>
      <c r="M3">
        <f t="shared" ref="M3:M22" si="4">LEN(F3)</f>
        <v>5</v>
      </c>
      <c r="N3">
        <f t="shared" ref="N3:N22" si="5">LEN(G3)</f>
        <v>7</v>
      </c>
      <c r="O3">
        <f t="shared" ref="O3:O22" si="6">AVERAGE(I3:N3)</f>
        <v>5</v>
      </c>
      <c r="Q3" t="s">
        <v>351</v>
      </c>
      <c r="R3" t="s">
        <v>258</v>
      </c>
      <c r="S3" t="s">
        <v>352</v>
      </c>
      <c r="T3" t="s">
        <v>330</v>
      </c>
      <c r="U3" t="s">
        <v>353</v>
      </c>
      <c r="V3" t="s">
        <v>354</v>
      </c>
      <c r="X3">
        <f>LEN(Q3)-2</f>
        <v>4</v>
      </c>
      <c r="Y3">
        <f t="shared" ref="Y3:AC18" si="7">LEN(R3)-2</f>
        <v>3</v>
      </c>
      <c r="Z3">
        <f t="shared" si="7"/>
        <v>3</v>
      </c>
      <c r="AA3">
        <f t="shared" si="7"/>
        <v>5</v>
      </c>
      <c r="AB3">
        <f t="shared" si="7"/>
        <v>3</v>
      </c>
      <c r="AC3">
        <f t="shared" si="7"/>
        <v>3</v>
      </c>
      <c r="AD3">
        <f>AVERAGE(X3:AC3)</f>
        <v>3.5</v>
      </c>
      <c r="AG3" t="s">
        <v>451</v>
      </c>
      <c r="AH3" t="s">
        <v>452</v>
      </c>
    </row>
    <row r="4" spans="1:34" ht="16"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I4">
        <f t="shared" si="0"/>
        <v>4</v>
      </c>
      <c r="J4">
        <f t="shared" si="1"/>
        <v>3</v>
      </c>
      <c r="K4">
        <f t="shared" si="2"/>
        <v>6</v>
      </c>
      <c r="L4">
        <f t="shared" si="3"/>
        <v>4</v>
      </c>
      <c r="M4">
        <f t="shared" si="4"/>
        <v>7</v>
      </c>
      <c r="N4">
        <f t="shared" si="5"/>
        <v>6</v>
      </c>
      <c r="O4">
        <f t="shared" si="6"/>
        <v>5</v>
      </c>
      <c r="Q4" t="s">
        <v>355</v>
      </c>
      <c r="R4" t="s">
        <v>356</v>
      </c>
      <c r="S4" t="s">
        <v>357</v>
      </c>
      <c r="T4" t="s">
        <v>358</v>
      </c>
      <c r="U4" t="s">
        <v>359</v>
      </c>
      <c r="V4" t="s">
        <v>360</v>
      </c>
      <c r="X4">
        <f t="shared" ref="X4:X22" si="8">LEN(Q4)-2</f>
        <v>3</v>
      </c>
      <c r="Y4">
        <f t="shared" si="7"/>
        <v>2</v>
      </c>
      <c r="Z4">
        <f t="shared" si="7"/>
        <v>6</v>
      </c>
      <c r="AA4">
        <f t="shared" si="7"/>
        <v>4</v>
      </c>
      <c r="AB4">
        <f t="shared" si="7"/>
        <v>4</v>
      </c>
      <c r="AC4">
        <f t="shared" si="7"/>
        <v>5</v>
      </c>
      <c r="AD4">
        <f t="shared" ref="AD4:AD43" si="9">AVERAGE(X4:AC4)</f>
        <v>4</v>
      </c>
      <c r="AF4" t="s">
        <v>229</v>
      </c>
      <c r="AG4">
        <v>2</v>
      </c>
      <c r="AH4">
        <f>MIN(X3:AC43)</f>
        <v>1</v>
      </c>
    </row>
    <row r="5" spans="1:34" ht="16">
      <c r="B5" s="4" t="s">
        <v>136</v>
      </c>
      <c r="C5" s="4" t="s">
        <v>46</v>
      </c>
      <c r="D5" s="7" t="s">
        <v>26</v>
      </c>
      <c r="E5" s="7" t="s">
        <v>137</v>
      </c>
      <c r="F5" s="7" t="s">
        <v>138</v>
      </c>
      <c r="G5" s="4" t="s">
        <v>139</v>
      </c>
      <c r="I5">
        <f t="shared" si="0"/>
        <v>7</v>
      </c>
      <c r="J5">
        <f t="shared" si="1"/>
        <v>4</v>
      </c>
      <c r="K5">
        <f t="shared" si="2"/>
        <v>4</v>
      </c>
      <c r="L5">
        <f t="shared" si="3"/>
        <v>4</v>
      </c>
      <c r="M5">
        <f t="shared" si="4"/>
        <v>7</v>
      </c>
      <c r="N5">
        <f t="shared" si="5"/>
        <v>4</v>
      </c>
      <c r="O5">
        <f t="shared" si="6"/>
        <v>5</v>
      </c>
      <c r="Q5" t="s">
        <v>361</v>
      </c>
      <c r="R5" t="s">
        <v>271</v>
      </c>
      <c r="S5" t="s">
        <v>251</v>
      </c>
      <c r="T5" t="s">
        <v>362</v>
      </c>
      <c r="U5" t="s">
        <v>363</v>
      </c>
      <c r="V5" t="s">
        <v>364</v>
      </c>
      <c r="X5">
        <f t="shared" si="8"/>
        <v>5</v>
      </c>
      <c r="Y5">
        <f t="shared" si="7"/>
        <v>3</v>
      </c>
      <c r="Z5">
        <f t="shared" si="7"/>
        <v>3</v>
      </c>
      <c r="AA5">
        <f t="shared" si="7"/>
        <v>3</v>
      </c>
      <c r="AB5">
        <f t="shared" si="7"/>
        <v>6</v>
      </c>
      <c r="AC5">
        <f t="shared" si="7"/>
        <v>4</v>
      </c>
      <c r="AD5">
        <f t="shared" si="9"/>
        <v>4</v>
      </c>
      <c r="AF5" t="s">
        <v>230</v>
      </c>
      <c r="AG5">
        <v>10</v>
      </c>
      <c r="AH5">
        <f>MAX(X3:AC43)</f>
        <v>8</v>
      </c>
    </row>
    <row r="6" spans="1:34" ht="16">
      <c r="B6" s="4" t="s">
        <v>140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101</v>
      </c>
      <c r="I6">
        <f t="shared" si="0"/>
        <v>6</v>
      </c>
      <c r="J6">
        <f t="shared" si="1"/>
        <v>4</v>
      </c>
      <c r="K6">
        <f t="shared" si="2"/>
        <v>5</v>
      </c>
      <c r="L6">
        <f t="shared" si="3"/>
        <v>6</v>
      </c>
      <c r="M6">
        <f t="shared" si="4"/>
        <v>4</v>
      </c>
      <c r="N6">
        <f t="shared" si="5"/>
        <v>5</v>
      </c>
      <c r="O6">
        <f t="shared" si="6"/>
        <v>5</v>
      </c>
      <c r="Q6" t="s">
        <v>365</v>
      </c>
      <c r="R6" t="s">
        <v>366</v>
      </c>
      <c r="S6" t="s">
        <v>367</v>
      </c>
      <c r="T6" t="s">
        <v>368</v>
      </c>
      <c r="U6" t="s">
        <v>369</v>
      </c>
      <c r="V6" t="s">
        <v>326</v>
      </c>
      <c r="X6">
        <f t="shared" si="8"/>
        <v>4</v>
      </c>
      <c r="Y6">
        <f t="shared" si="7"/>
        <v>4</v>
      </c>
      <c r="Z6">
        <f t="shared" si="7"/>
        <v>3</v>
      </c>
      <c r="AA6">
        <f t="shared" si="7"/>
        <v>4</v>
      </c>
      <c r="AB6">
        <f t="shared" si="7"/>
        <v>4</v>
      </c>
      <c r="AC6">
        <f t="shared" si="7"/>
        <v>5</v>
      </c>
      <c r="AD6">
        <f t="shared" si="9"/>
        <v>4</v>
      </c>
    </row>
    <row r="7" spans="1:34" ht="16">
      <c r="B7" s="4" t="s">
        <v>60</v>
      </c>
      <c r="C7" s="4" t="s">
        <v>145</v>
      </c>
      <c r="D7" s="4" t="s">
        <v>146</v>
      </c>
      <c r="E7" s="4" t="s">
        <v>147</v>
      </c>
      <c r="F7" s="4" t="s">
        <v>148</v>
      </c>
      <c r="G7" s="4" t="s">
        <v>149</v>
      </c>
      <c r="I7">
        <f t="shared" si="0"/>
        <v>4</v>
      </c>
      <c r="J7">
        <f t="shared" si="1"/>
        <v>8</v>
      </c>
      <c r="K7">
        <f t="shared" si="2"/>
        <v>4</v>
      </c>
      <c r="L7">
        <f t="shared" si="3"/>
        <v>5</v>
      </c>
      <c r="M7">
        <f t="shared" si="4"/>
        <v>6</v>
      </c>
      <c r="N7">
        <f t="shared" si="5"/>
        <v>3</v>
      </c>
      <c r="O7">
        <f t="shared" si="6"/>
        <v>5</v>
      </c>
      <c r="Q7" t="s">
        <v>285</v>
      </c>
      <c r="R7" t="s">
        <v>370</v>
      </c>
      <c r="S7" t="s">
        <v>371</v>
      </c>
      <c r="T7" t="s">
        <v>372</v>
      </c>
      <c r="U7" t="s">
        <v>373</v>
      </c>
      <c r="V7" t="s">
        <v>374</v>
      </c>
      <c r="X7">
        <f t="shared" si="8"/>
        <v>4</v>
      </c>
      <c r="Y7">
        <f t="shared" si="7"/>
        <v>7</v>
      </c>
      <c r="Z7">
        <f t="shared" si="7"/>
        <v>3</v>
      </c>
      <c r="AA7">
        <f t="shared" si="7"/>
        <v>2</v>
      </c>
      <c r="AB7">
        <f t="shared" si="7"/>
        <v>4</v>
      </c>
      <c r="AC7">
        <f t="shared" si="7"/>
        <v>3</v>
      </c>
      <c r="AD7">
        <f t="shared" si="9"/>
        <v>3.8333333333333335</v>
      </c>
    </row>
    <row r="8" spans="1:34" ht="16">
      <c r="B8" s="8" t="s">
        <v>150</v>
      </c>
      <c r="C8" s="8" t="s">
        <v>151</v>
      </c>
      <c r="D8" s="8" t="s">
        <v>152</v>
      </c>
      <c r="E8" s="8" t="s">
        <v>8</v>
      </c>
      <c r="F8" s="8" t="s">
        <v>153</v>
      </c>
      <c r="G8" s="8" t="s">
        <v>154</v>
      </c>
      <c r="I8">
        <f t="shared" si="0"/>
        <v>2</v>
      </c>
      <c r="J8">
        <f t="shared" si="1"/>
        <v>8</v>
      </c>
      <c r="K8">
        <f t="shared" si="2"/>
        <v>7</v>
      </c>
      <c r="L8">
        <f t="shared" si="3"/>
        <v>3</v>
      </c>
      <c r="M8">
        <f t="shared" si="4"/>
        <v>5</v>
      </c>
      <c r="N8">
        <f t="shared" si="5"/>
        <v>5</v>
      </c>
      <c r="O8">
        <f t="shared" si="6"/>
        <v>5</v>
      </c>
      <c r="Q8" t="s">
        <v>375</v>
      </c>
      <c r="R8" t="s">
        <v>376</v>
      </c>
      <c r="S8" t="s">
        <v>377</v>
      </c>
      <c r="T8" t="s">
        <v>233</v>
      </c>
      <c r="U8" t="s">
        <v>378</v>
      </c>
      <c r="V8" t="s">
        <v>379</v>
      </c>
      <c r="X8">
        <f t="shared" si="8"/>
        <v>1</v>
      </c>
      <c r="Y8">
        <f t="shared" si="7"/>
        <v>7</v>
      </c>
      <c r="Z8">
        <f t="shared" si="7"/>
        <v>6</v>
      </c>
      <c r="AA8">
        <f t="shared" si="7"/>
        <v>3</v>
      </c>
      <c r="AB8">
        <f t="shared" si="7"/>
        <v>3</v>
      </c>
      <c r="AC8">
        <f t="shared" si="7"/>
        <v>5</v>
      </c>
      <c r="AD8">
        <f t="shared" si="9"/>
        <v>4.166666666666667</v>
      </c>
    </row>
    <row r="9" spans="1:34" ht="16">
      <c r="B9" s="4" t="s">
        <v>155</v>
      </c>
      <c r="C9" s="4" t="s">
        <v>156</v>
      </c>
      <c r="D9" s="4" t="s">
        <v>157</v>
      </c>
      <c r="E9" s="4" t="s">
        <v>158</v>
      </c>
      <c r="F9" s="4" t="s">
        <v>159</v>
      </c>
      <c r="G9" s="4" t="s">
        <v>160</v>
      </c>
      <c r="I9">
        <f>LEN(B9)</f>
        <v>4</v>
      </c>
      <c r="J9">
        <f t="shared" si="1"/>
        <v>6</v>
      </c>
      <c r="K9">
        <f t="shared" si="2"/>
        <v>4</v>
      </c>
      <c r="L9">
        <f t="shared" si="3"/>
        <v>5</v>
      </c>
      <c r="M9">
        <f t="shared" si="4"/>
        <v>5</v>
      </c>
      <c r="N9">
        <f t="shared" si="5"/>
        <v>6</v>
      </c>
      <c r="O9">
        <f t="shared" si="6"/>
        <v>5</v>
      </c>
      <c r="Q9" t="s">
        <v>380</v>
      </c>
      <c r="R9" t="s">
        <v>381</v>
      </c>
      <c r="S9" t="s">
        <v>382</v>
      </c>
      <c r="T9" t="s">
        <v>383</v>
      </c>
      <c r="U9" t="s">
        <v>384</v>
      </c>
      <c r="V9" t="s">
        <v>385</v>
      </c>
      <c r="X9">
        <f t="shared" si="8"/>
        <v>3</v>
      </c>
      <c r="Y9">
        <f t="shared" si="7"/>
        <v>4</v>
      </c>
      <c r="Z9">
        <f t="shared" si="7"/>
        <v>2</v>
      </c>
      <c r="AA9">
        <f t="shared" si="7"/>
        <v>4</v>
      </c>
      <c r="AB9">
        <f t="shared" si="7"/>
        <v>3</v>
      </c>
      <c r="AC9">
        <f t="shared" si="7"/>
        <v>5</v>
      </c>
      <c r="AD9">
        <f t="shared" si="9"/>
        <v>3.5</v>
      </c>
    </row>
    <row r="10" spans="1:34" ht="16">
      <c r="B10" s="4" t="s">
        <v>30</v>
      </c>
      <c r="C10" s="4" t="s">
        <v>161</v>
      </c>
      <c r="D10" s="4" t="s">
        <v>162</v>
      </c>
      <c r="E10" s="4" t="s">
        <v>163</v>
      </c>
      <c r="F10" s="4" t="s">
        <v>164</v>
      </c>
      <c r="G10" s="4" t="s">
        <v>165</v>
      </c>
      <c r="I10">
        <f t="shared" si="0"/>
        <v>7</v>
      </c>
      <c r="J10">
        <f t="shared" si="1"/>
        <v>7</v>
      </c>
      <c r="K10">
        <f t="shared" si="2"/>
        <v>4</v>
      </c>
      <c r="L10">
        <f t="shared" si="3"/>
        <v>4</v>
      </c>
      <c r="M10">
        <f t="shared" si="4"/>
        <v>5</v>
      </c>
      <c r="N10">
        <f t="shared" si="5"/>
        <v>3</v>
      </c>
      <c r="O10">
        <f t="shared" si="6"/>
        <v>5</v>
      </c>
      <c r="Q10" t="s">
        <v>255</v>
      </c>
      <c r="R10" t="s">
        <v>386</v>
      </c>
      <c r="S10" t="s">
        <v>387</v>
      </c>
      <c r="T10" t="s">
        <v>388</v>
      </c>
      <c r="U10" t="s">
        <v>389</v>
      </c>
      <c r="V10" t="s">
        <v>390</v>
      </c>
      <c r="X10">
        <f t="shared" si="8"/>
        <v>4</v>
      </c>
      <c r="Y10">
        <f t="shared" si="7"/>
        <v>5</v>
      </c>
      <c r="Z10">
        <f t="shared" si="7"/>
        <v>4</v>
      </c>
      <c r="AA10">
        <f t="shared" si="7"/>
        <v>4</v>
      </c>
      <c r="AB10">
        <f t="shared" si="7"/>
        <v>5</v>
      </c>
      <c r="AC10">
        <f t="shared" si="7"/>
        <v>3</v>
      </c>
      <c r="AD10">
        <f t="shared" si="9"/>
        <v>4.166666666666667</v>
      </c>
    </row>
    <row r="11" spans="1:34" ht="16">
      <c r="B11" s="4" t="s">
        <v>166</v>
      </c>
      <c r="C11" s="4" t="s">
        <v>125</v>
      </c>
      <c r="D11" s="4" t="s">
        <v>167</v>
      </c>
      <c r="E11" s="4" t="s">
        <v>168</v>
      </c>
      <c r="F11" s="4" t="s">
        <v>104</v>
      </c>
      <c r="G11" s="4" t="s">
        <v>169</v>
      </c>
      <c r="I11">
        <f t="shared" si="0"/>
        <v>7</v>
      </c>
      <c r="J11">
        <f t="shared" si="1"/>
        <v>4</v>
      </c>
      <c r="K11">
        <f t="shared" si="2"/>
        <v>4</v>
      </c>
      <c r="L11">
        <f t="shared" si="3"/>
        <v>4</v>
      </c>
      <c r="M11">
        <f t="shared" si="4"/>
        <v>7</v>
      </c>
      <c r="N11">
        <f t="shared" si="5"/>
        <v>4</v>
      </c>
      <c r="O11">
        <f t="shared" si="6"/>
        <v>5</v>
      </c>
      <c r="Q11" t="s">
        <v>391</v>
      </c>
      <c r="R11" t="s">
        <v>350</v>
      </c>
      <c r="S11" t="s">
        <v>392</v>
      </c>
      <c r="T11" t="s">
        <v>393</v>
      </c>
      <c r="U11" t="s">
        <v>329</v>
      </c>
      <c r="V11" t="s">
        <v>394</v>
      </c>
      <c r="X11">
        <f t="shared" si="8"/>
        <v>3</v>
      </c>
      <c r="Y11">
        <f t="shared" si="7"/>
        <v>3</v>
      </c>
      <c r="Z11">
        <f t="shared" si="7"/>
        <v>4</v>
      </c>
      <c r="AA11">
        <f t="shared" si="7"/>
        <v>4</v>
      </c>
      <c r="AB11">
        <f t="shared" si="7"/>
        <v>7</v>
      </c>
      <c r="AC11">
        <f t="shared" si="7"/>
        <v>3</v>
      </c>
      <c r="AD11">
        <f t="shared" si="9"/>
        <v>4</v>
      </c>
    </row>
    <row r="12" spans="1:34" ht="16">
      <c r="B12" s="4" t="s">
        <v>170</v>
      </c>
      <c r="C12" s="4" t="s">
        <v>19</v>
      </c>
      <c r="D12" s="4" t="s">
        <v>171</v>
      </c>
      <c r="E12" s="4" t="s">
        <v>114</v>
      </c>
      <c r="F12" s="4" t="s">
        <v>172</v>
      </c>
      <c r="G12" s="4" t="s">
        <v>80</v>
      </c>
      <c r="I12">
        <f t="shared" si="0"/>
        <v>6</v>
      </c>
      <c r="J12">
        <f t="shared" si="1"/>
        <v>5</v>
      </c>
      <c r="K12">
        <f t="shared" si="2"/>
        <v>6</v>
      </c>
      <c r="L12">
        <f t="shared" si="3"/>
        <v>3</v>
      </c>
      <c r="M12">
        <f t="shared" si="4"/>
        <v>5</v>
      </c>
      <c r="N12">
        <f t="shared" si="5"/>
        <v>5</v>
      </c>
      <c r="O12">
        <f t="shared" si="6"/>
        <v>5</v>
      </c>
      <c r="Q12" t="s">
        <v>395</v>
      </c>
      <c r="R12" t="s">
        <v>244</v>
      </c>
      <c r="S12" t="s">
        <v>396</v>
      </c>
      <c r="T12" t="s">
        <v>339</v>
      </c>
      <c r="U12" t="s">
        <v>397</v>
      </c>
      <c r="V12" t="s">
        <v>305</v>
      </c>
      <c r="X12">
        <f t="shared" si="8"/>
        <v>5</v>
      </c>
      <c r="Y12">
        <f t="shared" si="7"/>
        <v>5</v>
      </c>
      <c r="Z12">
        <f t="shared" si="7"/>
        <v>5</v>
      </c>
      <c r="AA12">
        <f t="shared" si="7"/>
        <v>3</v>
      </c>
      <c r="AB12">
        <f t="shared" si="7"/>
        <v>4</v>
      </c>
      <c r="AC12">
        <f t="shared" si="7"/>
        <v>5</v>
      </c>
      <c r="AD12">
        <f t="shared" si="9"/>
        <v>4.5</v>
      </c>
    </row>
    <row r="13" spans="1:34" ht="16">
      <c r="B13" s="8" t="s">
        <v>173</v>
      </c>
      <c r="C13" s="8" t="s">
        <v>174</v>
      </c>
      <c r="D13" s="8" t="s">
        <v>175</v>
      </c>
      <c r="E13" s="8" t="s">
        <v>176</v>
      </c>
      <c r="F13" s="8" t="s">
        <v>72</v>
      </c>
      <c r="G13" s="8" t="s">
        <v>177</v>
      </c>
      <c r="I13">
        <f t="shared" si="0"/>
        <v>4</v>
      </c>
      <c r="J13">
        <f t="shared" si="1"/>
        <v>4</v>
      </c>
      <c r="K13">
        <f t="shared" si="2"/>
        <v>5</v>
      </c>
      <c r="L13">
        <f t="shared" si="3"/>
        <v>7</v>
      </c>
      <c r="M13">
        <f t="shared" si="4"/>
        <v>5</v>
      </c>
      <c r="N13">
        <f t="shared" si="5"/>
        <v>5</v>
      </c>
      <c r="O13">
        <f t="shared" si="6"/>
        <v>5</v>
      </c>
      <c r="Q13" t="s">
        <v>398</v>
      </c>
      <c r="R13" t="s">
        <v>399</v>
      </c>
      <c r="S13" t="s">
        <v>400</v>
      </c>
      <c r="T13" t="s">
        <v>401</v>
      </c>
      <c r="U13" t="s">
        <v>297</v>
      </c>
      <c r="V13" t="s">
        <v>402</v>
      </c>
      <c r="X13">
        <f t="shared" si="8"/>
        <v>2</v>
      </c>
      <c r="Y13">
        <f t="shared" si="7"/>
        <v>3</v>
      </c>
      <c r="Z13">
        <f t="shared" si="7"/>
        <v>3</v>
      </c>
      <c r="AA13">
        <f t="shared" si="7"/>
        <v>3</v>
      </c>
      <c r="AB13">
        <f t="shared" si="7"/>
        <v>2</v>
      </c>
      <c r="AC13">
        <f t="shared" si="7"/>
        <v>5</v>
      </c>
      <c r="AD13">
        <f t="shared" si="9"/>
        <v>3</v>
      </c>
    </row>
    <row r="14" spans="1:34" ht="16">
      <c r="B14" s="4" t="s">
        <v>178</v>
      </c>
      <c r="C14" s="4" t="s">
        <v>179</v>
      </c>
      <c r="D14" s="4" t="s">
        <v>180</v>
      </c>
      <c r="E14" s="4" t="s">
        <v>181</v>
      </c>
      <c r="F14" s="4" t="s">
        <v>182</v>
      </c>
      <c r="G14" s="4" t="s">
        <v>183</v>
      </c>
      <c r="I14">
        <f t="shared" si="0"/>
        <v>4</v>
      </c>
      <c r="J14">
        <f t="shared" si="1"/>
        <v>4</v>
      </c>
      <c r="K14">
        <f t="shared" si="2"/>
        <v>4</v>
      </c>
      <c r="L14">
        <f t="shared" si="3"/>
        <v>9</v>
      </c>
      <c r="M14">
        <f t="shared" si="4"/>
        <v>4</v>
      </c>
      <c r="N14">
        <f t="shared" si="5"/>
        <v>5</v>
      </c>
      <c r="O14">
        <f t="shared" si="6"/>
        <v>5</v>
      </c>
      <c r="Q14" t="s">
        <v>403</v>
      </c>
      <c r="R14" t="s">
        <v>404</v>
      </c>
      <c r="S14" t="s">
        <v>405</v>
      </c>
      <c r="T14" t="s">
        <v>406</v>
      </c>
      <c r="U14" t="s">
        <v>407</v>
      </c>
      <c r="V14" t="s">
        <v>408</v>
      </c>
      <c r="X14">
        <f t="shared" si="8"/>
        <v>3</v>
      </c>
      <c r="Y14">
        <f t="shared" si="7"/>
        <v>4</v>
      </c>
      <c r="Z14">
        <f t="shared" si="7"/>
        <v>4</v>
      </c>
      <c r="AA14">
        <f t="shared" si="7"/>
        <v>6</v>
      </c>
      <c r="AB14">
        <f t="shared" si="7"/>
        <v>4</v>
      </c>
      <c r="AC14">
        <f t="shared" si="7"/>
        <v>1</v>
      </c>
      <c r="AD14">
        <f t="shared" si="9"/>
        <v>3.6666666666666665</v>
      </c>
    </row>
    <row r="15" spans="1:34" ht="16">
      <c r="B15" s="4" t="s">
        <v>184</v>
      </c>
      <c r="C15" s="4" t="s">
        <v>185</v>
      </c>
      <c r="D15" s="4" t="s">
        <v>186</v>
      </c>
      <c r="E15" s="4" t="s">
        <v>187</v>
      </c>
      <c r="F15" s="4" t="s">
        <v>188</v>
      </c>
      <c r="G15" s="4" t="s">
        <v>189</v>
      </c>
      <c r="I15">
        <f t="shared" si="0"/>
        <v>4</v>
      </c>
      <c r="J15">
        <f t="shared" si="1"/>
        <v>7</v>
      </c>
      <c r="K15">
        <f t="shared" si="2"/>
        <v>5</v>
      </c>
      <c r="L15">
        <f t="shared" si="3"/>
        <v>7</v>
      </c>
      <c r="M15">
        <f t="shared" si="4"/>
        <v>3</v>
      </c>
      <c r="N15">
        <f t="shared" si="5"/>
        <v>4</v>
      </c>
      <c r="O15">
        <f t="shared" si="6"/>
        <v>5</v>
      </c>
      <c r="Q15" t="s">
        <v>409</v>
      </c>
      <c r="R15" t="s">
        <v>410</v>
      </c>
      <c r="S15" t="s">
        <v>411</v>
      </c>
      <c r="T15" t="s">
        <v>412</v>
      </c>
      <c r="U15" t="s">
        <v>413</v>
      </c>
      <c r="V15" t="s">
        <v>414</v>
      </c>
      <c r="X15">
        <f t="shared" si="8"/>
        <v>4</v>
      </c>
      <c r="Y15">
        <f t="shared" si="7"/>
        <v>5</v>
      </c>
      <c r="Z15">
        <f t="shared" si="7"/>
        <v>5</v>
      </c>
      <c r="AA15">
        <f t="shared" si="7"/>
        <v>5</v>
      </c>
      <c r="AB15">
        <f t="shared" si="7"/>
        <v>3</v>
      </c>
      <c r="AC15">
        <f t="shared" si="7"/>
        <v>3</v>
      </c>
      <c r="AD15">
        <f t="shared" si="9"/>
        <v>4.166666666666667</v>
      </c>
    </row>
    <row r="16" spans="1:34" ht="16">
      <c r="B16" s="4" t="s">
        <v>190</v>
      </c>
      <c r="C16" s="4" t="s">
        <v>95</v>
      </c>
      <c r="D16" s="4" t="s">
        <v>50</v>
      </c>
      <c r="E16" s="4" t="s">
        <v>191</v>
      </c>
      <c r="F16" s="4" t="s">
        <v>192</v>
      </c>
      <c r="G16" s="4" t="s">
        <v>91</v>
      </c>
      <c r="I16">
        <f t="shared" si="0"/>
        <v>6</v>
      </c>
      <c r="J16">
        <f t="shared" si="1"/>
        <v>4</v>
      </c>
      <c r="K16">
        <f t="shared" si="2"/>
        <v>6</v>
      </c>
      <c r="L16">
        <f t="shared" si="3"/>
        <v>5</v>
      </c>
      <c r="M16">
        <f t="shared" si="4"/>
        <v>5</v>
      </c>
      <c r="N16">
        <f t="shared" si="5"/>
        <v>4</v>
      </c>
      <c r="O16">
        <f t="shared" si="6"/>
        <v>5</v>
      </c>
      <c r="Q16" t="s">
        <v>415</v>
      </c>
      <c r="R16" t="s">
        <v>320</v>
      </c>
      <c r="S16" t="s">
        <v>275</v>
      </c>
      <c r="T16" t="s">
        <v>416</v>
      </c>
      <c r="U16" t="s">
        <v>417</v>
      </c>
      <c r="V16" t="s">
        <v>316</v>
      </c>
      <c r="X16">
        <f t="shared" si="8"/>
        <v>4</v>
      </c>
      <c r="Y16">
        <f t="shared" si="7"/>
        <v>2</v>
      </c>
      <c r="Z16">
        <f t="shared" si="7"/>
        <v>5</v>
      </c>
      <c r="AA16">
        <f t="shared" si="7"/>
        <v>4</v>
      </c>
      <c r="AB16">
        <f t="shared" si="7"/>
        <v>4</v>
      </c>
      <c r="AC16">
        <f t="shared" si="7"/>
        <v>4</v>
      </c>
      <c r="AD16">
        <f t="shared" si="9"/>
        <v>3.8333333333333335</v>
      </c>
    </row>
    <row r="17" spans="1:30" ht="16">
      <c r="B17" s="4" t="s">
        <v>193</v>
      </c>
      <c r="C17" s="4" t="s">
        <v>64</v>
      </c>
      <c r="D17" s="4" t="s">
        <v>194</v>
      </c>
      <c r="E17" s="4" t="s">
        <v>195</v>
      </c>
      <c r="F17" s="4" t="s">
        <v>196</v>
      </c>
      <c r="G17" s="4" t="s">
        <v>86</v>
      </c>
      <c r="I17">
        <f t="shared" si="0"/>
        <v>5</v>
      </c>
      <c r="J17">
        <f t="shared" si="1"/>
        <v>5</v>
      </c>
      <c r="K17">
        <f t="shared" si="2"/>
        <v>6</v>
      </c>
      <c r="L17">
        <f t="shared" si="3"/>
        <v>4</v>
      </c>
      <c r="M17">
        <f t="shared" si="4"/>
        <v>4</v>
      </c>
      <c r="N17">
        <f t="shared" si="5"/>
        <v>6</v>
      </c>
      <c r="O17">
        <f t="shared" si="6"/>
        <v>5</v>
      </c>
      <c r="Q17" t="s">
        <v>418</v>
      </c>
      <c r="R17" t="s">
        <v>289</v>
      </c>
      <c r="S17" t="s">
        <v>419</v>
      </c>
      <c r="T17" t="s">
        <v>420</v>
      </c>
      <c r="U17" t="s">
        <v>421</v>
      </c>
      <c r="V17" t="s">
        <v>311</v>
      </c>
      <c r="X17">
        <f t="shared" si="8"/>
        <v>4</v>
      </c>
      <c r="Y17">
        <f t="shared" si="7"/>
        <v>3</v>
      </c>
      <c r="Z17">
        <f t="shared" si="7"/>
        <v>1</v>
      </c>
      <c r="AA17">
        <f t="shared" si="7"/>
        <v>4</v>
      </c>
      <c r="AB17">
        <f t="shared" si="7"/>
        <v>4</v>
      </c>
      <c r="AC17">
        <f t="shared" si="7"/>
        <v>5</v>
      </c>
      <c r="AD17">
        <f t="shared" si="9"/>
        <v>3.5</v>
      </c>
    </row>
    <row r="18" spans="1:30" ht="16">
      <c r="B18" s="8" t="s">
        <v>197</v>
      </c>
      <c r="C18" s="4" t="s">
        <v>198</v>
      </c>
      <c r="D18" s="4" t="s">
        <v>199</v>
      </c>
      <c r="E18" s="8" t="s">
        <v>200</v>
      </c>
      <c r="F18" s="8" t="s">
        <v>38</v>
      </c>
      <c r="G18" s="8" t="s">
        <v>69</v>
      </c>
      <c r="I18">
        <f t="shared" si="0"/>
        <v>4</v>
      </c>
      <c r="J18">
        <f t="shared" si="1"/>
        <v>5</v>
      </c>
      <c r="K18">
        <f t="shared" si="2"/>
        <v>4</v>
      </c>
      <c r="L18">
        <f t="shared" si="3"/>
        <v>7</v>
      </c>
      <c r="M18">
        <f t="shared" si="4"/>
        <v>5</v>
      </c>
      <c r="N18">
        <f t="shared" si="5"/>
        <v>5</v>
      </c>
      <c r="O18">
        <f t="shared" si="6"/>
        <v>5</v>
      </c>
      <c r="Q18" t="s">
        <v>422</v>
      </c>
      <c r="R18" t="s">
        <v>423</v>
      </c>
      <c r="S18" t="s">
        <v>424</v>
      </c>
      <c r="T18" t="s">
        <v>425</v>
      </c>
      <c r="U18" t="s">
        <v>263</v>
      </c>
      <c r="V18" t="s">
        <v>294</v>
      </c>
      <c r="X18">
        <f t="shared" si="8"/>
        <v>3</v>
      </c>
      <c r="Y18">
        <f t="shared" si="7"/>
        <v>5</v>
      </c>
      <c r="Z18">
        <f t="shared" si="7"/>
        <v>4</v>
      </c>
      <c r="AA18">
        <f t="shared" si="7"/>
        <v>3</v>
      </c>
      <c r="AB18">
        <f t="shared" si="7"/>
        <v>4</v>
      </c>
      <c r="AC18">
        <f t="shared" si="7"/>
        <v>5</v>
      </c>
      <c r="AD18">
        <f t="shared" si="9"/>
        <v>4</v>
      </c>
    </row>
    <row r="19" spans="1:30" ht="16">
      <c r="B19" s="4" t="s">
        <v>201</v>
      </c>
      <c r="C19" s="4" t="s">
        <v>202</v>
      </c>
      <c r="D19" s="4" t="s">
        <v>203</v>
      </c>
      <c r="E19" s="4" t="s">
        <v>204</v>
      </c>
      <c r="F19" s="4" t="s">
        <v>205</v>
      </c>
      <c r="G19" s="4" t="s">
        <v>206</v>
      </c>
      <c r="I19">
        <f t="shared" si="0"/>
        <v>5</v>
      </c>
      <c r="J19">
        <f t="shared" si="1"/>
        <v>7</v>
      </c>
      <c r="K19">
        <f t="shared" si="2"/>
        <v>6</v>
      </c>
      <c r="L19">
        <f t="shared" si="3"/>
        <v>3</v>
      </c>
      <c r="M19">
        <f t="shared" si="4"/>
        <v>4</v>
      </c>
      <c r="N19">
        <f t="shared" si="5"/>
        <v>5</v>
      </c>
      <c r="O19">
        <f t="shared" si="6"/>
        <v>5</v>
      </c>
      <c r="Q19" t="s">
        <v>426</v>
      </c>
      <c r="R19" t="s">
        <v>427</v>
      </c>
      <c r="S19" t="s">
        <v>428</v>
      </c>
      <c r="T19" t="s">
        <v>429</v>
      </c>
      <c r="U19" t="s">
        <v>430</v>
      </c>
      <c r="V19" t="s">
        <v>431</v>
      </c>
      <c r="X19">
        <f t="shared" si="8"/>
        <v>4</v>
      </c>
      <c r="Y19">
        <f t="shared" ref="Y19:Y38" si="10">LEN(R19)-2</f>
        <v>5</v>
      </c>
      <c r="Z19">
        <f t="shared" ref="Z19:Z38" si="11">LEN(S19)-2</f>
        <v>5</v>
      </c>
      <c r="AA19">
        <f t="shared" ref="AA19:AA38" si="12">LEN(T19)-2</f>
        <v>3</v>
      </c>
      <c r="AB19">
        <f t="shared" ref="AB19:AB38" si="13">LEN(U19)-2</f>
        <v>4</v>
      </c>
      <c r="AC19">
        <f t="shared" ref="AC19:AC38" si="14">LEN(V19)-2</f>
        <v>5</v>
      </c>
      <c r="AD19">
        <f t="shared" si="9"/>
        <v>4.333333333333333</v>
      </c>
    </row>
    <row r="20" spans="1:30" ht="16">
      <c r="B20" s="1" t="s">
        <v>207</v>
      </c>
      <c r="C20" s="1" t="s">
        <v>92</v>
      </c>
      <c r="D20" s="1" t="s">
        <v>208</v>
      </c>
      <c r="E20" s="1" t="s">
        <v>209</v>
      </c>
      <c r="F20" s="1" t="s">
        <v>39</v>
      </c>
      <c r="G20" s="1" t="s">
        <v>210</v>
      </c>
      <c r="I20">
        <f t="shared" si="0"/>
        <v>4</v>
      </c>
      <c r="J20">
        <f t="shared" si="1"/>
        <v>3</v>
      </c>
      <c r="K20">
        <f t="shared" si="2"/>
        <v>8</v>
      </c>
      <c r="L20">
        <f t="shared" si="3"/>
        <v>4</v>
      </c>
      <c r="M20">
        <f t="shared" si="4"/>
        <v>4</v>
      </c>
      <c r="N20">
        <f t="shared" si="5"/>
        <v>7</v>
      </c>
      <c r="O20">
        <f t="shared" si="6"/>
        <v>5</v>
      </c>
      <c r="Q20" t="s">
        <v>432</v>
      </c>
      <c r="R20" t="s">
        <v>317</v>
      </c>
      <c r="S20" t="s">
        <v>433</v>
      </c>
      <c r="T20" t="s">
        <v>434</v>
      </c>
      <c r="U20" t="s">
        <v>264</v>
      </c>
      <c r="V20" t="s">
        <v>435</v>
      </c>
      <c r="X20">
        <f t="shared" si="8"/>
        <v>4</v>
      </c>
      <c r="Y20">
        <f t="shared" si="10"/>
        <v>3</v>
      </c>
      <c r="Z20">
        <f t="shared" si="11"/>
        <v>3</v>
      </c>
      <c r="AA20">
        <f t="shared" si="12"/>
        <v>2</v>
      </c>
      <c r="AB20">
        <f t="shared" si="13"/>
        <v>4</v>
      </c>
      <c r="AC20">
        <f t="shared" si="14"/>
        <v>5</v>
      </c>
      <c r="AD20">
        <f t="shared" si="9"/>
        <v>3.5</v>
      </c>
    </row>
    <row r="21" spans="1:30" ht="16">
      <c r="B21" s="4" t="s">
        <v>211</v>
      </c>
      <c r="C21" s="1" t="s">
        <v>212</v>
      </c>
      <c r="D21" s="4" t="s">
        <v>213</v>
      </c>
      <c r="E21" s="4" t="s">
        <v>214</v>
      </c>
      <c r="F21" s="4" t="s">
        <v>29</v>
      </c>
      <c r="G21" s="4" t="s">
        <v>215</v>
      </c>
      <c r="I21">
        <f t="shared" si="0"/>
        <v>5</v>
      </c>
      <c r="J21">
        <f t="shared" si="1"/>
        <v>5</v>
      </c>
      <c r="K21">
        <f t="shared" si="2"/>
        <v>5</v>
      </c>
      <c r="L21">
        <f t="shared" si="3"/>
        <v>4</v>
      </c>
      <c r="M21">
        <f t="shared" si="4"/>
        <v>6</v>
      </c>
      <c r="N21">
        <f t="shared" si="5"/>
        <v>5</v>
      </c>
      <c r="O21">
        <f t="shared" si="6"/>
        <v>5</v>
      </c>
      <c r="Q21" t="s">
        <v>436</v>
      </c>
      <c r="R21" t="s">
        <v>437</v>
      </c>
      <c r="S21" t="s">
        <v>438</v>
      </c>
      <c r="T21" t="s">
        <v>439</v>
      </c>
      <c r="U21" t="s">
        <v>254</v>
      </c>
      <c r="V21" t="s">
        <v>440</v>
      </c>
      <c r="X21">
        <f t="shared" si="8"/>
        <v>5</v>
      </c>
      <c r="Y21">
        <f t="shared" si="10"/>
        <v>5</v>
      </c>
      <c r="Z21">
        <f t="shared" si="11"/>
        <v>1</v>
      </c>
      <c r="AA21">
        <f t="shared" si="12"/>
        <v>4</v>
      </c>
      <c r="AB21">
        <f t="shared" si="13"/>
        <v>2</v>
      </c>
      <c r="AC21">
        <f t="shared" si="14"/>
        <v>4</v>
      </c>
      <c r="AD21">
        <f t="shared" si="9"/>
        <v>3.5</v>
      </c>
    </row>
    <row r="22" spans="1:30" ht="16">
      <c r="B22" s="4" t="s">
        <v>216</v>
      </c>
      <c r="C22" s="1" t="s">
        <v>217</v>
      </c>
      <c r="D22" s="4" t="s">
        <v>102</v>
      </c>
      <c r="E22" s="4" t="s">
        <v>218</v>
      </c>
      <c r="F22" s="4" t="s">
        <v>10</v>
      </c>
      <c r="G22" s="4" t="s">
        <v>219</v>
      </c>
      <c r="I22">
        <f t="shared" si="0"/>
        <v>6</v>
      </c>
      <c r="J22">
        <f t="shared" si="1"/>
        <v>4</v>
      </c>
      <c r="K22">
        <f t="shared" si="2"/>
        <v>4</v>
      </c>
      <c r="L22">
        <f t="shared" si="3"/>
        <v>6</v>
      </c>
      <c r="M22">
        <f t="shared" si="4"/>
        <v>4</v>
      </c>
      <c r="N22">
        <f t="shared" si="5"/>
        <v>6</v>
      </c>
      <c r="O22">
        <f t="shared" si="6"/>
        <v>5</v>
      </c>
      <c r="Q22" t="s">
        <v>441</v>
      </c>
      <c r="R22" t="s">
        <v>442</v>
      </c>
      <c r="S22" t="s">
        <v>327</v>
      </c>
      <c r="T22" t="s">
        <v>443</v>
      </c>
      <c r="U22" t="s">
        <v>235</v>
      </c>
      <c r="V22" t="s">
        <v>444</v>
      </c>
      <c r="X22">
        <f t="shared" si="8"/>
        <v>4</v>
      </c>
      <c r="Y22">
        <f t="shared" si="10"/>
        <v>4</v>
      </c>
      <c r="Z22">
        <f t="shared" si="11"/>
        <v>2</v>
      </c>
      <c r="AA22">
        <f t="shared" si="12"/>
        <v>3</v>
      </c>
      <c r="AB22">
        <f t="shared" si="13"/>
        <v>4</v>
      </c>
      <c r="AC22">
        <f t="shared" si="14"/>
        <v>2</v>
      </c>
      <c r="AD22">
        <f t="shared" si="9"/>
        <v>3.1666666666666665</v>
      </c>
    </row>
    <row r="24" spans="1:30" ht="16">
      <c r="A24" s="5" t="s">
        <v>221</v>
      </c>
      <c r="B24" s="4" t="s">
        <v>6</v>
      </c>
      <c r="C24" s="4" t="s">
        <v>7</v>
      </c>
      <c r="D24" s="4" t="s">
        <v>8</v>
      </c>
      <c r="E24" s="4" t="s">
        <v>9</v>
      </c>
      <c r="F24" s="4" t="s">
        <v>10</v>
      </c>
      <c r="G24" s="4" t="s">
        <v>11</v>
      </c>
      <c r="H24" s="2"/>
      <c r="I24">
        <f>LEN(B24)</f>
        <v>7</v>
      </c>
      <c r="J24">
        <f t="shared" ref="J24:N24" si="15">LEN(C24)</f>
        <v>5</v>
      </c>
      <c r="K24">
        <f t="shared" si="15"/>
        <v>3</v>
      </c>
      <c r="L24">
        <f t="shared" si="15"/>
        <v>7</v>
      </c>
      <c r="M24">
        <f t="shared" si="15"/>
        <v>4</v>
      </c>
      <c r="N24">
        <f t="shared" si="15"/>
        <v>4</v>
      </c>
      <c r="O24">
        <f t="shared" ref="O24:O43" si="16">AVERAGE(I24:N24)</f>
        <v>5</v>
      </c>
      <c r="Q24" t="s">
        <v>231</v>
      </c>
      <c r="R24" t="s">
        <v>232</v>
      </c>
      <c r="S24" t="s">
        <v>233</v>
      </c>
      <c r="T24" t="s">
        <v>234</v>
      </c>
      <c r="U24" t="s">
        <v>235</v>
      </c>
      <c r="V24" t="s">
        <v>236</v>
      </c>
      <c r="X24">
        <f t="shared" ref="X24:X43" si="17">LEN(Q24)-2</f>
        <v>5</v>
      </c>
      <c r="Y24">
        <f t="shared" si="10"/>
        <v>4</v>
      </c>
      <c r="Z24">
        <f t="shared" si="11"/>
        <v>3</v>
      </c>
      <c r="AA24">
        <f t="shared" si="12"/>
        <v>4</v>
      </c>
      <c r="AB24">
        <f t="shared" si="13"/>
        <v>4</v>
      </c>
      <c r="AC24">
        <f t="shared" si="14"/>
        <v>4</v>
      </c>
      <c r="AD24">
        <f t="shared" si="9"/>
        <v>4</v>
      </c>
    </row>
    <row r="25" spans="1:30" ht="16">
      <c r="B25" s="9" t="s">
        <v>12</v>
      </c>
      <c r="C25" s="9" t="s">
        <v>13</v>
      </c>
      <c r="D25" s="9" t="s">
        <v>14</v>
      </c>
      <c r="E25" s="9" t="s">
        <v>15</v>
      </c>
      <c r="F25" s="9" t="s">
        <v>16</v>
      </c>
      <c r="G25" s="9" t="s">
        <v>17</v>
      </c>
      <c r="I25">
        <f t="shared" ref="I25:I43" si="18">LEN(B25)</f>
        <v>10</v>
      </c>
      <c r="J25">
        <f t="shared" ref="J25:J43" si="19">LEN(C25)</f>
        <v>5</v>
      </c>
      <c r="K25">
        <f t="shared" ref="K25:K43" si="20">LEN(D25)</f>
        <v>4</v>
      </c>
      <c r="L25">
        <f t="shared" ref="L25:L43" si="21">LEN(E25)</f>
        <v>4</v>
      </c>
      <c r="M25">
        <f t="shared" ref="M25:M43" si="22">LEN(F25)</f>
        <v>4</v>
      </c>
      <c r="N25">
        <f t="shared" ref="N25:N43" si="23">LEN(G25)</f>
        <v>3</v>
      </c>
      <c r="O25">
        <f t="shared" si="16"/>
        <v>5</v>
      </c>
      <c r="Q25" t="s">
        <v>237</v>
      </c>
      <c r="R25" t="s">
        <v>238</v>
      </c>
      <c r="S25" t="s">
        <v>239</v>
      </c>
      <c r="T25" t="s">
        <v>240</v>
      </c>
      <c r="U25" t="s">
        <v>241</v>
      </c>
      <c r="V25" t="s">
        <v>242</v>
      </c>
      <c r="X25">
        <f t="shared" si="17"/>
        <v>6</v>
      </c>
      <c r="Y25">
        <f t="shared" si="10"/>
        <v>4</v>
      </c>
      <c r="Z25">
        <f t="shared" si="11"/>
        <v>4</v>
      </c>
      <c r="AA25">
        <f t="shared" si="12"/>
        <v>3</v>
      </c>
      <c r="AB25">
        <f t="shared" si="13"/>
        <v>4</v>
      </c>
      <c r="AC25">
        <f t="shared" si="14"/>
        <v>3</v>
      </c>
      <c r="AD25">
        <f t="shared" si="9"/>
        <v>4</v>
      </c>
    </row>
    <row r="26" spans="1:30" ht="16">
      <c r="B26" s="3" t="s">
        <v>18</v>
      </c>
      <c r="C26" s="3" t="s">
        <v>19</v>
      </c>
      <c r="D26" s="3" t="s">
        <v>20</v>
      </c>
      <c r="E26" s="1" t="s">
        <v>21</v>
      </c>
      <c r="F26" s="3" t="s">
        <v>22</v>
      </c>
      <c r="G26" s="3" t="s">
        <v>23</v>
      </c>
      <c r="I26">
        <f t="shared" si="18"/>
        <v>7</v>
      </c>
      <c r="J26">
        <f t="shared" si="19"/>
        <v>5</v>
      </c>
      <c r="K26">
        <f t="shared" si="20"/>
        <v>5</v>
      </c>
      <c r="L26">
        <f t="shared" si="21"/>
        <v>6</v>
      </c>
      <c r="M26">
        <f t="shared" si="22"/>
        <v>4</v>
      </c>
      <c r="N26">
        <f t="shared" si="23"/>
        <v>3</v>
      </c>
      <c r="O26">
        <f t="shared" si="16"/>
        <v>5</v>
      </c>
      <c r="Q26" t="s">
        <v>243</v>
      </c>
      <c r="R26" t="s">
        <v>244</v>
      </c>
      <c r="S26" t="s">
        <v>245</v>
      </c>
      <c r="T26" t="s">
        <v>246</v>
      </c>
      <c r="U26" t="s">
        <v>247</v>
      </c>
      <c r="V26" t="s">
        <v>248</v>
      </c>
      <c r="X26">
        <f t="shared" si="17"/>
        <v>4</v>
      </c>
      <c r="Y26">
        <f t="shared" si="10"/>
        <v>5</v>
      </c>
      <c r="Z26">
        <f t="shared" si="11"/>
        <v>4</v>
      </c>
      <c r="AA26">
        <f t="shared" si="12"/>
        <v>4</v>
      </c>
      <c r="AB26">
        <f t="shared" si="13"/>
        <v>4</v>
      </c>
      <c r="AC26">
        <f t="shared" si="14"/>
        <v>2</v>
      </c>
      <c r="AD26">
        <f t="shared" si="9"/>
        <v>3.8333333333333335</v>
      </c>
    </row>
    <row r="27" spans="1:30" ht="16">
      <c r="B27" s="3" t="s">
        <v>24</v>
      </c>
      <c r="C27" s="3" t="s">
        <v>25</v>
      </c>
      <c r="D27" s="3" t="s">
        <v>26</v>
      </c>
      <c r="E27" s="3" t="s">
        <v>27</v>
      </c>
      <c r="F27" s="3" t="s">
        <v>28</v>
      </c>
      <c r="G27" s="3" t="s">
        <v>29</v>
      </c>
      <c r="I27">
        <f t="shared" si="18"/>
        <v>8</v>
      </c>
      <c r="J27">
        <f t="shared" si="19"/>
        <v>4</v>
      </c>
      <c r="K27">
        <f t="shared" si="20"/>
        <v>4</v>
      </c>
      <c r="L27">
        <f t="shared" si="21"/>
        <v>4</v>
      </c>
      <c r="M27">
        <f t="shared" si="22"/>
        <v>4</v>
      </c>
      <c r="N27">
        <f t="shared" si="23"/>
        <v>6</v>
      </c>
      <c r="O27">
        <f t="shared" si="16"/>
        <v>5</v>
      </c>
      <c r="Q27" t="s">
        <v>249</v>
      </c>
      <c r="R27" t="s">
        <v>250</v>
      </c>
      <c r="S27" t="s">
        <v>251</v>
      </c>
      <c r="T27" t="s">
        <v>252</v>
      </c>
      <c r="U27" t="s">
        <v>253</v>
      </c>
      <c r="V27" t="s">
        <v>254</v>
      </c>
      <c r="X27">
        <f t="shared" si="17"/>
        <v>6</v>
      </c>
      <c r="Y27">
        <f t="shared" si="10"/>
        <v>4</v>
      </c>
      <c r="Z27">
        <f t="shared" si="11"/>
        <v>3</v>
      </c>
      <c r="AA27">
        <f t="shared" si="12"/>
        <v>4</v>
      </c>
      <c r="AB27">
        <f t="shared" si="13"/>
        <v>4</v>
      </c>
      <c r="AC27">
        <f t="shared" si="14"/>
        <v>2</v>
      </c>
      <c r="AD27">
        <f t="shared" si="9"/>
        <v>3.8333333333333335</v>
      </c>
    </row>
    <row r="28" spans="1:30" ht="16">
      <c r="B28" s="3" t="s">
        <v>30</v>
      </c>
      <c r="C28" s="3" t="s">
        <v>31</v>
      </c>
      <c r="D28" s="3" t="s">
        <v>32</v>
      </c>
      <c r="E28" s="3" t="s">
        <v>33</v>
      </c>
      <c r="F28" s="3" t="s">
        <v>34</v>
      </c>
      <c r="G28" s="1" t="s">
        <v>35</v>
      </c>
      <c r="I28">
        <f t="shared" si="18"/>
        <v>7</v>
      </c>
      <c r="J28">
        <f t="shared" si="19"/>
        <v>5</v>
      </c>
      <c r="K28">
        <f t="shared" si="20"/>
        <v>3</v>
      </c>
      <c r="L28">
        <f t="shared" si="21"/>
        <v>3</v>
      </c>
      <c r="M28">
        <f t="shared" si="22"/>
        <v>7</v>
      </c>
      <c r="N28">
        <f t="shared" si="23"/>
        <v>5</v>
      </c>
      <c r="O28">
        <f t="shared" si="16"/>
        <v>5</v>
      </c>
      <c r="Q28" t="s">
        <v>255</v>
      </c>
      <c r="R28" t="s">
        <v>256</v>
      </c>
      <c r="S28" t="s">
        <v>257</v>
      </c>
      <c r="T28" t="s">
        <v>258</v>
      </c>
      <c r="U28" t="s">
        <v>259</v>
      </c>
      <c r="V28" t="s">
        <v>260</v>
      </c>
      <c r="X28">
        <f t="shared" si="17"/>
        <v>4</v>
      </c>
      <c r="Y28">
        <f t="shared" si="10"/>
        <v>5</v>
      </c>
      <c r="Z28">
        <f t="shared" si="11"/>
        <v>3</v>
      </c>
      <c r="AA28">
        <f t="shared" si="12"/>
        <v>3</v>
      </c>
      <c r="AB28">
        <f t="shared" si="13"/>
        <v>5</v>
      </c>
      <c r="AC28">
        <f t="shared" si="14"/>
        <v>4</v>
      </c>
      <c r="AD28">
        <f t="shared" si="9"/>
        <v>4</v>
      </c>
    </row>
    <row r="29" spans="1:30" ht="16">
      <c r="B29" s="8" t="s">
        <v>36</v>
      </c>
      <c r="C29" s="10" t="s">
        <v>37</v>
      </c>
      <c r="D29" s="10" t="s">
        <v>38</v>
      </c>
      <c r="E29" s="10" t="s">
        <v>39</v>
      </c>
      <c r="F29" s="3" t="s">
        <v>40</v>
      </c>
      <c r="G29" s="8" t="s">
        <v>41</v>
      </c>
      <c r="I29">
        <f t="shared" si="18"/>
        <v>4</v>
      </c>
      <c r="J29">
        <f t="shared" si="19"/>
        <v>6</v>
      </c>
      <c r="K29">
        <f t="shared" si="20"/>
        <v>5</v>
      </c>
      <c r="L29">
        <f t="shared" si="21"/>
        <v>4</v>
      </c>
      <c r="M29">
        <f t="shared" si="22"/>
        <v>4</v>
      </c>
      <c r="N29">
        <f t="shared" si="23"/>
        <v>7</v>
      </c>
      <c r="O29">
        <f t="shared" si="16"/>
        <v>5</v>
      </c>
      <c r="Q29" t="s">
        <v>261</v>
      </c>
      <c r="R29" t="s">
        <v>262</v>
      </c>
      <c r="S29" t="s">
        <v>263</v>
      </c>
      <c r="T29" t="s">
        <v>264</v>
      </c>
      <c r="U29" t="s">
        <v>265</v>
      </c>
      <c r="V29" t="s">
        <v>266</v>
      </c>
      <c r="X29">
        <f t="shared" si="17"/>
        <v>3</v>
      </c>
      <c r="Y29">
        <f t="shared" si="10"/>
        <v>4</v>
      </c>
      <c r="Z29">
        <f t="shared" si="11"/>
        <v>4</v>
      </c>
      <c r="AA29">
        <f t="shared" si="12"/>
        <v>4</v>
      </c>
      <c r="AB29">
        <f t="shared" si="13"/>
        <v>3</v>
      </c>
      <c r="AC29">
        <f t="shared" si="14"/>
        <v>7</v>
      </c>
      <c r="AD29">
        <f t="shared" si="9"/>
        <v>4.166666666666667</v>
      </c>
    </row>
    <row r="30" spans="1:30" ht="16">
      <c r="B30" s="4" t="s">
        <v>42</v>
      </c>
      <c r="C30" s="9" t="s">
        <v>43</v>
      </c>
      <c r="D30" s="9" t="s">
        <v>44</v>
      </c>
      <c r="E30" s="9" t="s">
        <v>45</v>
      </c>
      <c r="F30" s="9" t="s">
        <v>46</v>
      </c>
      <c r="G30" s="9" t="s">
        <v>47</v>
      </c>
      <c r="I30">
        <f t="shared" si="18"/>
        <v>7</v>
      </c>
      <c r="J30">
        <f t="shared" si="19"/>
        <v>3</v>
      </c>
      <c r="K30">
        <f t="shared" si="20"/>
        <v>5</v>
      </c>
      <c r="L30">
        <f t="shared" si="21"/>
        <v>6</v>
      </c>
      <c r="M30">
        <f t="shared" si="22"/>
        <v>4</v>
      </c>
      <c r="N30">
        <f t="shared" si="23"/>
        <v>5</v>
      </c>
      <c r="O30">
        <f t="shared" si="16"/>
        <v>5</v>
      </c>
      <c r="Q30" t="s">
        <v>267</v>
      </c>
      <c r="R30" t="s">
        <v>268</v>
      </c>
      <c r="S30" t="s">
        <v>269</v>
      </c>
      <c r="T30" t="s">
        <v>270</v>
      </c>
      <c r="U30" t="s">
        <v>271</v>
      </c>
      <c r="V30" t="s">
        <v>272</v>
      </c>
      <c r="X30">
        <f t="shared" si="17"/>
        <v>7</v>
      </c>
      <c r="Y30">
        <f t="shared" si="10"/>
        <v>3</v>
      </c>
      <c r="Z30">
        <f t="shared" si="11"/>
        <v>4</v>
      </c>
      <c r="AA30">
        <f t="shared" si="12"/>
        <v>5</v>
      </c>
      <c r="AB30">
        <f t="shared" si="13"/>
        <v>3</v>
      </c>
      <c r="AC30">
        <f t="shared" si="14"/>
        <v>4</v>
      </c>
      <c r="AD30">
        <f t="shared" si="9"/>
        <v>4.333333333333333</v>
      </c>
    </row>
    <row r="31" spans="1:30" ht="16">
      <c r="B31" s="9" t="s">
        <v>48</v>
      </c>
      <c r="C31" s="9" t="s">
        <v>49</v>
      </c>
      <c r="D31" s="9" t="s">
        <v>50</v>
      </c>
      <c r="E31" s="9" t="s">
        <v>51</v>
      </c>
      <c r="F31" s="9" t="s">
        <v>52</v>
      </c>
      <c r="G31" s="4" t="s">
        <v>53</v>
      </c>
      <c r="I31">
        <f t="shared" si="18"/>
        <v>4</v>
      </c>
      <c r="J31">
        <f t="shared" si="19"/>
        <v>5</v>
      </c>
      <c r="K31">
        <f t="shared" si="20"/>
        <v>6</v>
      </c>
      <c r="L31">
        <f t="shared" si="21"/>
        <v>6</v>
      </c>
      <c r="M31">
        <f t="shared" si="22"/>
        <v>4</v>
      </c>
      <c r="N31">
        <f t="shared" si="23"/>
        <v>5</v>
      </c>
      <c r="O31">
        <f t="shared" si="16"/>
        <v>5</v>
      </c>
      <c r="Q31" t="s">
        <v>273</v>
      </c>
      <c r="R31" t="s">
        <v>274</v>
      </c>
      <c r="S31" t="s">
        <v>275</v>
      </c>
      <c r="T31" t="s">
        <v>276</v>
      </c>
      <c r="U31" t="s">
        <v>277</v>
      </c>
      <c r="V31" t="s">
        <v>278</v>
      </c>
      <c r="X31">
        <f t="shared" si="17"/>
        <v>4</v>
      </c>
      <c r="Y31">
        <f t="shared" si="10"/>
        <v>5</v>
      </c>
      <c r="Z31">
        <f t="shared" si="11"/>
        <v>5</v>
      </c>
      <c r="AA31">
        <f t="shared" si="12"/>
        <v>5</v>
      </c>
      <c r="AB31">
        <f t="shared" si="13"/>
        <v>3</v>
      </c>
      <c r="AC31">
        <f t="shared" si="14"/>
        <v>3</v>
      </c>
      <c r="AD31">
        <f t="shared" si="9"/>
        <v>4.166666666666667</v>
      </c>
    </row>
    <row r="32" spans="1:30" ht="16">
      <c r="B32" s="3" t="s">
        <v>54</v>
      </c>
      <c r="C32" s="3" t="s">
        <v>55</v>
      </c>
      <c r="D32" s="3" t="s">
        <v>56</v>
      </c>
      <c r="E32" s="3" t="s">
        <v>57</v>
      </c>
      <c r="F32" s="3" t="s">
        <v>58</v>
      </c>
      <c r="G32" s="3" t="s">
        <v>59</v>
      </c>
      <c r="I32">
        <f t="shared" si="18"/>
        <v>4</v>
      </c>
      <c r="J32">
        <f t="shared" si="19"/>
        <v>7</v>
      </c>
      <c r="K32">
        <f t="shared" si="20"/>
        <v>5</v>
      </c>
      <c r="L32">
        <f t="shared" si="21"/>
        <v>4</v>
      </c>
      <c r="M32">
        <f t="shared" si="22"/>
        <v>4</v>
      </c>
      <c r="N32">
        <f t="shared" si="23"/>
        <v>6</v>
      </c>
      <c r="O32">
        <f t="shared" si="16"/>
        <v>5</v>
      </c>
      <c r="Q32" t="s">
        <v>279</v>
      </c>
      <c r="R32" t="s">
        <v>280</v>
      </c>
      <c r="S32" t="s">
        <v>281</v>
      </c>
      <c r="T32" t="s">
        <v>282</v>
      </c>
      <c r="U32" t="s">
        <v>283</v>
      </c>
      <c r="V32" t="s">
        <v>284</v>
      </c>
      <c r="X32">
        <f t="shared" si="17"/>
        <v>2</v>
      </c>
      <c r="Y32">
        <f t="shared" si="10"/>
        <v>4</v>
      </c>
      <c r="Z32">
        <f t="shared" si="11"/>
        <v>5</v>
      </c>
      <c r="AA32">
        <f t="shared" si="12"/>
        <v>3</v>
      </c>
      <c r="AB32">
        <f t="shared" si="13"/>
        <v>4</v>
      </c>
      <c r="AC32">
        <f t="shared" si="14"/>
        <v>6</v>
      </c>
      <c r="AD32">
        <f t="shared" si="9"/>
        <v>4</v>
      </c>
    </row>
    <row r="33" spans="2:30" ht="16">
      <c r="B33" s="9" t="s">
        <v>60</v>
      </c>
      <c r="C33" s="4" t="s">
        <v>61</v>
      </c>
      <c r="D33" s="9" t="s">
        <v>62</v>
      </c>
      <c r="E33" s="3" t="s">
        <v>63</v>
      </c>
      <c r="F33" s="4" t="s">
        <v>64</v>
      </c>
      <c r="G33" s="9" t="s">
        <v>65</v>
      </c>
      <c r="I33">
        <f t="shared" si="18"/>
        <v>4</v>
      </c>
      <c r="J33">
        <f t="shared" si="19"/>
        <v>4</v>
      </c>
      <c r="K33">
        <f t="shared" si="20"/>
        <v>8</v>
      </c>
      <c r="L33">
        <f t="shared" si="21"/>
        <v>3</v>
      </c>
      <c r="M33">
        <f t="shared" si="22"/>
        <v>5</v>
      </c>
      <c r="N33">
        <f t="shared" si="23"/>
        <v>6</v>
      </c>
      <c r="O33">
        <f t="shared" si="16"/>
        <v>5</v>
      </c>
      <c r="Q33" t="s">
        <v>285</v>
      </c>
      <c r="R33" t="s">
        <v>286</v>
      </c>
      <c r="S33" t="s">
        <v>287</v>
      </c>
      <c r="T33" t="s">
        <v>288</v>
      </c>
      <c r="U33" t="s">
        <v>289</v>
      </c>
      <c r="V33" t="s">
        <v>290</v>
      </c>
      <c r="X33">
        <f t="shared" si="17"/>
        <v>4</v>
      </c>
      <c r="Y33">
        <f t="shared" si="10"/>
        <v>4</v>
      </c>
      <c r="Z33">
        <f t="shared" si="11"/>
        <v>8</v>
      </c>
      <c r="AA33">
        <f t="shared" si="12"/>
        <v>3</v>
      </c>
      <c r="AB33">
        <f t="shared" si="13"/>
        <v>3</v>
      </c>
      <c r="AC33">
        <f t="shared" si="14"/>
        <v>3</v>
      </c>
      <c r="AD33">
        <f t="shared" si="9"/>
        <v>4.166666666666667</v>
      </c>
    </row>
    <row r="34" spans="2:30" ht="16">
      <c r="B34" s="10" t="s">
        <v>66</v>
      </c>
      <c r="C34" s="10" t="s">
        <v>67</v>
      </c>
      <c r="D34" s="10" t="s">
        <v>68</v>
      </c>
      <c r="E34" s="10" t="s">
        <v>69</v>
      </c>
      <c r="F34" s="10" t="s">
        <v>70</v>
      </c>
      <c r="G34" s="10" t="s">
        <v>71</v>
      </c>
      <c r="I34">
        <f t="shared" si="18"/>
        <v>4</v>
      </c>
      <c r="J34">
        <f t="shared" si="19"/>
        <v>7</v>
      </c>
      <c r="K34">
        <f t="shared" si="20"/>
        <v>5</v>
      </c>
      <c r="L34">
        <f t="shared" si="21"/>
        <v>5</v>
      </c>
      <c r="M34">
        <f t="shared" si="22"/>
        <v>4</v>
      </c>
      <c r="N34">
        <f t="shared" si="23"/>
        <v>5</v>
      </c>
      <c r="O34">
        <f t="shared" si="16"/>
        <v>5</v>
      </c>
      <c r="Q34" t="s">
        <v>291</v>
      </c>
      <c r="R34" t="s">
        <v>292</v>
      </c>
      <c r="S34" t="s">
        <v>293</v>
      </c>
      <c r="T34" t="s">
        <v>294</v>
      </c>
      <c r="U34" t="s">
        <v>295</v>
      </c>
      <c r="V34" t="s">
        <v>296</v>
      </c>
      <c r="X34">
        <f t="shared" si="17"/>
        <v>4</v>
      </c>
      <c r="Y34">
        <f t="shared" si="10"/>
        <v>5</v>
      </c>
      <c r="Z34">
        <f t="shared" si="11"/>
        <v>4</v>
      </c>
      <c r="AA34">
        <f t="shared" si="12"/>
        <v>5</v>
      </c>
      <c r="AB34">
        <f t="shared" si="13"/>
        <v>3</v>
      </c>
      <c r="AC34">
        <f t="shared" si="14"/>
        <v>4</v>
      </c>
      <c r="AD34">
        <f t="shared" si="9"/>
        <v>4.166666666666667</v>
      </c>
    </row>
    <row r="35" spans="2:30" ht="16">
      <c r="B35" s="9" t="s">
        <v>72</v>
      </c>
      <c r="C35" s="9" t="s">
        <v>73</v>
      </c>
      <c r="D35" s="9" t="s">
        <v>74</v>
      </c>
      <c r="E35" s="9" t="s">
        <v>75</v>
      </c>
      <c r="F35" s="3" t="s">
        <v>76</v>
      </c>
      <c r="G35" s="9" t="s">
        <v>77</v>
      </c>
      <c r="I35">
        <f t="shared" si="18"/>
        <v>5</v>
      </c>
      <c r="J35">
        <f t="shared" si="19"/>
        <v>7</v>
      </c>
      <c r="K35">
        <f t="shared" si="20"/>
        <v>5</v>
      </c>
      <c r="L35">
        <f t="shared" si="21"/>
        <v>4</v>
      </c>
      <c r="M35">
        <f t="shared" si="22"/>
        <v>4</v>
      </c>
      <c r="N35">
        <f t="shared" si="23"/>
        <v>5</v>
      </c>
      <c r="O35">
        <f t="shared" si="16"/>
        <v>5</v>
      </c>
      <c r="Q35" t="s">
        <v>297</v>
      </c>
      <c r="R35" t="s">
        <v>298</v>
      </c>
      <c r="S35" t="s">
        <v>299</v>
      </c>
      <c r="T35" t="s">
        <v>300</v>
      </c>
      <c r="U35" t="s">
        <v>301</v>
      </c>
      <c r="V35" t="s">
        <v>302</v>
      </c>
      <c r="X35">
        <f t="shared" si="17"/>
        <v>2</v>
      </c>
      <c r="Y35">
        <f t="shared" si="10"/>
        <v>5</v>
      </c>
      <c r="Z35">
        <f t="shared" si="11"/>
        <v>5</v>
      </c>
      <c r="AA35">
        <f t="shared" si="12"/>
        <v>4</v>
      </c>
      <c r="AB35">
        <f t="shared" si="13"/>
        <v>3</v>
      </c>
      <c r="AC35">
        <f t="shared" si="14"/>
        <v>4</v>
      </c>
      <c r="AD35">
        <f t="shared" si="9"/>
        <v>3.8333333333333335</v>
      </c>
    </row>
    <row r="36" spans="2:30" ht="16">
      <c r="B36" s="9" t="s">
        <v>78</v>
      </c>
      <c r="C36" s="9" t="s">
        <v>79</v>
      </c>
      <c r="D36" s="9" t="s">
        <v>80</v>
      </c>
      <c r="E36" s="9" t="s">
        <v>81</v>
      </c>
      <c r="F36" s="9" t="s">
        <v>82</v>
      </c>
      <c r="G36" s="9" t="s">
        <v>83</v>
      </c>
      <c r="I36">
        <f t="shared" si="18"/>
        <v>5</v>
      </c>
      <c r="J36">
        <f t="shared" si="19"/>
        <v>3</v>
      </c>
      <c r="K36">
        <f t="shared" si="20"/>
        <v>5</v>
      </c>
      <c r="L36">
        <f t="shared" si="21"/>
        <v>8</v>
      </c>
      <c r="M36">
        <f t="shared" si="22"/>
        <v>3</v>
      </c>
      <c r="N36">
        <f t="shared" si="23"/>
        <v>6</v>
      </c>
      <c r="O36">
        <f t="shared" si="16"/>
        <v>5</v>
      </c>
      <c r="Q36" t="s">
        <v>303</v>
      </c>
      <c r="R36" t="s">
        <v>304</v>
      </c>
      <c r="S36" t="s">
        <v>305</v>
      </c>
      <c r="T36" t="s">
        <v>306</v>
      </c>
      <c r="U36" t="s">
        <v>307</v>
      </c>
      <c r="V36" t="s">
        <v>308</v>
      </c>
      <c r="X36">
        <f t="shared" si="17"/>
        <v>4</v>
      </c>
      <c r="Y36">
        <f t="shared" si="10"/>
        <v>3</v>
      </c>
      <c r="Z36">
        <f t="shared" si="11"/>
        <v>5</v>
      </c>
      <c r="AA36">
        <f t="shared" si="12"/>
        <v>6</v>
      </c>
      <c r="AB36">
        <f t="shared" si="13"/>
        <v>3</v>
      </c>
      <c r="AC36">
        <f t="shared" si="14"/>
        <v>4</v>
      </c>
      <c r="AD36">
        <f t="shared" si="9"/>
        <v>4.166666666666667</v>
      </c>
    </row>
    <row r="37" spans="2:30" ht="16">
      <c r="B37" s="9" t="s">
        <v>84</v>
      </c>
      <c r="C37" s="4" t="s">
        <v>85</v>
      </c>
      <c r="D37" s="4" t="s">
        <v>86</v>
      </c>
      <c r="E37" s="9" t="s">
        <v>87</v>
      </c>
      <c r="F37" s="9" t="s">
        <v>88</v>
      </c>
      <c r="G37" s="9" t="s">
        <v>89</v>
      </c>
      <c r="I37">
        <f t="shared" si="18"/>
        <v>3</v>
      </c>
      <c r="J37">
        <f t="shared" si="19"/>
        <v>4</v>
      </c>
      <c r="K37">
        <f t="shared" si="20"/>
        <v>6</v>
      </c>
      <c r="L37">
        <f t="shared" si="21"/>
        <v>5</v>
      </c>
      <c r="M37">
        <f t="shared" si="22"/>
        <v>7</v>
      </c>
      <c r="N37">
        <f t="shared" si="23"/>
        <v>5</v>
      </c>
      <c r="O37">
        <f t="shared" si="16"/>
        <v>5</v>
      </c>
      <c r="Q37" t="s">
        <v>309</v>
      </c>
      <c r="R37" t="s">
        <v>310</v>
      </c>
      <c r="S37" t="s">
        <v>311</v>
      </c>
      <c r="T37" t="s">
        <v>312</v>
      </c>
      <c r="U37" t="s">
        <v>313</v>
      </c>
      <c r="V37" t="s">
        <v>314</v>
      </c>
      <c r="X37">
        <f t="shared" si="17"/>
        <v>2</v>
      </c>
      <c r="Y37">
        <f t="shared" si="10"/>
        <v>2</v>
      </c>
      <c r="Z37">
        <f t="shared" si="11"/>
        <v>5</v>
      </c>
      <c r="AA37">
        <f t="shared" si="12"/>
        <v>4</v>
      </c>
      <c r="AB37">
        <f t="shared" si="13"/>
        <v>4</v>
      </c>
      <c r="AC37">
        <f t="shared" si="14"/>
        <v>3</v>
      </c>
      <c r="AD37">
        <f t="shared" si="9"/>
        <v>3.3333333333333335</v>
      </c>
    </row>
    <row r="38" spans="2:30" ht="16">
      <c r="B38" s="9" t="s">
        <v>90</v>
      </c>
      <c r="C38" s="9" t="s">
        <v>91</v>
      </c>
      <c r="D38" s="9" t="s">
        <v>92</v>
      </c>
      <c r="E38" s="9" t="s">
        <v>93</v>
      </c>
      <c r="F38" s="9" t="s">
        <v>94</v>
      </c>
      <c r="G38" s="9" t="s">
        <v>95</v>
      </c>
      <c r="I38">
        <f t="shared" si="18"/>
        <v>4</v>
      </c>
      <c r="J38">
        <f t="shared" si="19"/>
        <v>4</v>
      </c>
      <c r="K38">
        <f t="shared" si="20"/>
        <v>3</v>
      </c>
      <c r="L38">
        <f t="shared" si="21"/>
        <v>6</v>
      </c>
      <c r="M38">
        <f t="shared" si="22"/>
        <v>9</v>
      </c>
      <c r="N38">
        <f t="shared" si="23"/>
        <v>4</v>
      </c>
      <c r="O38">
        <f t="shared" si="16"/>
        <v>5</v>
      </c>
      <c r="Q38" t="s">
        <v>315</v>
      </c>
      <c r="R38" t="s">
        <v>316</v>
      </c>
      <c r="S38" t="s">
        <v>317</v>
      </c>
      <c r="T38" t="s">
        <v>318</v>
      </c>
      <c r="U38" t="s">
        <v>319</v>
      </c>
      <c r="V38" t="s">
        <v>320</v>
      </c>
      <c r="X38">
        <f t="shared" si="17"/>
        <v>3</v>
      </c>
      <c r="Y38">
        <f t="shared" si="10"/>
        <v>4</v>
      </c>
      <c r="Z38">
        <f t="shared" si="11"/>
        <v>3</v>
      </c>
      <c r="AA38">
        <f t="shared" si="12"/>
        <v>1</v>
      </c>
      <c r="AB38">
        <f t="shared" si="13"/>
        <v>7</v>
      </c>
      <c r="AC38">
        <f t="shared" si="14"/>
        <v>2</v>
      </c>
      <c r="AD38">
        <f t="shared" si="9"/>
        <v>3.3333333333333335</v>
      </c>
    </row>
    <row r="39" spans="2:30" ht="16">
      <c r="B39" s="10" t="s">
        <v>96</v>
      </c>
      <c r="C39" s="10" t="s">
        <v>97</v>
      </c>
      <c r="D39" s="10" t="s">
        <v>98</v>
      </c>
      <c r="E39" s="10" t="s">
        <v>99</v>
      </c>
      <c r="F39" s="10" t="s">
        <v>100</v>
      </c>
      <c r="G39" s="10" t="s">
        <v>101</v>
      </c>
      <c r="I39">
        <f t="shared" si="18"/>
        <v>3</v>
      </c>
      <c r="J39">
        <f t="shared" si="19"/>
        <v>6</v>
      </c>
      <c r="K39">
        <f t="shared" si="20"/>
        <v>5</v>
      </c>
      <c r="L39">
        <f t="shared" si="21"/>
        <v>5</v>
      </c>
      <c r="M39">
        <f t="shared" si="22"/>
        <v>6</v>
      </c>
      <c r="N39">
        <f t="shared" si="23"/>
        <v>5</v>
      </c>
      <c r="O39">
        <f t="shared" si="16"/>
        <v>5</v>
      </c>
      <c r="Q39" t="s">
        <v>321</v>
      </c>
      <c r="R39" t="s">
        <v>322</v>
      </c>
      <c r="S39" t="s">
        <v>323</v>
      </c>
      <c r="T39" t="s">
        <v>324</v>
      </c>
      <c r="U39" t="s">
        <v>325</v>
      </c>
      <c r="V39" t="s">
        <v>326</v>
      </c>
      <c r="X39">
        <f t="shared" si="17"/>
        <v>3</v>
      </c>
      <c r="Y39">
        <f t="shared" ref="Y39:Y43" si="24">LEN(R39)-2</f>
        <v>4</v>
      </c>
      <c r="Z39">
        <f t="shared" ref="Z39:Z43" si="25">LEN(S39)-2</f>
        <v>4</v>
      </c>
      <c r="AA39">
        <f t="shared" ref="AA39:AA43" si="26">LEN(T39)-2</f>
        <v>4</v>
      </c>
      <c r="AB39">
        <f t="shared" ref="AB39:AB43" si="27">LEN(U39)-2</f>
        <v>6</v>
      </c>
      <c r="AC39">
        <f t="shared" ref="AC39:AC43" si="28">LEN(V39)-2</f>
        <v>5</v>
      </c>
      <c r="AD39">
        <f t="shared" si="9"/>
        <v>4.333333333333333</v>
      </c>
    </row>
    <row r="40" spans="2:30" ht="16">
      <c r="B40" s="9" t="s">
        <v>102</v>
      </c>
      <c r="C40" s="4" t="s">
        <v>103</v>
      </c>
      <c r="D40" s="9" t="s">
        <v>104</v>
      </c>
      <c r="E40" s="9" t="s">
        <v>105</v>
      </c>
      <c r="F40" s="9" t="s">
        <v>106</v>
      </c>
      <c r="G40" s="3" t="s">
        <v>107</v>
      </c>
      <c r="I40">
        <f t="shared" si="18"/>
        <v>4</v>
      </c>
      <c r="J40">
        <f t="shared" si="19"/>
        <v>5</v>
      </c>
      <c r="K40">
        <f t="shared" si="20"/>
        <v>7</v>
      </c>
      <c r="L40">
        <f t="shared" si="21"/>
        <v>6</v>
      </c>
      <c r="M40">
        <f t="shared" si="22"/>
        <v>4</v>
      </c>
      <c r="N40">
        <f t="shared" si="23"/>
        <v>4</v>
      </c>
      <c r="O40">
        <f t="shared" si="16"/>
        <v>5</v>
      </c>
      <c r="Q40" t="s">
        <v>327</v>
      </c>
      <c r="R40" t="s">
        <v>328</v>
      </c>
      <c r="S40" t="s">
        <v>329</v>
      </c>
      <c r="T40" t="s">
        <v>330</v>
      </c>
      <c r="U40" t="s">
        <v>331</v>
      </c>
      <c r="V40" t="s">
        <v>332</v>
      </c>
      <c r="X40">
        <f t="shared" si="17"/>
        <v>2</v>
      </c>
      <c r="Y40">
        <f t="shared" si="24"/>
        <v>4</v>
      </c>
      <c r="Z40">
        <f t="shared" si="25"/>
        <v>7</v>
      </c>
      <c r="AA40">
        <f t="shared" si="26"/>
        <v>5</v>
      </c>
      <c r="AB40">
        <f t="shared" si="27"/>
        <v>4</v>
      </c>
      <c r="AC40">
        <f t="shared" si="28"/>
        <v>3</v>
      </c>
      <c r="AD40">
        <f t="shared" si="9"/>
        <v>4.166666666666667</v>
      </c>
    </row>
    <row r="41" spans="2:30" ht="16">
      <c r="B41" s="9" t="s">
        <v>108</v>
      </c>
      <c r="C41" s="4" t="s">
        <v>109</v>
      </c>
      <c r="D41" s="9" t="s">
        <v>110</v>
      </c>
      <c r="E41" s="9" t="s">
        <v>111</v>
      </c>
      <c r="F41" s="9" t="s">
        <v>112</v>
      </c>
      <c r="G41" s="9" t="s">
        <v>113</v>
      </c>
      <c r="I41">
        <f t="shared" si="18"/>
        <v>4</v>
      </c>
      <c r="J41">
        <f t="shared" si="19"/>
        <v>5</v>
      </c>
      <c r="K41">
        <f t="shared" si="20"/>
        <v>5</v>
      </c>
      <c r="L41">
        <f t="shared" si="21"/>
        <v>5</v>
      </c>
      <c r="M41">
        <f t="shared" si="22"/>
        <v>5</v>
      </c>
      <c r="N41">
        <f t="shared" si="23"/>
        <v>6</v>
      </c>
      <c r="O41">
        <f t="shared" si="16"/>
        <v>5</v>
      </c>
      <c r="Q41" t="s">
        <v>333</v>
      </c>
      <c r="R41" t="s">
        <v>334</v>
      </c>
      <c r="S41" t="s">
        <v>335</v>
      </c>
      <c r="T41" t="s">
        <v>336</v>
      </c>
      <c r="U41" t="s">
        <v>337</v>
      </c>
      <c r="V41" t="s">
        <v>338</v>
      </c>
      <c r="X41">
        <f t="shared" si="17"/>
        <v>4</v>
      </c>
      <c r="Y41">
        <f t="shared" si="24"/>
        <v>5</v>
      </c>
      <c r="Z41">
        <f t="shared" si="25"/>
        <v>4</v>
      </c>
      <c r="AA41">
        <f t="shared" si="26"/>
        <v>4</v>
      </c>
      <c r="AB41">
        <f t="shared" si="27"/>
        <v>3</v>
      </c>
      <c r="AC41">
        <f t="shared" si="28"/>
        <v>4</v>
      </c>
      <c r="AD41">
        <f t="shared" si="9"/>
        <v>4</v>
      </c>
    </row>
    <row r="42" spans="2:30" ht="16">
      <c r="B42" s="4" t="s">
        <v>114</v>
      </c>
      <c r="C42" s="4" t="s">
        <v>115</v>
      </c>
      <c r="D42" s="9" t="s">
        <v>116</v>
      </c>
      <c r="E42" s="9" t="s">
        <v>117</v>
      </c>
      <c r="F42" s="9" t="s">
        <v>118</v>
      </c>
      <c r="G42" s="9" t="s">
        <v>119</v>
      </c>
      <c r="I42">
        <f t="shared" si="18"/>
        <v>3</v>
      </c>
      <c r="J42">
        <f t="shared" si="19"/>
        <v>4</v>
      </c>
      <c r="K42">
        <f t="shared" si="20"/>
        <v>6</v>
      </c>
      <c r="L42">
        <f t="shared" si="21"/>
        <v>3</v>
      </c>
      <c r="M42">
        <f t="shared" si="22"/>
        <v>8</v>
      </c>
      <c r="N42">
        <f t="shared" si="23"/>
        <v>6</v>
      </c>
      <c r="O42">
        <f t="shared" si="16"/>
        <v>5</v>
      </c>
      <c r="Q42" t="s">
        <v>339</v>
      </c>
      <c r="R42" t="s">
        <v>340</v>
      </c>
      <c r="S42" t="s">
        <v>341</v>
      </c>
      <c r="T42" t="s">
        <v>342</v>
      </c>
      <c r="U42" t="s">
        <v>343</v>
      </c>
      <c r="V42" t="s">
        <v>344</v>
      </c>
      <c r="X42">
        <f t="shared" si="17"/>
        <v>3</v>
      </c>
      <c r="Y42">
        <f t="shared" si="24"/>
        <v>3</v>
      </c>
      <c r="Z42">
        <f t="shared" si="25"/>
        <v>4</v>
      </c>
      <c r="AA42">
        <f t="shared" si="26"/>
        <v>2</v>
      </c>
      <c r="AB42">
        <f t="shared" si="27"/>
        <v>8</v>
      </c>
      <c r="AC42">
        <f t="shared" si="28"/>
        <v>5</v>
      </c>
      <c r="AD42">
        <f t="shared" si="9"/>
        <v>4.166666666666667</v>
      </c>
    </row>
    <row r="43" spans="2:30" ht="16">
      <c r="B43" s="9" t="s">
        <v>120</v>
      </c>
      <c r="C43" s="9" t="s">
        <v>121</v>
      </c>
      <c r="D43" s="4" t="s">
        <v>122</v>
      </c>
      <c r="E43" s="9" t="s">
        <v>123</v>
      </c>
      <c r="F43" s="9" t="s">
        <v>124</v>
      </c>
      <c r="G43" s="9" t="s">
        <v>125</v>
      </c>
      <c r="I43">
        <f t="shared" si="18"/>
        <v>3</v>
      </c>
      <c r="J43">
        <f t="shared" si="19"/>
        <v>6</v>
      </c>
      <c r="K43">
        <f t="shared" si="20"/>
        <v>5</v>
      </c>
      <c r="L43">
        <f t="shared" si="21"/>
        <v>6</v>
      </c>
      <c r="M43">
        <f t="shared" si="22"/>
        <v>6</v>
      </c>
      <c r="N43">
        <f t="shared" si="23"/>
        <v>4</v>
      </c>
      <c r="O43">
        <f t="shared" si="16"/>
        <v>5</v>
      </c>
      <c r="Q43" t="s">
        <v>345</v>
      </c>
      <c r="R43" t="s">
        <v>346</v>
      </c>
      <c r="S43" t="s">
        <v>347</v>
      </c>
      <c r="T43" t="s">
        <v>348</v>
      </c>
      <c r="U43" t="s">
        <v>349</v>
      </c>
      <c r="V43" t="s">
        <v>350</v>
      </c>
      <c r="X43">
        <f t="shared" si="17"/>
        <v>2</v>
      </c>
      <c r="Y43">
        <f t="shared" si="24"/>
        <v>5</v>
      </c>
      <c r="Z43">
        <f t="shared" si="25"/>
        <v>2</v>
      </c>
      <c r="AA43">
        <f t="shared" si="26"/>
        <v>6</v>
      </c>
      <c r="AB43">
        <f t="shared" si="27"/>
        <v>6</v>
      </c>
      <c r="AC43">
        <f t="shared" si="28"/>
        <v>3</v>
      </c>
      <c r="AD43">
        <f t="shared" si="9"/>
        <v>4</v>
      </c>
    </row>
    <row r="44" spans="2:30">
      <c r="AD44">
        <f>AVERAGE(AD3:AD43)</f>
        <v>3.9083333333333337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Microsoft Office User</cp:lastModifiedBy>
  <dcterms:created xsi:type="dcterms:W3CDTF">2015-07-16T17:30:43Z</dcterms:created>
  <dcterms:modified xsi:type="dcterms:W3CDTF">2021-08-18T01:53:29Z</dcterms:modified>
</cp:coreProperties>
</file>