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Hub\CNC-3D\CNC - 400x600x150\"/>
    </mc:Choice>
  </mc:AlternateContent>
  <xr:revisionPtr revIDLastSave="0" documentId="13_ncr:1_{5D53C325-EE0E-4C0B-B108-DF9B9C457630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Oc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2" l="1"/>
  <c r="G27" i="2"/>
  <c r="G26" i="2"/>
  <c r="G25" i="2"/>
  <c r="G24" i="2"/>
  <c r="G23" i="2"/>
  <c r="G19" i="2"/>
  <c r="G18" i="2"/>
  <c r="G17" i="2"/>
  <c r="G16" i="2"/>
  <c r="G15" i="2"/>
  <c r="G14" i="2"/>
  <c r="G13" i="2"/>
  <c r="G12" i="2"/>
  <c r="G4" i="2"/>
  <c r="G5" i="2"/>
  <c r="G6" i="2"/>
  <c r="G7" i="2"/>
  <c r="G8" i="2"/>
  <c r="G9" i="2"/>
  <c r="G10" i="2"/>
  <c r="G11" i="2"/>
  <c r="G3" i="2"/>
  <c r="G21" i="2"/>
  <c r="G22" i="2"/>
  <c r="G20" i="2"/>
  <c r="F20" i="2"/>
  <c r="G39" i="2" l="1"/>
</calcChain>
</file>

<file path=xl/sharedStrings.xml><?xml version="1.0" encoding="utf-8"?>
<sst xmlns="http://schemas.openxmlformats.org/spreadsheetml/2006/main" count="39" uniqueCount="31">
  <si>
    <t>Bulong lục giác chìm</t>
  </si>
  <si>
    <t>STT</t>
  </si>
  <si>
    <t>Linh kiện</t>
  </si>
  <si>
    <t>Thông số</t>
  </si>
  <si>
    <t>Quy cách</t>
  </si>
  <si>
    <t>Số lượng</t>
  </si>
  <si>
    <t>M4</t>
  </si>
  <si>
    <t>M5</t>
  </si>
  <si>
    <t>M6</t>
  </si>
  <si>
    <t>M8</t>
  </si>
  <si>
    <t>Giá tiền</t>
  </si>
  <si>
    <t>Thành Tiền</t>
  </si>
  <si>
    <t>Đệm phẳng</t>
  </si>
  <si>
    <t>Đệm vênh</t>
  </si>
  <si>
    <t>https://shopee.vn/Nh%C3%B4m-%C4%90%E1%BB%8Bnh-H%C3%ACnh-3030-3060-Ti%C3%AAu-Chu%E1%BA%A9n-EU-Tr%E1%BA%AFng-%C4%90en-K%C3%ADch-Th%C6%B0%E1%BB%9Bc-1-M%C3%A9t-Mi%E1%BB%85n-Ph%C3%AD-C%E1%BA%AFt-Theo-K%C3%ADch-Th%C6%B0%E1%BB%9Bc-Y%C3%AAu-C%E1%BA%A7u-i.370915692.19082409187?sp_atk=1f2341a1-a650-4691-815c-a08b402a341a</t>
  </si>
  <si>
    <t>Nhôm định hình</t>
  </si>
  <si>
    <t>30x 60 chuẩn EU</t>
  </si>
  <si>
    <t>Chiều dài (mm)</t>
  </si>
  <si>
    <t>https://cnc3ds.com/products/nhom-dinh-hinh-3060</t>
  </si>
  <si>
    <t xml:space="preserve">Tong Thanh 4m </t>
  </si>
  <si>
    <t>Ốc cài rảnh nhôm định hình</t>
  </si>
  <si>
    <t>M4 cho nhôm 30</t>
  </si>
  <si>
    <t>M6 cho nhôm 30</t>
  </si>
  <si>
    <t>Gá kẹp Spindle</t>
  </si>
  <si>
    <t>D80 (Spindle 1.5KW - 2KW)</t>
  </si>
  <si>
    <t>Ke góc</t>
  </si>
  <si>
    <t>Cho nhôm định hình 30</t>
  </si>
  <si>
    <t>Gối đỡ vitme</t>
  </si>
  <si>
    <t>KFL001</t>
  </si>
  <si>
    <t>Khớp nối</t>
  </si>
  <si>
    <t>6.35 =&gt;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</si>
</sst>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E2B0-5559-4144-BC66-39C762FF8B1B}">
  <dimension ref="A1:O39"/>
  <sheetViews>
    <sheetView tabSelected="1" topLeftCell="A13" zoomScaleNormal="100" workbookViewId="0">
      <selection activeCell="C29" sqref="C29"/>
    </sheetView>
  </sheetViews>
  <sheetFormatPr defaultRowHeight="18.75" x14ac:dyDescent="0.3"/>
  <cols>
    <col min="1" max="1" width="9.140625" style="3"/>
    <col min="2" max="2" width="32.85546875" style="4" customWidth="1"/>
    <col min="3" max="3" width="19.85546875" style="5" bestFit="1" customWidth="1"/>
    <col min="4" max="4" width="19.42578125" style="3" bestFit="1" customWidth="1"/>
    <col min="5" max="5" width="11" style="5" bestFit="1" customWidth="1"/>
    <col min="6" max="7" width="14.85546875" style="29" bestFit="1" customWidth="1"/>
    <col min="8" max="16384" width="9.140625" style="1"/>
  </cols>
  <sheetData>
    <row r="1" spans="1:7" x14ac:dyDescent="0.3">
      <c r="A1" s="6" t="s">
        <v>1</v>
      </c>
      <c r="B1" s="6" t="s">
        <v>2</v>
      </c>
      <c r="C1" s="7" t="s">
        <v>3</v>
      </c>
      <c r="D1" s="7"/>
      <c r="E1" s="6" t="s">
        <v>5</v>
      </c>
      <c r="F1" s="27" t="s">
        <v>10</v>
      </c>
      <c r="G1" s="27" t="s">
        <v>11</v>
      </c>
    </row>
    <row r="2" spans="1:7" x14ac:dyDescent="0.3">
      <c r="A2" s="6"/>
      <c r="B2" s="6"/>
      <c r="C2" s="8" t="s">
        <v>4</v>
      </c>
      <c r="D2" s="9" t="s">
        <v>17</v>
      </c>
      <c r="E2" s="6"/>
      <c r="F2" s="27"/>
      <c r="G2" s="27"/>
    </row>
    <row r="3" spans="1:7" x14ac:dyDescent="0.3">
      <c r="A3" s="14">
        <v>1</v>
      </c>
      <c r="B3" s="17" t="s">
        <v>0</v>
      </c>
      <c r="C3" s="12" t="s">
        <v>6</v>
      </c>
      <c r="D3" s="10">
        <v>12</v>
      </c>
      <c r="E3" s="13">
        <v>8</v>
      </c>
      <c r="F3" s="28">
        <v>1000</v>
      </c>
      <c r="G3" s="28">
        <f>E3*F3</f>
        <v>8000</v>
      </c>
    </row>
    <row r="4" spans="1:7" x14ac:dyDescent="0.3">
      <c r="A4" s="15"/>
      <c r="B4" s="18"/>
      <c r="C4" s="12"/>
      <c r="D4" s="10">
        <v>16</v>
      </c>
      <c r="E4" s="13">
        <v>60</v>
      </c>
      <c r="F4" s="28">
        <v>1100</v>
      </c>
      <c r="G4" s="28">
        <f t="shared" ref="G4:G19" si="0">E4*F4</f>
        <v>66000</v>
      </c>
    </row>
    <row r="5" spans="1:7" x14ac:dyDescent="0.3">
      <c r="A5" s="15"/>
      <c r="B5" s="18"/>
      <c r="C5" s="12"/>
      <c r="D5" s="10">
        <v>20</v>
      </c>
      <c r="E5" s="13">
        <v>10</v>
      </c>
      <c r="F5" s="28">
        <v>1300</v>
      </c>
      <c r="G5" s="28">
        <f t="shared" si="0"/>
        <v>13000</v>
      </c>
    </row>
    <row r="6" spans="1:7" x14ac:dyDescent="0.3">
      <c r="A6" s="15"/>
      <c r="B6" s="18"/>
      <c r="C6" s="12"/>
      <c r="D6" s="10">
        <v>30</v>
      </c>
      <c r="E6" s="13">
        <v>12</v>
      </c>
      <c r="F6" s="28">
        <v>1500</v>
      </c>
      <c r="G6" s="28">
        <f t="shared" si="0"/>
        <v>18000</v>
      </c>
    </row>
    <row r="7" spans="1:7" x14ac:dyDescent="0.3">
      <c r="A7" s="15"/>
      <c r="B7" s="18"/>
      <c r="C7" s="13" t="s">
        <v>7</v>
      </c>
      <c r="D7" s="10">
        <v>20</v>
      </c>
      <c r="E7" s="13">
        <v>32</v>
      </c>
      <c r="F7" s="28">
        <v>1500</v>
      </c>
      <c r="G7" s="28">
        <f t="shared" si="0"/>
        <v>48000</v>
      </c>
    </row>
    <row r="8" spans="1:7" x14ac:dyDescent="0.3">
      <c r="A8" s="15"/>
      <c r="B8" s="18"/>
      <c r="C8" s="12" t="s">
        <v>8</v>
      </c>
      <c r="D8" s="10">
        <v>12</v>
      </c>
      <c r="E8" s="20">
        <v>16</v>
      </c>
      <c r="F8" s="28">
        <v>1600</v>
      </c>
      <c r="G8" s="28">
        <f t="shared" si="0"/>
        <v>25600</v>
      </c>
    </row>
    <row r="9" spans="1:7" x14ac:dyDescent="0.3">
      <c r="A9" s="15"/>
      <c r="B9" s="18"/>
      <c r="C9" s="12"/>
      <c r="D9" s="10">
        <v>16</v>
      </c>
      <c r="E9" s="13">
        <v>8</v>
      </c>
      <c r="F9" s="28">
        <v>1700</v>
      </c>
      <c r="G9" s="28">
        <f t="shared" si="0"/>
        <v>13600</v>
      </c>
    </row>
    <row r="10" spans="1:7" x14ac:dyDescent="0.3">
      <c r="A10" s="15"/>
      <c r="B10" s="18"/>
      <c r="C10" s="12"/>
      <c r="D10" s="10">
        <v>20</v>
      </c>
      <c r="E10" s="13">
        <v>24</v>
      </c>
      <c r="F10" s="28">
        <v>2000</v>
      </c>
      <c r="G10" s="28">
        <f t="shared" si="0"/>
        <v>48000</v>
      </c>
    </row>
    <row r="11" spans="1:7" x14ac:dyDescent="0.3">
      <c r="A11" s="16"/>
      <c r="B11" s="19"/>
      <c r="C11" s="13" t="s">
        <v>9</v>
      </c>
      <c r="D11" s="10">
        <v>30</v>
      </c>
      <c r="E11" s="13">
        <v>20</v>
      </c>
      <c r="F11" s="28">
        <v>3800</v>
      </c>
      <c r="G11" s="28">
        <f t="shared" si="0"/>
        <v>76000</v>
      </c>
    </row>
    <row r="12" spans="1:7" x14ac:dyDescent="0.3">
      <c r="A12" s="14">
        <v>2</v>
      </c>
      <c r="B12" s="17" t="s">
        <v>12</v>
      </c>
      <c r="C12" s="21" t="s">
        <v>6</v>
      </c>
      <c r="D12" s="22"/>
      <c r="E12" s="13">
        <v>20</v>
      </c>
      <c r="F12" s="28">
        <v>350</v>
      </c>
      <c r="G12" s="28">
        <f t="shared" si="0"/>
        <v>7000</v>
      </c>
    </row>
    <row r="13" spans="1:7" x14ac:dyDescent="0.3">
      <c r="A13" s="15"/>
      <c r="B13" s="18"/>
      <c r="C13" s="21" t="s">
        <v>7</v>
      </c>
      <c r="D13" s="22"/>
      <c r="E13" s="13">
        <v>45</v>
      </c>
      <c r="F13" s="28">
        <v>380</v>
      </c>
      <c r="G13" s="28">
        <f t="shared" si="0"/>
        <v>17100</v>
      </c>
    </row>
    <row r="14" spans="1:7" x14ac:dyDescent="0.3">
      <c r="A14" s="15"/>
      <c r="B14" s="18"/>
      <c r="C14" s="21" t="s">
        <v>8</v>
      </c>
      <c r="D14" s="22"/>
      <c r="E14" s="13">
        <v>50</v>
      </c>
      <c r="F14" s="28">
        <v>400</v>
      </c>
      <c r="G14" s="28">
        <f t="shared" si="0"/>
        <v>20000</v>
      </c>
    </row>
    <row r="15" spans="1:7" x14ac:dyDescent="0.3">
      <c r="A15" s="16"/>
      <c r="B15" s="19"/>
      <c r="C15" s="21" t="s">
        <v>9</v>
      </c>
      <c r="D15" s="22"/>
      <c r="E15" s="13">
        <v>20</v>
      </c>
      <c r="F15" s="28">
        <v>450</v>
      </c>
      <c r="G15" s="28">
        <f t="shared" si="0"/>
        <v>9000</v>
      </c>
    </row>
    <row r="16" spans="1:7" x14ac:dyDescent="0.3">
      <c r="A16" s="14">
        <v>3</v>
      </c>
      <c r="B16" s="17" t="s">
        <v>13</v>
      </c>
      <c r="C16" s="21" t="s">
        <v>6</v>
      </c>
      <c r="D16" s="22"/>
      <c r="E16" s="13">
        <v>20</v>
      </c>
      <c r="F16" s="28">
        <v>350</v>
      </c>
      <c r="G16" s="28">
        <f t="shared" si="0"/>
        <v>7000</v>
      </c>
    </row>
    <row r="17" spans="1:15" x14ac:dyDescent="0.3">
      <c r="A17" s="15"/>
      <c r="B17" s="18"/>
      <c r="C17" s="21" t="s">
        <v>7</v>
      </c>
      <c r="D17" s="22"/>
      <c r="E17" s="13">
        <v>45</v>
      </c>
      <c r="F17" s="28">
        <v>380</v>
      </c>
      <c r="G17" s="28">
        <f t="shared" si="0"/>
        <v>17100</v>
      </c>
    </row>
    <row r="18" spans="1:15" x14ac:dyDescent="0.3">
      <c r="A18" s="15"/>
      <c r="B18" s="18"/>
      <c r="C18" s="21" t="s">
        <v>8</v>
      </c>
      <c r="D18" s="22"/>
      <c r="E18" s="13">
        <v>50</v>
      </c>
      <c r="F18" s="28">
        <v>400</v>
      </c>
      <c r="G18" s="28">
        <f t="shared" si="0"/>
        <v>20000</v>
      </c>
    </row>
    <row r="19" spans="1:15" x14ac:dyDescent="0.3">
      <c r="A19" s="16"/>
      <c r="B19" s="19"/>
      <c r="C19" s="21" t="s">
        <v>9</v>
      </c>
      <c r="D19" s="22"/>
      <c r="E19" s="13">
        <v>20</v>
      </c>
      <c r="F19" s="28">
        <v>450</v>
      </c>
      <c r="G19" s="28">
        <f t="shared" si="0"/>
        <v>9000</v>
      </c>
    </row>
    <row r="20" spans="1:15" x14ac:dyDescent="0.3">
      <c r="A20" s="14">
        <v>4</v>
      </c>
      <c r="B20" s="17" t="s">
        <v>15</v>
      </c>
      <c r="C20" s="24" t="s">
        <v>16</v>
      </c>
      <c r="D20" s="3">
        <v>460</v>
      </c>
      <c r="E20" s="13">
        <v>2</v>
      </c>
      <c r="F20" s="28">
        <f>250000/2</f>
        <v>125000</v>
      </c>
      <c r="G20" s="28">
        <f>E20*F20</f>
        <v>250000</v>
      </c>
      <c r="I20" s="1" t="s">
        <v>18</v>
      </c>
    </row>
    <row r="21" spans="1:15" x14ac:dyDescent="0.3">
      <c r="A21" s="15"/>
      <c r="B21" s="18"/>
      <c r="C21" s="25"/>
      <c r="D21" s="10">
        <v>568</v>
      </c>
      <c r="E21" s="13">
        <v>2</v>
      </c>
      <c r="F21" s="28">
        <v>250000</v>
      </c>
      <c r="G21" s="28">
        <f t="shared" ref="G21:G28" si="1">E21*F21</f>
        <v>500000</v>
      </c>
      <c r="I21" s="2" t="s">
        <v>19</v>
      </c>
      <c r="J21" s="2"/>
      <c r="K21" s="2"/>
      <c r="L21" s="2"/>
      <c r="M21" s="2"/>
      <c r="N21" s="2"/>
      <c r="O21" s="2"/>
    </row>
    <row r="22" spans="1:15" x14ac:dyDescent="0.3">
      <c r="A22" s="16"/>
      <c r="B22" s="19"/>
      <c r="C22" s="26"/>
      <c r="D22" s="23">
        <v>800</v>
      </c>
      <c r="E22" s="13">
        <v>2</v>
      </c>
      <c r="F22" s="28">
        <v>250000</v>
      </c>
      <c r="G22" s="28">
        <f t="shared" si="1"/>
        <v>500000</v>
      </c>
      <c r="I22" s="1" t="s">
        <v>14</v>
      </c>
    </row>
    <row r="23" spans="1:15" x14ac:dyDescent="0.3">
      <c r="A23" s="14">
        <v>5</v>
      </c>
      <c r="B23" s="14" t="s">
        <v>20</v>
      </c>
      <c r="C23" s="21" t="s">
        <v>21</v>
      </c>
      <c r="D23" s="22"/>
      <c r="E23" s="13">
        <v>45</v>
      </c>
      <c r="F23" s="28">
        <v>1500</v>
      </c>
      <c r="G23" s="28">
        <f t="shared" si="1"/>
        <v>67500</v>
      </c>
    </row>
    <row r="24" spans="1:15" x14ac:dyDescent="0.3">
      <c r="A24" s="16"/>
      <c r="B24" s="16"/>
      <c r="C24" s="21" t="s">
        <v>22</v>
      </c>
      <c r="D24" s="22"/>
      <c r="E24" s="13">
        <v>35</v>
      </c>
      <c r="F24" s="28">
        <v>1500</v>
      </c>
      <c r="G24" s="28">
        <f t="shared" si="1"/>
        <v>52500</v>
      </c>
    </row>
    <row r="25" spans="1:15" x14ac:dyDescent="0.3">
      <c r="A25" s="10">
        <v>6</v>
      </c>
      <c r="B25" s="11" t="s">
        <v>23</v>
      </c>
      <c r="C25" s="21" t="s">
        <v>24</v>
      </c>
      <c r="D25" s="22"/>
      <c r="E25" s="13">
        <v>1</v>
      </c>
      <c r="F25" s="28">
        <v>300000</v>
      </c>
      <c r="G25" s="28">
        <f t="shared" si="1"/>
        <v>300000</v>
      </c>
    </row>
    <row r="26" spans="1:15" x14ac:dyDescent="0.3">
      <c r="A26" s="10">
        <v>7</v>
      </c>
      <c r="B26" s="11" t="s">
        <v>25</v>
      </c>
      <c r="C26" s="21" t="s">
        <v>26</v>
      </c>
      <c r="D26" s="22"/>
      <c r="E26" s="13">
        <v>8</v>
      </c>
      <c r="F26" s="28">
        <v>4200</v>
      </c>
      <c r="G26" s="28">
        <f t="shared" si="1"/>
        <v>33600</v>
      </c>
    </row>
    <row r="27" spans="1:15" x14ac:dyDescent="0.3">
      <c r="A27" s="10">
        <v>8</v>
      </c>
      <c r="B27" s="11" t="s">
        <v>27</v>
      </c>
      <c r="C27" s="21" t="s">
        <v>28</v>
      </c>
      <c r="D27" s="22"/>
      <c r="E27" s="13">
        <v>4</v>
      </c>
      <c r="F27" s="28">
        <v>25000</v>
      </c>
      <c r="G27" s="28">
        <f t="shared" si="1"/>
        <v>100000</v>
      </c>
    </row>
    <row r="28" spans="1:15" x14ac:dyDescent="0.3">
      <c r="A28" s="10">
        <v>9</v>
      </c>
      <c r="B28" s="11" t="s">
        <v>29</v>
      </c>
      <c r="C28" s="21" t="s">
        <v>30</v>
      </c>
      <c r="D28" s="22"/>
      <c r="E28" s="13">
        <v>4</v>
      </c>
      <c r="F28" s="28">
        <v>18000</v>
      </c>
      <c r="G28" s="28">
        <f t="shared" si="1"/>
        <v>72000</v>
      </c>
    </row>
    <row r="29" spans="1:15" x14ac:dyDescent="0.3">
      <c r="A29" s="10"/>
      <c r="B29" s="11"/>
      <c r="C29" s="13"/>
      <c r="D29" s="10"/>
      <c r="E29" s="13"/>
      <c r="F29" s="28"/>
      <c r="G29" s="28"/>
    </row>
    <row r="30" spans="1:15" x14ac:dyDescent="0.3">
      <c r="A30" s="10"/>
      <c r="B30" s="11"/>
      <c r="C30" s="13"/>
      <c r="D30" s="10"/>
      <c r="E30" s="13"/>
      <c r="F30" s="28"/>
      <c r="G30" s="28"/>
    </row>
    <row r="31" spans="1:15" x14ac:dyDescent="0.3">
      <c r="A31" s="10"/>
      <c r="B31" s="11"/>
      <c r="C31" s="13"/>
      <c r="D31" s="10"/>
      <c r="E31" s="13"/>
      <c r="F31" s="28"/>
      <c r="G31" s="28"/>
    </row>
    <row r="32" spans="1:15" x14ac:dyDescent="0.3">
      <c r="A32" s="10"/>
      <c r="B32" s="11"/>
      <c r="C32" s="13"/>
      <c r="D32" s="10"/>
      <c r="E32" s="13"/>
      <c r="F32" s="28"/>
      <c r="G32" s="28"/>
    </row>
    <row r="33" spans="1:7" x14ac:dyDescent="0.3">
      <c r="A33" s="10"/>
      <c r="B33" s="11"/>
      <c r="C33" s="13"/>
      <c r="D33" s="10"/>
      <c r="E33" s="13"/>
      <c r="F33" s="28"/>
      <c r="G33" s="28"/>
    </row>
    <row r="34" spans="1:7" x14ac:dyDescent="0.3">
      <c r="A34" s="10"/>
      <c r="B34" s="11"/>
      <c r="C34" s="13"/>
      <c r="D34" s="10"/>
      <c r="E34" s="13"/>
      <c r="F34" s="28"/>
      <c r="G34" s="28"/>
    </row>
    <row r="35" spans="1:7" x14ac:dyDescent="0.3">
      <c r="A35" s="10"/>
      <c r="B35" s="11"/>
      <c r="C35" s="13"/>
      <c r="D35" s="10"/>
      <c r="E35" s="13"/>
      <c r="F35" s="28"/>
      <c r="G35" s="28"/>
    </row>
    <row r="36" spans="1:7" x14ac:dyDescent="0.3">
      <c r="A36" s="10"/>
      <c r="B36" s="11"/>
      <c r="C36" s="13"/>
      <c r="D36" s="10"/>
      <c r="E36" s="13"/>
      <c r="F36" s="28"/>
      <c r="G36" s="28"/>
    </row>
    <row r="37" spans="1:7" x14ac:dyDescent="0.3">
      <c r="A37" s="10"/>
      <c r="B37" s="11"/>
      <c r="C37" s="13"/>
      <c r="D37" s="10"/>
      <c r="E37" s="13"/>
      <c r="F37" s="28"/>
      <c r="G37" s="28"/>
    </row>
    <row r="38" spans="1:7" x14ac:dyDescent="0.3">
      <c r="A38" s="10"/>
      <c r="B38" s="11"/>
      <c r="C38" s="13"/>
      <c r="D38" s="10"/>
      <c r="E38" s="13"/>
      <c r="F38" s="28"/>
      <c r="G38" s="28"/>
    </row>
    <row r="39" spans="1:7" x14ac:dyDescent="0.3">
      <c r="G39" s="29">
        <f>SUM(G3:G38)</f>
        <v>2298000</v>
      </c>
    </row>
  </sheetData>
  <mergeCells count="34">
    <mergeCell ref="C28:D28"/>
    <mergeCell ref="C24:D24"/>
    <mergeCell ref="B23:B24"/>
    <mergeCell ref="A23:A24"/>
    <mergeCell ref="C25:D25"/>
    <mergeCell ref="C26:D26"/>
    <mergeCell ref="C27:D27"/>
    <mergeCell ref="C20:C22"/>
    <mergeCell ref="B20:B22"/>
    <mergeCell ref="A20:A22"/>
    <mergeCell ref="I21:O21"/>
    <mergeCell ref="C23:D23"/>
    <mergeCell ref="C16:D16"/>
    <mergeCell ref="C17:D17"/>
    <mergeCell ref="C18:D18"/>
    <mergeCell ref="C19:D19"/>
    <mergeCell ref="B16:B19"/>
    <mergeCell ref="A16:A19"/>
    <mergeCell ref="F1:F2"/>
    <mergeCell ref="G1:G2"/>
    <mergeCell ref="B3:B11"/>
    <mergeCell ref="A3:A11"/>
    <mergeCell ref="B12:B15"/>
    <mergeCell ref="C12:D12"/>
    <mergeCell ref="C13:D13"/>
    <mergeCell ref="C14:D14"/>
    <mergeCell ref="C15:D15"/>
    <mergeCell ref="A12:A15"/>
    <mergeCell ref="C1:D1"/>
    <mergeCell ref="B1:B2"/>
    <mergeCell ref="A1:A2"/>
    <mergeCell ref="E1:E2"/>
    <mergeCell ref="C3:C6"/>
    <mergeCell ref="C8:C1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TCNNH</dc:creator>
  <cp:lastModifiedBy>OneBee OneBee</cp:lastModifiedBy>
  <dcterms:created xsi:type="dcterms:W3CDTF">2015-06-05T18:17:20Z</dcterms:created>
  <dcterms:modified xsi:type="dcterms:W3CDTF">2025-03-11T07:31:29Z</dcterms:modified>
</cp:coreProperties>
</file>