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irun2565\CTD-classic\iC3_field_school_2024\"/>
    </mc:Choice>
  </mc:AlternateContent>
  <xr:revisionPtr revIDLastSave="0" documentId="13_ncr:1_{D5FEC245-B703-403C-A403-097C0FF4FA91}" xr6:coauthVersionLast="47" xr6:coauthVersionMax="47" xr10:uidLastSave="{00000000-0000-0000-0000-000000000000}"/>
  <bookViews>
    <workbookView minimized="1" xWindow="1860" yWindow="1860" windowWidth="14400" windowHeight="727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1" l="1"/>
  <c r="D6" i="1"/>
  <c r="D5" i="1"/>
  <c r="L5" i="1"/>
  <c r="L9" i="1" s="1"/>
  <c r="K5" i="1"/>
  <c r="K8" i="1" s="1"/>
  <c r="J5" i="1"/>
  <c r="J9" i="1" s="1"/>
  <c r="I5" i="1"/>
  <c r="I9" i="1" s="1"/>
  <c r="F5" i="1"/>
  <c r="F9" i="1" s="1"/>
  <c r="G5" i="1"/>
  <c r="G7" i="1" s="1"/>
  <c r="H5" i="1"/>
  <c r="H7" i="1" s="1"/>
  <c r="G6" i="1"/>
  <c r="E5" i="1"/>
  <c r="E6" i="1" s="1"/>
  <c r="D7" i="1"/>
  <c r="L7" i="1" l="1"/>
  <c r="L6" i="1"/>
  <c r="L8" i="1"/>
  <c r="K9" i="1"/>
  <c r="K6" i="1"/>
  <c r="K7" i="1"/>
  <c r="J6" i="1"/>
  <c r="J7" i="1"/>
  <c r="J8" i="1"/>
  <c r="I6" i="1"/>
  <c r="I7" i="1"/>
  <c r="I8" i="1"/>
  <c r="H8" i="1"/>
  <c r="H9" i="1"/>
  <c r="H6" i="1"/>
  <c r="G9" i="1"/>
  <c r="G8" i="1"/>
  <c r="F8" i="1"/>
  <c r="F7" i="1"/>
  <c r="F6" i="1"/>
  <c r="D8" i="1"/>
  <c r="D9" i="1"/>
  <c r="E8" i="1"/>
  <c r="E7" i="1"/>
  <c r="E9" i="1"/>
</calcChain>
</file>

<file path=xl/sharedStrings.xml><?xml version="1.0" encoding="utf-8"?>
<sst xmlns="http://schemas.openxmlformats.org/spreadsheetml/2006/main" count="21" uniqueCount="21">
  <si>
    <t>CTD computer operating in local time</t>
  </si>
  <si>
    <t>Station name</t>
  </si>
  <si>
    <t>74</t>
  </si>
  <si>
    <t>83</t>
  </si>
  <si>
    <t>95</t>
  </si>
  <si>
    <t>106</t>
  </si>
  <si>
    <t>113</t>
  </si>
  <si>
    <t>118</t>
  </si>
  <si>
    <t>127</t>
  </si>
  <si>
    <t>132</t>
  </si>
  <si>
    <t>133</t>
  </si>
  <si>
    <t>Bottom depth</t>
  </si>
  <si>
    <t>btl</t>
  </si>
  <si>
    <t>Target depths</t>
  </si>
  <si>
    <t>bottom-10</t>
  </si>
  <si>
    <t>fire pres</t>
  </si>
  <si>
    <t>btl 2 pres</t>
  </si>
  <si>
    <t>btl 3 pres</t>
  </si>
  <si>
    <t>btl 4 pres</t>
  </si>
  <si>
    <t>btl 5 pres</t>
  </si>
  <si>
    <t>freeboard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</si>
</sst>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P14" sqref="P14"/>
    </sheetView>
  </sheetViews>
  <sheetFormatPr defaultRowHeight="14.5" x14ac:dyDescent="0.35"/>
  <cols>
    <col min="1" max="1" width="4.453125" customWidth="1"/>
    <col min="2" max="2" width="14.1796875" customWidth="1"/>
    <col min="3" max="3" width="12.453125" customWidth="1"/>
  </cols>
  <sheetData>
    <row r="1" spans="1:16" x14ac:dyDescent="0.35">
      <c r="B1" t="s">
        <v>0</v>
      </c>
    </row>
    <row r="2" spans="1:16" x14ac:dyDescent="0.35">
      <c r="C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/>
    </row>
    <row r="3" spans="1:16" x14ac:dyDescent="0.35">
      <c r="C3" t="s">
        <v>11</v>
      </c>
      <c r="D3" s="2">
        <v>64</v>
      </c>
      <c r="E3" s="2">
        <v>120</v>
      </c>
      <c r="F3" s="2">
        <v>48</v>
      </c>
      <c r="G3" s="2">
        <v>48</v>
      </c>
      <c r="H3" s="2">
        <v>52</v>
      </c>
      <c r="I3" s="2">
        <v>68</v>
      </c>
      <c r="J3" s="2">
        <v>98</v>
      </c>
      <c r="K3" s="2">
        <v>95</v>
      </c>
      <c r="L3" s="2">
        <v>130</v>
      </c>
    </row>
    <row r="4" spans="1:16" x14ac:dyDescent="0.35">
      <c r="A4" t="s">
        <v>12</v>
      </c>
      <c r="B4" t="s">
        <v>13</v>
      </c>
      <c r="P4">
        <v>325</v>
      </c>
    </row>
    <row r="5" spans="1:16" x14ac:dyDescent="0.35">
      <c r="A5">
        <v>1</v>
      </c>
      <c r="B5" t="s">
        <v>14</v>
      </c>
      <c r="C5" t="s">
        <v>15</v>
      </c>
      <c r="D5">
        <f>D$3-10</f>
        <v>54</v>
      </c>
      <c r="E5">
        <f t="shared" ref="E5:L5" si="0">E$3-10</f>
        <v>110</v>
      </c>
      <c r="F5">
        <f t="shared" si="0"/>
        <v>38</v>
      </c>
      <c r="G5">
        <f t="shared" si="0"/>
        <v>38</v>
      </c>
      <c r="H5">
        <f t="shared" si="0"/>
        <v>42</v>
      </c>
      <c r="I5">
        <f t="shared" si="0"/>
        <v>58</v>
      </c>
      <c r="J5">
        <f t="shared" si="0"/>
        <v>88</v>
      </c>
      <c r="K5">
        <f t="shared" si="0"/>
        <v>85</v>
      </c>
      <c r="L5">
        <f t="shared" si="0"/>
        <v>120</v>
      </c>
      <c r="P5">
        <v>54</v>
      </c>
    </row>
    <row r="6" spans="1:16" x14ac:dyDescent="0.35">
      <c r="A6">
        <v>2</v>
      </c>
      <c r="B6">
        <v>50</v>
      </c>
      <c r="C6" t="s">
        <v>16</v>
      </c>
      <c r="D6">
        <f>D$5-$B$12-$B6</f>
        <v>2</v>
      </c>
      <c r="E6">
        <f t="shared" ref="E6:L6" si="1">E$5-$B$12-$B6</f>
        <v>58</v>
      </c>
      <c r="F6">
        <f t="shared" si="1"/>
        <v>-14</v>
      </c>
      <c r="G6">
        <f t="shared" si="1"/>
        <v>-14</v>
      </c>
      <c r="H6">
        <f t="shared" si="1"/>
        <v>-10</v>
      </c>
      <c r="I6">
        <f t="shared" si="1"/>
        <v>6</v>
      </c>
      <c r="J6">
        <f t="shared" si="1"/>
        <v>36</v>
      </c>
      <c r="K6">
        <f t="shared" si="1"/>
        <v>33</v>
      </c>
      <c r="L6">
        <f t="shared" si="1"/>
        <v>68</v>
      </c>
      <c r="P6">
        <v>110</v>
      </c>
    </row>
    <row r="7" spans="1:16" x14ac:dyDescent="0.35">
      <c r="A7">
        <v>3</v>
      </c>
      <c r="B7">
        <v>20</v>
      </c>
      <c r="C7" t="s">
        <v>17</v>
      </c>
      <c r="D7">
        <f t="shared" ref="D7:L9" si="2">D$5-$B$12-$B7</f>
        <v>32</v>
      </c>
      <c r="E7">
        <f t="shared" si="2"/>
        <v>88</v>
      </c>
      <c r="F7">
        <f t="shared" si="2"/>
        <v>16</v>
      </c>
      <c r="G7">
        <f t="shared" si="2"/>
        <v>16</v>
      </c>
      <c r="H7">
        <f t="shared" si="2"/>
        <v>20</v>
      </c>
      <c r="I7">
        <f t="shared" si="2"/>
        <v>36</v>
      </c>
      <c r="J7">
        <f t="shared" si="2"/>
        <v>66</v>
      </c>
      <c r="K7">
        <f t="shared" si="2"/>
        <v>63</v>
      </c>
      <c r="L7">
        <f t="shared" si="2"/>
        <v>98</v>
      </c>
      <c r="P7">
        <v>38</v>
      </c>
    </row>
    <row r="8" spans="1:16" x14ac:dyDescent="0.35">
      <c r="A8">
        <v>4</v>
      </c>
      <c r="B8">
        <v>10</v>
      </c>
      <c r="C8" t="s">
        <v>18</v>
      </c>
      <c r="D8">
        <f t="shared" si="2"/>
        <v>42</v>
      </c>
      <c r="E8">
        <f t="shared" si="2"/>
        <v>98</v>
      </c>
      <c r="F8">
        <f t="shared" si="2"/>
        <v>26</v>
      </c>
      <c r="G8">
        <f t="shared" si="2"/>
        <v>26</v>
      </c>
      <c r="H8">
        <f t="shared" si="2"/>
        <v>30</v>
      </c>
      <c r="I8">
        <f t="shared" si="2"/>
        <v>46</v>
      </c>
      <c r="J8">
        <f t="shared" si="2"/>
        <v>76</v>
      </c>
      <c r="K8">
        <f t="shared" si="2"/>
        <v>73</v>
      </c>
      <c r="L8">
        <f t="shared" si="2"/>
        <v>108</v>
      </c>
      <c r="P8">
        <v>38</v>
      </c>
    </row>
    <row r="9" spans="1:16" x14ac:dyDescent="0.35">
      <c r="A9">
        <v>5</v>
      </c>
      <c r="B9">
        <v>2</v>
      </c>
      <c r="C9" t="s">
        <v>19</v>
      </c>
      <c r="D9">
        <f t="shared" si="2"/>
        <v>50</v>
      </c>
      <c r="E9">
        <f t="shared" si="2"/>
        <v>106</v>
      </c>
      <c r="F9">
        <f t="shared" si="2"/>
        <v>34</v>
      </c>
      <c r="G9">
        <f t="shared" si="2"/>
        <v>34</v>
      </c>
      <c r="H9">
        <f t="shared" si="2"/>
        <v>38</v>
      </c>
      <c r="I9">
        <f t="shared" si="2"/>
        <v>54</v>
      </c>
      <c r="J9">
        <f t="shared" si="2"/>
        <v>84</v>
      </c>
      <c r="K9">
        <f t="shared" si="2"/>
        <v>81</v>
      </c>
      <c r="L9">
        <f t="shared" si="2"/>
        <v>116</v>
      </c>
      <c r="P9">
        <v>42</v>
      </c>
    </row>
    <row r="10" spans="1:16" x14ac:dyDescent="0.35">
      <c r="P10">
        <v>58</v>
      </c>
    </row>
    <row r="11" spans="1:16" x14ac:dyDescent="0.35">
      <c r="B11" t="s">
        <v>20</v>
      </c>
      <c r="P11">
        <v>88</v>
      </c>
    </row>
    <row r="12" spans="1:16" x14ac:dyDescent="0.35">
      <c r="B12">
        <v>2</v>
      </c>
      <c r="P12">
        <v>120</v>
      </c>
    </row>
    <row r="13" spans="1:16" x14ac:dyDescent="0.35">
      <c r="P13">
        <f>AVERAGE(P4:P12)</f>
        <v>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596f10f-d666-4406-a957-f114f3c2a4c8">
      <Terms xmlns="http://schemas.microsoft.com/office/infopath/2007/PartnerControls"/>
    </lcf76f155ced4ddcb4097134ff3c332f>
    <TaxCatchAll xmlns="f8b90237-5fc7-4717-be8c-c3e6d3d3e76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E7DCEDAC9F9441BDF70123B61739C0" ma:contentTypeVersion="15" ma:contentTypeDescription="Create a new document." ma:contentTypeScope="" ma:versionID="8a2ec57f9bf4a9cfce44f0e86c1b980a">
  <xsd:schema xmlns:xsd="http://www.w3.org/2001/XMLSchema" xmlns:xs="http://www.w3.org/2001/XMLSchema" xmlns:p="http://schemas.microsoft.com/office/2006/metadata/properties" xmlns:ns2="5596f10f-d666-4406-a957-f114f3c2a4c8" xmlns:ns3="f8b90237-5fc7-4717-be8c-c3e6d3d3e765" targetNamespace="http://schemas.microsoft.com/office/2006/metadata/properties" ma:root="true" ma:fieldsID="3851451a2a9f3acaf4e50ca56861e79b" ns2:_="" ns3:_="">
    <xsd:import namespace="5596f10f-d666-4406-a957-f114f3c2a4c8"/>
    <xsd:import namespace="f8b90237-5fc7-4717-be8c-c3e6d3d3e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6f10f-d666-4406-a957-f114f3c2a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b90237-5fc7-4717-be8c-c3e6d3d3e76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dfb291-bfdf-4288-9b31-8a16f5bc87e9}" ma:internalName="TaxCatchAll" ma:showField="CatchAllData" ma:web="f8b90237-5fc7-4717-be8c-c3e6d3d3e7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0a916d09-11b3-44b5-b5f4-9aae0c201370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04F200-97A6-4E89-83E8-9F5A94F0F330}">
  <ds:schemaRefs>
    <ds:schemaRef ds:uri="http://schemas.microsoft.com/office/2006/metadata/properties"/>
    <ds:schemaRef ds:uri="http://schemas.microsoft.com/office/infopath/2007/PartnerControls"/>
    <ds:schemaRef ds:uri="5596f10f-d666-4406-a957-f114f3c2a4c8"/>
    <ds:schemaRef ds:uri="f8b90237-5fc7-4717-be8c-c3e6d3d3e765"/>
  </ds:schemaRefs>
</ds:datastoreItem>
</file>

<file path=customXml/itemProps2.xml><?xml version="1.0" encoding="utf-8"?>
<ds:datastoreItem xmlns:ds="http://schemas.openxmlformats.org/officeDocument/2006/customXml" ds:itemID="{9670D5DD-0AE6-4913-8611-385713CC7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96f10f-d666-4406-a957-f114f3c2a4c8"/>
    <ds:schemaRef ds:uri="f8b90237-5fc7-4717-be8c-c3e6d3d3e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F152E6-467F-4BD9-8242-14FCD442F2FE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DFBF4D56-3478-42F7-A0BC-062DF03858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Tore Hattermann</dc:creator>
  <cp:keywords/>
  <dc:description/>
  <cp:lastModifiedBy>Ricarda Charlotte Runte</cp:lastModifiedBy>
  <cp:revision/>
  <dcterms:created xsi:type="dcterms:W3CDTF">2015-06-05T18:17:20Z</dcterms:created>
  <dcterms:modified xsi:type="dcterms:W3CDTF">2024-10-10T21:07:27Z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0x0101007BE7DCEDAC9F9441BDF70123B61739C0</vt:lpwstr>
  </property>
  <property fmtid="{D5CDD505-2E9C-101B-9397-08002B2CF9AE}" pid="3" name="MediaServiceImageTags">
    <vt:lpwstr/>
  </property>
</Properties>
</file>