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misc\20200710_Becky_Hersher_HUD_home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" l="1"/>
  <c r="E15" i="1"/>
  <c r="E35" i="1"/>
  <c r="E2" i="1"/>
  <c r="E22" i="1"/>
  <c r="E30" i="1"/>
  <c r="E47" i="1"/>
  <c r="E51" i="1"/>
  <c r="E4" i="1"/>
  <c r="E9" i="1"/>
  <c r="E42" i="1"/>
  <c r="E41" i="1"/>
  <c r="E7" i="1"/>
  <c r="E18" i="1"/>
  <c r="E33" i="1"/>
  <c r="E37" i="1"/>
  <c r="E27" i="1"/>
  <c r="E26" i="1"/>
  <c r="E44" i="1"/>
  <c r="E20" i="1"/>
  <c r="E16" i="1"/>
  <c r="E11" i="1"/>
  <c r="E23" i="1"/>
  <c r="E36" i="1"/>
  <c r="E19" i="1"/>
  <c r="E45" i="1"/>
  <c r="E39" i="1"/>
  <c r="E34" i="1"/>
  <c r="E43" i="1"/>
  <c r="E12" i="1"/>
  <c r="E38" i="1"/>
  <c r="E5" i="1"/>
  <c r="E10" i="1"/>
  <c r="E49" i="1"/>
  <c r="E8" i="1"/>
  <c r="E29" i="1"/>
  <c r="E28" i="1"/>
  <c r="E6" i="1"/>
  <c r="E46" i="1"/>
  <c r="E24" i="1"/>
  <c r="E48" i="1"/>
  <c r="E17" i="1"/>
  <c r="E3" i="1"/>
  <c r="E31" i="1"/>
  <c r="E52" i="1"/>
  <c r="E13" i="1"/>
  <c r="E14" i="1"/>
  <c r="E40" i="1"/>
  <c r="E21" i="1"/>
  <c r="E53" i="1"/>
  <c r="E32" i="1"/>
  <c r="E25" i="1"/>
</calcChain>
</file>

<file path=xl/sharedStrings.xml><?xml version="1.0" encoding="utf-8"?>
<sst xmlns="http://schemas.openxmlformats.org/spreadsheetml/2006/main" count="161" uniqueCount="159">
  <si>
    <r>
      <t>.</t>
    </r>
    <r>
      <rPr>
        <sz val="10"/>
        <color theme="1"/>
        <rFont val="MS sans serif"/>
      </rPr>
      <t>Alabama</t>
    </r>
  </si>
  <si>
    <r>
      <t>.</t>
    </r>
    <r>
      <rPr>
        <sz val="10"/>
        <color theme="1"/>
        <rFont val="MS sans serif"/>
      </rPr>
      <t>Alaska</t>
    </r>
  </si>
  <si>
    <r>
      <t>.</t>
    </r>
    <r>
      <rPr>
        <sz val="10"/>
        <color theme="1"/>
        <rFont val="MS sans serif"/>
      </rPr>
      <t>Arizona</t>
    </r>
  </si>
  <si>
    <r>
      <t>.</t>
    </r>
    <r>
      <rPr>
        <sz val="10"/>
        <color theme="1"/>
        <rFont val="MS sans serif"/>
      </rPr>
      <t>Arkansas</t>
    </r>
  </si>
  <si>
    <r>
      <t>.</t>
    </r>
    <r>
      <rPr>
        <sz val="10"/>
        <color theme="1"/>
        <rFont val="MS sans serif"/>
      </rPr>
      <t>California</t>
    </r>
  </si>
  <si>
    <r>
      <t>.</t>
    </r>
    <r>
      <rPr>
        <sz val="10"/>
        <color theme="1"/>
        <rFont val="MS sans serif"/>
      </rPr>
      <t>Colorado</t>
    </r>
  </si>
  <si>
    <r>
      <t>.</t>
    </r>
    <r>
      <rPr>
        <sz val="10"/>
        <color theme="1"/>
        <rFont val="MS sans serif"/>
      </rPr>
      <t>Connecticut</t>
    </r>
  </si>
  <si>
    <r>
      <t>.</t>
    </r>
    <r>
      <rPr>
        <sz val="10"/>
        <color theme="1"/>
        <rFont val="MS sans serif"/>
      </rPr>
      <t>Delaware</t>
    </r>
  </si>
  <si>
    <r>
      <t>.</t>
    </r>
    <r>
      <rPr>
        <sz val="10"/>
        <color theme="1"/>
        <rFont val="MS sans serif"/>
      </rPr>
      <t>District of Columbia</t>
    </r>
  </si>
  <si>
    <r>
      <t>.</t>
    </r>
    <r>
      <rPr>
        <sz val="10"/>
        <color theme="1"/>
        <rFont val="MS sans serif"/>
      </rPr>
      <t>Florida</t>
    </r>
  </si>
  <si>
    <r>
      <t>.</t>
    </r>
    <r>
      <rPr>
        <sz val="10"/>
        <color theme="1"/>
        <rFont val="MS sans serif"/>
      </rPr>
      <t>Georgia</t>
    </r>
  </si>
  <si>
    <r>
      <t>.</t>
    </r>
    <r>
      <rPr>
        <sz val="10"/>
        <color theme="1"/>
        <rFont val="MS sans serif"/>
      </rPr>
      <t>Hawaii</t>
    </r>
  </si>
  <si>
    <r>
      <t>.</t>
    </r>
    <r>
      <rPr>
        <sz val="10"/>
        <color theme="1"/>
        <rFont val="MS sans serif"/>
      </rPr>
      <t>Idaho</t>
    </r>
  </si>
  <si>
    <r>
      <t>.</t>
    </r>
    <r>
      <rPr>
        <sz val="10"/>
        <color theme="1"/>
        <rFont val="MS sans serif"/>
      </rPr>
      <t>Illinois</t>
    </r>
  </si>
  <si>
    <r>
      <t>.</t>
    </r>
    <r>
      <rPr>
        <sz val="10"/>
        <color theme="1"/>
        <rFont val="MS sans serif"/>
      </rPr>
      <t>Indiana</t>
    </r>
  </si>
  <si>
    <r>
      <t>.</t>
    </r>
    <r>
      <rPr>
        <sz val="10"/>
        <color theme="1"/>
        <rFont val="MS sans serif"/>
      </rPr>
      <t>Iowa</t>
    </r>
  </si>
  <si>
    <r>
      <t>.</t>
    </r>
    <r>
      <rPr>
        <sz val="10"/>
        <color theme="1"/>
        <rFont val="MS sans serif"/>
      </rPr>
      <t>Kansas</t>
    </r>
  </si>
  <si>
    <r>
      <t>.</t>
    </r>
    <r>
      <rPr>
        <sz val="10"/>
        <color theme="1"/>
        <rFont val="MS sans serif"/>
      </rPr>
      <t>Kentucky</t>
    </r>
  </si>
  <si>
    <r>
      <t>.</t>
    </r>
    <r>
      <rPr>
        <sz val="10"/>
        <color theme="1"/>
        <rFont val="MS sans serif"/>
      </rPr>
      <t>Louisiana</t>
    </r>
  </si>
  <si>
    <r>
      <t>.</t>
    </r>
    <r>
      <rPr>
        <sz val="10"/>
        <color theme="1"/>
        <rFont val="MS sans serif"/>
      </rPr>
      <t>Maine</t>
    </r>
  </si>
  <si>
    <r>
      <t>.</t>
    </r>
    <r>
      <rPr>
        <sz val="10"/>
        <color theme="1"/>
        <rFont val="MS sans serif"/>
      </rPr>
      <t>Maryland</t>
    </r>
  </si>
  <si>
    <r>
      <t>.</t>
    </r>
    <r>
      <rPr>
        <sz val="10"/>
        <color theme="1"/>
        <rFont val="MS sans serif"/>
      </rPr>
      <t>Massachusetts</t>
    </r>
  </si>
  <si>
    <r>
      <t>.</t>
    </r>
    <r>
      <rPr>
        <sz val="10"/>
        <color theme="1"/>
        <rFont val="MS sans serif"/>
      </rPr>
      <t>Michigan</t>
    </r>
  </si>
  <si>
    <r>
      <t>.</t>
    </r>
    <r>
      <rPr>
        <sz val="10"/>
        <color theme="1"/>
        <rFont val="MS sans serif"/>
      </rPr>
      <t>Minnesota</t>
    </r>
  </si>
  <si>
    <r>
      <t>.</t>
    </r>
    <r>
      <rPr>
        <sz val="10"/>
        <color theme="1"/>
        <rFont val="MS sans serif"/>
      </rPr>
      <t>Mississippi</t>
    </r>
  </si>
  <si>
    <r>
      <t>.</t>
    </r>
    <r>
      <rPr>
        <sz val="10"/>
        <color theme="1"/>
        <rFont val="MS sans serif"/>
      </rPr>
      <t>Missouri</t>
    </r>
  </si>
  <si>
    <r>
      <t>.</t>
    </r>
    <r>
      <rPr>
        <sz val="10"/>
        <color theme="1"/>
        <rFont val="MS sans serif"/>
      </rPr>
      <t>Montana</t>
    </r>
  </si>
  <si>
    <r>
      <t>.</t>
    </r>
    <r>
      <rPr>
        <sz val="10"/>
        <color theme="1"/>
        <rFont val="MS sans serif"/>
      </rPr>
      <t>Nebraska</t>
    </r>
  </si>
  <si>
    <r>
      <t>.</t>
    </r>
    <r>
      <rPr>
        <sz val="10"/>
        <color theme="1"/>
        <rFont val="MS sans serif"/>
      </rPr>
      <t>Nevada</t>
    </r>
  </si>
  <si>
    <r>
      <t>.</t>
    </r>
    <r>
      <rPr>
        <sz val="10"/>
        <color theme="1"/>
        <rFont val="MS sans serif"/>
      </rPr>
      <t>New Hampshire</t>
    </r>
  </si>
  <si>
    <r>
      <t>.</t>
    </r>
    <r>
      <rPr>
        <sz val="10"/>
        <color theme="1"/>
        <rFont val="MS sans serif"/>
      </rPr>
      <t>New Jersey</t>
    </r>
  </si>
  <si>
    <r>
      <t>.</t>
    </r>
    <r>
      <rPr>
        <sz val="10"/>
        <color theme="1"/>
        <rFont val="MS sans serif"/>
      </rPr>
      <t>New Mexico</t>
    </r>
  </si>
  <si>
    <r>
      <t>.</t>
    </r>
    <r>
      <rPr>
        <sz val="10"/>
        <color theme="1"/>
        <rFont val="MS sans serif"/>
      </rPr>
      <t>New York</t>
    </r>
  </si>
  <si>
    <r>
      <t>.</t>
    </r>
    <r>
      <rPr>
        <sz val="10"/>
        <color theme="1"/>
        <rFont val="MS sans serif"/>
      </rPr>
      <t>North Carolina</t>
    </r>
  </si>
  <si>
    <r>
      <t>.</t>
    </r>
    <r>
      <rPr>
        <sz val="10"/>
        <color theme="1"/>
        <rFont val="MS sans serif"/>
      </rPr>
      <t>North Dakota</t>
    </r>
  </si>
  <si>
    <r>
      <t>.</t>
    </r>
    <r>
      <rPr>
        <sz val="10"/>
        <color theme="1"/>
        <rFont val="MS sans serif"/>
      </rPr>
      <t>Ohio</t>
    </r>
  </si>
  <si>
    <r>
      <t>.</t>
    </r>
    <r>
      <rPr>
        <sz val="10"/>
        <color theme="1"/>
        <rFont val="MS sans serif"/>
      </rPr>
      <t>Oklahoma</t>
    </r>
  </si>
  <si>
    <r>
      <t>.</t>
    </r>
    <r>
      <rPr>
        <sz val="10"/>
        <color theme="1"/>
        <rFont val="MS sans serif"/>
      </rPr>
      <t>Oregon</t>
    </r>
  </si>
  <si>
    <r>
      <t>.</t>
    </r>
    <r>
      <rPr>
        <sz val="10"/>
        <color theme="1"/>
        <rFont val="MS sans serif"/>
      </rPr>
      <t>Pennsylvania</t>
    </r>
  </si>
  <si>
    <r>
      <t>.</t>
    </r>
    <r>
      <rPr>
        <sz val="10"/>
        <color theme="1"/>
        <rFont val="MS sans serif"/>
      </rPr>
      <t>Rhode Island</t>
    </r>
  </si>
  <si>
    <r>
      <t>.</t>
    </r>
    <r>
      <rPr>
        <sz val="10"/>
        <color theme="1"/>
        <rFont val="MS sans serif"/>
      </rPr>
      <t>South Carolina</t>
    </r>
  </si>
  <si>
    <r>
      <t>.</t>
    </r>
    <r>
      <rPr>
        <sz val="10"/>
        <color theme="1"/>
        <rFont val="MS sans serif"/>
      </rPr>
      <t>South Dakota</t>
    </r>
  </si>
  <si>
    <r>
      <t>.</t>
    </r>
    <r>
      <rPr>
        <sz val="10"/>
        <color theme="1"/>
        <rFont val="MS sans serif"/>
      </rPr>
      <t>Tennessee</t>
    </r>
  </si>
  <si>
    <r>
      <t>.</t>
    </r>
    <r>
      <rPr>
        <sz val="10"/>
        <color theme="1"/>
        <rFont val="MS sans serif"/>
      </rPr>
      <t>Texas</t>
    </r>
  </si>
  <si>
    <r>
      <t>.</t>
    </r>
    <r>
      <rPr>
        <sz val="10"/>
        <color theme="1"/>
        <rFont val="MS sans serif"/>
      </rPr>
      <t>Utah</t>
    </r>
  </si>
  <si>
    <r>
      <t>.</t>
    </r>
    <r>
      <rPr>
        <sz val="10"/>
        <color theme="1"/>
        <rFont val="MS sans serif"/>
      </rPr>
      <t>Vermont</t>
    </r>
  </si>
  <si>
    <r>
      <t>.</t>
    </r>
    <r>
      <rPr>
        <sz val="10"/>
        <color theme="1"/>
        <rFont val="MS sans serif"/>
      </rPr>
      <t>Virginia</t>
    </r>
  </si>
  <si>
    <r>
      <t>.</t>
    </r>
    <r>
      <rPr>
        <sz val="10"/>
        <color theme="1"/>
        <rFont val="MS sans serif"/>
      </rPr>
      <t>Washington</t>
    </r>
  </si>
  <si>
    <r>
      <t>.</t>
    </r>
    <r>
      <rPr>
        <sz val="10"/>
        <color theme="1"/>
        <rFont val="MS sans serif"/>
      </rPr>
      <t>West Virginia</t>
    </r>
  </si>
  <si>
    <r>
      <t>.</t>
    </r>
    <r>
      <rPr>
        <sz val="10"/>
        <color theme="1"/>
        <rFont val="MS sans serif"/>
      </rPr>
      <t>Wisconsin</t>
    </r>
  </si>
  <si>
    <r>
      <t>.</t>
    </r>
    <r>
      <rPr>
        <sz val="10"/>
        <color theme="1"/>
        <rFont val="MS sans serif"/>
      </rPr>
      <t>Wyoming</t>
    </r>
  </si>
  <si>
    <t>Puerto Rico</t>
  </si>
  <si>
    <t>state</t>
  </si>
  <si>
    <t>population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</si>
  <si>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</si>
  <si>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</si>
  <si>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</si>
  <si>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</si>
  <si>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</si>
  <si>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</si>
  <si>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</si>
  <si>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</si>
  <si>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</si>
  <si>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</si>
  <si>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</si>
  <si>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</si>
  <si>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</si>
  <si>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</si>
  <si>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</si>
  <si>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</si>
  <si>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</si>
  <si>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</si>
  <si>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</si>
  <si>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</si>
  <si>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</si>
  <si>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</si>
  <si>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</si>
  <si>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</si>
  <si>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</si>
  <si>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</si>
  <si>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</si>
  <si>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</si>
  <si>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</si>
  <si>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</si>
  <si>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</si>
  <si>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</si>
  <si>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</si>
  <si>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</si>
  <si>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</si>
  <si>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</si>
  <si>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</si>
  <si>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</si>
  <si>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</si>
  <si>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</si>
  <si>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</si>
  <si>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</si>
  <si>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</si>
  <si>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</si>
  <si>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</si>
  <si>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</si>
  <si>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</si>
  <si>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</si>
  <si>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</si>
  <si>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</si>
  <si>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</si>
  <si>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</si>
  <si>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</si>
  <si>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</si>
  <si>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</si>
  <si>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</si>
  <si>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</si>
  <si>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</si>
  <si>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</si>
  <si>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</si>
  <si>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</si>
  <si>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</si>
  <si>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</si>
  <si>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</si>
  <si>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</si>
  <si>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</si>
  <si>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</si>
  <si>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</si>
  <si>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</si>
  <si>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</si>
  <si>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</si>
  <si>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</si>
  <si>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</si>
  <si>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</si>
  <si>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</si>
  <si>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</si>
  <si>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PR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</si>
  <si>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</si>
  <si>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</si>
  <si>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</si>
  <si>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</si>
  <si>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</si>
  <si>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</si>
  <si>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</si>
  <si>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</si>
  <si>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</si>
  <si>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</si>
  <si>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</si>
  <si>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</si>
  <si>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</si>
  <si>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</si>
  <si>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</si>
  <si>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</si>
  <si>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</si>
  <si>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</si>
  <si>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</si>
  <si>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</si>
  <si>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</si>
  <si>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</si>
  <si>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</si>
  <si>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</si>
  <si>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NE</t>
  </si>
  <si>
    <t>USPS state</t>
  </si>
  <si>
    <t>usps_abbr</t>
  </si>
  <si>
    <t>pct_of_us_pop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</si>
</sst>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MS sans serif"/>
    </font>
    <font>
      <sz val="10"/>
      <color theme="1"/>
      <name val="MS sans serif"/>
    </font>
    <font>
      <b/>
      <sz val="10"/>
      <color theme="1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Protection="1">
      <protection locked="0"/>
    </xf>
    <xf numFmtId="3" fontId="3" fillId="0" borderId="1" xfId="0" applyNumberFormat="1" applyFont="1" applyBorder="1" applyAlignment="1" applyProtection="1">
      <alignment horizontal="right"/>
      <protection locked="0"/>
    </xf>
    <xf numFmtId="0" fontId="4" fillId="0" borderId="1" xfId="0" applyFont="1" applyBorder="1" applyProtection="1">
      <protection locked="0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2" fillId="0" borderId="2" xfId="0" applyFont="1" applyBorder="1" applyProtection="1">
      <protection locked="0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C1" sqref="C1:C1048576"/>
    </sheetView>
  </sheetViews>
  <sheetFormatPr defaultRowHeight="15" x14ac:dyDescent="0.25"/>
  <cols>
    <col min="1" max="1" width="18" bestFit="1" customWidth="1"/>
    <col min="2" max="2" width="9.85546875" bestFit="1" customWidth="1"/>
    <col min="3" max="3" width="29.42578125" customWidth="1"/>
    <col min="4" max="4" width="12.7109375" customWidth="1"/>
  </cols>
  <sheetData>
    <row r="1" spans="1:5" x14ac:dyDescent="0.25">
      <c r="A1" t="s">
        <v>52</v>
      </c>
      <c r="B1" t="s">
        <v>53</v>
      </c>
      <c r="C1" s="4" t="s">
        <v>156</v>
      </c>
      <c r="D1" s="5" t="s">
        <v>157</v>
      </c>
      <c r="E1" t="s">
        <v>158</v>
      </c>
    </row>
    <row r="2" spans="1:5" x14ac:dyDescent="0.25">
      <c r="A2" s="1" t="s">
        <v>4</v>
      </c>
      <c r="B2" s="2">
        <v>39512223</v>
      </c>
      <c r="C2" s="6" t="s">
        <v>62</v>
      </c>
      <c r="D2" s="6" t="s">
        <v>63</v>
      </c>
      <c r="E2">
        <f>B2/330816080*100</f>
        <v>11.943864095118956</v>
      </c>
    </row>
    <row r="3" spans="1:5" x14ac:dyDescent="0.25">
      <c r="A3" s="1" t="s">
        <v>43</v>
      </c>
      <c r="B3" s="2">
        <v>28995881</v>
      </c>
      <c r="C3" s="6" t="s">
        <v>139</v>
      </c>
      <c r="D3" s="6" t="s">
        <v>140</v>
      </c>
      <c r="E3">
        <f>B3/330816080*100</f>
        <v>8.7649551376099986</v>
      </c>
    </row>
    <row r="4" spans="1:5" x14ac:dyDescent="0.25">
      <c r="A4" s="1" t="s">
        <v>9</v>
      </c>
      <c r="B4" s="2">
        <v>21477737</v>
      </c>
      <c r="C4" s="6" t="s">
        <v>72</v>
      </c>
      <c r="D4" s="6" t="s">
        <v>73</v>
      </c>
      <c r="E4">
        <f>B4/330816080*100</f>
        <v>6.4923497672785437</v>
      </c>
    </row>
    <row r="5" spans="1:5" x14ac:dyDescent="0.25">
      <c r="A5" s="1" t="s">
        <v>32</v>
      </c>
      <c r="B5" s="2">
        <v>19453561</v>
      </c>
      <c r="C5" s="6" t="s">
        <v>116</v>
      </c>
      <c r="D5" s="6" t="s">
        <v>117</v>
      </c>
      <c r="E5">
        <f>B5/330816080*100</f>
        <v>5.880476245290132</v>
      </c>
    </row>
    <row r="6" spans="1:5" x14ac:dyDescent="0.25">
      <c r="A6" s="1" t="s">
        <v>38</v>
      </c>
      <c r="B6" s="2">
        <v>12801989</v>
      </c>
      <c r="C6" s="6" t="s">
        <v>128</v>
      </c>
      <c r="D6" s="6" t="s">
        <v>129</v>
      </c>
      <c r="E6">
        <f>B6/330816080*100</f>
        <v>3.8698206568435247</v>
      </c>
    </row>
    <row r="7" spans="1:5" x14ac:dyDescent="0.25">
      <c r="A7" s="1" t="s">
        <v>13</v>
      </c>
      <c r="B7" s="2">
        <v>12671821</v>
      </c>
      <c r="C7" s="6" t="s">
        <v>80</v>
      </c>
      <c r="D7" s="6" t="s">
        <v>81</v>
      </c>
      <c r="E7">
        <f>B7/330816080*100</f>
        <v>3.8304731136406671</v>
      </c>
    </row>
    <row r="8" spans="1:5" x14ac:dyDescent="0.25">
      <c r="A8" s="1" t="s">
        <v>35</v>
      </c>
      <c r="B8" s="2">
        <v>11689100</v>
      </c>
      <c r="C8" s="6" t="s">
        <v>122</v>
      </c>
      <c r="D8" s="6" t="s">
        <v>123</v>
      </c>
      <c r="E8">
        <f>B8/330816080*100</f>
        <v>3.5334134906622432</v>
      </c>
    </row>
    <row r="9" spans="1:5" x14ac:dyDescent="0.25">
      <c r="A9" s="1" t="s">
        <v>10</v>
      </c>
      <c r="B9" s="2">
        <v>10617423</v>
      </c>
      <c r="C9" s="6" t="s">
        <v>74</v>
      </c>
      <c r="D9" s="6" t="s">
        <v>75</v>
      </c>
      <c r="E9">
        <f>B9/330816080*100</f>
        <v>3.2094640018707676</v>
      </c>
    </row>
    <row r="10" spans="1:5" x14ac:dyDescent="0.25">
      <c r="A10" s="1" t="s">
        <v>33</v>
      </c>
      <c r="B10" s="2">
        <v>10488084</v>
      </c>
      <c r="C10" s="6" t="s">
        <v>118</v>
      </c>
      <c r="D10" s="6" t="s">
        <v>119</v>
      </c>
      <c r="E10">
        <f>B10/330816080*100</f>
        <v>3.1703670510816768</v>
      </c>
    </row>
    <row r="11" spans="1:5" x14ac:dyDescent="0.25">
      <c r="A11" s="1" t="s">
        <v>22</v>
      </c>
      <c r="B11" s="2">
        <v>9986857</v>
      </c>
      <c r="C11" s="6" t="s">
        <v>98</v>
      </c>
      <c r="D11" s="6" t="s">
        <v>99</v>
      </c>
      <c r="E11">
        <f>B11/330816080*100</f>
        <v>3.0188547666727685</v>
      </c>
    </row>
    <row r="12" spans="1:5" x14ac:dyDescent="0.25">
      <c r="A12" s="1" t="s">
        <v>30</v>
      </c>
      <c r="B12" s="2">
        <v>8882190</v>
      </c>
      <c r="C12" s="6" t="s">
        <v>112</v>
      </c>
      <c r="D12" s="6" t="s">
        <v>113</v>
      </c>
      <c r="E12">
        <f>B12/330816080*100</f>
        <v>2.6849329694010038</v>
      </c>
    </row>
    <row r="13" spans="1:5" x14ac:dyDescent="0.25">
      <c r="A13" s="1" t="s">
        <v>46</v>
      </c>
      <c r="B13" s="2">
        <v>8535519</v>
      </c>
      <c r="C13" s="6" t="s">
        <v>145</v>
      </c>
      <c r="D13" s="6" t="s">
        <v>146</v>
      </c>
      <c r="E13">
        <f>B13/330816080*100</f>
        <v>2.5801403003143015</v>
      </c>
    </row>
    <row r="14" spans="1:5" x14ac:dyDescent="0.25">
      <c r="A14" s="1" t="s">
        <v>47</v>
      </c>
      <c r="B14" s="2">
        <v>7614893</v>
      </c>
      <c r="C14" s="6" t="s">
        <v>147</v>
      </c>
      <c r="D14" s="6" t="s">
        <v>148</v>
      </c>
      <c r="E14">
        <f>B14/330816080*100</f>
        <v>2.3018509257470194</v>
      </c>
    </row>
    <row r="15" spans="1:5" x14ac:dyDescent="0.25">
      <c r="A15" s="1" t="s">
        <v>2</v>
      </c>
      <c r="B15" s="2">
        <v>7278717</v>
      </c>
      <c r="C15" s="6" t="s">
        <v>58</v>
      </c>
      <c r="D15" s="6" t="s">
        <v>59</v>
      </c>
      <c r="E15">
        <f>B15/330816080*100</f>
        <v>2.2002307142990145</v>
      </c>
    </row>
    <row r="16" spans="1:5" x14ac:dyDescent="0.25">
      <c r="A16" s="1" t="s">
        <v>21</v>
      </c>
      <c r="B16" s="2">
        <v>6892503</v>
      </c>
      <c r="C16" s="6" t="s">
        <v>96</v>
      </c>
      <c r="D16" s="6" t="s">
        <v>97</v>
      </c>
      <c r="E16">
        <f>B16/330816080*100</f>
        <v>2.0834848777604766</v>
      </c>
    </row>
    <row r="17" spans="1:5" x14ac:dyDescent="0.25">
      <c r="A17" s="1" t="s">
        <v>42</v>
      </c>
      <c r="B17" s="2">
        <v>6829174</v>
      </c>
      <c r="C17" s="6" t="s">
        <v>137</v>
      </c>
      <c r="D17" s="6" t="s">
        <v>138</v>
      </c>
      <c r="E17">
        <f>B17/330816080*100</f>
        <v>2.0643416124149709</v>
      </c>
    </row>
    <row r="18" spans="1:5" x14ac:dyDescent="0.25">
      <c r="A18" s="1" t="s">
        <v>14</v>
      </c>
      <c r="B18" s="2">
        <v>6732219</v>
      </c>
      <c r="C18" s="6" t="s">
        <v>82</v>
      </c>
      <c r="D18" s="6" t="s">
        <v>83</v>
      </c>
      <c r="E18">
        <f>B18/330816080*100</f>
        <v>2.0350337867494228</v>
      </c>
    </row>
    <row r="19" spans="1:5" x14ac:dyDescent="0.25">
      <c r="A19" s="1" t="s">
        <v>25</v>
      </c>
      <c r="B19" s="2">
        <v>6137428</v>
      </c>
      <c r="C19" s="6" t="s">
        <v>104</v>
      </c>
      <c r="D19" s="6" t="s">
        <v>105</v>
      </c>
      <c r="E19">
        <f>B19/330816080*100</f>
        <v>1.8552387175375513</v>
      </c>
    </row>
    <row r="20" spans="1:5" x14ac:dyDescent="0.25">
      <c r="A20" s="1" t="s">
        <v>20</v>
      </c>
      <c r="B20" s="2">
        <v>6045680</v>
      </c>
      <c r="C20" s="6" t="s">
        <v>94</v>
      </c>
      <c r="D20" s="6" t="s">
        <v>95</v>
      </c>
      <c r="E20">
        <f>B20/330816080*100</f>
        <v>1.8275048782392924</v>
      </c>
    </row>
    <row r="21" spans="1:5" x14ac:dyDescent="0.25">
      <c r="A21" s="1" t="s">
        <v>49</v>
      </c>
      <c r="B21" s="2">
        <v>5822434</v>
      </c>
      <c r="C21" s="6" t="s">
        <v>151</v>
      </c>
      <c r="D21" s="6" t="s">
        <v>152</v>
      </c>
      <c r="E21">
        <f>B21/330816080*100</f>
        <v>1.7600214596581885</v>
      </c>
    </row>
    <row r="22" spans="1:5" x14ac:dyDescent="0.25">
      <c r="A22" s="1" t="s">
        <v>5</v>
      </c>
      <c r="B22" s="2">
        <v>5758736</v>
      </c>
      <c r="C22" s="6" t="s">
        <v>64</v>
      </c>
      <c r="D22" s="6" t="s">
        <v>65</v>
      </c>
      <c r="E22">
        <f>B22/330816080*100</f>
        <v>1.7407666519716938</v>
      </c>
    </row>
    <row r="23" spans="1:5" x14ac:dyDescent="0.25">
      <c r="A23" s="1" t="s">
        <v>23</v>
      </c>
      <c r="B23" s="2">
        <v>5639632</v>
      </c>
      <c r="C23" s="6" t="s">
        <v>100</v>
      </c>
      <c r="D23" s="6" t="s">
        <v>101</v>
      </c>
      <c r="E23">
        <f>B23/330816080*100</f>
        <v>1.7047635653019044</v>
      </c>
    </row>
    <row r="24" spans="1:5" x14ac:dyDescent="0.25">
      <c r="A24" s="1" t="s">
        <v>40</v>
      </c>
      <c r="B24" s="2">
        <v>5148714</v>
      </c>
      <c r="C24" s="6" t="s">
        <v>133</v>
      </c>
      <c r="D24" s="6" t="s">
        <v>134</v>
      </c>
      <c r="E24">
        <f>B24/330816080*100</f>
        <v>1.5563675139370494</v>
      </c>
    </row>
    <row r="25" spans="1:5" x14ac:dyDescent="0.25">
      <c r="A25" s="1" t="s">
        <v>0</v>
      </c>
      <c r="B25" s="2">
        <v>4903185</v>
      </c>
      <c r="C25" s="6" t="s">
        <v>54</v>
      </c>
      <c r="D25" s="6" t="s">
        <v>55</v>
      </c>
      <c r="E25">
        <f>B25/330816080*100</f>
        <v>1.482148328460938</v>
      </c>
    </row>
    <row r="26" spans="1:5" x14ac:dyDescent="0.25">
      <c r="A26" s="1" t="s">
        <v>18</v>
      </c>
      <c r="B26" s="2">
        <v>4648794</v>
      </c>
      <c r="C26" s="6" t="s">
        <v>90</v>
      </c>
      <c r="D26" s="6" t="s">
        <v>91</v>
      </c>
      <c r="E26">
        <f>B26/330816080*100</f>
        <v>1.40525031310449</v>
      </c>
    </row>
    <row r="27" spans="1:5" x14ac:dyDescent="0.25">
      <c r="A27" s="1" t="s">
        <v>17</v>
      </c>
      <c r="B27" s="2">
        <v>4467673</v>
      </c>
      <c r="C27" s="6" t="s">
        <v>88</v>
      </c>
      <c r="D27" s="6" t="s">
        <v>89</v>
      </c>
      <c r="E27">
        <f>B27/330816080*100</f>
        <v>1.3505005560793779</v>
      </c>
    </row>
    <row r="28" spans="1:5" x14ac:dyDescent="0.25">
      <c r="A28" s="1" t="s">
        <v>37</v>
      </c>
      <c r="B28" s="2">
        <v>4217737</v>
      </c>
      <c r="C28" s="6" t="s">
        <v>126</v>
      </c>
      <c r="D28" s="6" t="s">
        <v>127</v>
      </c>
      <c r="E28">
        <f>B28/330816080*100</f>
        <v>1.2749492104495042</v>
      </c>
    </row>
    <row r="29" spans="1:5" x14ac:dyDescent="0.25">
      <c r="A29" s="1" t="s">
        <v>36</v>
      </c>
      <c r="B29" s="2">
        <v>3956971</v>
      </c>
      <c r="C29" s="8" t="s">
        <v>124</v>
      </c>
      <c r="D29" s="6" t="s">
        <v>125</v>
      </c>
      <c r="E29">
        <f>B29/330816080*100</f>
        <v>1.1961241424540185</v>
      </c>
    </row>
    <row r="30" spans="1:5" x14ac:dyDescent="0.25">
      <c r="A30" s="1" t="s">
        <v>6</v>
      </c>
      <c r="B30" s="2">
        <v>3565287</v>
      </c>
      <c r="C30" s="6" t="s">
        <v>66</v>
      </c>
      <c r="D30" s="6" t="s">
        <v>67</v>
      </c>
      <c r="E30">
        <f>B30/330816080*100</f>
        <v>1.0777248191804945</v>
      </c>
    </row>
    <row r="31" spans="1:5" x14ac:dyDescent="0.25">
      <c r="A31" s="1" t="s">
        <v>44</v>
      </c>
      <c r="B31" s="2">
        <v>3205958</v>
      </c>
      <c r="C31" s="6" t="s">
        <v>141</v>
      </c>
      <c r="D31" s="6" t="s">
        <v>142</v>
      </c>
      <c r="E31">
        <f>B31/330816080*100</f>
        <v>0.96910585483027301</v>
      </c>
    </row>
    <row r="32" spans="1:5" x14ac:dyDescent="0.25">
      <c r="A32" s="3" t="s">
        <v>51</v>
      </c>
      <c r="B32" s="2">
        <v>3193694</v>
      </c>
      <c r="C32" s="6" t="s">
        <v>51</v>
      </c>
      <c r="D32" s="6" t="s">
        <v>130</v>
      </c>
      <c r="E32">
        <f>B32/330816080*100</f>
        <v>0.96539865897691557</v>
      </c>
    </row>
    <row r="33" spans="1:5" x14ac:dyDescent="0.25">
      <c r="A33" s="1" t="s">
        <v>15</v>
      </c>
      <c r="B33" s="2">
        <v>3155070</v>
      </c>
      <c r="C33" s="6" t="s">
        <v>84</v>
      </c>
      <c r="D33" s="6" t="s">
        <v>85</v>
      </c>
      <c r="E33">
        <f>B33/330816080*100</f>
        <v>0.95372328938786777</v>
      </c>
    </row>
    <row r="34" spans="1:5" x14ac:dyDescent="0.25">
      <c r="A34" s="1" t="s">
        <v>28</v>
      </c>
      <c r="B34" s="2">
        <v>3080156</v>
      </c>
      <c r="C34" s="6" t="s">
        <v>108</v>
      </c>
      <c r="D34" s="6" t="s">
        <v>109</v>
      </c>
      <c r="E34">
        <f>B34/330816080*100</f>
        <v>0.93107807818773503</v>
      </c>
    </row>
    <row r="35" spans="1:5" x14ac:dyDescent="0.25">
      <c r="A35" s="1" t="s">
        <v>3</v>
      </c>
      <c r="B35" s="2">
        <v>3017804</v>
      </c>
      <c r="C35" s="6" t="s">
        <v>60</v>
      </c>
      <c r="D35" s="6" t="s">
        <v>61</v>
      </c>
      <c r="E35">
        <f>B35/330816080*100</f>
        <v>0.91223014310549844</v>
      </c>
    </row>
    <row r="36" spans="1:5" x14ac:dyDescent="0.25">
      <c r="A36" s="1" t="s">
        <v>24</v>
      </c>
      <c r="B36" s="2">
        <v>2976149</v>
      </c>
      <c r="C36" s="6" t="s">
        <v>102</v>
      </c>
      <c r="D36" s="6" t="s">
        <v>103</v>
      </c>
      <c r="E36">
        <f>B36/330816080*100</f>
        <v>0.899638554449953</v>
      </c>
    </row>
    <row r="37" spans="1:5" x14ac:dyDescent="0.25">
      <c r="A37" s="1" t="s">
        <v>16</v>
      </c>
      <c r="B37" s="2">
        <v>2913314</v>
      </c>
      <c r="C37" s="6" t="s">
        <v>86</v>
      </c>
      <c r="D37" s="6" t="s">
        <v>87</v>
      </c>
      <c r="E37">
        <f>B37/330816080*100</f>
        <v>0.88064461679129979</v>
      </c>
    </row>
    <row r="38" spans="1:5" x14ac:dyDescent="0.25">
      <c r="A38" s="1" t="s">
        <v>31</v>
      </c>
      <c r="B38" s="2">
        <v>2096829</v>
      </c>
      <c r="C38" s="6" t="s">
        <v>114</v>
      </c>
      <c r="D38" s="6" t="s">
        <v>115</v>
      </c>
      <c r="E38">
        <f>B38/330816080*100</f>
        <v>0.63383527185256527</v>
      </c>
    </row>
    <row r="39" spans="1:5" x14ac:dyDescent="0.25">
      <c r="A39" s="1" t="s">
        <v>27</v>
      </c>
      <c r="B39" s="2">
        <v>1934408</v>
      </c>
      <c r="C39" s="7" t="s">
        <v>27</v>
      </c>
      <c r="D39" s="6" t="s">
        <v>155</v>
      </c>
      <c r="E39">
        <f>B39/330816080*100</f>
        <v>0.58473820256862963</v>
      </c>
    </row>
    <row r="40" spans="1:5" x14ac:dyDescent="0.25">
      <c r="A40" s="1" t="s">
        <v>48</v>
      </c>
      <c r="B40" s="2">
        <v>1792147</v>
      </c>
      <c r="C40" s="6" t="s">
        <v>149</v>
      </c>
      <c r="D40" s="6" t="s">
        <v>150</v>
      </c>
      <c r="E40">
        <f>B40/330816080*100</f>
        <v>0.54173515386555571</v>
      </c>
    </row>
    <row r="41" spans="1:5" x14ac:dyDescent="0.25">
      <c r="A41" s="1" t="s">
        <v>12</v>
      </c>
      <c r="B41" s="2">
        <v>1787065</v>
      </c>
      <c r="C41" s="6" t="s">
        <v>78</v>
      </c>
      <c r="D41" s="6" t="s">
        <v>79</v>
      </c>
      <c r="E41">
        <f>B41/330816080*100</f>
        <v>0.54019895284413022</v>
      </c>
    </row>
    <row r="42" spans="1:5" x14ac:dyDescent="0.25">
      <c r="A42" s="1" t="s">
        <v>11</v>
      </c>
      <c r="B42" s="2">
        <v>1415872</v>
      </c>
      <c r="C42" s="6" t="s">
        <v>76</v>
      </c>
      <c r="D42" s="6" t="s">
        <v>77</v>
      </c>
      <c r="E42">
        <f>B42/330816080*100</f>
        <v>0.42799370574731438</v>
      </c>
    </row>
    <row r="43" spans="1:5" x14ac:dyDescent="0.25">
      <c r="A43" s="1" t="s">
        <v>29</v>
      </c>
      <c r="B43" s="2">
        <v>1359711</v>
      </c>
      <c r="C43" s="6" t="s">
        <v>110</v>
      </c>
      <c r="D43" s="6" t="s">
        <v>111</v>
      </c>
      <c r="E43">
        <f>B43/330816080*100</f>
        <v>0.41101720327500402</v>
      </c>
    </row>
    <row r="44" spans="1:5" x14ac:dyDescent="0.25">
      <c r="A44" s="1" t="s">
        <v>19</v>
      </c>
      <c r="B44" s="2">
        <v>1344212</v>
      </c>
      <c r="C44" s="6" t="s">
        <v>92</v>
      </c>
      <c r="D44" s="6" t="s">
        <v>93</v>
      </c>
      <c r="E44">
        <f>B44/330816080*100</f>
        <v>0.40633212267069968</v>
      </c>
    </row>
    <row r="45" spans="1:5" x14ac:dyDescent="0.25">
      <c r="A45" s="1" t="s">
        <v>26</v>
      </c>
      <c r="B45" s="2">
        <v>1068778</v>
      </c>
      <c r="C45" s="6" t="s">
        <v>106</v>
      </c>
      <c r="D45" s="6" t="s">
        <v>107</v>
      </c>
      <c r="E45">
        <f>B45/330816080*100</f>
        <v>0.32307317105021011</v>
      </c>
    </row>
    <row r="46" spans="1:5" x14ac:dyDescent="0.25">
      <c r="A46" s="1" t="s">
        <v>39</v>
      </c>
      <c r="B46" s="2">
        <v>1059361</v>
      </c>
      <c r="C46" s="6" t="s">
        <v>131</v>
      </c>
      <c r="D46" s="6" t="s">
        <v>132</v>
      </c>
      <c r="E46">
        <f>B46/330816080*100</f>
        <v>0.32022657423423917</v>
      </c>
    </row>
    <row r="47" spans="1:5" x14ac:dyDescent="0.25">
      <c r="A47" s="1" t="s">
        <v>7</v>
      </c>
      <c r="B47" s="2">
        <v>973764</v>
      </c>
      <c r="C47" s="6" t="s">
        <v>68</v>
      </c>
      <c r="D47" s="6" t="s">
        <v>69</v>
      </c>
      <c r="E47">
        <f>B47/330816080*100</f>
        <v>0.29435207623523019</v>
      </c>
    </row>
    <row r="48" spans="1:5" x14ac:dyDescent="0.25">
      <c r="A48" s="1" t="s">
        <v>41</v>
      </c>
      <c r="B48" s="2">
        <v>884659</v>
      </c>
      <c r="C48" s="6" t="s">
        <v>135</v>
      </c>
      <c r="D48" s="6" t="s">
        <v>136</v>
      </c>
      <c r="E48">
        <f>B48/330816080*100</f>
        <v>0.26741717028990852</v>
      </c>
    </row>
    <row r="49" spans="1:5" x14ac:dyDescent="0.25">
      <c r="A49" s="1" t="s">
        <v>34</v>
      </c>
      <c r="B49" s="2">
        <v>762062</v>
      </c>
      <c r="C49" s="6" t="s">
        <v>120</v>
      </c>
      <c r="D49" s="6" t="s">
        <v>121</v>
      </c>
      <c r="E49">
        <f>B49/330816080*100</f>
        <v>0.23035820991531003</v>
      </c>
    </row>
    <row r="50" spans="1:5" x14ac:dyDescent="0.25">
      <c r="A50" s="1" t="s">
        <v>1</v>
      </c>
      <c r="B50" s="2">
        <v>731545</v>
      </c>
      <c r="C50" s="6" t="s">
        <v>56</v>
      </c>
      <c r="D50" s="6" t="s">
        <v>57</v>
      </c>
      <c r="E50">
        <f>B50/330816080*100</f>
        <v>0.22113344671758398</v>
      </c>
    </row>
    <row r="51" spans="1:5" x14ac:dyDescent="0.25">
      <c r="A51" s="1" t="s">
        <v>8</v>
      </c>
      <c r="B51" s="2">
        <v>705749</v>
      </c>
      <c r="C51" s="6" t="s">
        <v>70</v>
      </c>
      <c r="D51" s="6" t="s">
        <v>71</v>
      </c>
      <c r="E51">
        <f>B51/330816080*100</f>
        <v>0.21333576046242975</v>
      </c>
    </row>
    <row r="52" spans="1:5" x14ac:dyDescent="0.25">
      <c r="A52" s="1" t="s">
        <v>45</v>
      </c>
      <c r="B52" s="2">
        <v>623989</v>
      </c>
      <c r="C52" s="6" t="s">
        <v>143</v>
      </c>
      <c r="D52" s="6" t="s">
        <v>144</v>
      </c>
      <c r="E52">
        <f>B52/330816080*100</f>
        <v>0.18862112144004609</v>
      </c>
    </row>
    <row r="53" spans="1:5" x14ac:dyDescent="0.25">
      <c r="A53" s="1" t="s">
        <v>50</v>
      </c>
      <c r="B53" s="2">
        <v>578759</v>
      </c>
      <c r="C53" s="6" t="s">
        <v>153</v>
      </c>
      <c r="D53" s="6" t="s">
        <v>154</v>
      </c>
      <c r="E53">
        <f>B53/330816080*100</f>
        <v>0.1749488718928052</v>
      </c>
    </row>
  </sheetData>
  <sortState ref="A2:E53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NPR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Jingnan Huo</dc:creator>
  <cp:lastModifiedBy>Jingnan Huo</cp:lastModifiedBy>
  <dcterms:created xsi:type="dcterms:W3CDTF">2021-01-15T15:54:14Z</dcterms:created>
  <dcterms:modified xsi:type="dcterms:W3CDTF">2021-01-15T20:56:42Z</dcterms:modified>
</cp:coreProperties>
</file>