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nicho\Desktop\"/>
    </mc:Choice>
  </mc:AlternateContent>
  <xr:revisionPtr revIDLastSave="0" documentId="13_ncr:1_{20181F16-51C7-4A98-9B7C-2D0F6DBAE8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33" i="1" l="1"/>
  <c r="M232" i="1"/>
  <c r="M231" i="1"/>
  <c r="M230" i="1"/>
  <c r="M227" i="1"/>
  <c r="M226" i="1"/>
  <c r="M225" i="1"/>
  <c r="M224" i="1"/>
  <c r="M223" i="1"/>
  <c r="M222" i="1"/>
  <c r="M221" i="1"/>
  <c r="M220" i="1"/>
  <c r="M219" i="1"/>
  <c r="M218" i="1"/>
  <c r="M217" i="1"/>
  <c r="M216" i="1"/>
  <c r="M215" i="1"/>
  <c r="M214" i="1"/>
  <c r="M211" i="1"/>
  <c r="M210" i="1"/>
  <c r="M209" i="1"/>
  <c r="M208" i="1"/>
  <c r="M207" i="1"/>
  <c r="M206" i="1"/>
  <c r="M205" i="1"/>
  <c r="M204" i="1"/>
  <c r="M203" i="1"/>
  <c r="M200" i="1"/>
  <c r="M199" i="1"/>
  <c r="M198" i="1"/>
  <c r="M197" i="1"/>
  <c r="M196" i="1"/>
  <c r="M195" i="1"/>
  <c r="M194" i="1"/>
  <c r="M193" i="1"/>
  <c r="M192" i="1"/>
  <c r="M191" i="1"/>
  <c r="M190" i="1"/>
  <c r="M189" i="1"/>
  <c r="M188" i="1"/>
  <c r="M187" i="1"/>
  <c r="M186" i="1"/>
  <c r="M185" i="1"/>
  <c r="M184" i="1"/>
  <c r="M183" i="1"/>
  <c r="M182" i="1"/>
  <c r="M181" i="1"/>
  <c r="M180" i="1"/>
  <c r="M179" i="1"/>
  <c r="M178" i="1"/>
  <c r="M175" i="1"/>
  <c r="M174" i="1"/>
  <c r="M173" i="1"/>
  <c r="M172" i="1"/>
  <c r="M171" i="1"/>
  <c r="M170" i="1"/>
  <c r="M169" i="1"/>
  <c r="M168" i="1"/>
  <c r="M167" i="1"/>
  <c r="M166" i="1"/>
  <c r="M165" i="1"/>
  <c r="M164" i="1"/>
  <c r="M163" i="1"/>
  <c r="M162" i="1"/>
  <c r="M161" i="1"/>
  <c r="M158" i="1"/>
  <c r="M157" i="1"/>
  <c r="M156" i="1"/>
  <c r="M155" i="1"/>
  <c r="M154" i="1"/>
  <c r="M153" i="1"/>
  <c r="M152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9" i="1"/>
  <c r="M8" i="1"/>
  <c r="M7" i="1"/>
  <c r="M6" i="1"/>
  <c r="M5" i="1"/>
  <c r="M4" i="1"/>
  <c r="M3" i="1"/>
</calcChain>
</file>

<file path=xl/sharedStrings.xml><?xml version="1.0" encoding="utf-8"?>
<sst xmlns="http://schemas.openxmlformats.org/spreadsheetml/2006/main" count="876" uniqueCount="379">
  <si>
    <t>Energy</t>
  </si>
  <si>
    <t>Ticker</t>
  </si>
  <si>
    <t>Exchange</t>
  </si>
  <si>
    <t>Sector</t>
  </si>
  <si>
    <t>Overall</t>
  </si>
  <si>
    <t>DIVIDEND</t>
  </si>
  <si>
    <t>FUTURE</t>
  </si>
  <si>
    <t>HEALTH</t>
  </si>
  <si>
    <t>PAST</t>
  </si>
  <si>
    <t>VALUE</t>
  </si>
  <si>
    <t>Volatility 1 year</t>
  </si>
  <si>
    <t>Expected Return</t>
  </si>
  <si>
    <t>Sharpe Ratio</t>
  </si>
  <si>
    <t>MarketCap_AUD</t>
  </si>
  <si>
    <t>Current Price</t>
  </si>
  <si>
    <t>Target Analyst</t>
  </si>
  <si>
    <t>ALD</t>
  </si>
  <si>
    <t>ASX</t>
  </si>
  <si>
    <t>Oil and Gas industry</t>
  </si>
  <si>
    <t>7B</t>
  </si>
  <si>
    <t>STO</t>
  </si>
  <si>
    <t>23B</t>
  </si>
  <si>
    <t>NHC</t>
  </si>
  <si>
    <t>4B</t>
  </si>
  <si>
    <t>WHC</t>
  </si>
  <si>
    <t>5B</t>
  </si>
  <si>
    <t>MND</t>
  </si>
  <si>
    <t xml:space="preserve"> Construction industry</t>
  </si>
  <si>
    <t>1B</t>
  </si>
  <si>
    <t>VEA</t>
  </si>
  <si>
    <t>WDS</t>
  </si>
  <si>
    <t>49B</t>
  </si>
  <si>
    <t>Real Estate</t>
  </si>
  <si>
    <t>CWP</t>
  </si>
  <si>
    <t>Real Estate industry</t>
  </si>
  <si>
    <t>436M</t>
  </si>
  <si>
    <t>VCX</t>
  </si>
  <si>
    <t>Retail REITs industry</t>
  </si>
  <si>
    <t>10B</t>
  </si>
  <si>
    <t>CNI</t>
  </si>
  <si>
    <t>REITs industry</t>
  </si>
  <si>
    <t>2B</t>
  </si>
  <si>
    <t>CHC</t>
  </si>
  <si>
    <t>INA</t>
  </si>
  <si>
    <t>Residential REITs industry</t>
  </si>
  <si>
    <t>NSR</t>
  </si>
  <si>
    <t>Specialized REITs industry</t>
  </si>
  <si>
    <t>3B</t>
  </si>
  <si>
    <t>MGR</t>
  </si>
  <si>
    <t>8B</t>
  </si>
  <si>
    <t>SGP</t>
  </si>
  <si>
    <t>12B</t>
  </si>
  <si>
    <t>APZ</t>
  </si>
  <si>
    <t>REITs industry .</t>
  </si>
  <si>
    <t>488M</t>
  </si>
  <si>
    <t>RFF</t>
  </si>
  <si>
    <t>649M</t>
  </si>
  <si>
    <t>HPI</t>
  </si>
  <si>
    <t>Hotel and Resort REITs industry</t>
  </si>
  <si>
    <t>738M</t>
  </si>
  <si>
    <t>DXI</t>
  </si>
  <si>
    <t>Industrial REITs industry</t>
  </si>
  <si>
    <t>860M</t>
  </si>
  <si>
    <t>BWP</t>
  </si>
  <si>
    <t>CQR</t>
  </si>
  <si>
    <t>WPR</t>
  </si>
  <si>
    <t>RGN</t>
  </si>
  <si>
    <t>COF</t>
  </si>
  <si>
    <t>Office REITs industry</t>
  </si>
  <si>
    <t>684M</t>
  </si>
  <si>
    <t>CQE</t>
  </si>
  <si>
    <t>956M</t>
  </si>
  <si>
    <t>ABG</t>
  </si>
  <si>
    <t>CIP</t>
  </si>
  <si>
    <t>ARF</t>
  </si>
  <si>
    <t>CLW</t>
  </si>
  <si>
    <t>GOZ</t>
  </si>
  <si>
    <t>GPT</t>
  </si>
  <si>
    <t>9B</t>
  </si>
  <si>
    <t>DXC</t>
  </si>
  <si>
    <t>397M</t>
  </si>
  <si>
    <t>LIC</t>
  </si>
  <si>
    <t>LLC</t>
  </si>
  <si>
    <t>SCG</t>
  </si>
  <si>
    <t>19B</t>
  </si>
  <si>
    <t>GDF</t>
  </si>
  <si>
    <t>237M</t>
  </si>
  <si>
    <t>Materials</t>
  </si>
  <si>
    <t>FMG</t>
  </si>
  <si>
    <t>Metals and Mining industry</t>
  </si>
  <si>
    <t>59B</t>
  </si>
  <si>
    <t>WGX</t>
  </si>
  <si>
    <t>CIA</t>
  </si>
  <si>
    <t>NIC</t>
  </si>
  <si>
    <t>PRN</t>
  </si>
  <si>
    <t>BRI</t>
  </si>
  <si>
    <t>Forestry industry average</t>
  </si>
  <si>
    <t>108M</t>
  </si>
  <si>
    <t>ORI</t>
  </si>
  <si>
    <t>Chemicals industry</t>
  </si>
  <si>
    <t>BSL</t>
  </si>
  <si>
    <t>IGO</t>
  </si>
  <si>
    <t>PRU</t>
  </si>
  <si>
    <t>BHP</t>
  </si>
  <si>
    <t>203B</t>
  </si>
  <si>
    <t>GOR</t>
  </si>
  <si>
    <t>RMS</t>
  </si>
  <si>
    <t>SMR</t>
  </si>
  <si>
    <t>NST</t>
  </si>
  <si>
    <t>20B</t>
  </si>
  <si>
    <t>WGN</t>
  </si>
  <si>
    <t>Basic Materials industry</t>
  </si>
  <si>
    <t>278M</t>
  </si>
  <si>
    <t>IPL</t>
  </si>
  <si>
    <t>6B</t>
  </si>
  <si>
    <t>ILU</t>
  </si>
  <si>
    <t>NEM</t>
  </si>
  <si>
    <t>74.9b</t>
  </si>
  <si>
    <t>VSL</t>
  </si>
  <si>
    <t>916M</t>
  </si>
  <si>
    <t>DRR</t>
  </si>
  <si>
    <t>EVN</t>
  </si>
  <si>
    <t>11B</t>
  </si>
  <si>
    <t>S32</t>
  </si>
  <si>
    <t>16B</t>
  </si>
  <si>
    <t>IMD</t>
  </si>
  <si>
    <t>ORA</t>
  </si>
  <si>
    <t>Packaging industry</t>
  </si>
  <si>
    <t>BKW</t>
  </si>
  <si>
    <t>Industrials</t>
  </si>
  <si>
    <t>SIQ</t>
  </si>
  <si>
    <t>Professional Services industry</t>
  </si>
  <si>
    <t>MXI</t>
  </si>
  <si>
    <t>Machinery industry</t>
  </si>
  <si>
    <t>106M</t>
  </si>
  <si>
    <t>VEE</t>
  </si>
  <si>
    <t>132M</t>
  </si>
  <si>
    <t>SXE</t>
  </si>
  <si>
    <t>Construction industry</t>
  </si>
  <si>
    <t>375M</t>
  </si>
  <si>
    <t>WOR</t>
  </si>
  <si>
    <t>LAU</t>
  </si>
  <si>
    <t>Transportation industry</t>
  </si>
  <si>
    <t>277M</t>
  </si>
  <si>
    <t>BXB</t>
  </si>
  <si>
    <t>Commercial Services industry</t>
  </si>
  <si>
    <t>26B</t>
  </si>
  <si>
    <t>SSM</t>
  </si>
  <si>
    <t>928M</t>
  </si>
  <si>
    <t>VNT</t>
  </si>
  <si>
    <t>MMS</t>
  </si>
  <si>
    <t>NWH</t>
  </si>
  <si>
    <t>SRG</t>
  </si>
  <si>
    <t>833M</t>
  </si>
  <si>
    <t>CVL</t>
  </si>
  <si>
    <t>475M</t>
  </si>
  <si>
    <t>DUR</t>
  </si>
  <si>
    <t>405M</t>
  </si>
  <si>
    <t>GNP</t>
  </si>
  <si>
    <t>474M</t>
  </si>
  <si>
    <t>ORG</t>
  </si>
  <si>
    <t>Electric Utilities industry</t>
  </si>
  <si>
    <t>IPH</t>
  </si>
  <si>
    <t>RDX</t>
  </si>
  <si>
    <t>Trade Distributors industry</t>
  </si>
  <si>
    <t>ACF</t>
  </si>
  <si>
    <t>Trade Distributors industry.</t>
  </si>
  <si>
    <t>333M</t>
  </si>
  <si>
    <t>AZJ</t>
  </si>
  <si>
    <t>GWA</t>
  </si>
  <si>
    <t>Building industry</t>
  </si>
  <si>
    <t>668M</t>
  </si>
  <si>
    <t>CWY</t>
  </si>
  <si>
    <t>JLG</t>
  </si>
  <si>
    <t>CPU</t>
  </si>
  <si>
    <t>THL</t>
  </si>
  <si>
    <t>440M</t>
  </si>
  <si>
    <t>QUB</t>
  </si>
  <si>
    <t>Infrastructure industry</t>
  </si>
  <si>
    <t>SGF</t>
  </si>
  <si>
    <t>RWC</t>
  </si>
  <si>
    <t>MGH</t>
  </si>
  <si>
    <t>ALQ</t>
  </si>
  <si>
    <t>MCY</t>
  </si>
  <si>
    <t>KLS</t>
  </si>
  <si>
    <t>TCL</t>
  </si>
  <si>
    <t>43B</t>
  </si>
  <si>
    <t>AIZ</t>
  </si>
  <si>
    <t>Airlines industry average</t>
  </si>
  <si>
    <t>REH</t>
  </si>
  <si>
    <t>15B</t>
  </si>
  <si>
    <t>GNE</t>
  </si>
  <si>
    <t>SLH</t>
  </si>
  <si>
    <t>Logistics industry</t>
  </si>
  <si>
    <t>170M</t>
  </si>
  <si>
    <t>AIA</t>
  </si>
  <si>
    <t>SGH</t>
  </si>
  <si>
    <t>Consumer Discretionary</t>
  </si>
  <si>
    <t>JIN</t>
  </si>
  <si>
    <t>Hospitality industry</t>
  </si>
  <si>
    <t>775M</t>
  </si>
  <si>
    <t>CKF</t>
  </si>
  <si>
    <t>846M</t>
  </si>
  <si>
    <t>NCK</t>
  </si>
  <si>
    <t>Specialty Retail industry</t>
  </si>
  <si>
    <t>FLT</t>
  </si>
  <si>
    <t>HLO</t>
  </si>
  <si>
    <t>332M</t>
  </si>
  <si>
    <t>SUL</t>
  </si>
  <si>
    <t>AOV</t>
  </si>
  <si>
    <t>Auto Components industry</t>
  </si>
  <si>
    <t>FWD</t>
  </si>
  <si>
    <t>Consumer Durables industry</t>
  </si>
  <si>
    <t>183M</t>
  </si>
  <si>
    <t>GEM</t>
  </si>
  <si>
    <t>Consumer Services industry</t>
  </si>
  <si>
    <t>ARB</t>
  </si>
  <si>
    <t>HVN</t>
  </si>
  <si>
    <t>Multiline Retail industry</t>
  </si>
  <si>
    <t>PWH</t>
  </si>
  <si>
    <t>799M</t>
  </si>
  <si>
    <t>MTO</t>
  </si>
  <si>
    <t>133M</t>
  </si>
  <si>
    <t>IEL</t>
  </si>
  <si>
    <t>PMV</t>
  </si>
  <si>
    <t>KGN</t>
  </si>
  <si>
    <t>560M</t>
  </si>
  <si>
    <t>CTD</t>
  </si>
  <si>
    <t>MTS</t>
  </si>
  <si>
    <t>Consumer Retailing industry</t>
  </si>
  <si>
    <t>BAP</t>
  </si>
  <si>
    <t>Retail Distributors industry</t>
  </si>
  <si>
    <t>SNL</t>
  </si>
  <si>
    <t>COL</t>
  </si>
  <si>
    <t>AX1</t>
  </si>
  <si>
    <t>JBH</t>
  </si>
  <si>
    <t>LOV</t>
  </si>
  <si>
    <t>PWR</t>
  </si>
  <si>
    <t>268M</t>
  </si>
  <si>
    <t>BLX</t>
  </si>
  <si>
    <t>692M</t>
  </si>
  <si>
    <t>APE</t>
  </si>
  <si>
    <t>TRS</t>
  </si>
  <si>
    <t>104M</t>
  </si>
  <si>
    <t>WES</t>
  </si>
  <si>
    <t>81B</t>
  </si>
  <si>
    <t>GNC</t>
  </si>
  <si>
    <t>DMP</t>
  </si>
  <si>
    <t>ADH</t>
  </si>
  <si>
    <t>454M</t>
  </si>
  <si>
    <t>ALL</t>
  </si>
  <si>
    <t>44B</t>
  </si>
  <si>
    <t>ASG</t>
  </si>
  <si>
    <t>354M</t>
  </si>
  <si>
    <t>BRG</t>
  </si>
  <si>
    <t>WOW</t>
  </si>
  <si>
    <t>37B</t>
  </si>
  <si>
    <t>PFP</t>
  </si>
  <si>
    <t>803M</t>
  </si>
  <si>
    <t>Consumer Staples</t>
  </si>
  <si>
    <t>ING</t>
  </si>
  <si>
    <t>Food industry</t>
  </si>
  <si>
    <t>RIC</t>
  </si>
  <si>
    <t>859M</t>
  </si>
  <si>
    <t>SGLLV</t>
  </si>
  <si>
    <t>710M</t>
  </si>
  <si>
    <t>CBO</t>
  </si>
  <si>
    <t>TWE</t>
  </si>
  <si>
    <t>Beverage industry</t>
  </si>
  <si>
    <t>BGA</t>
  </si>
  <si>
    <t>ELD</t>
  </si>
  <si>
    <t>Healthcare</t>
  </si>
  <si>
    <t>CUV</t>
  </si>
  <si>
    <t>Biotechs industry</t>
  </si>
  <si>
    <t>593M</t>
  </si>
  <si>
    <t>CSL</t>
  </si>
  <si>
    <t>133B</t>
  </si>
  <si>
    <t>PSQ</t>
  </si>
  <si>
    <t>Healthcare industry</t>
  </si>
  <si>
    <t>315M</t>
  </si>
  <si>
    <t>SHL</t>
  </si>
  <si>
    <t>13B</t>
  </si>
  <si>
    <t>EBO</t>
  </si>
  <si>
    <t>ACL</t>
  </si>
  <si>
    <t>675M</t>
  </si>
  <si>
    <t>SNZ</t>
  </si>
  <si>
    <t>ANN</t>
  </si>
  <si>
    <t>Medical Equipment industry</t>
  </si>
  <si>
    <t>AFP</t>
  </si>
  <si>
    <t>Pharmaceuticals industry</t>
  </si>
  <si>
    <t>299M</t>
  </si>
  <si>
    <t>RHC</t>
  </si>
  <si>
    <t>SIG</t>
  </si>
  <si>
    <t>COH</t>
  </si>
  <si>
    <t>FPH</t>
  </si>
  <si>
    <t>REG</t>
  </si>
  <si>
    <t>IDX</t>
  </si>
  <si>
    <t>Financials</t>
  </si>
  <si>
    <t>TWR</t>
  </si>
  <si>
    <t>Insurance industry</t>
  </si>
  <si>
    <t>482M</t>
  </si>
  <si>
    <t>NHF</t>
  </si>
  <si>
    <t>QBE</t>
  </si>
  <si>
    <t>30B</t>
  </si>
  <si>
    <t>NGI</t>
  </si>
  <si>
    <t>Capital Markets industry</t>
  </si>
  <si>
    <t>809M</t>
  </si>
  <si>
    <t>MFG</t>
  </si>
  <si>
    <t>QAL</t>
  </si>
  <si>
    <t>788M</t>
  </si>
  <si>
    <t>COG</t>
  </si>
  <si>
    <t>193M</t>
  </si>
  <si>
    <t>NWL</t>
  </si>
  <si>
    <t>HLI</t>
  </si>
  <si>
    <t>Diversified Financial industry</t>
  </si>
  <si>
    <t>SUN</t>
  </si>
  <si>
    <t>25B</t>
  </si>
  <si>
    <t>AUB</t>
  </si>
  <si>
    <t>EQT</t>
  </si>
  <si>
    <t>883M</t>
  </si>
  <si>
    <t>HMC</t>
  </si>
  <si>
    <t>PNI</t>
  </si>
  <si>
    <t>CGF</t>
  </si>
  <si>
    <t>SDF</t>
  </si>
  <si>
    <t>GDG</t>
  </si>
  <si>
    <t>IAG</t>
  </si>
  <si>
    <t>PPT</t>
  </si>
  <si>
    <t>SOL</t>
  </si>
  <si>
    <t>IFT</t>
  </si>
  <si>
    <t>AMP</t>
  </si>
  <si>
    <t>Tech</t>
  </si>
  <si>
    <t>DTL</t>
  </si>
  <si>
    <t>IT industry</t>
  </si>
  <si>
    <t>IFM</t>
  </si>
  <si>
    <t>Software industry</t>
  </si>
  <si>
    <t>519M</t>
  </si>
  <si>
    <t>CDA</t>
  </si>
  <si>
    <t>Electronic industry</t>
  </si>
  <si>
    <t>COS</t>
  </si>
  <si>
    <t>167M</t>
  </si>
  <si>
    <t>DDR</t>
  </si>
  <si>
    <t>OCL</t>
  </si>
  <si>
    <t>HSN</t>
  </si>
  <si>
    <t>TNE</t>
  </si>
  <si>
    <t>WTC</t>
  </si>
  <si>
    <t>39B</t>
  </si>
  <si>
    <t>Telecom</t>
  </si>
  <si>
    <t>SKT</t>
  </si>
  <si>
    <t>Media industry</t>
  </si>
  <si>
    <t>391M</t>
  </si>
  <si>
    <t>SPK</t>
  </si>
  <si>
    <t>Telecom industry</t>
  </si>
  <si>
    <t>DHG</t>
  </si>
  <si>
    <t>Interactive Media and Services industry</t>
  </si>
  <si>
    <t>EGG</t>
  </si>
  <si>
    <t>95M</t>
  </si>
  <si>
    <t>NEC</t>
  </si>
  <si>
    <t>TPG</t>
  </si>
  <si>
    <t>CAR</t>
  </si>
  <si>
    <t>14B</t>
  </si>
  <si>
    <t>ABB</t>
  </si>
  <si>
    <t>NZM</t>
  </si>
  <si>
    <t>205M</t>
  </si>
  <si>
    <t>EVT</t>
  </si>
  <si>
    <t>Entertainment industry</t>
  </si>
  <si>
    <t>REA</t>
  </si>
  <si>
    <t>SEK</t>
  </si>
  <si>
    <t>CNU</t>
  </si>
  <si>
    <t>TLS</t>
  </si>
  <si>
    <t>46B</t>
  </si>
  <si>
    <t>Utilities</t>
  </si>
  <si>
    <t>APA</t>
  </si>
  <si>
    <t>Gas Utilities industry.</t>
  </si>
  <si>
    <t>MEZ</t>
  </si>
  <si>
    <t>Renewable Energy industry</t>
  </si>
  <si>
    <t>AGL</t>
  </si>
  <si>
    <t>Integrated Utilities industry</t>
  </si>
  <si>
    <t>LGI</t>
  </si>
  <si>
    <t>258M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</si>
</sst>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5"/>
  <sheetViews>
    <sheetView tabSelected="1" workbookViewId="0">
      <selection sqref="A1:XFD1048576"/>
    </sheetView>
  </sheetViews>
  <sheetFormatPr defaultRowHeight="14.4" x14ac:dyDescent="0.3"/>
  <cols>
    <col min="1" max="1" width="12.77734375" customWidth="1"/>
    <col min="2" max="2" width="9.44140625" customWidth="1"/>
    <col min="3" max="3" width="27.6640625" customWidth="1"/>
    <col min="4" max="4" width="9.109375" customWidth="1"/>
    <col min="5" max="5" width="11.44140625" customWidth="1"/>
    <col min="6" max="6" width="7.44140625" customWidth="1"/>
    <col min="7" max="7" width="9.109375" customWidth="1"/>
    <col min="8" max="8" width="6.44140625" customWidth="1"/>
    <col min="9" max="9" width="8" customWidth="1"/>
    <col min="10" max="10" width="3.33203125" customWidth="1"/>
  </cols>
  <sheetData>
    <row r="1" spans="1:20" x14ac:dyDescent="0.3">
      <c r="A1" s="1" t="s">
        <v>0</v>
      </c>
    </row>
    <row r="2" spans="1:20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/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/>
      <c r="R2" s="1"/>
      <c r="S2" s="1"/>
      <c r="T2" s="1"/>
    </row>
    <row r="3" spans="1:20" x14ac:dyDescent="0.3">
      <c r="A3" t="s">
        <v>16</v>
      </c>
      <c r="B3" t="s">
        <v>17</v>
      </c>
      <c r="C3" t="s">
        <v>18</v>
      </c>
      <c r="D3" s="2">
        <v>3.3333333333333335</v>
      </c>
      <c r="E3" s="2">
        <v>0.66666666666666663</v>
      </c>
      <c r="F3" s="2">
        <v>0.16666666666666666</v>
      </c>
      <c r="G3" s="2">
        <v>0.66666666666666663</v>
      </c>
      <c r="H3" s="2">
        <v>1</v>
      </c>
      <c r="I3" s="2">
        <v>0.83333333333333337</v>
      </c>
      <c r="J3" s="2"/>
      <c r="K3" s="3">
        <v>0.03</v>
      </c>
      <c r="L3" s="3">
        <v>0.10882749326145542</v>
      </c>
      <c r="M3" s="4">
        <f>(L3-4%)/K3</f>
        <v>2.2942497753818478</v>
      </c>
      <c r="N3" t="s">
        <v>19</v>
      </c>
      <c r="O3">
        <v>29.68</v>
      </c>
      <c r="P3">
        <v>32.909999999999997</v>
      </c>
      <c r="R3" s="2"/>
      <c r="S3" s="2"/>
      <c r="T3" s="2"/>
    </row>
    <row r="4" spans="1:20" x14ac:dyDescent="0.3">
      <c r="A4" t="s">
        <v>20</v>
      </c>
      <c r="B4" t="s">
        <v>17</v>
      </c>
      <c r="C4" t="s">
        <v>18</v>
      </c>
      <c r="D4" s="2">
        <v>2.8333333333333335</v>
      </c>
      <c r="E4" s="2">
        <v>0.66666666666666663</v>
      </c>
      <c r="F4" s="2">
        <v>0.33333333333333331</v>
      </c>
      <c r="G4" s="2">
        <v>0.83333333333333337</v>
      </c>
      <c r="H4" s="2">
        <v>0.33333333333333331</v>
      </c>
      <c r="I4" s="2">
        <v>0.66666666666666663</v>
      </c>
      <c r="J4" s="2"/>
      <c r="K4" s="3">
        <v>0.02</v>
      </c>
      <c r="L4" s="3">
        <v>0.11310344827586211</v>
      </c>
      <c r="M4" s="4">
        <f t="shared" ref="M4:M67" si="0">(L4-4%)/K4</f>
        <v>3.655172413793105</v>
      </c>
      <c r="N4" t="s">
        <v>21</v>
      </c>
      <c r="O4">
        <v>7.25</v>
      </c>
      <c r="P4">
        <v>8.07</v>
      </c>
      <c r="R4" s="2"/>
      <c r="S4" s="2"/>
      <c r="T4" s="2"/>
    </row>
    <row r="5" spans="1:20" x14ac:dyDescent="0.3">
      <c r="A5" t="s">
        <v>22</v>
      </c>
      <c r="B5" t="s">
        <v>17</v>
      </c>
      <c r="C5" t="s">
        <v>18</v>
      </c>
      <c r="D5" s="2">
        <v>2.833333333333333</v>
      </c>
      <c r="E5" s="2">
        <v>0.66666666666666663</v>
      </c>
      <c r="F5" s="2">
        <v>0</v>
      </c>
      <c r="G5" s="2">
        <v>1</v>
      </c>
      <c r="H5" s="2">
        <v>0.33333333333333331</v>
      </c>
      <c r="I5" s="2">
        <v>0.83333333333333337</v>
      </c>
      <c r="J5" s="2"/>
      <c r="K5" s="3">
        <v>0.03</v>
      </c>
      <c r="L5" s="3">
        <v>7.50507099391481E-2</v>
      </c>
      <c r="M5" s="4">
        <f t="shared" si="0"/>
        <v>1.1683569979716033</v>
      </c>
      <c r="N5" t="s">
        <v>23</v>
      </c>
      <c r="O5">
        <v>4.93</v>
      </c>
      <c r="P5">
        <v>5.3</v>
      </c>
      <c r="R5" s="2"/>
      <c r="S5" s="2"/>
      <c r="T5" s="2"/>
    </row>
    <row r="6" spans="1:20" x14ac:dyDescent="0.3">
      <c r="A6" t="s">
        <v>24</v>
      </c>
      <c r="B6" t="s">
        <v>17</v>
      </c>
      <c r="C6" t="s">
        <v>18</v>
      </c>
      <c r="D6" s="2">
        <v>2.3333333333333335</v>
      </c>
      <c r="E6" s="2">
        <v>0.33333333333333331</v>
      </c>
      <c r="F6" s="2">
        <v>0.66666666666666663</v>
      </c>
      <c r="G6" s="2">
        <v>0.5</v>
      </c>
      <c r="H6" s="2">
        <v>0.16666666666666666</v>
      </c>
      <c r="I6" s="2">
        <v>0.66666666666666663</v>
      </c>
      <c r="J6" s="2"/>
      <c r="K6" s="3">
        <v>0.04</v>
      </c>
      <c r="L6" s="3">
        <v>0.41587301587301589</v>
      </c>
      <c r="M6" s="4">
        <f t="shared" si="0"/>
        <v>9.3968253968253972</v>
      </c>
      <c r="N6" t="s">
        <v>25</v>
      </c>
      <c r="O6">
        <v>6.3</v>
      </c>
      <c r="P6">
        <v>8.92</v>
      </c>
      <c r="R6" s="2"/>
      <c r="S6" s="2"/>
      <c r="T6" s="2"/>
    </row>
    <row r="7" spans="1:20" x14ac:dyDescent="0.3">
      <c r="A7" t="s">
        <v>26</v>
      </c>
      <c r="B7" t="s">
        <v>17</v>
      </c>
      <c r="C7" t="s">
        <v>27</v>
      </c>
      <c r="D7" s="2">
        <v>2.166666666666667</v>
      </c>
      <c r="E7" s="2">
        <v>0.33333333333333331</v>
      </c>
      <c r="F7" s="2">
        <v>0.16666666666666666</v>
      </c>
      <c r="G7" s="2">
        <v>0.83333333333333337</v>
      </c>
      <c r="H7" s="2">
        <v>0.5</v>
      </c>
      <c r="I7" s="2">
        <v>0.33333333333333331</v>
      </c>
      <c r="J7" s="2"/>
      <c r="K7" s="3">
        <v>0.03</v>
      </c>
      <c r="L7" s="3">
        <v>-9.1292134831461227E-3</v>
      </c>
      <c r="M7" s="4">
        <f t="shared" si="0"/>
        <v>-1.6376404494382042</v>
      </c>
      <c r="N7" t="s">
        <v>28</v>
      </c>
      <c r="O7">
        <v>14.24</v>
      </c>
      <c r="P7">
        <v>14.11</v>
      </c>
      <c r="R7" s="2"/>
      <c r="S7" s="2"/>
      <c r="T7" s="2"/>
    </row>
    <row r="8" spans="1:20" x14ac:dyDescent="0.3">
      <c r="A8" t="s">
        <v>29</v>
      </c>
      <c r="B8" t="s">
        <v>17</v>
      </c>
      <c r="C8" t="s">
        <v>18</v>
      </c>
      <c r="D8" s="2">
        <v>2</v>
      </c>
      <c r="E8" s="2">
        <v>0.33333333333333331</v>
      </c>
      <c r="F8" s="2">
        <v>0.66666666666666663</v>
      </c>
      <c r="G8" s="2">
        <v>0.33333333333333331</v>
      </c>
      <c r="H8" s="2">
        <v>0.16666666666666666</v>
      </c>
      <c r="I8" s="2">
        <v>0.5</v>
      </c>
      <c r="J8" s="2"/>
      <c r="K8" s="3">
        <v>0.04</v>
      </c>
      <c r="L8" s="3">
        <v>0.28776978417266197</v>
      </c>
      <c r="M8" s="4">
        <f t="shared" si="0"/>
        <v>6.1942446043165491</v>
      </c>
      <c r="N8" t="s">
        <v>23</v>
      </c>
      <c r="O8">
        <v>2.78</v>
      </c>
      <c r="P8">
        <v>3.58</v>
      </c>
      <c r="R8" s="2"/>
      <c r="S8" s="2"/>
      <c r="T8" s="2"/>
    </row>
    <row r="9" spans="1:20" x14ac:dyDescent="0.3">
      <c r="A9" t="s">
        <v>30</v>
      </c>
      <c r="B9" t="s">
        <v>17</v>
      </c>
      <c r="C9" t="s">
        <v>18</v>
      </c>
      <c r="D9" s="2">
        <v>1.8333333333333333</v>
      </c>
      <c r="E9" s="2">
        <v>0.33333333333333331</v>
      </c>
      <c r="F9" s="2">
        <v>0</v>
      </c>
      <c r="G9" s="2">
        <v>0.83333333333333337</v>
      </c>
      <c r="H9" s="2">
        <v>0.33333333333333331</v>
      </c>
      <c r="I9" s="2">
        <v>0.33333333333333331</v>
      </c>
      <c r="J9" s="2"/>
      <c r="K9" s="3">
        <v>0.03</v>
      </c>
      <c r="L9" s="3">
        <v>0.12466019417475731</v>
      </c>
      <c r="M9" s="4">
        <f t="shared" si="0"/>
        <v>2.8220064724919105</v>
      </c>
      <c r="N9" t="s">
        <v>31</v>
      </c>
      <c r="O9">
        <v>25.75</v>
      </c>
      <c r="P9">
        <v>28.96</v>
      </c>
      <c r="R9" s="2"/>
      <c r="S9" s="2"/>
      <c r="T9" s="2"/>
    </row>
    <row r="10" spans="1:20" x14ac:dyDescent="0.3">
      <c r="D10" s="2"/>
      <c r="E10" s="2"/>
      <c r="F10" s="2"/>
      <c r="G10" s="2"/>
      <c r="H10" s="2"/>
      <c r="I10" s="2"/>
      <c r="J10" s="2"/>
      <c r="K10" s="3"/>
      <c r="L10" s="3"/>
      <c r="M10" s="4"/>
      <c r="R10" s="2"/>
      <c r="S10" s="2"/>
      <c r="T10" s="2"/>
    </row>
    <row r="11" spans="1:20" x14ac:dyDescent="0.3">
      <c r="A11" s="1" t="s">
        <v>32</v>
      </c>
      <c r="D11" s="1" t="s">
        <v>4</v>
      </c>
      <c r="E11" s="2"/>
      <c r="F11" s="2"/>
      <c r="G11" s="2"/>
      <c r="H11" s="2"/>
      <c r="I11" s="2"/>
      <c r="J11" s="2"/>
      <c r="K11" s="3"/>
      <c r="L11" s="3"/>
      <c r="M11" s="4"/>
      <c r="R11" s="2"/>
      <c r="S11" s="2"/>
      <c r="T11" s="2"/>
    </row>
    <row r="12" spans="1:20" x14ac:dyDescent="0.3">
      <c r="A12" t="s">
        <v>33</v>
      </c>
      <c r="B12" t="s">
        <v>17</v>
      </c>
      <c r="C12" t="s">
        <v>34</v>
      </c>
      <c r="D12" s="2">
        <v>2.9999999999999996</v>
      </c>
      <c r="E12" s="2">
        <v>0.5</v>
      </c>
      <c r="F12" s="2">
        <v>0.33333333333333331</v>
      </c>
      <c r="G12" s="2">
        <v>1</v>
      </c>
      <c r="H12" s="2">
        <v>0.5</v>
      </c>
      <c r="I12" s="2">
        <v>0.66666666666666663</v>
      </c>
      <c r="J12" s="2"/>
      <c r="K12" s="3">
        <v>0.04</v>
      </c>
      <c r="L12" s="3">
        <v>0.24574669187145554</v>
      </c>
      <c r="M12" s="4">
        <f t="shared" si="0"/>
        <v>5.1436672967863881</v>
      </c>
      <c r="N12" t="s">
        <v>35</v>
      </c>
      <c r="O12">
        <v>5.29</v>
      </c>
      <c r="P12">
        <v>6.59</v>
      </c>
      <c r="R12" s="2"/>
      <c r="S12" s="2"/>
      <c r="T12" s="2"/>
    </row>
    <row r="13" spans="1:20" x14ac:dyDescent="0.3">
      <c r="A13" t="s">
        <v>36</v>
      </c>
      <c r="B13" t="s">
        <v>17</v>
      </c>
      <c r="C13" t="s">
        <v>37</v>
      </c>
      <c r="D13" s="2">
        <v>2.8333333333333335</v>
      </c>
      <c r="E13" s="2">
        <v>0.5</v>
      </c>
      <c r="F13" s="2">
        <v>0.16666666666666666</v>
      </c>
      <c r="G13" s="2">
        <v>0.5</v>
      </c>
      <c r="H13" s="2">
        <v>0.83333333333333337</v>
      </c>
      <c r="I13" s="2">
        <v>0.83333333333333337</v>
      </c>
      <c r="J13" s="2"/>
      <c r="K13" s="3">
        <v>0.02</v>
      </c>
      <c r="L13" s="3">
        <v>7.0093457943925186E-2</v>
      </c>
      <c r="M13" s="4">
        <f t="shared" si="0"/>
        <v>1.5046728971962593</v>
      </c>
      <c r="N13" t="s">
        <v>38</v>
      </c>
      <c r="O13">
        <v>2.14</v>
      </c>
      <c r="P13">
        <v>2.29</v>
      </c>
      <c r="R13" s="2"/>
      <c r="S13" s="2"/>
      <c r="T13" s="2"/>
    </row>
    <row r="14" spans="1:20" x14ac:dyDescent="0.3">
      <c r="A14" t="s">
        <v>39</v>
      </c>
      <c r="B14" t="s">
        <v>17</v>
      </c>
      <c r="C14" t="s">
        <v>40</v>
      </c>
      <c r="D14" s="2">
        <v>2.833333333333333</v>
      </c>
      <c r="E14" s="2">
        <v>0.66666666666666663</v>
      </c>
      <c r="F14" s="2">
        <v>0.33333333333333331</v>
      </c>
      <c r="G14" s="2">
        <v>0.33333333333333331</v>
      </c>
      <c r="H14" s="2">
        <v>0.83333333333333337</v>
      </c>
      <c r="I14" s="2">
        <v>0.66666666666666663</v>
      </c>
      <c r="J14" s="2"/>
      <c r="K14" s="3">
        <v>0.03</v>
      </c>
      <c r="L14" s="3">
        <v>4.2780748663101519E-2</v>
      </c>
      <c r="M14" s="4">
        <f t="shared" si="0"/>
        <v>9.2691622103383928E-2</v>
      </c>
      <c r="N14" t="s">
        <v>41</v>
      </c>
      <c r="O14">
        <v>1.87</v>
      </c>
      <c r="P14">
        <v>1.95</v>
      </c>
      <c r="R14" s="2"/>
      <c r="S14" s="2"/>
      <c r="T14" s="2"/>
    </row>
    <row r="15" spans="1:20" x14ac:dyDescent="0.3">
      <c r="A15" t="s">
        <v>42</v>
      </c>
      <c r="B15" t="s">
        <v>17</v>
      </c>
      <c r="C15" t="s">
        <v>40</v>
      </c>
      <c r="D15" s="2">
        <v>2.666666666666667</v>
      </c>
      <c r="E15" s="2">
        <v>0.83333333333333337</v>
      </c>
      <c r="F15" s="2">
        <v>0.66666666666666663</v>
      </c>
      <c r="G15" s="2">
        <v>0.83333333333333337</v>
      </c>
      <c r="H15" s="2">
        <v>0</v>
      </c>
      <c r="I15" s="2">
        <v>0.33333333333333331</v>
      </c>
      <c r="J15" s="2"/>
      <c r="K15" s="3">
        <v>0.03</v>
      </c>
      <c r="L15" s="3">
        <v>7.7800134138162322E-2</v>
      </c>
      <c r="M15" s="4">
        <f t="shared" si="0"/>
        <v>1.2600044712720775</v>
      </c>
      <c r="N15" t="s">
        <v>19</v>
      </c>
      <c r="O15">
        <v>14.91</v>
      </c>
      <c r="P15">
        <v>16.07</v>
      </c>
      <c r="R15" s="2"/>
      <c r="S15" s="2"/>
      <c r="T15" s="2"/>
    </row>
    <row r="16" spans="1:20" x14ac:dyDescent="0.3">
      <c r="A16" t="s">
        <v>43</v>
      </c>
      <c r="B16" t="s">
        <v>17</v>
      </c>
      <c r="C16" t="s">
        <v>44</v>
      </c>
      <c r="D16" s="2">
        <v>2.6666666666666665</v>
      </c>
      <c r="E16" s="2">
        <v>0.66666666666666663</v>
      </c>
      <c r="F16" s="2">
        <v>0.66666666666666663</v>
      </c>
      <c r="G16" s="2">
        <v>0.33333333333333331</v>
      </c>
      <c r="H16" s="2">
        <v>0.16666666666666666</v>
      </c>
      <c r="I16" s="2">
        <v>0.83333333333333337</v>
      </c>
      <c r="J16" s="2"/>
      <c r="K16" s="3">
        <v>0.05</v>
      </c>
      <c r="L16" s="3">
        <v>6.2500000000000014E-2</v>
      </c>
      <c r="M16" s="4">
        <f t="shared" si="0"/>
        <v>0.45000000000000023</v>
      </c>
      <c r="N16" t="s">
        <v>41</v>
      </c>
      <c r="O16">
        <v>5.28</v>
      </c>
      <c r="P16">
        <v>5.61</v>
      </c>
      <c r="R16" s="2"/>
      <c r="S16" s="2"/>
      <c r="T16" s="2"/>
    </row>
    <row r="17" spans="1:20" x14ac:dyDescent="0.3">
      <c r="A17" t="s">
        <v>45</v>
      </c>
      <c r="B17" t="s">
        <v>17</v>
      </c>
      <c r="C17" t="s">
        <v>46</v>
      </c>
      <c r="D17" s="2">
        <v>2.5</v>
      </c>
      <c r="E17" s="2">
        <v>0.83333333333333337</v>
      </c>
      <c r="F17" s="2">
        <v>0.5</v>
      </c>
      <c r="G17" s="2">
        <v>0.66666666666666663</v>
      </c>
      <c r="H17" s="2">
        <v>0.16666666666666666</v>
      </c>
      <c r="I17" s="2">
        <v>0.33333333333333331</v>
      </c>
      <c r="J17" s="2"/>
      <c r="K17" s="3">
        <v>0.02</v>
      </c>
      <c r="L17" s="3">
        <v>0.12608695652173915</v>
      </c>
      <c r="M17" s="4">
        <f t="shared" si="0"/>
        <v>4.304347826086957</v>
      </c>
      <c r="N17" t="s">
        <v>47</v>
      </c>
      <c r="O17">
        <v>2.2999999999999998</v>
      </c>
      <c r="P17">
        <v>2.59</v>
      </c>
      <c r="R17" s="2"/>
      <c r="S17" s="2"/>
      <c r="T17" s="2"/>
    </row>
    <row r="18" spans="1:20" x14ac:dyDescent="0.3">
      <c r="A18" t="s">
        <v>48</v>
      </c>
      <c r="B18" t="s">
        <v>17</v>
      </c>
      <c r="C18" t="s">
        <v>40</v>
      </c>
      <c r="D18" s="2">
        <v>2.333333333333333</v>
      </c>
      <c r="E18" s="2">
        <v>0.66666666666666663</v>
      </c>
      <c r="F18" s="2">
        <v>0.5</v>
      </c>
      <c r="G18" s="2">
        <v>0.33333333333333331</v>
      </c>
      <c r="H18" s="2">
        <v>0</v>
      </c>
      <c r="I18" s="2">
        <v>0.83333333333333337</v>
      </c>
      <c r="J18" s="2"/>
      <c r="K18" s="3">
        <v>0.03</v>
      </c>
      <c r="L18" s="3">
        <v>0.17010309278350519</v>
      </c>
      <c r="M18" s="4">
        <f t="shared" si="0"/>
        <v>4.3367697594501733</v>
      </c>
      <c r="N18" t="s">
        <v>49</v>
      </c>
      <c r="O18">
        <v>1.94</v>
      </c>
      <c r="P18">
        <v>2.27</v>
      </c>
      <c r="R18" s="2"/>
      <c r="S18" s="2"/>
      <c r="T18" s="2"/>
    </row>
    <row r="19" spans="1:20" x14ac:dyDescent="0.3">
      <c r="A19" t="s">
        <v>50</v>
      </c>
      <c r="B19" t="s">
        <v>17</v>
      </c>
      <c r="C19" t="s">
        <v>40</v>
      </c>
      <c r="D19" s="2">
        <v>2.166666666666667</v>
      </c>
      <c r="E19" s="2">
        <v>0.5</v>
      </c>
      <c r="F19" s="2">
        <v>0.5</v>
      </c>
      <c r="G19" s="2">
        <v>0.5</v>
      </c>
      <c r="H19" s="2">
        <v>0.16666666666666666</v>
      </c>
      <c r="I19" s="2">
        <v>0.5</v>
      </c>
      <c r="J19" s="2"/>
      <c r="K19" s="3">
        <v>0.03</v>
      </c>
      <c r="L19" s="3">
        <v>7.3267326732673291E-2</v>
      </c>
      <c r="M19" s="4">
        <f t="shared" si="0"/>
        <v>1.1089108910891097</v>
      </c>
      <c r="N19" t="s">
        <v>51</v>
      </c>
      <c r="O19">
        <v>5.05</v>
      </c>
      <c r="P19">
        <v>5.42</v>
      </c>
      <c r="R19" s="2"/>
      <c r="S19" s="2"/>
      <c r="T19" s="2"/>
    </row>
    <row r="20" spans="1:20" x14ac:dyDescent="0.3">
      <c r="A20" t="s">
        <v>52</v>
      </c>
      <c r="B20" t="s">
        <v>17</v>
      </c>
      <c r="C20" t="s">
        <v>53</v>
      </c>
      <c r="D20" s="2">
        <v>2.166666666666667</v>
      </c>
      <c r="E20" s="2">
        <v>0.66666666666666663</v>
      </c>
      <c r="F20" s="2">
        <v>0.33333333333333331</v>
      </c>
      <c r="G20" s="2">
        <v>0.16666666666666666</v>
      </c>
      <c r="H20" s="2">
        <v>0.16666666666666666</v>
      </c>
      <c r="I20" s="2">
        <v>0.83333333333333337</v>
      </c>
      <c r="J20" s="2"/>
      <c r="K20" s="3">
        <v>0.05</v>
      </c>
      <c r="L20" s="3">
        <v>0.32098765432098753</v>
      </c>
      <c r="M20" s="4">
        <f t="shared" si="0"/>
        <v>5.6197530864197507</v>
      </c>
      <c r="N20" t="s">
        <v>54</v>
      </c>
      <c r="O20">
        <v>2.4300000000000002</v>
      </c>
      <c r="P20">
        <v>3.21</v>
      </c>
      <c r="R20" s="2"/>
      <c r="S20" s="2"/>
      <c r="T20" s="2"/>
    </row>
    <row r="21" spans="1:20" x14ac:dyDescent="0.3">
      <c r="A21" t="s">
        <v>55</v>
      </c>
      <c r="B21" t="s">
        <v>17</v>
      </c>
      <c r="C21" t="s">
        <v>46</v>
      </c>
      <c r="D21" s="2">
        <v>2.166666666666667</v>
      </c>
      <c r="E21" s="2">
        <v>0.83333333333333337</v>
      </c>
      <c r="F21" s="2">
        <v>0</v>
      </c>
      <c r="G21" s="2">
        <v>0.16666666666666666</v>
      </c>
      <c r="H21" s="2">
        <v>0.16666666666666666</v>
      </c>
      <c r="I21" s="2">
        <v>1</v>
      </c>
      <c r="J21" s="2"/>
      <c r="K21" s="3">
        <v>0.02</v>
      </c>
      <c r="L21" s="3">
        <v>0.32934131736526961</v>
      </c>
      <c r="M21" s="4">
        <f t="shared" si="0"/>
        <v>14.467065868263482</v>
      </c>
      <c r="N21" t="s">
        <v>56</v>
      </c>
      <c r="O21">
        <v>1.67</v>
      </c>
      <c r="P21">
        <v>2.2200000000000002</v>
      </c>
      <c r="R21" s="2"/>
      <c r="S21" s="2"/>
      <c r="T21" s="2"/>
    </row>
    <row r="22" spans="1:20" x14ac:dyDescent="0.3">
      <c r="A22" t="s">
        <v>57</v>
      </c>
      <c r="B22" t="s">
        <v>17</v>
      </c>
      <c r="C22" t="s">
        <v>58</v>
      </c>
      <c r="D22" s="2">
        <v>2.1666666666666665</v>
      </c>
      <c r="E22" s="2">
        <v>0.83333333333333337</v>
      </c>
      <c r="F22" s="2">
        <v>0.16666666666666666</v>
      </c>
      <c r="G22" s="2">
        <v>0.33333333333333331</v>
      </c>
      <c r="H22" s="2">
        <v>0.66666666666666663</v>
      </c>
      <c r="I22" s="2">
        <v>0.16666666666666666</v>
      </c>
      <c r="J22" s="2"/>
      <c r="K22" s="3">
        <v>0.03</v>
      </c>
      <c r="L22" s="3">
        <v>5.3191489361702178E-3</v>
      </c>
      <c r="M22" s="4">
        <f t="shared" si="0"/>
        <v>-1.156028368794326</v>
      </c>
      <c r="N22" t="s">
        <v>59</v>
      </c>
      <c r="O22">
        <v>3.76</v>
      </c>
      <c r="P22">
        <v>3.78</v>
      </c>
      <c r="R22" s="2"/>
      <c r="S22" s="2"/>
      <c r="T22" s="2"/>
    </row>
    <row r="23" spans="1:20" x14ac:dyDescent="0.3">
      <c r="A23" t="s">
        <v>60</v>
      </c>
      <c r="B23" t="s">
        <v>17</v>
      </c>
      <c r="C23" t="s">
        <v>61</v>
      </c>
      <c r="D23" s="2">
        <v>2.1666666666666665</v>
      </c>
      <c r="E23" s="2">
        <v>0.66666666666666663</v>
      </c>
      <c r="F23" s="2">
        <v>0.5</v>
      </c>
      <c r="G23" s="2">
        <v>0.66666666666666663</v>
      </c>
      <c r="H23" s="2">
        <v>0</v>
      </c>
      <c r="I23" s="2">
        <v>0.33333333333333331</v>
      </c>
      <c r="J23" s="2"/>
      <c r="K23" s="3">
        <v>0.03</v>
      </c>
      <c r="L23" s="3">
        <v>0.14760147601476012</v>
      </c>
      <c r="M23" s="4">
        <f t="shared" si="0"/>
        <v>3.5867158671586705</v>
      </c>
      <c r="N23" t="s">
        <v>62</v>
      </c>
      <c r="O23">
        <v>2.71</v>
      </c>
      <c r="P23">
        <v>3.11</v>
      </c>
      <c r="R23" s="2"/>
      <c r="S23" s="2"/>
      <c r="T23" s="2"/>
    </row>
    <row r="24" spans="1:20" x14ac:dyDescent="0.3">
      <c r="A24" t="s">
        <v>63</v>
      </c>
      <c r="B24" t="s">
        <v>17</v>
      </c>
      <c r="C24" t="s">
        <v>37</v>
      </c>
      <c r="D24" s="2">
        <v>2.1666666666666665</v>
      </c>
      <c r="E24" s="2">
        <v>0.66666666666666663</v>
      </c>
      <c r="F24" s="2">
        <v>0</v>
      </c>
      <c r="G24" s="2">
        <v>0.33333333333333331</v>
      </c>
      <c r="H24" s="2">
        <v>0.5</v>
      </c>
      <c r="I24" s="2">
        <v>0.66666666666666663</v>
      </c>
      <c r="J24" s="2"/>
      <c r="K24" s="3">
        <v>0.02</v>
      </c>
      <c r="L24" s="3">
        <v>0.10843373493975914</v>
      </c>
      <c r="M24" s="4">
        <f t="shared" si="0"/>
        <v>3.4216867469879562</v>
      </c>
      <c r="N24" t="s">
        <v>41</v>
      </c>
      <c r="O24">
        <v>3.32</v>
      </c>
      <c r="P24">
        <v>3.68</v>
      </c>
      <c r="R24" s="2"/>
      <c r="S24" s="2"/>
      <c r="T24" s="2"/>
    </row>
    <row r="25" spans="1:20" x14ac:dyDescent="0.3">
      <c r="A25" t="s">
        <v>64</v>
      </c>
      <c r="B25" t="s">
        <v>17</v>
      </c>
      <c r="C25" t="s">
        <v>37</v>
      </c>
      <c r="D25" s="2">
        <v>2.1666666666666665</v>
      </c>
      <c r="E25" s="2">
        <v>0.66666666666666663</v>
      </c>
      <c r="F25" s="2">
        <v>0.5</v>
      </c>
      <c r="G25" s="2">
        <v>0.5</v>
      </c>
      <c r="H25" s="2">
        <v>0.16666666666666666</v>
      </c>
      <c r="I25" s="2">
        <v>0.33333333333333331</v>
      </c>
      <c r="J25" s="2"/>
      <c r="K25" s="3">
        <v>0.02</v>
      </c>
      <c r="L25" s="3">
        <v>0.17499999999999988</v>
      </c>
      <c r="M25" s="4">
        <f t="shared" si="0"/>
        <v>6.7499999999999938</v>
      </c>
      <c r="N25" t="s">
        <v>41</v>
      </c>
      <c r="O25">
        <v>3.2</v>
      </c>
      <c r="P25">
        <v>3.76</v>
      </c>
      <c r="R25" s="2"/>
      <c r="S25" s="2"/>
      <c r="T25" s="2"/>
    </row>
    <row r="26" spans="1:20" x14ac:dyDescent="0.3">
      <c r="A26" t="s">
        <v>65</v>
      </c>
      <c r="B26" t="s">
        <v>17</v>
      </c>
      <c r="C26" t="s">
        <v>37</v>
      </c>
      <c r="D26" s="2">
        <v>2.1666666666666665</v>
      </c>
      <c r="E26" s="2">
        <v>0.66666666666666663</v>
      </c>
      <c r="F26" s="2">
        <v>0.5</v>
      </c>
      <c r="G26" s="2">
        <v>0.33333333333333331</v>
      </c>
      <c r="H26" s="2">
        <v>0</v>
      </c>
      <c r="I26" s="2">
        <v>0.66666666666666663</v>
      </c>
      <c r="J26" s="2"/>
      <c r="K26" s="3">
        <v>0.03</v>
      </c>
      <c r="L26" s="3">
        <v>0.11250000000000002</v>
      </c>
      <c r="M26" s="4">
        <f t="shared" si="0"/>
        <v>2.416666666666667</v>
      </c>
      <c r="N26" t="s">
        <v>41</v>
      </c>
      <c r="O26">
        <v>2.4</v>
      </c>
      <c r="P26">
        <v>2.67</v>
      </c>
      <c r="R26" s="2"/>
      <c r="S26" s="2"/>
      <c r="T26" s="2"/>
    </row>
    <row r="27" spans="1:20" x14ac:dyDescent="0.3">
      <c r="A27" t="s">
        <v>66</v>
      </c>
      <c r="B27" t="s">
        <v>17</v>
      </c>
      <c r="C27" t="s">
        <v>37</v>
      </c>
      <c r="D27" s="2">
        <v>2.0000000000000004</v>
      </c>
      <c r="E27" s="2">
        <v>0.83333333333333337</v>
      </c>
      <c r="F27" s="2">
        <v>0.5</v>
      </c>
      <c r="G27" s="2">
        <v>0.16666666666666666</v>
      </c>
      <c r="H27" s="2">
        <v>0.16666666666666666</v>
      </c>
      <c r="I27" s="2">
        <v>0.33333333333333331</v>
      </c>
      <c r="J27" s="2"/>
      <c r="K27" s="3">
        <v>0.03</v>
      </c>
      <c r="L27" s="3">
        <v>0.13953488372093037</v>
      </c>
      <c r="M27" s="4">
        <f t="shared" si="0"/>
        <v>3.3178294573643456</v>
      </c>
      <c r="N27" t="s">
        <v>47</v>
      </c>
      <c r="O27">
        <v>2.15</v>
      </c>
      <c r="P27">
        <v>2.4500000000000002</v>
      </c>
      <c r="R27" s="2"/>
      <c r="S27" s="2"/>
      <c r="T27" s="2"/>
    </row>
    <row r="28" spans="1:20" x14ac:dyDescent="0.3">
      <c r="A28" t="s">
        <v>67</v>
      </c>
      <c r="B28" t="s">
        <v>17</v>
      </c>
      <c r="C28" t="s">
        <v>68</v>
      </c>
      <c r="D28" s="2">
        <v>2</v>
      </c>
      <c r="E28" s="2">
        <v>0.66666666666666663</v>
      </c>
      <c r="F28" s="2">
        <v>0.5</v>
      </c>
      <c r="G28" s="2">
        <v>0</v>
      </c>
      <c r="H28" s="2">
        <v>0</v>
      </c>
      <c r="I28" s="2">
        <v>0.83333333333333337</v>
      </c>
      <c r="J28" s="2"/>
      <c r="K28" s="3">
        <v>0.03</v>
      </c>
      <c r="L28" s="3">
        <v>0.13913043478260884</v>
      </c>
      <c r="M28" s="4">
        <f t="shared" si="0"/>
        <v>3.304347826086961</v>
      </c>
      <c r="N28" t="s">
        <v>69</v>
      </c>
      <c r="O28">
        <v>1.1499999999999999</v>
      </c>
      <c r="P28">
        <v>1.31</v>
      </c>
      <c r="R28" s="2"/>
      <c r="S28" s="2"/>
      <c r="T28" s="2"/>
    </row>
    <row r="29" spans="1:20" x14ac:dyDescent="0.3">
      <c r="A29" t="s">
        <v>70</v>
      </c>
      <c r="B29" t="s">
        <v>17</v>
      </c>
      <c r="C29" t="s">
        <v>46</v>
      </c>
      <c r="D29" s="2">
        <v>2</v>
      </c>
      <c r="E29" s="2">
        <v>0.83333333333333337</v>
      </c>
      <c r="F29" s="2">
        <v>0.5</v>
      </c>
      <c r="G29" s="2">
        <v>0.16666666666666666</v>
      </c>
      <c r="H29" s="2">
        <v>0</v>
      </c>
      <c r="I29" s="2">
        <v>0.5</v>
      </c>
      <c r="J29" s="2"/>
      <c r="K29" s="3">
        <v>0.02</v>
      </c>
      <c r="L29" s="3">
        <v>0.1875</v>
      </c>
      <c r="M29" s="4">
        <f t="shared" si="0"/>
        <v>7.3749999999999991</v>
      </c>
      <c r="N29" t="s">
        <v>71</v>
      </c>
      <c r="O29">
        <v>2.56</v>
      </c>
      <c r="P29">
        <v>3.04</v>
      </c>
      <c r="R29" s="2"/>
      <c r="S29" s="2"/>
      <c r="T29" s="2"/>
    </row>
    <row r="30" spans="1:20" x14ac:dyDescent="0.3">
      <c r="A30" t="s">
        <v>72</v>
      </c>
      <c r="B30" t="s">
        <v>17</v>
      </c>
      <c r="C30" t="s">
        <v>68</v>
      </c>
      <c r="D30" s="2">
        <v>1.8333333333333335</v>
      </c>
      <c r="E30" s="2">
        <v>0.5</v>
      </c>
      <c r="F30" s="2">
        <v>0.5</v>
      </c>
      <c r="G30" s="2">
        <v>0.16666666666666666</v>
      </c>
      <c r="H30" s="2">
        <v>0</v>
      </c>
      <c r="I30" s="2">
        <v>0.66666666666666663</v>
      </c>
      <c r="J30" s="2"/>
      <c r="K30" s="3">
        <v>0.04</v>
      </c>
      <c r="L30" s="3">
        <v>9.4827586206896644E-2</v>
      </c>
      <c r="M30" s="4">
        <f t="shared" si="0"/>
        <v>1.3706896551724161</v>
      </c>
      <c r="N30" t="s">
        <v>28</v>
      </c>
      <c r="O30">
        <v>1.1599999999999999</v>
      </c>
      <c r="P30">
        <v>1.27</v>
      </c>
      <c r="R30" s="2"/>
      <c r="S30" s="2"/>
      <c r="T30" s="2"/>
    </row>
    <row r="31" spans="1:20" x14ac:dyDescent="0.3">
      <c r="A31" t="s">
        <v>73</v>
      </c>
      <c r="B31" t="s">
        <v>17</v>
      </c>
      <c r="C31" t="s">
        <v>61</v>
      </c>
      <c r="D31" s="2">
        <v>1.6666666666666667</v>
      </c>
      <c r="E31" s="2">
        <v>0.33333333333333331</v>
      </c>
      <c r="F31" s="2">
        <v>0.33333333333333331</v>
      </c>
      <c r="G31" s="2">
        <v>0.33333333333333331</v>
      </c>
      <c r="H31" s="2">
        <v>0.16666666666666666</v>
      </c>
      <c r="I31" s="2">
        <v>0.5</v>
      </c>
      <c r="J31" s="2"/>
      <c r="K31" s="3">
        <v>0.02</v>
      </c>
      <c r="L31" s="3">
        <v>0.2105263157894737</v>
      </c>
      <c r="M31" s="4">
        <f t="shared" si="0"/>
        <v>8.526315789473685</v>
      </c>
      <c r="N31" t="s">
        <v>41</v>
      </c>
      <c r="O31">
        <v>2.85</v>
      </c>
      <c r="P31">
        <v>3.45</v>
      </c>
      <c r="R31" s="2"/>
      <c r="S31" s="2"/>
      <c r="T31" s="2"/>
    </row>
    <row r="32" spans="1:20" x14ac:dyDescent="0.3">
      <c r="A32" t="s">
        <v>74</v>
      </c>
      <c r="B32" t="s">
        <v>17</v>
      </c>
      <c r="C32" t="s">
        <v>46</v>
      </c>
      <c r="D32" s="2">
        <v>1.6666666666666667</v>
      </c>
      <c r="E32" s="2">
        <v>0.66666666666666663</v>
      </c>
      <c r="F32" s="2">
        <v>0.16666666666666666</v>
      </c>
      <c r="G32" s="2">
        <v>0.5</v>
      </c>
      <c r="H32" s="2">
        <v>0.16666666666666666</v>
      </c>
      <c r="I32" s="2">
        <v>0.16666666666666666</v>
      </c>
      <c r="J32" s="2"/>
      <c r="K32" s="3">
        <v>0.03</v>
      </c>
      <c r="L32" s="3">
        <v>9.7186700767263393E-2</v>
      </c>
      <c r="M32" s="4">
        <f t="shared" si="0"/>
        <v>1.9062233589087798</v>
      </c>
      <c r="N32" t="s">
        <v>41</v>
      </c>
      <c r="O32">
        <v>3.91</v>
      </c>
      <c r="P32">
        <v>4.29</v>
      </c>
      <c r="R32" s="2"/>
      <c r="S32" s="2"/>
      <c r="T32" s="2"/>
    </row>
    <row r="33" spans="1:20" x14ac:dyDescent="0.3">
      <c r="A33" t="s">
        <v>75</v>
      </c>
      <c r="B33" t="s">
        <v>17</v>
      </c>
      <c r="C33" t="s">
        <v>40</v>
      </c>
      <c r="D33" s="2">
        <v>1.6666666666666665</v>
      </c>
      <c r="E33" s="2">
        <v>0.5</v>
      </c>
      <c r="F33" s="2">
        <v>0.66666666666666663</v>
      </c>
      <c r="G33" s="2">
        <v>0.16666666666666666</v>
      </c>
      <c r="H33" s="2">
        <v>0</v>
      </c>
      <c r="I33" s="2">
        <v>0.33333333333333331</v>
      </c>
      <c r="J33" s="2"/>
      <c r="K33" s="3">
        <v>0.02</v>
      </c>
      <c r="L33" s="3">
        <v>-1.0282776349614406E-2</v>
      </c>
      <c r="M33" s="4">
        <f t="shared" si="0"/>
        <v>-2.5141388174807204</v>
      </c>
      <c r="N33" t="s">
        <v>47</v>
      </c>
      <c r="O33">
        <v>3.89</v>
      </c>
      <c r="P33">
        <v>3.85</v>
      </c>
      <c r="R33" s="2"/>
      <c r="S33" s="2"/>
      <c r="T33" s="2"/>
    </row>
    <row r="34" spans="1:20" x14ac:dyDescent="0.3">
      <c r="A34" t="s">
        <v>76</v>
      </c>
      <c r="B34" t="s">
        <v>17</v>
      </c>
      <c r="C34" t="s">
        <v>40</v>
      </c>
      <c r="D34" s="2">
        <v>1.6666666666666665</v>
      </c>
      <c r="E34" s="2">
        <v>0.66666666666666663</v>
      </c>
      <c r="F34" s="2">
        <v>0.5</v>
      </c>
      <c r="G34" s="2">
        <v>0</v>
      </c>
      <c r="H34" s="2">
        <v>0</v>
      </c>
      <c r="I34" s="2">
        <v>0.5</v>
      </c>
      <c r="J34" s="2"/>
      <c r="K34" s="3">
        <v>0.03</v>
      </c>
      <c r="L34" s="3">
        <v>0.12916666666666671</v>
      </c>
      <c r="M34" s="4">
        <f t="shared" si="0"/>
        <v>2.9722222222222232</v>
      </c>
      <c r="N34" t="s">
        <v>41</v>
      </c>
      <c r="O34">
        <v>2.4</v>
      </c>
      <c r="P34">
        <v>2.71</v>
      </c>
      <c r="R34" s="2"/>
      <c r="S34" s="2"/>
      <c r="T34" s="2"/>
    </row>
    <row r="35" spans="1:20" x14ac:dyDescent="0.3">
      <c r="A35" t="s">
        <v>77</v>
      </c>
      <c r="B35" t="s">
        <v>17</v>
      </c>
      <c r="C35" t="s">
        <v>40</v>
      </c>
      <c r="D35" s="2">
        <v>1.6666666666666665</v>
      </c>
      <c r="E35" s="2">
        <v>0.66666666666666663</v>
      </c>
      <c r="F35" s="2">
        <v>0.5</v>
      </c>
      <c r="G35" s="2">
        <v>0</v>
      </c>
      <c r="H35" s="2">
        <v>0</v>
      </c>
      <c r="I35" s="2">
        <v>0.5</v>
      </c>
      <c r="J35" s="2"/>
      <c r="K35" s="3">
        <v>0.03</v>
      </c>
      <c r="L35" s="3">
        <v>0.12775330396475773</v>
      </c>
      <c r="M35" s="4">
        <f t="shared" si="0"/>
        <v>2.9251101321585908</v>
      </c>
      <c r="N35" t="s">
        <v>78</v>
      </c>
      <c r="O35">
        <v>4.54</v>
      </c>
      <c r="P35">
        <v>5.12</v>
      </c>
      <c r="R35" s="2"/>
      <c r="S35" s="2"/>
      <c r="T35" s="2"/>
    </row>
    <row r="36" spans="1:20" x14ac:dyDescent="0.3">
      <c r="A36" t="s">
        <v>79</v>
      </c>
      <c r="B36" t="s">
        <v>17</v>
      </c>
      <c r="C36" t="s">
        <v>37</v>
      </c>
      <c r="D36" s="2">
        <v>1.5</v>
      </c>
      <c r="E36" s="2">
        <v>0.33333333333333331</v>
      </c>
      <c r="F36" s="2">
        <v>0.5</v>
      </c>
      <c r="G36" s="2">
        <v>0.16666666666666666</v>
      </c>
      <c r="H36" s="2">
        <v>0</v>
      </c>
      <c r="I36" s="2">
        <v>0.5</v>
      </c>
      <c r="J36" s="2"/>
      <c r="K36" s="3">
        <v>0.02</v>
      </c>
      <c r="L36" s="3">
        <v>0.13194444444444442</v>
      </c>
      <c r="M36" s="4">
        <f t="shared" si="0"/>
        <v>4.5972222222222205</v>
      </c>
      <c r="N36" t="s">
        <v>80</v>
      </c>
      <c r="O36">
        <v>2.88</v>
      </c>
      <c r="P36">
        <v>3.26</v>
      </c>
      <c r="R36" s="2"/>
      <c r="S36" s="2"/>
      <c r="T36" s="2"/>
    </row>
    <row r="37" spans="1:20" x14ac:dyDescent="0.3">
      <c r="A37" t="s">
        <v>81</v>
      </c>
      <c r="B37" t="s">
        <v>17</v>
      </c>
      <c r="C37" t="s">
        <v>34</v>
      </c>
      <c r="D37" s="2">
        <v>1.3333333333333333</v>
      </c>
      <c r="E37" s="2">
        <v>0</v>
      </c>
      <c r="F37" s="2">
        <v>0.66666666666666663</v>
      </c>
      <c r="G37" s="2">
        <v>0.5</v>
      </c>
      <c r="H37" s="2">
        <v>0.16666666666666666</v>
      </c>
      <c r="I37" s="2">
        <v>0</v>
      </c>
      <c r="J37" s="2"/>
      <c r="K37" s="3">
        <v>0.05</v>
      </c>
      <c r="L37" s="3">
        <v>0.14351851851851855</v>
      </c>
      <c r="M37" s="4">
        <f t="shared" si="0"/>
        <v>2.0703703703703704</v>
      </c>
      <c r="N37" t="s">
        <v>28</v>
      </c>
      <c r="O37">
        <v>8.64</v>
      </c>
      <c r="P37">
        <v>9.8800000000000008</v>
      </c>
      <c r="R37" s="2"/>
      <c r="S37" s="2"/>
      <c r="T37" s="2"/>
    </row>
    <row r="38" spans="1:20" x14ac:dyDescent="0.3">
      <c r="A38" t="s">
        <v>82</v>
      </c>
      <c r="B38" t="s">
        <v>17</v>
      </c>
      <c r="C38" t="s">
        <v>34</v>
      </c>
      <c r="D38" s="2">
        <v>1.3333333333333333</v>
      </c>
      <c r="E38" s="2">
        <v>0</v>
      </c>
      <c r="F38" s="2">
        <v>0.5</v>
      </c>
      <c r="G38" s="2">
        <v>0.33333333333333331</v>
      </c>
      <c r="H38" s="2">
        <v>0</v>
      </c>
      <c r="I38" s="2">
        <v>0.5</v>
      </c>
      <c r="J38" s="2"/>
      <c r="K38" s="3">
        <v>0.03</v>
      </c>
      <c r="L38" s="3">
        <v>0.12738853503184711</v>
      </c>
      <c r="M38" s="4">
        <f t="shared" si="0"/>
        <v>2.9129511677282367</v>
      </c>
      <c r="N38" t="s">
        <v>23</v>
      </c>
      <c r="O38">
        <v>6.28</v>
      </c>
      <c r="P38">
        <v>7.08</v>
      </c>
      <c r="R38" s="2"/>
      <c r="S38" s="2"/>
      <c r="T38" s="2"/>
    </row>
    <row r="39" spans="1:20" x14ac:dyDescent="0.3">
      <c r="A39" t="s">
        <v>83</v>
      </c>
      <c r="B39" t="s">
        <v>17</v>
      </c>
      <c r="C39" t="s">
        <v>37</v>
      </c>
      <c r="D39" s="2">
        <v>1.3333333333333333</v>
      </c>
      <c r="E39" s="2">
        <v>0.33333333333333331</v>
      </c>
      <c r="F39" s="2">
        <v>0.33333333333333331</v>
      </c>
      <c r="G39" s="2">
        <v>0.16666666666666666</v>
      </c>
      <c r="H39" s="2">
        <v>0.33333333333333331</v>
      </c>
      <c r="I39" s="2">
        <v>0.16666666666666666</v>
      </c>
      <c r="J39" s="2"/>
      <c r="K39" s="3">
        <v>0.02</v>
      </c>
      <c r="L39" s="3">
        <v>6.1452513966480375E-2</v>
      </c>
      <c r="M39" s="4">
        <f t="shared" si="0"/>
        <v>1.0726256983240188</v>
      </c>
      <c r="N39" t="s">
        <v>84</v>
      </c>
      <c r="O39">
        <v>3.58</v>
      </c>
      <c r="P39">
        <v>3.8</v>
      </c>
      <c r="R39" s="2"/>
      <c r="S39" s="2"/>
      <c r="T39" s="2"/>
    </row>
    <row r="40" spans="1:20" x14ac:dyDescent="0.3">
      <c r="A40" t="s">
        <v>85</v>
      </c>
      <c r="B40" t="s">
        <v>17</v>
      </c>
      <c r="C40" t="s">
        <v>61</v>
      </c>
      <c r="D40" s="2">
        <v>1.1666666666666665</v>
      </c>
      <c r="E40" s="2">
        <v>0.16666666666666666</v>
      </c>
      <c r="F40" s="2">
        <v>0.5</v>
      </c>
      <c r="G40" s="2">
        <v>0.16666666666666666</v>
      </c>
      <c r="H40" s="2">
        <v>0</v>
      </c>
      <c r="I40" s="2">
        <v>0.33333333333333331</v>
      </c>
      <c r="J40" s="2"/>
      <c r="K40" s="3">
        <v>0.03</v>
      </c>
      <c r="L40" s="3">
        <v>0.38135593220338981</v>
      </c>
      <c r="M40" s="4">
        <f t="shared" si="0"/>
        <v>11.378531073446329</v>
      </c>
      <c r="N40" t="s">
        <v>86</v>
      </c>
      <c r="O40">
        <v>1.18</v>
      </c>
      <c r="P40">
        <v>1.63</v>
      </c>
      <c r="R40" s="2"/>
      <c r="S40" s="2"/>
      <c r="T40" s="2"/>
    </row>
    <row r="41" spans="1:20" x14ac:dyDescent="0.3">
      <c r="D41" s="2"/>
      <c r="E41" s="2"/>
      <c r="F41" s="2"/>
      <c r="G41" s="2"/>
      <c r="H41" s="2"/>
      <c r="I41" s="2"/>
      <c r="J41" s="2"/>
      <c r="K41" s="3"/>
      <c r="L41" s="3"/>
      <c r="M41" s="4"/>
      <c r="R41" s="2"/>
      <c r="S41" s="2"/>
      <c r="T41" s="2"/>
    </row>
    <row r="42" spans="1:20" x14ac:dyDescent="0.3">
      <c r="E42" s="2"/>
      <c r="F42" s="2"/>
      <c r="G42" s="2"/>
      <c r="H42" s="2"/>
      <c r="I42" s="2"/>
      <c r="J42" s="2"/>
      <c r="K42" s="3"/>
      <c r="L42" s="3"/>
      <c r="M42" s="4"/>
      <c r="R42" s="2"/>
      <c r="S42" s="2"/>
      <c r="T42" s="2"/>
    </row>
    <row r="43" spans="1:20" x14ac:dyDescent="0.3">
      <c r="A43" s="1" t="s">
        <v>87</v>
      </c>
      <c r="D43" s="1" t="s">
        <v>4</v>
      </c>
      <c r="E43" s="2"/>
      <c r="F43" s="2"/>
      <c r="G43" s="2"/>
      <c r="H43" s="2"/>
      <c r="I43" s="2"/>
      <c r="J43" s="2"/>
      <c r="K43" s="3"/>
      <c r="L43" s="3"/>
      <c r="M43" s="4"/>
      <c r="R43" s="2"/>
      <c r="S43" s="2"/>
      <c r="T43" s="2"/>
    </row>
    <row r="44" spans="1:20" x14ac:dyDescent="0.3">
      <c r="A44" t="s">
        <v>88</v>
      </c>
      <c r="B44" t="s">
        <v>17</v>
      </c>
      <c r="C44" t="s">
        <v>89</v>
      </c>
      <c r="D44" s="2">
        <v>3.5000000000000004</v>
      </c>
      <c r="E44" s="2">
        <v>0.83333333333333337</v>
      </c>
      <c r="F44" s="2">
        <v>0</v>
      </c>
      <c r="G44" s="2">
        <v>0.83333333333333337</v>
      </c>
      <c r="H44" s="2">
        <v>1</v>
      </c>
      <c r="I44" s="2">
        <v>0.83333333333333337</v>
      </c>
      <c r="J44" s="2"/>
      <c r="K44" s="3">
        <v>0.05</v>
      </c>
      <c r="L44" s="3">
        <v>-3.4339229968782525E-2</v>
      </c>
      <c r="M44" s="4">
        <f t="shared" si="0"/>
        <v>-1.4867845993756506</v>
      </c>
      <c r="N44" t="s">
        <v>90</v>
      </c>
      <c r="O44">
        <v>19.22</v>
      </c>
      <c r="P44">
        <v>18.559999999999999</v>
      </c>
      <c r="R44" s="2"/>
      <c r="S44" s="2"/>
      <c r="T44" s="2"/>
    </row>
    <row r="45" spans="1:20" x14ac:dyDescent="0.3">
      <c r="A45" t="s">
        <v>91</v>
      </c>
      <c r="B45" t="s">
        <v>17</v>
      </c>
      <c r="C45" t="s">
        <v>89</v>
      </c>
      <c r="D45" s="2">
        <v>3.333333333333333</v>
      </c>
      <c r="E45" s="2">
        <v>0</v>
      </c>
      <c r="F45" s="2">
        <v>1</v>
      </c>
      <c r="G45" s="2">
        <v>1</v>
      </c>
      <c r="H45" s="2">
        <v>0.66666666666666663</v>
      </c>
      <c r="I45" s="2">
        <v>0.66666666666666663</v>
      </c>
      <c r="J45" s="2"/>
      <c r="K45" s="3">
        <v>7.0000000000000007E-2</v>
      </c>
      <c r="L45" s="3">
        <v>0.48327137546468413</v>
      </c>
      <c r="M45" s="4">
        <f t="shared" si="0"/>
        <v>6.3324482209240589</v>
      </c>
      <c r="N45" t="s">
        <v>47</v>
      </c>
      <c r="O45">
        <v>2.69</v>
      </c>
      <c r="P45">
        <v>3.99</v>
      </c>
      <c r="R45" s="2"/>
      <c r="S45" s="2"/>
      <c r="T45" s="2"/>
    </row>
    <row r="46" spans="1:20" x14ac:dyDescent="0.3">
      <c r="A46" t="s">
        <v>92</v>
      </c>
      <c r="B46" t="s">
        <v>17</v>
      </c>
      <c r="C46" t="s">
        <v>89</v>
      </c>
      <c r="D46" s="2">
        <v>3.166666666666667</v>
      </c>
      <c r="E46" s="2">
        <v>0.33333333333333331</v>
      </c>
      <c r="F46" s="2">
        <v>0.16666666666666666</v>
      </c>
      <c r="G46" s="2">
        <v>0.83333333333333337</v>
      </c>
      <c r="H46" s="2">
        <v>0.83333333333333337</v>
      </c>
      <c r="I46" s="2">
        <v>1</v>
      </c>
      <c r="J46" s="2"/>
      <c r="K46" s="3">
        <v>0.05</v>
      </c>
      <c r="L46" s="3">
        <v>0.27438016528925624</v>
      </c>
      <c r="M46" s="4">
        <f t="shared" si="0"/>
        <v>4.6876033057851245</v>
      </c>
      <c r="N46" t="s">
        <v>47</v>
      </c>
      <c r="O46">
        <v>6.05</v>
      </c>
      <c r="P46">
        <v>7.71</v>
      </c>
      <c r="R46" s="2"/>
      <c r="S46" s="2"/>
      <c r="T46" s="2"/>
    </row>
    <row r="47" spans="1:20" x14ac:dyDescent="0.3">
      <c r="A47" t="s">
        <v>93</v>
      </c>
      <c r="B47" t="s">
        <v>17</v>
      </c>
      <c r="C47" t="s">
        <v>89</v>
      </c>
      <c r="D47" s="2">
        <v>3.1666666666666665</v>
      </c>
      <c r="E47" s="2">
        <v>0.33333333333333331</v>
      </c>
      <c r="F47" s="2">
        <v>0.66666666666666663</v>
      </c>
      <c r="G47" s="2">
        <v>0.83333333333333337</v>
      </c>
      <c r="H47" s="2">
        <v>0.66666666666666663</v>
      </c>
      <c r="I47" s="2">
        <v>0.66666666666666663</v>
      </c>
      <c r="J47" s="2"/>
      <c r="K47" s="3">
        <v>0.04</v>
      </c>
      <c r="L47" s="3">
        <v>0.26744186046511637</v>
      </c>
      <c r="M47" s="4">
        <f t="shared" si="0"/>
        <v>5.6860465116279091</v>
      </c>
      <c r="N47" t="s">
        <v>23</v>
      </c>
      <c r="O47">
        <v>0.86</v>
      </c>
      <c r="P47">
        <v>1.0900000000000001</v>
      </c>
      <c r="R47" s="2"/>
      <c r="S47" s="2"/>
      <c r="T47" s="2"/>
    </row>
    <row r="48" spans="1:20" x14ac:dyDescent="0.3">
      <c r="A48" t="s">
        <v>94</v>
      </c>
      <c r="B48" t="s">
        <v>17</v>
      </c>
      <c r="C48" t="s">
        <v>89</v>
      </c>
      <c r="D48" s="2">
        <v>3.1666666666666665</v>
      </c>
      <c r="E48" s="2">
        <v>0.66666666666666663</v>
      </c>
      <c r="F48" s="2">
        <v>0.5</v>
      </c>
      <c r="G48" s="2">
        <v>1</v>
      </c>
      <c r="H48" s="2">
        <v>0.33333333333333331</v>
      </c>
      <c r="I48" s="2">
        <v>0.66666666666666663</v>
      </c>
      <c r="J48" s="2"/>
      <c r="K48" s="3">
        <v>0.03</v>
      </c>
      <c r="L48" s="3">
        <v>-4.3165467625899165E-2</v>
      </c>
      <c r="M48" s="4">
        <f t="shared" si="0"/>
        <v>-2.7721822541966388</v>
      </c>
      <c r="N48" t="s">
        <v>28</v>
      </c>
      <c r="O48">
        <v>1.39</v>
      </c>
      <c r="P48">
        <v>1.33</v>
      </c>
      <c r="R48" s="2"/>
      <c r="S48" s="2"/>
      <c r="T48" s="2"/>
    </row>
    <row r="49" spans="1:20" x14ac:dyDescent="0.3">
      <c r="A49" t="s">
        <v>95</v>
      </c>
      <c r="B49" t="s">
        <v>17</v>
      </c>
      <c r="C49" t="s">
        <v>96</v>
      </c>
      <c r="D49" s="2">
        <v>3.0000000000000004</v>
      </c>
      <c r="E49" s="2">
        <v>0.5</v>
      </c>
      <c r="F49" s="2">
        <v>0.5</v>
      </c>
      <c r="G49" s="2">
        <v>0.83333333333333337</v>
      </c>
      <c r="H49" s="2">
        <v>0.33333333333333331</v>
      </c>
      <c r="I49" s="2">
        <v>0.83333333333333337</v>
      </c>
      <c r="J49" s="2"/>
      <c r="K49" s="3">
        <v>0.04</v>
      </c>
      <c r="L49" s="3">
        <v>0.3571428571428571</v>
      </c>
      <c r="M49" s="4">
        <f t="shared" si="0"/>
        <v>7.9285714285714279</v>
      </c>
      <c r="N49" t="s">
        <v>97</v>
      </c>
      <c r="O49">
        <v>1.26</v>
      </c>
      <c r="P49">
        <v>1.71</v>
      </c>
      <c r="R49" s="2"/>
      <c r="S49" s="2"/>
      <c r="T49" s="2"/>
    </row>
    <row r="50" spans="1:20" x14ac:dyDescent="0.3">
      <c r="A50" t="s">
        <v>98</v>
      </c>
      <c r="B50" t="s">
        <v>17</v>
      </c>
      <c r="C50" t="s">
        <v>99</v>
      </c>
      <c r="D50" s="2">
        <v>3</v>
      </c>
      <c r="E50" s="2">
        <v>0.5</v>
      </c>
      <c r="F50" s="2">
        <v>0.16666666666666666</v>
      </c>
      <c r="G50" s="2">
        <v>0.83333333333333337</v>
      </c>
      <c r="H50" s="2">
        <v>0.66666666666666663</v>
      </c>
      <c r="I50" s="2">
        <v>0.83333333333333337</v>
      </c>
      <c r="J50" s="2"/>
      <c r="K50" s="3">
        <v>0.03</v>
      </c>
      <c r="L50" s="3">
        <v>0.23829531812725083</v>
      </c>
      <c r="M50" s="4">
        <f t="shared" si="0"/>
        <v>6.609843937575028</v>
      </c>
      <c r="N50" t="s">
        <v>49</v>
      </c>
      <c r="O50">
        <v>16.66</v>
      </c>
      <c r="P50">
        <v>20.63</v>
      </c>
      <c r="R50" s="2"/>
      <c r="S50" s="2"/>
      <c r="T50" s="2"/>
    </row>
    <row r="51" spans="1:20" x14ac:dyDescent="0.3">
      <c r="A51" t="s">
        <v>100</v>
      </c>
      <c r="B51" t="s">
        <v>17</v>
      </c>
      <c r="C51" t="s">
        <v>89</v>
      </c>
      <c r="D51" s="2">
        <v>2.833333333333333</v>
      </c>
      <c r="E51" s="2">
        <v>0.66666666666666663</v>
      </c>
      <c r="F51" s="2">
        <v>0.16666666666666666</v>
      </c>
      <c r="G51" s="2">
        <v>1</v>
      </c>
      <c r="H51" s="2">
        <v>0.33333333333333331</v>
      </c>
      <c r="I51" s="2">
        <v>0.66666666666666663</v>
      </c>
      <c r="J51" s="2"/>
      <c r="K51" s="3">
        <v>0.05</v>
      </c>
      <c r="L51" s="3">
        <v>8.1692913385826779E-2</v>
      </c>
      <c r="M51" s="4">
        <f t="shared" si="0"/>
        <v>0.83385826771653548</v>
      </c>
      <c r="N51" t="s">
        <v>78</v>
      </c>
      <c r="O51">
        <v>20.32</v>
      </c>
      <c r="P51">
        <v>21.98</v>
      </c>
      <c r="R51" s="2"/>
      <c r="S51" s="2"/>
      <c r="T51" s="2"/>
    </row>
    <row r="52" spans="1:20" x14ac:dyDescent="0.3">
      <c r="A52" t="s">
        <v>101</v>
      </c>
      <c r="B52" t="s">
        <v>17</v>
      </c>
      <c r="C52" t="s">
        <v>89</v>
      </c>
      <c r="D52" s="2">
        <v>2.833333333333333</v>
      </c>
      <c r="E52" s="2">
        <v>0.66666666666666663</v>
      </c>
      <c r="F52" s="2">
        <v>0.5</v>
      </c>
      <c r="G52" s="2">
        <v>1</v>
      </c>
      <c r="H52" s="2">
        <v>0.16666666666666666</v>
      </c>
      <c r="I52" s="2">
        <v>0.5</v>
      </c>
      <c r="J52" s="2"/>
      <c r="K52" s="3">
        <v>0.04</v>
      </c>
      <c r="L52" s="3">
        <v>7.1428571428571411E-2</v>
      </c>
      <c r="M52" s="4">
        <f t="shared" si="0"/>
        <v>0.78571428571428525</v>
      </c>
      <c r="N52" t="s">
        <v>23</v>
      </c>
      <c r="O52">
        <v>5.32</v>
      </c>
      <c r="P52">
        <v>5.7</v>
      </c>
      <c r="R52" s="2"/>
      <c r="S52" s="2"/>
      <c r="T52" s="2"/>
    </row>
    <row r="53" spans="1:20" x14ac:dyDescent="0.3">
      <c r="A53" t="s">
        <v>102</v>
      </c>
      <c r="B53" t="s">
        <v>17</v>
      </c>
      <c r="C53" t="s">
        <v>89</v>
      </c>
      <c r="D53" s="2">
        <v>2.6666666666666665</v>
      </c>
      <c r="E53" s="2">
        <v>0.33333333333333331</v>
      </c>
      <c r="F53" s="2">
        <v>0</v>
      </c>
      <c r="G53" s="2">
        <v>1</v>
      </c>
      <c r="H53" s="2">
        <v>0.83333333333333337</v>
      </c>
      <c r="I53" s="2">
        <v>0.5</v>
      </c>
      <c r="J53" s="2"/>
      <c r="K53" s="3">
        <v>0.04</v>
      </c>
      <c r="L53" s="3">
        <v>0.2153284671532846</v>
      </c>
      <c r="M53" s="4">
        <f t="shared" si="0"/>
        <v>4.3832116788321152</v>
      </c>
      <c r="N53" t="s">
        <v>23</v>
      </c>
      <c r="O53">
        <v>2.74</v>
      </c>
      <c r="P53">
        <v>3.33</v>
      </c>
      <c r="R53" s="2"/>
      <c r="S53" s="2"/>
      <c r="T53" s="2"/>
    </row>
    <row r="54" spans="1:20" x14ac:dyDescent="0.3">
      <c r="A54" t="s">
        <v>103</v>
      </c>
      <c r="B54" t="s">
        <v>17</v>
      </c>
      <c r="C54" t="s">
        <v>89</v>
      </c>
      <c r="D54" s="2">
        <v>2.5</v>
      </c>
      <c r="E54" s="2">
        <v>0.5</v>
      </c>
      <c r="F54" s="2">
        <v>0.16666666666666666</v>
      </c>
      <c r="G54" s="2">
        <v>0.83333333333333337</v>
      </c>
      <c r="H54" s="2">
        <v>0.33333333333333331</v>
      </c>
      <c r="I54" s="2">
        <v>0.66666666666666663</v>
      </c>
      <c r="J54" s="2"/>
      <c r="K54" s="3">
        <v>0.02</v>
      </c>
      <c r="L54" s="3">
        <v>0.10661672908863928</v>
      </c>
      <c r="M54" s="4">
        <f t="shared" si="0"/>
        <v>3.3308364544319637</v>
      </c>
      <c r="N54" t="s">
        <v>104</v>
      </c>
      <c r="O54">
        <v>40.049999999999997</v>
      </c>
      <c r="P54">
        <v>44.32</v>
      </c>
      <c r="R54" s="2"/>
      <c r="S54" s="2"/>
      <c r="T54" s="2"/>
    </row>
    <row r="55" spans="1:20" x14ac:dyDescent="0.3">
      <c r="A55" t="s">
        <v>105</v>
      </c>
      <c r="B55" t="s">
        <v>17</v>
      </c>
      <c r="C55" t="s">
        <v>89</v>
      </c>
      <c r="D55" s="2">
        <v>2.5</v>
      </c>
      <c r="E55" s="2">
        <v>0</v>
      </c>
      <c r="F55" s="2">
        <v>0.66666666666666663</v>
      </c>
      <c r="G55" s="2">
        <v>0.83333333333333337</v>
      </c>
      <c r="H55" s="2">
        <v>0.66666666666666663</v>
      </c>
      <c r="I55" s="2">
        <v>0.33333333333333331</v>
      </c>
      <c r="J55" s="2"/>
      <c r="K55" s="3">
        <v>0.05</v>
      </c>
      <c r="L55" s="3">
        <v>4.1841004184100451E-2</v>
      </c>
      <c r="M55" s="4">
        <f t="shared" si="0"/>
        <v>3.6820083682009008E-2</v>
      </c>
      <c r="N55" t="s">
        <v>47</v>
      </c>
      <c r="O55">
        <v>2.39</v>
      </c>
      <c r="P55">
        <v>2.4900000000000002</v>
      </c>
      <c r="R55" s="2"/>
      <c r="S55" s="2"/>
      <c r="T55" s="2"/>
    </row>
    <row r="56" spans="1:20" x14ac:dyDescent="0.3">
      <c r="A56" t="s">
        <v>106</v>
      </c>
      <c r="B56" t="s">
        <v>17</v>
      </c>
      <c r="C56" t="s">
        <v>89</v>
      </c>
      <c r="D56" s="2">
        <v>2.5</v>
      </c>
      <c r="E56" s="2">
        <v>0.33333333333333331</v>
      </c>
      <c r="F56" s="2">
        <v>0</v>
      </c>
      <c r="G56" s="2">
        <v>1</v>
      </c>
      <c r="H56" s="2">
        <v>0.83333333333333337</v>
      </c>
      <c r="I56" s="2">
        <v>0.33333333333333331</v>
      </c>
      <c r="J56" s="2"/>
      <c r="K56" s="3">
        <v>0.05</v>
      </c>
      <c r="L56" s="3">
        <v>0.1153846153846154</v>
      </c>
      <c r="M56" s="4">
        <f t="shared" si="0"/>
        <v>1.5076923076923081</v>
      </c>
      <c r="N56" t="s">
        <v>47</v>
      </c>
      <c r="O56">
        <v>2.34</v>
      </c>
      <c r="P56">
        <v>2.61</v>
      </c>
      <c r="R56" s="2"/>
      <c r="S56" s="2"/>
      <c r="T56" s="2"/>
    </row>
    <row r="57" spans="1:20" x14ac:dyDescent="0.3">
      <c r="A57" t="s">
        <v>107</v>
      </c>
      <c r="B57" t="s">
        <v>17</v>
      </c>
      <c r="C57" t="s">
        <v>89</v>
      </c>
      <c r="D57" s="2">
        <v>2.5</v>
      </c>
      <c r="E57" s="2">
        <v>0.5</v>
      </c>
      <c r="F57" s="2">
        <v>0</v>
      </c>
      <c r="G57" s="2">
        <v>0.66666666666666663</v>
      </c>
      <c r="H57" s="2">
        <v>0.33333333333333331</v>
      </c>
      <c r="I57" s="2">
        <v>1</v>
      </c>
      <c r="J57" s="2"/>
      <c r="K57" s="3">
        <v>0.04</v>
      </c>
      <c r="L57" s="3">
        <v>0.25083612040133779</v>
      </c>
      <c r="M57" s="4">
        <f t="shared" si="0"/>
        <v>5.2709030100334449</v>
      </c>
      <c r="N57" t="s">
        <v>47</v>
      </c>
      <c r="O57">
        <v>2.99</v>
      </c>
      <c r="P57">
        <v>3.74</v>
      </c>
      <c r="R57" s="2"/>
      <c r="S57" s="2"/>
      <c r="T57" s="2"/>
    </row>
    <row r="58" spans="1:20" x14ac:dyDescent="0.3">
      <c r="A58" t="s">
        <v>108</v>
      </c>
      <c r="B58" t="s">
        <v>17</v>
      </c>
      <c r="C58" t="s">
        <v>89</v>
      </c>
      <c r="D58" s="2">
        <v>2.4999999999999996</v>
      </c>
      <c r="E58" s="2">
        <v>0.66666666666666663</v>
      </c>
      <c r="F58" s="2">
        <v>0.5</v>
      </c>
      <c r="G58" s="2">
        <v>0.66666666666666663</v>
      </c>
      <c r="H58" s="2">
        <v>0.5</v>
      </c>
      <c r="I58" s="2">
        <v>0.16666666666666666</v>
      </c>
      <c r="J58" s="2"/>
      <c r="K58" s="3">
        <v>0.05</v>
      </c>
      <c r="L58" s="3">
        <v>6.8194842406876871E-2</v>
      </c>
      <c r="M58" s="4">
        <f t="shared" si="0"/>
        <v>0.56389684813753738</v>
      </c>
      <c r="N58" t="s">
        <v>109</v>
      </c>
      <c r="O58">
        <v>17.45</v>
      </c>
      <c r="P58">
        <v>18.64</v>
      </c>
      <c r="R58" s="2"/>
      <c r="S58" s="2"/>
      <c r="T58" s="2"/>
    </row>
    <row r="59" spans="1:20" x14ac:dyDescent="0.3">
      <c r="A59" t="s">
        <v>110</v>
      </c>
      <c r="B59" t="s">
        <v>17</v>
      </c>
      <c r="C59" t="s">
        <v>111</v>
      </c>
      <c r="D59" s="2">
        <v>2.3333333333333335</v>
      </c>
      <c r="E59" s="2">
        <v>0.33333333333333331</v>
      </c>
      <c r="F59" s="2">
        <v>0.33333333333333331</v>
      </c>
      <c r="G59" s="2">
        <v>0.66666666666666663</v>
      </c>
      <c r="H59" s="2">
        <v>0.66666666666666663</v>
      </c>
      <c r="I59" s="2">
        <v>0.33333333333333331</v>
      </c>
      <c r="J59" s="2"/>
      <c r="K59" s="3">
        <v>0.05</v>
      </c>
      <c r="L59" s="3">
        <v>-0.14189189189189186</v>
      </c>
      <c r="M59" s="4">
        <f t="shared" si="0"/>
        <v>-3.6378378378378371</v>
      </c>
      <c r="N59" t="s">
        <v>112</v>
      </c>
      <c r="O59">
        <v>1.48</v>
      </c>
      <c r="P59">
        <v>1.27</v>
      </c>
      <c r="R59" s="2"/>
      <c r="S59" s="2"/>
      <c r="T59" s="2"/>
    </row>
    <row r="60" spans="1:20" x14ac:dyDescent="0.3">
      <c r="A60" t="s">
        <v>113</v>
      </c>
      <c r="B60" t="s">
        <v>17</v>
      </c>
      <c r="C60" t="s">
        <v>99</v>
      </c>
      <c r="D60" s="2">
        <v>2.3333333333333335</v>
      </c>
      <c r="E60" s="2">
        <v>0.16666666666666666</v>
      </c>
      <c r="F60" s="2">
        <v>0.5</v>
      </c>
      <c r="G60" s="2">
        <v>0.83333333333333337</v>
      </c>
      <c r="H60" s="2">
        <v>0</v>
      </c>
      <c r="I60" s="2">
        <v>0.83333333333333337</v>
      </c>
      <c r="J60" s="2"/>
      <c r="K60" s="3">
        <v>0.03</v>
      </c>
      <c r="L60" s="3">
        <v>0.10333333333333335</v>
      </c>
      <c r="M60" s="4">
        <f t="shared" si="0"/>
        <v>2.111111111111112</v>
      </c>
      <c r="N60" t="s">
        <v>114</v>
      </c>
      <c r="O60">
        <v>3</v>
      </c>
      <c r="P60">
        <v>3.31</v>
      </c>
      <c r="R60" s="2"/>
      <c r="S60" s="2"/>
      <c r="T60" s="2"/>
    </row>
    <row r="61" spans="1:20" x14ac:dyDescent="0.3">
      <c r="A61" t="s">
        <v>115</v>
      </c>
      <c r="B61" t="s">
        <v>17</v>
      </c>
      <c r="C61" t="s">
        <v>89</v>
      </c>
      <c r="D61" s="2">
        <v>2.3333333333333335</v>
      </c>
      <c r="E61" s="2">
        <v>0</v>
      </c>
      <c r="F61" s="2">
        <v>0.33333333333333331</v>
      </c>
      <c r="G61" s="2">
        <v>1</v>
      </c>
      <c r="H61" s="2">
        <v>0.16666666666666666</v>
      </c>
      <c r="I61" s="2">
        <v>0.83333333333333337</v>
      </c>
      <c r="J61" s="2"/>
      <c r="K61" s="3">
        <v>0.05</v>
      </c>
      <c r="L61" s="3">
        <v>0.15526802218114599</v>
      </c>
      <c r="M61" s="4">
        <f t="shared" si="0"/>
        <v>2.3053604436229196</v>
      </c>
      <c r="N61" t="s">
        <v>41</v>
      </c>
      <c r="O61">
        <v>5.41</v>
      </c>
      <c r="P61">
        <v>6.25</v>
      </c>
      <c r="R61" s="2"/>
      <c r="S61" s="2"/>
      <c r="T61" s="2"/>
    </row>
    <row r="62" spans="1:20" x14ac:dyDescent="0.3">
      <c r="A62" t="s">
        <v>116</v>
      </c>
      <c r="B62" t="s">
        <v>17</v>
      </c>
      <c r="C62" t="s">
        <v>89</v>
      </c>
      <c r="D62" s="2">
        <v>2.3333333333333335</v>
      </c>
      <c r="E62" s="2">
        <v>0.16666666666666666</v>
      </c>
      <c r="F62" s="2">
        <v>0.5</v>
      </c>
      <c r="G62" s="2">
        <v>0.83333333333333337</v>
      </c>
      <c r="H62" s="2">
        <v>0</v>
      </c>
      <c r="I62" s="2">
        <v>0.83333333333333337</v>
      </c>
      <c r="J62" s="2"/>
      <c r="K62" s="3">
        <v>0.06</v>
      </c>
      <c r="L62" s="3">
        <v>0.2666166541635408</v>
      </c>
      <c r="M62" s="4">
        <f t="shared" si="0"/>
        <v>3.7769442360590135</v>
      </c>
      <c r="N62" t="s">
        <v>117</v>
      </c>
      <c r="O62">
        <v>66.650000000000006</v>
      </c>
      <c r="P62">
        <v>84.42</v>
      </c>
      <c r="R62" s="2"/>
      <c r="S62" s="2"/>
      <c r="T62" s="2"/>
    </row>
    <row r="63" spans="1:20" x14ac:dyDescent="0.3">
      <c r="A63" t="s">
        <v>118</v>
      </c>
      <c r="B63" t="s">
        <v>17</v>
      </c>
      <c r="C63" t="s">
        <v>89</v>
      </c>
      <c r="D63" s="2">
        <v>2.1666666666666665</v>
      </c>
      <c r="E63" s="2">
        <v>0.5</v>
      </c>
      <c r="F63" s="2">
        <v>0.66666666666666663</v>
      </c>
      <c r="G63" s="2">
        <v>0.33333333333333331</v>
      </c>
      <c r="H63" s="2">
        <v>0.33333333333333331</v>
      </c>
      <c r="I63" s="2">
        <v>0.33333333333333331</v>
      </c>
      <c r="J63" s="2"/>
      <c r="K63" s="3">
        <v>7.0000000000000007E-2</v>
      </c>
      <c r="L63" s="3">
        <v>-2.8776978417266851E-3</v>
      </c>
      <c r="M63" s="4">
        <f t="shared" si="0"/>
        <v>-0.61253854059609547</v>
      </c>
      <c r="N63" t="s">
        <v>119</v>
      </c>
      <c r="O63">
        <v>6.95</v>
      </c>
      <c r="P63">
        <v>6.93</v>
      </c>
      <c r="R63" s="2"/>
      <c r="S63" s="2"/>
      <c r="T63" s="2"/>
    </row>
    <row r="64" spans="1:20" x14ac:dyDescent="0.3">
      <c r="A64" t="s">
        <v>120</v>
      </c>
      <c r="B64" t="s">
        <v>17</v>
      </c>
      <c r="C64" t="s">
        <v>89</v>
      </c>
      <c r="D64" s="2">
        <v>2</v>
      </c>
      <c r="E64" s="2">
        <v>0.33333333333333331</v>
      </c>
      <c r="F64" s="2">
        <v>0.16666666666666666</v>
      </c>
      <c r="G64" s="2">
        <v>1</v>
      </c>
      <c r="H64" s="2">
        <v>0.5</v>
      </c>
      <c r="I64" s="2">
        <v>0</v>
      </c>
      <c r="J64" s="2"/>
      <c r="K64" s="3">
        <v>0.03</v>
      </c>
      <c r="L64" s="3">
        <v>0.10319410319410317</v>
      </c>
      <c r="M64" s="4">
        <f t="shared" si="0"/>
        <v>2.1064701064701059</v>
      </c>
      <c r="N64" t="s">
        <v>41</v>
      </c>
      <c r="O64">
        <v>4.07</v>
      </c>
      <c r="P64">
        <v>4.49</v>
      </c>
      <c r="R64" s="2"/>
      <c r="S64" s="2"/>
      <c r="T64" s="2"/>
    </row>
    <row r="65" spans="1:20" x14ac:dyDescent="0.3">
      <c r="A65" t="s">
        <v>121</v>
      </c>
      <c r="B65" t="s">
        <v>17</v>
      </c>
      <c r="C65" t="s">
        <v>89</v>
      </c>
      <c r="D65" s="2">
        <v>2</v>
      </c>
      <c r="E65" s="2">
        <v>0.5</v>
      </c>
      <c r="F65" s="2">
        <v>0.16666666666666666</v>
      </c>
      <c r="G65" s="2">
        <v>0.66666666666666663</v>
      </c>
      <c r="H65" s="2">
        <v>0.66666666666666663</v>
      </c>
      <c r="I65" s="2">
        <v>0</v>
      </c>
      <c r="J65" s="2"/>
      <c r="K65" s="3">
        <v>0.05</v>
      </c>
      <c r="L65" s="3">
        <v>-8.3928571428571394E-2</v>
      </c>
      <c r="M65" s="4">
        <f t="shared" si="0"/>
        <v>-2.4785714285714278</v>
      </c>
      <c r="N65" t="s">
        <v>122</v>
      </c>
      <c r="O65">
        <v>5.6</v>
      </c>
      <c r="P65">
        <v>5.13</v>
      </c>
      <c r="R65" s="2"/>
      <c r="S65" s="2"/>
      <c r="T65" s="2"/>
    </row>
    <row r="66" spans="1:20" x14ac:dyDescent="0.3">
      <c r="A66" t="s">
        <v>123</v>
      </c>
      <c r="B66" t="s">
        <v>17</v>
      </c>
      <c r="C66" t="s">
        <v>89</v>
      </c>
      <c r="D66" s="2">
        <v>2</v>
      </c>
      <c r="E66" s="2">
        <v>0</v>
      </c>
      <c r="F66" s="2">
        <v>0.66666666666666663</v>
      </c>
      <c r="G66" s="2">
        <v>0.83333333333333337</v>
      </c>
      <c r="H66" s="2">
        <v>0</v>
      </c>
      <c r="I66" s="2">
        <v>0.5</v>
      </c>
      <c r="J66" s="2"/>
      <c r="K66" s="3">
        <v>0.04</v>
      </c>
      <c r="L66" s="3">
        <v>9.4827586206896575E-2</v>
      </c>
      <c r="M66" s="4">
        <f t="shared" si="0"/>
        <v>1.3706896551724144</v>
      </c>
      <c r="N66" t="s">
        <v>124</v>
      </c>
      <c r="O66">
        <v>3.48</v>
      </c>
      <c r="P66">
        <v>3.81</v>
      </c>
      <c r="R66" s="2"/>
      <c r="S66" s="2"/>
      <c r="T66" s="2"/>
    </row>
    <row r="67" spans="1:20" x14ac:dyDescent="0.3">
      <c r="A67" t="s">
        <v>125</v>
      </c>
      <c r="B67" t="s">
        <v>17</v>
      </c>
      <c r="C67" t="s">
        <v>89</v>
      </c>
      <c r="D67" s="2">
        <v>1.8333333333333333</v>
      </c>
      <c r="E67" s="2">
        <v>0</v>
      </c>
      <c r="F67" s="2">
        <v>0.33333333333333331</v>
      </c>
      <c r="G67" s="2">
        <v>0.83333333333333337</v>
      </c>
      <c r="H67" s="2">
        <v>0.33333333333333331</v>
      </c>
      <c r="I67" s="2">
        <v>0.33333333333333331</v>
      </c>
      <c r="J67" s="2"/>
      <c r="K67" s="3">
        <v>0.04</v>
      </c>
      <c r="L67" s="3">
        <v>-6.3745019920318613E-2</v>
      </c>
      <c r="M67" s="4">
        <f t="shared" si="0"/>
        <v>-2.5936254980079654</v>
      </c>
      <c r="N67" t="s">
        <v>28</v>
      </c>
      <c r="O67">
        <v>2.5099999999999998</v>
      </c>
      <c r="P67">
        <v>2.35</v>
      </c>
      <c r="R67" s="2"/>
      <c r="S67" s="2"/>
      <c r="T67" s="2"/>
    </row>
    <row r="68" spans="1:20" x14ac:dyDescent="0.3">
      <c r="A68" t="s">
        <v>126</v>
      </c>
      <c r="B68" t="s">
        <v>17</v>
      </c>
      <c r="C68" t="s">
        <v>127</v>
      </c>
      <c r="D68" s="2">
        <v>1.5</v>
      </c>
      <c r="E68" s="2">
        <v>0.5</v>
      </c>
      <c r="F68" s="2">
        <v>0.16666666666666666</v>
      </c>
      <c r="G68" s="2">
        <v>0.33333333333333331</v>
      </c>
      <c r="H68" s="2">
        <v>0.33333333333333331</v>
      </c>
      <c r="I68" s="2">
        <v>0.16666666666666666</v>
      </c>
      <c r="J68" s="2"/>
      <c r="K68" s="3">
        <v>0.03</v>
      </c>
      <c r="L68" s="3">
        <v>0.14937759336099579</v>
      </c>
      <c r="M68" s="4">
        <f t="shared" ref="M68:M131" si="1">(L68-4%)/K68</f>
        <v>3.6459197786998594</v>
      </c>
      <c r="N68" t="s">
        <v>47</v>
      </c>
      <c r="O68">
        <v>2.41</v>
      </c>
      <c r="P68">
        <v>2.77</v>
      </c>
      <c r="R68" s="2"/>
      <c r="S68" s="2"/>
      <c r="T68" s="2"/>
    </row>
    <row r="69" spans="1:20" x14ac:dyDescent="0.3">
      <c r="A69" t="s">
        <v>128</v>
      </c>
      <c r="B69" t="s">
        <v>17</v>
      </c>
      <c r="C69" t="s">
        <v>111</v>
      </c>
      <c r="D69" s="2">
        <v>1.3333333333333333</v>
      </c>
      <c r="E69" s="2">
        <v>0.33333333333333331</v>
      </c>
      <c r="F69" s="2">
        <v>0.5</v>
      </c>
      <c r="G69" s="2">
        <v>0.33333333333333331</v>
      </c>
      <c r="H69" s="2">
        <v>0</v>
      </c>
      <c r="I69" s="2">
        <v>0.16666666666666666</v>
      </c>
      <c r="J69" s="2"/>
      <c r="K69" s="3">
        <v>0.02</v>
      </c>
      <c r="L69" s="3">
        <v>0.20078124999999988</v>
      </c>
      <c r="M69" s="4">
        <f t="shared" si="1"/>
        <v>8.0390624999999929</v>
      </c>
      <c r="N69" t="s">
        <v>23</v>
      </c>
      <c r="O69">
        <v>25.6</v>
      </c>
      <c r="P69">
        <v>30.74</v>
      </c>
      <c r="R69" s="2"/>
      <c r="S69" s="2"/>
      <c r="T69" s="2"/>
    </row>
    <row r="70" spans="1:20" x14ac:dyDescent="0.3">
      <c r="A70" s="1"/>
      <c r="D70" s="2"/>
      <c r="E70" s="2"/>
      <c r="F70" s="2"/>
      <c r="G70" s="2"/>
      <c r="H70" s="2"/>
      <c r="I70" s="2"/>
      <c r="J70" s="2"/>
      <c r="K70" s="3"/>
      <c r="L70" s="3"/>
      <c r="M70" s="4"/>
      <c r="R70" s="2"/>
      <c r="S70" s="2"/>
      <c r="T70" s="2"/>
    </row>
    <row r="71" spans="1:20" x14ac:dyDescent="0.3">
      <c r="A71" s="1" t="s">
        <v>129</v>
      </c>
      <c r="D71" s="1" t="s">
        <v>4</v>
      </c>
      <c r="E71" s="2"/>
      <c r="F71" s="2"/>
      <c r="G71" s="2"/>
      <c r="H71" s="2"/>
      <c r="I71" s="2"/>
      <c r="J71" s="2"/>
      <c r="K71" s="3"/>
      <c r="L71" s="3"/>
      <c r="M71" s="4"/>
      <c r="R71" s="2"/>
      <c r="S71" s="2"/>
      <c r="T71" s="2"/>
    </row>
    <row r="72" spans="1:20" x14ac:dyDescent="0.3">
      <c r="A72" t="s">
        <v>130</v>
      </c>
      <c r="B72" t="s">
        <v>17</v>
      </c>
      <c r="C72" t="s">
        <v>131</v>
      </c>
      <c r="D72" s="2">
        <v>3.3333333333333335</v>
      </c>
      <c r="E72" s="2">
        <v>0.66666666666666663</v>
      </c>
      <c r="F72" s="2">
        <v>0.33333333333333331</v>
      </c>
      <c r="G72" s="2">
        <v>0.66666666666666663</v>
      </c>
      <c r="H72" s="2">
        <v>0.83333333333333337</v>
      </c>
      <c r="I72" s="2">
        <v>0.83333333333333337</v>
      </c>
      <c r="J72" s="2"/>
      <c r="K72" s="3">
        <v>0.03</v>
      </c>
      <c r="L72" s="3">
        <v>0.19587628865979376</v>
      </c>
      <c r="M72" s="4">
        <f t="shared" si="1"/>
        <v>5.1958762886597922</v>
      </c>
      <c r="N72" t="s">
        <v>28</v>
      </c>
      <c r="O72">
        <v>7.76</v>
      </c>
      <c r="P72">
        <v>9.2799999999999994</v>
      </c>
      <c r="R72" s="2"/>
      <c r="S72" s="2"/>
      <c r="T72" s="2"/>
    </row>
    <row r="73" spans="1:20" x14ac:dyDescent="0.3">
      <c r="A73" t="s">
        <v>132</v>
      </c>
      <c r="B73" t="s">
        <v>17</v>
      </c>
      <c r="C73" t="s">
        <v>133</v>
      </c>
      <c r="D73" s="2">
        <v>3.1666666666666665</v>
      </c>
      <c r="E73" s="2">
        <v>0.5</v>
      </c>
      <c r="F73" s="2">
        <v>0.66666666666666663</v>
      </c>
      <c r="G73" s="2">
        <v>1</v>
      </c>
      <c r="H73" s="2">
        <v>0.33333333333333331</v>
      </c>
      <c r="I73" s="2">
        <v>0.66666666666666663</v>
      </c>
      <c r="J73" s="2"/>
      <c r="K73" s="3">
        <v>0.04</v>
      </c>
      <c r="L73" s="3">
        <v>0.32812499999999994</v>
      </c>
      <c r="M73" s="4">
        <f t="shared" si="1"/>
        <v>7.2031249999999991</v>
      </c>
      <c r="N73" t="s">
        <v>134</v>
      </c>
      <c r="O73">
        <v>1.92</v>
      </c>
      <c r="P73">
        <v>2.5499999999999998</v>
      </c>
      <c r="R73" s="2"/>
      <c r="S73" s="2"/>
      <c r="T73" s="2"/>
    </row>
    <row r="74" spans="1:20" x14ac:dyDescent="0.3">
      <c r="A74" t="s">
        <v>135</v>
      </c>
      <c r="B74" t="s">
        <v>17</v>
      </c>
      <c r="C74" t="s">
        <v>133</v>
      </c>
      <c r="D74" s="2">
        <v>3.1666666666666665</v>
      </c>
      <c r="E74" s="2">
        <v>0.33333333333333331</v>
      </c>
      <c r="F74" s="2">
        <v>0.33333333333333331</v>
      </c>
      <c r="G74" s="2">
        <v>1</v>
      </c>
      <c r="H74" s="2">
        <v>0.83333333333333337</v>
      </c>
      <c r="I74" s="2">
        <v>0.66666666666666663</v>
      </c>
      <c r="J74" s="2"/>
      <c r="K74" s="3">
        <v>0.13</v>
      </c>
      <c r="L74" s="3">
        <v>0.76530612244897955</v>
      </c>
      <c r="M74" s="4">
        <f t="shared" si="1"/>
        <v>5.5792778649921502</v>
      </c>
      <c r="N74" t="s">
        <v>136</v>
      </c>
      <c r="O74">
        <v>0.98</v>
      </c>
      <c r="P74">
        <v>1.73</v>
      </c>
      <c r="R74" s="2"/>
      <c r="S74" s="2"/>
      <c r="T74" s="2"/>
    </row>
    <row r="75" spans="1:20" x14ac:dyDescent="0.3">
      <c r="A75" t="s">
        <v>137</v>
      </c>
      <c r="B75" t="s">
        <v>17</v>
      </c>
      <c r="C75" t="s">
        <v>138</v>
      </c>
      <c r="D75" s="2">
        <v>3.1666666666666665</v>
      </c>
      <c r="E75" s="2">
        <v>0.66666666666666663</v>
      </c>
      <c r="F75" s="2">
        <v>0.5</v>
      </c>
      <c r="G75" s="2">
        <v>1</v>
      </c>
      <c r="H75" s="2">
        <v>0.33333333333333331</v>
      </c>
      <c r="I75" s="2">
        <v>0.66666666666666663</v>
      </c>
      <c r="J75" s="2"/>
      <c r="K75" s="3">
        <v>0.06</v>
      </c>
      <c r="L75" s="3">
        <v>0.5140845070422535</v>
      </c>
      <c r="M75" s="4">
        <f t="shared" si="1"/>
        <v>7.9014084507042259</v>
      </c>
      <c r="N75" t="s">
        <v>139</v>
      </c>
      <c r="O75">
        <v>1.42</v>
      </c>
      <c r="P75">
        <v>2.15</v>
      </c>
      <c r="R75" s="2"/>
      <c r="S75" s="2"/>
      <c r="T75" s="2"/>
    </row>
    <row r="76" spans="1:20" x14ac:dyDescent="0.3">
      <c r="A76" t="s">
        <v>140</v>
      </c>
      <c r="B76" t="s">
        <v>17</v>
      </c>
      <c r="C76" t="s">
        <v>138</v>
      </c>
      <c r="D76" s="2">
        <v>3.1666666666666665</v>
      </c>
      <c r="E76" s="2">
        <v>0.5</v>
      </c>
      <c r="F76" s="2">
        <v>0.33333333333333331</v>
      </c>
      <c r="G76" s="2">
        <v>1</v>
      </c>
      <c r="H76" s="2">
        <v>0.83333333333333337</v>
      </c>
      <c r="I76" s="2">
        <v>0.5</v>
      </c>
      <c r="J76" s="2"/>
      <c r="K76" s="3">
        <v>0.03</v>
      </c>
      <c r="L76" s="3">
        <v>0.223954642097803</v>
      </c>
      <c r="M76" s="4">
        <f t="shared" si="1"/>
        <v>6.1318214032600995</v>
      </c>
      <c r="N76" t="s">
        <v>19</v>
      </c>
      <c r="O76">
        <v>14.11</v>
      </c>
      <c r="P76">
        <v>17.27</v>
      </c>
      <c r="R76" s="2"/>
      <c r="S76" s="2"/>
      <c r="T76" s="2"/>
    </row>
    <row r="77" spans="1:20" x14ac:dyDescent="0.3">
      <c r="A77" t="s">
        <v>141</v>
      </c>
      <c r="B77" t="s">
        <v>17</v>
      </c>
      <c r="C77" t="s">
        <v>142</v>
      </c>
      <c r="D77" s="2">
        <v>3.0000000000000004</v>
      </c>
      <c r="E77" s="2">
        <v>0.66666666666666663</v>
      </c>
      <c r="F77" s="2">
        <v>0.33333333333333331</v>
      </c>
      <c r="G77" s="2">
        <v>0.83333333333333337</v>
      </c>
      <c r="H77" s="2">
        <v>0.33333333333333331</v>
      </c>
      <c r="I77" s="2">
        <v>0.83333333333333337</v>
      </c>
      <c r="J77" s="2"/>
      <c r="K77" s="3">
        <v>0.04</v>
      </c>
      <c r="L77" s="3">
        <v>0.38636363636363635</v>
      </c>
      <c r="M77" s="4">
        <f t="shared" si="1"/>
        <v>8.6590909090909083</v>
      </c>
      <c r="N77" t="s">
        <v>143</v>
      </c>
      <c r="O77">
        <v>0.88</v>
      </c>
      <c r="P77">
        <v>1.22</v>
      </c>
      <c r="R77" s="2"/>
      <c r="S77" s="2"/>
      <c r="T77" s="2"/>
    </row>
    <row r="78" spans="1:20" x14ac:dyDescent="0.3">
      <c r="A78" t="s">
        <v>144</v>
      </c>
      <c r="B78" t="s">
        <v>17</v>
      </c>
      <c r="C78" t="s">
        <v>145</v>
      </c>
      <c r="D78" s="2">
        <v>3</v>
      </c>
      <c r="E78" s="2">
        <v>0.66666666666666663</v>
      </c>
      <c r="F78" s="2">
        <v>0.33333333333333331</v>
      </c>
      <c r="G78" s="2">
        <v>0.5</v>
      </c>
      <c r="H78" s="2">
        <v>1</v>
      </c>
      <c r="I78" s="2">
        <v>0.5</v>
      </c>
      <c r="J78" s="2"/>
      <c r="K78" s="3">
        <v>0.02</v>
      </c>
      <c r="L78" s="3">
        <v>2.5843881856540001E-2</v>
      </c>
      <c r="M78" s="4">
        <f t="shared" si="1"/>
        <v>-0.70780590717299996</v>
      </c>
      <c r="N78" t="s">
        <v>146</v>
      </c>
      <c r="O78">
        <v>18.96</v>
      </c>
      <c r="P78">
        <v>19.45</v>
      </c>
      <c r="R78" s="2"/>
      <c r="S78" s="2"/>
      <c r="T78" s="2"/>
    </row>
    <row r="79" spans="1:20" x14ac:dyDescent="0.3">
      <c r="A79" t="s">
        <v>147</v>
      </c>
      <c r="B79" t="s">
        <v>17</v>
      </c>
      <c r="C79" t="s">
        <v>138</v>
      </c>
      <c r="D79" s="2">
        <v>3</v>
      </c>
      <c r="E79" s="2">
        <v>0.66666666666666663</v>
      </c>
      <c r="F79" s="2">
        <v>0.33333333333333331</v>
      </c>
      <c r="G79" s="2">
        <v>1</v>
      </c>
      <c r="H79" s="2">
        <v>0.66666666666666663</v>
      </c>
      <c r="I79" s="2">
        <v>0.33333333333333331</v>
      </c>
      <c r="J79" s="2"/>
      <c r="K79" s="3">
        <v>0.03</v>
      </c>
      <c r="L79" s="3">
        <v>9.2105263157894676E-2</v>
      </c>
      <c r="M79" s="4">
        <f t="shared" si="1"/>
        <v>1.736842105263156</v>
      </c>
      <c r="N79" t="s">
        <v>148</v>
      </c>
      <c r="O79">
        <v>1.52</v>
      </c>
      <c r="P79">
        <v>1.66</v>
      </c>
      <c r="R79" s="2"/>
      <c r="S79" s="2"/>
      <c r="T79" s="2"/>
    </row>
    <row r="80" spans="1:20" x14ac:dyDescent="0.3">
      <c r="A80" t="s">
        <v>149</v>
      </c>
      <c r="B80" t="s">
        <v>17</v>
      </c>
      <c r="C80" t="s">
        <v>138</v>
      </c>
      <c r="D80" s="2">
        <v>3</v>
      </c>
      <c r="E80" s="2">
        <v>0.5</v>
      </c>
      <c r="F80" s="2">
        <v>0.33333333333333331</v>
      </c>
      <c r="G80" s="2">
        <v>0.83333333333333337</v>
      </c>
      <c r="H80" s="2">
        <v>0.5</v>
      </c>
      <c r="I80" s="2">
        <v>0.83333333333333337</v>
      </c>
      <c r="J80" s="2"/>
      <c r="K80" s="3">
        <v>0.08</v>
      </c>
      <c r="L80" s="3">
        <v>0.17073170731707327</v>
      </c>
      <c r="M80" s="4">
        <f t="shared" si="1"/>
        <v>1.6341463414634156</v>
      </c>
      <c r="N80" t="s">
        <v>47</v>
      </c>
      <c r="O80">
        <v>3.69</v>
      </c>
      <c r="P80">
        <v>4.32</v>
      </c>
      <c r="R80" s="2"/>
      <c r="S80" s="2"/>
      <c r="T80" s="2"/>
    </row>
    <row r="81" spans="1:20" x14ac:dyDescent="0.3">
      <c r="A81" t="s">
        <v>150</v>
      </c>
      <c r="B81" t="s">
        <v>17</v>
      </c>
      <c r="C81" t="s">
        <v>131</v>
      </c>
      <c r="D81" s="2">
        <v>3</v>
      </c>
      <c r="E81" s="2">
        <v>0.5</v>
      </c>
      <c r="F81" s="2">
        <v>0.33333333333333331</v>
      </c>
      <c r="G81" s="2">
        <v>0.5</v>
      </c>
      <c r="H81" s="2">
        <v>0.66666666666666663</v>
      </c>
      <c r="I81" s="2">
        <v>1</v>
      </c>
      <c r="J81" s="2"/>
      <c r="K81" s="3">
        <v>0.03</v>
      </c>
      <c r="L81" s="3">
        <v>0.22049286640726332</v>
      </c>
      <c r="M81" s="4">
        <f t="shared" si="1"/>
        <v>6.0164288802421106</v>
      </c>
      <c r="N81" t="s">
        <v>28</v>
      </c>
      <c r="O81">
        <v>15.42</v>
      </c>
      <c r="P81">
        <v>18.82</v>
      </c>
      <c r="R81" s="2"/>
      <c r="S81" s="2"/>
      <c r="T81" s="2"/>
    </row>
    <row r="82" spans="1:20" x14ac:dyDescent="0.3">
      <c r="A82" t="s">
        <v>151</v>
      </c>
      <c r="B82" t="s">
        <v>17</v>
      </c>
      <c r="C82" t="s">
        <v>138</v>
      </c>
      <c r="D82" s="2">
        <v>2.9999999999999996</v>
      </c>
      <c r="E82" s="2">
        <v>0.5</v>
      </c>
      <c r="F82" s="2">
        <v>0.16666666666666666</v>
      </c>
      <c r="G82" s="2">
        <v>1</v>
      </c>
      <c r="H82" s="2">
        <v>0.66666666666666663</v>
      </c>
      <c r="I82" s="2">
        <v>0.66666666666666663</v>
      </c>
      <c r="J82" s="2"/>
      <c r="K82" s="3">
        <v>0.04</v>
      </c>
      <c r="L82" s="3">
        <v>0.13294797687861271</v>
      </c>
      <c r="M82" s="4">
        <f t="shared" si="1"/>
        <v>2.3236994219653173</v>
      </c>
      <c r="N82" t="s">
        <v>41</v>
      </c>
      <c r="O82">
        <v>3.46</v>
      </c>
      <c r="P82">
        <v>3.92</v>
      </c>
      <c r="R82" s="2"/>
      <c r="S82" s="2"/>
      <c r="T82" s="2"/>
    </row>
    <row r="83" spans="1:20" x14ac:dyDescent="0.3">
      <c r="A83" t="s">
        <v>152</v>
      </c>
      <c r="B83" t="s">
        <v>17</v>
      </c>
      <c r="C83" t="s">
        <v>138</v>
      </c>
      <c r="D83" s="2">
        <v>2.8333333333333335</v>
      </c>
      <c r="E83" s="2">
        <v>0.5</v>
      </c>
      <c r="F83" s="2">
        <v>0.5</v>
      </c>
      <c r="G83" s="2">
        <v>1</v>
      </c>
      <c r="H83" s="2">
        <v>0.83333333333333337</v>
      </c>
      <c r="I83" s="2">
        <v>0</v>
      </c>
      <c r="J83" s="2"/>
      <c r="K83" s="3">
        <v>0.04</v>
      </c>
      <c r="L83" s="3">
        <v>-7.2463768115940486E-3</v>
      </c>
      <c r="M83" s="4">
        <f t="shared" si="1"/>
        <v>-1.1811594202898512</v>
      </c>
      <c r="N83" t="s">
        <v>153</v>
      </c>
      <c r="O83">
        <v>1.38</v>
      </c>
      <c r="P83">
        <v>1.37</v>
      </c>
      <c r="R83" s="2"/>
      <c r="S83" s="2"/>
      <c r="T83" s="2"/>
    </row>
    <row r="84" spans="1:20" x14ac:dyDescent="0.3">
      <c r="A84" t="s">
        <v>154</v>
      </c>
      <c r="B84" t="s">
        <v>17</v>
      </c>
      <c r="C84" t="s">
        <v>138</v>
      </c>
      <c r="D84" s="2">
        <v>2.833333333333333</v>
      </c>
      <c r="E84" s="2">
        <v>0.5</v>
      </c>
      <c r="F84" s="2">
        <v>0.16666666666666666</v>
      </c>
      <c r="G84" s="2">
        <v>1</v>
      </c>
      <c r="H84" s="2">
        <v>0.33333333333333331</v>
      </c>
      <c r="I84" s="2">
        <v>0.83333333333333337</v>
      </c>
      <c r="J84" s="2"/>
      <c r="K84" s="3">
        <v>0.04</v>
      </c>
      <c r="L84" s="3">
        <v>0.15671641791044771</v>
      </c>
      <c r="M84" s="4">
        <f t="shared" si="1"/>
        <v>2.9179104477611926</v>
      </c>
      <c r="N84" t="s">
        <v>155</v>
      </c>
      <c r="O84">
        <v>1.34</v>
      </c>
      <c r="P84">
        <v>1.55</v>
      </c>
      <c r="R84" s="2"/>
      <c r="S84" s="2"/>
      <c r="T84" s="2"/>
    </row>
    <row r="85" spans="1:20" x14ac:dyDescent="0.3">
      <c r="A85" t="s">
        <v>156</v>
      </c>
      <c r="B85" t="s">
        <v>17</v>
      </c>
      <c r="C85" t="s">
        <v>138</v>
      </c>
      <c r="D85" s="2">
        <v>2.833333333333333</v>
      </c>
      <c r="E85" s="2">
        <v>0.16666666666666666</v>
      </c>
      <c r="F85" s="2">
        <v>0.66666666666666663</v>
      </c>
      <c r="G85" s="2">
        <v>1</v>
      </c>
      <c r="H85" s="2">
        <v>0.5</v>
      </c>
      <c r="I85" s="2">
        <v>0.5</v>
      </c>
      <c r="J85" s="2"/>
      <c r="K85" s="3">
        <v>0.05</v>
      </c>
      <c r="L85" s="3">
        <v>5.5900621118012334E-2</v>
      </c>
      <c r="M85" s="4">
        <f t="shared" si="1"/>
        <v>0.31801242236024663</v>
      </c>
      <c r="N85" t="s">
        <v>157</v>
      </c>
      <c r="O85">
        <v>1.61</v>
      </c>
      <c r="P85">
        <v>1.7</v>
      </c>
      <c r="R85" s="2"/>
      <c r="S85" s="2"/>
      <c r="T85" s="2"/>
    </row>
    <row r="86" spans="1:20" x14ac:dyDescent="0.3">
      <c r="A86" t="s">
        <v>158</v>
      </c>
      <c r="B86" t="s">
        <v>17</v>
      </c>
      <c r="C86" t="s">
        <v>138</v>
      </c>
      <c r="D86" s="2">
        <v>2.666666666666667</v>
      </c>
      <c r="E86" s="2">
        <v>0</v>
      </c>
      <c r="F86" s="2">
        <v>0.5</v>
      </c>
      <c r="G86" s="2">
        <v>1</v>
      </c>
      <c r="H86" s="2">
        <v>0.83333333333333337</v>
      </c>
      <c r="I86" s="2">
        <v>0.33333333333333331</v>
      </c>
      <c r="J86" s="2"/>
      <c r="K86" s="3">
        <v>0.06</v>
      </c>
      <c r="L86" s="3">
        <v>0.1178707224334601</v>
      </c>
      <c r="M86" s="4">
        <f t="shared" si="1"/>
        <v>1.2978453738910019</v>
      </c>
      <c r="N86" t="s">
        <v>159</v>
      </c>
      <c r="O86">
        <v>2.63</v>
      </c>
      <c r="P86">
        <v>2.94</v>
      </c>
      <c r="R86" s="2"/>
      <c r="S86" s="2"/>
      <c r="T86" s="2"/>
    </row>
    <row r="87" spans="1:20" x14ac:dyDescent="0.3">
      <c r="A87" t="s">
        <v>160</v>
      </c>
      <c r="B87" t="s">
        <v>17</v>
      </c>
      <c r="C87" t="s">
        <v>161</v>
      </c>
      <c r="D87" s="2">
        <v>2.6666666666666665</v>
      </c>
      <c r="E87" s="2">
        <v>0.5</v>
      </c>
      <c r="F87" s="2">
        <v>0</v>
      </c>
      <c r="G87" s="2">
        <v>1</v>
      </c>
      <c r="H87" s="2">
        <v>0.66666666666666663</v>
      </c>
      <c r="I87" s="2">
        <v>0.5</v>
      </c>
      <c r="J87" s="2"/>
      <c r="K87" s="3">
        <v>0.02</v>
      </c>
      <c r="L87" s="3">
        <v>-4.5739910313901323E-2</v>
      </c>
      <c r="M87" s="4">
        <f t="shared" si="1"/>
        <v>-4.2869955156950663</v>
      </c>
      <c r="N87" t="s">
        <v>84</v>
      </c>
      <c r="O87">
        <v>11.15</v>
      </c>
      <c r="P87">
        <v>10.64</v>
      </c>
      <c r="R87" s="2"/>
      <c r="S87" s="2"/>
      <c r="T87" s="2"/>
    </row>
    <row r="88" spans="1:20" x14ac:dyDescent="0.3">
      <c r="A88" t="s">
        <v>162</v>
      </c>
      <c r="B88" t="s">
        <v>17</v>
      </c>
      <c r="C88" t="s">
        <v>131</v>
      </c>
      <c r="D88" s="2">
        <v>2.6666666666666665</v>
      </c>
      <c r="E88" s="2">
        <v>0.83333333333333337</v>
      </c>
      <c r="F88" s="2">
        <v>0.33333333333333331</v>
      </c>
      <c r="G88" s="2">
        <v>0.5</v>
      </c>
      <c r="H88" s="2">
        <v>0.33333333333333331</v>
      </c>
      <c r="I88" s="2">
        <v>0.66666666666666663</v>
      </c>
      <c r="J88" s="2"/>
      <c r="K88" s="3">
        <v>0.03</v>
      </c>
      <c r="L88" s="3">
        <v>0.36565656565656557</v>
      </c>
      <c r="M88" s="4">
        <f t="shared" si="1"/>
        <v>10.855218855218853</v>
      </c>
      <c r="N88" t="s">
        <v>28</v>
      </c>
      <c r="O88">
        <v>4.95</v>
      </c>
      <c r="P88">
        <v>6.76</v>
      </c>
      <c r="R88" s="2"/>
      <c r="S88" s="2"/>
      <c r="T88" s="2"/>
    </row>
    <row r="89" spans="1:20" x14ac:dyDescent="0.3">
      <c r="A89" t="s">
        <v>163</v>
      </c>
      <c r="B89" t="s">
        <v>17</v>
      </c>
      <c r="C89" t="s">
        <v>164</v>
      </c>
      <c r="D89" s="2">
        <v>2.5</v>
      </c>
      <c r="E89" s="2">
        <v>0.5</v>
      </c>
      <c r="F89" s="2">
        <v>0.33333333333333331</v>
      </c>
      <c r="G89" s="2">
        <v>1</v>
      </c>
      <c r="H89" s="2">
        <v>0.66666666666666663</v>
      </c>
      <c r="I89" s="2">
        <v>0</v>
      </c>
      <c r="J89" s="2"/>
      <c r="K89" s="3">
        <v>0.05</v>
      </c>
      <c r="L89" s="3">
        <v>-2.3923444976076472E-2</v>
      </c>
      <c r="M89" s="4">
        <f t="shared" si="1"/>
        <v>-1.2784688995215292</v>
      </c>
      <c r="N89" t="s">
        <v>41</v>
      </c>
      <c r="O89">
        <v>4.18</v>
      </c>
      <c r="P89">
        <v>4.08</v>
      </c>
      <c r="R89" s="2"/>
      <c r="S89" s="2"/>
      <c r="T89" s="2"/>
    </row>
    <row r="90" spans="1:20" x14ac:dyDescent="0.3">
      <c r="A90" t="s">
        <v>165</v>
      </c>
      <c r="B90" t="s">
        <v>17</v>
      </c>
      <c r="C90" t="s">
        <v>166</v>
      </c>
      <c r="D90" s="2">
        <v>2.5</v>
      </c>
      <c r="E90" s="2">
        <v>0.33333333333333331</v>
      </c>
      <c r="F90" s="2">
        <v>0.5</v>
      </c>
      <c r="G90" s="2">
        <v>0.5</v>
      </c>
      <c r="H90" s="2">
        <v>0.16666666666666666</v>
      </c>
      <c r="I90" s="2">
        <v>1</v>
      </c>
      <c r="J90" s="2"/>
      <c r="K90" s="3">
        <v>0.03</v>
      </c>
      <c r="L90" s="3">
        <v>0.22018348623853209</v>
      </c>
      <c r="M90" s="4">
        <f t="shared" si="1"/>
        <v>6.0061162079510702</v>
      </c>
      <c r="N90" t="s">
        <v>167</v>
      </c>
      <c r="O90">
        <v>1.0900000000000001</v>
      </c>
      <c r="P90">
        <v>1.33</v>
      </c>
      <c r="R90" s="2"/>
      <c r="S90" s="2"/>
      <c r="T90" s="2"/>
    </row>
    <row r="91" spans="1:20" x14ac:dyDescent="0.3">
      <c r="A91" t="s">
        <v>168</v>
      </c>
      <c r="B91" t="s">
        <v>17</v>
      </c>
      <c r="C91" t="s">
        <v>142</v>
      </c>
      <c r="D91" s="2">
        <v>2.5</v>
      </c>
      <c r="E91" s="2">
        <v>0.66666666666666663</v>
      </c>
      <c r="F91" s="2">
        <v>0.16666666666666666</v>
      </c>
      <c r="G91" s="2">
        <v>0.16666666666666666</v>
      </c>
      <c r="H91" s="2">
        <v>0.66666666666666663</v>
      </c>
      <c r="I91" s="2">
        <v>0.83333333333333337</v>
      </c>
      <c r="J91" s="2"/>
      <c r="K91" s="3">
        <v>0.02</v>
      </c>
      <c r="L91" s="3">
        <v>0.10670731707317077</v>
      </c>
      <c r="M91" s="4">
        <f t="shared" si="1"/>
        <v>3.335365853658538</v>
      </c>
      <c r="N91" t="s">
        <v>114</v>
      </c>
      <c r="O91">
        <v>3.28</v>
      </c>
      <c r="P91">
        <v>3.63</v>
      </c>
      <c r="R91" s="2"/>
      <c r="S91" s="2"/>
      <c r="T91" s="2"/>
    </row>
    <row r="92" spans="1:20" x14ac:dyDescent="0.3">
      <c r="A92" t="s">
        <v>169</v>
      </c>
      <c r="B92" t="s">
        <v>17</v>
      </c>
      <c r="C92" t="s">
        <v>170</v>
      </c>
      <c r="D92" s="2">
        <v>2.5</v>
      </c>
      <c r="E92" s="2">
        <v>0.66666666666666663</v>
      </c>
      <c r="F92" s="2">
        <v>0.16666666666666666</v>
      </c>
      <c r="G92" s="2">
        <v>0.83333333333333337</v>
      </c>
      <c r="H92" s="2">
        <v>0.16666666666666666</v>
      </c>
      <c r="I92" s="2">
        <v>0.66666666666666663</v>
      </c>
      <c r="J92" s="2"/>
      <c r="K92" s="3">
        <v>0.03</v>
      </c>
      <c r="L92" s="3">
        <v>0.13095238095238099</v>
      </c>
      <c r="M92" s="4">
        <f t="shared" si="1"/>
        <v>3.031746031746033</v>
      </c>
      <c r="N92" t="s">
        <v>171</v>
      </c>
      <c r="O92">
        <v>2.52</v>
      </c>
      <c r="P92">
        <v>2.85</v>
      </c>
      <c r="R92" s="2"/>
      <c r="S92" s="2"/>
      <c r="T92" s="2"/>
    </row>
    <row r="93" spans="1:20" x14ac:dyDescent="0.3">
      <c r="A93" t="s">
        <v>172</v>
      </c>
      <c r="B93" t="s">
        <v>17</v>
      </c>
      <c r="C93" t="s">
        <v>145</v>
      </c>
      <c r="D93" s="2">
        <v>2.5</v>
      </c>
      <c r="E93" s="2">
        <v>0.66666666666666663</v>
      </c>
      <c r="F93" s="2">
        <v>0.33333333333333331</v>
      </c>
      <c r="G93" s="2">
        <v>0.5</v>
      </c>
      <c r="H93" s="2">
        <v>0.66666666666666663</v>
      </c>
      <c r="I93" s="2">
        <v>0.33333333333333331</v>
      </c>
      <c r="J93" s="2"/>
      <c r="K93" s="3">
        <v>0.03</v>
      </c>
      <c r="L93" s="3">
        <v>0.11510791366906487</v>
      </c>
      <c r="M93" s="4">
        <f t="shared" si="1"/>
        <v>2.5035971223021618</v>
      </c>
      <c r="N93" t="s">
        <v>114</v>
      </c>
      <c r="O93">
        <v>2.78</v>
      </c>
      <c r="P93">
        <v>3.1</v>
      </c>
      <c r="R93" s="2"/>
      <c r="S93" s="2"/>
      <c r="T93" s="2"/>
    </row>
    <row r="94" spans="1:20" x14ac:dyDescent="0.3">
      <c r="A94" t="s">
        <v>173</v>
      </c>
      <c r="B94" t="s">
        <v>17</v>
      </c>
      <c r="C94" t="s">
        <v>138</v>
      </c>
      <c r="D94" s="2">
        <v>2.5</v>
      </c>
      <c r="E94" s="2">
        <v>0.16666666666666666</v>
      </c>
      <c r="F94" s="2">
        <v>0.33333333333333331</v>
      </c>
      <c r="G94" s="2">
        <v>0.83333333333333337</v>
      </c>
      <c r="H94" s="2">
        <v>0.5</v>
      </c>
      <c r="I94" s="2">
        <v>0.66666666666666663</v>
      </c>
      <c r="J94" s="2"/>
      <c r="K94" s="3">
        <v>0.05</v>
      </c>
      <c r="L94" s="3">
        <v>0.28871391076115488</v>
      </c>
      <c r="M94" s="4">
        <f t="shared" si="1"/>
        <v>4.9742782152230971</v>
      </c>
      <c r="N94" t="s">
        <v>28</v>
      </c>
      <c r="O94">
        <v>3.81</v>
      </c>
      <c r="P94">
        <v>4.91</v>
      </c>
      <c r="R94" s="2"/>
      <c r="S94" s="2"/>
      <c r="T94" s="2"/>
    </row>
    <row r="95" spans="1:20" x14ac:dyDescent="0.3">
      <c r="A95" t="s">
        <v>174</v>
      </c>
      <c r="B95" t="s">
        <v>17</v>
      </c>
      <c r="C95" t="s">
        <v>131</v>
      </c>
      <c r="D95" s="2">
        <v>2.5</v>
      </c>
      <c r="E95" s="2">
        <v>0.5</v>
      </c>
      <c r="F95" s="2">
        <v>0.33333333333333331</v>
      </c>
      <c r="G95" s="2">
        <v>0.66666666666666663</v>
      </c>
      <c r="H95" s="2">
        <v>0.5</v>
      </c>
      <c r="I95" s="2">
        <v>0.5</v>
      </c>
      <c r="J95" s="2"/>
      <c r="K95" s="3">
        <v>0.03</v>
      </c>
      <c r="L95" s="3">
        <v>-2.8329439252336414E-2</v>
      </c>
      <c r="M95" s="4">
        <f t="shared" si="1"/>
        <v>-2.2776479750778806</v>
      </c>
      <c r="N95" t="s">
        <v>109</v>
      </c>
      <c r="O95">
        <v>34.24</v>
      </c>
      <c r="P95">
        <v>33.270000000000003</v>
      </c>
      <c r="R95" s="2"/>
      <c r="S95" s="2"/>
      <c r="T95" s="2"/>
    </row>
    <row r="96" spans="1:20" x14ac:dyDescent="0.3">
      <c r="A96" t="s">
        <v>175</v>
      </c>
      <c r="B96" t="s">
        <v>17</v>
      </c>
      <c r="C96" t="s">
        <v>142</v>
      </c>
      <c r="D96" s="2">
        <v>2.3333333333333335</v>
      </c>
      <c r="E96" s="2">
        <v>0.33333333333333331</v>
      </c>
      <c r="F96" s="2">
        <v>0.66666666666666663</v>
      </c>
      <c r="G96" s="2">
        <v>0.16666666666666666</v>
      </c>
      <c r="H96" s="2">
        <v>0.33333333333333331</v>
      </c>
      <c r="I96" s="2">
        <v>0.83333333333333337</v>
      </c>
      <c r="J96" s="2"/>
      <c r="K96" s="3">
        <v>0.05</v>
      </c>
      <c r="L96" s="3">
        <v>0.5888888888888888</v>
      </c>
      <c r="M96" s="4">
        <f t="shared" si="1"/>
        <v>10.977777777777774</v>
      </c>
      <c r="N96" t="s">
        <v>176</v>
      </c>
      <c r="O96">
        <v>1.8</v>
      </c>
      <c r="P96">
        <v>2.86</v>
      </c>
      <c r="R96" s="2"/>
      <c r="S96" s="2"/>
      <c r="T96" s="2"/>
    </row>
    <row r="97" spans="1:20" x14ac:dyDescent="0.3">
      <c r="A97" t="s">
        <v>177</v>
      </c>
      <c r="B97" t="s">
        <v>17</v>
      </c>
      <c r="C97" t="s">
        <v>178</v>
      </c>
      <c r="D97" s="2">
        <v>2.3333333333333335</v>
      </c>
      <c r="E97" s="2">
        <v>0.33333333333333331</v>
      </c>
      <c r="F97" s="2">
        <v>0.33333333333333331</v>
      </c>
      <c r="G97" s="2">
        <v>0.83333333333333337</v>
      </c>
      <c r="H97" s="2">
        <v>0.83333333333333337</v>
      </c>
      <c r="I97" s="2">
        <v>0</v>
      </c>
      <c r="J97" s="2"/>
      <c r="K97" s="3">
        <v>0.02</v>
      </c>
      <c r="L97" s="3">
        <v>0</v>
      </c>
      <c r="M97" s="4">
        <f t="shared" si="1"/>
        <v>-2</v>
      </c>
      <c r="N97" t="s">
        <v>19</v>
      </c>
      <c r="O97">
        <v>4.0599999999999996</v>
      </c>
      <c r="P97">
        <v>4.0599999999999996</v>
      </c>
      <c r="R97" s="2"/>
      <c r="S97" s="2"/>
      <c r="T97" s="2"/>
    </row>
    <row r="98" spans="1:20" x14ac:dyDescent="0.3">
      <c r="A98" t="s">
        <v>179</v>
      </c>
      <c r="B98" t="s">
        <v>17</v>
      </c>
      <c r="C98" t="s">
        <v>145</v>
      </c>
      <c r="D98" s="2">
        <v>2.1666666666666665</v>
      </c>
      <c r="E98" s="2">
        <v>0.5</v>
      </c>
      <c r="F98" s="2">
        <v>0.16666666666666666</v>
      </c>
      <c r="G98" s="2">
        <v>0.33333333333333331</v>
      </c>
      <c r="H98" s="2">
        <v>0.33333333333333331</v>
      </c>
      <c r="I98" s="2">
        <v>0.83333333333333337</v>
      </c>
      <c r="J98" s="2"/>
      <c r="K98" s="3">
        <v>0.05</v>
      </c>
      <c r="L98" s="3">
        <v>-5.8139534883720981E-3</v>
      </c>
      <c r="M98" s="4">
        <f t="shared" si="1"/>
        <v>-0.91627906976744189</v>
      </c>
      <c r="N98" t="s">
        <v>28</v>
      </c>
      <c r="O98">
        <v>3.44</v>
      </c>
      <c r="P98">
        <v>3.42</v>
      </c>
      <c r="R98" s="2"/>
      <c r="S98" s="2"/>
      <c r="T98" s="2"/>
    </row>
    <row r="99" spans="1:20" x14ac:dyDescent="0.3">
      <c r="A99" t="s">
        <v>180</v>
      </c>
      <c r="B99" t="s">
        <v>17</v>
      </c>
      <c r="C99" t="s">
        <v>170</v>
      </c>
      <c r="D99" s="2">
        <v>2</v>
      </c>
      <c r="E99" s="2">
        <v>0</v>
      </c>
      <c r="F99" s="2">
        <v>0.5</v>
      </c>
      <c r="G99" s="2">
        <v>0.83333333333333337</v>
      </c>
      <c r="H99" s="2">
        <v>0.33333333333333331</v>
      </c>
      <c r="I99" s="2">
        <v>0.33333333333333331</v>
      </c>
      <c r="J99" s="2"/>
      <c r="K99" s="3">
        <v>0.04</v>
      </c>
      <c r="L99" s="3">
        <v>9.9624060150375809E-2</v>
      </c>
      <c r="M99" s="4">
        <f t="shared" si="1"/>
        <v>1.4906015037593952</v>
      </c>
      <c r="N99" t="s">
        <v>23</v>
      </c>
      <c r="O99">
        <v>5.32</v>
      </c>
      <c r="P99">
        <v>5.85</v>
      </c>
      <c r="R99" s="2"/>
      <c r="S99" s="2"/>
      <c r="T99" s="2"/>
    </row>
    <row r="100" spans="1:20" x14ac:dyDescent="0.3">
      <c r="A100" t="s">
        <v>181</v>
      </c>
      <c r="B100" t="s">
        <v>17</v>
      </c>
      <c r="C100" t="s">
        <v>138</v>
      </c>
      <c r="D100" s="2">
        <v>2</v>
      </c>
      <c r="E100" s="2">
        <v>0</v>
      </c>
      <c r="F100" s="2">
        <v>0.66666666666666663</v>
      </c>
      <c r="G100" s="2">
        <v>0.5</v>
      </c>
      <c r="H100" s="2">
        <v>0.16666666666666666</v>
      </c>
      <c r="I100" s="2">
        <v>0.66666666666666663</v>
      </c>
      <c r="J100" s="2"/>
      <c r="K100" s="3">
        <v>0.04</v>
      </c>
      <c r="L100" s="3">
        <v>0.2099567099567099</v>
      </c>
      <c r="M100" s="4">
        <f t="shared" si="1"/>
        <v>4.248917748917747</v>
      </c>
      <c r="N100" t="s">
        <v>41</v>
      </c>
      <c r="O100">
        <v>4.62</v>
      </c>
      <c r="P100">
        <v>5.59</v>
      </c>
      <c r="R100" s="2"/>
      <c r="S100" s="2"/>
      <c r="T100" s="2"/>
    </row>
    <row r="101" spans="1:20" x14ac:dyDescent="0.3">
      <c r="A101" t="s">
        <v>182</v>
      </c>
      <c r="B101" t="s">
        <v>17</v>
      </c>
      <c r="C101" t="s">
        <v>131</v>
      </c>
      <c r="D101" s="2">
        <v>1.8333333333333335</v>
      </c>
      <c r="E101" s="2">
        <v>0.33333333333333331</v>
      </c>
      <c r="F101" s="2">
        <v>0.83333333333333337</v>
      </c>
      <c r="G101" s="2">
        <v>0.5</v>
      </c>
      <c r="H101" s="2">
        <v>0</v>
      </c>
      <c r="I101" s="2">
        <v>0.16666666666666666</v>
      </c>
      <c r="J101" s="2"/>
      <c r="K101" s="3">
        <v>0.03</v>
      </c>
      <c r="L101" s="3">
        <v>6.4267352185088604E-4</v>
      </c>
      <c r="M101" s="4">
        <f t="shared" si="1"/>
        <v>-1.3119108826049706</v>
      </c>
      <c r="N101" t="s">
        <v>49</v>
      </c>
      <c r="O101">
        <v>15.56</v>
      </c>
      <c r="P101">
        <v>15.57</v>
      </c>
      <c r="R101" s="2"/>
      <c r="S101" s="2"/>
      <c r="T101" s="2"/>
    </row>
    <row r="102" spans="1:20" x14ac:dyDescent="0.3">
      <c r="A102" t="s">
        <v>183</v>
      </c>
      <c r="B102" t="s">
        <v>17</v>
      </c>
      <c r="C102" t="s">
        <v>161</v>
      </c>
      <c r="D102" s="2">
        <v>1.8333333333333333</v>
      </c>
      <c r="E102" s="2">
        <v>0.33333333333333331</v>
      </c>
      <c r="F102" s="2">
        <v>0.16666666666666666</v>
      </c>
      <c r="G102" s="2">
        <v>0.33333333333333331</v>
      </c>
      <c r="H102" s="2">
        <v>0.66666666666666663</v>
      </c>
      <c r="I102" s="2">
        <v>0.33333333333333331</v>
      </c>
      <c r="J102" s="2"/>
      <c r="K102" s="3">
        <v>0.08</v>
      </c>
      <c r="L102" s="3">
        <v>0.1301115241635688</v>
      </c>
      <c r="M102" s="4">
        <f t="shared" si="1"/>
        <v>1.1263940520446099</v>
      </c>
      <c r="N102" t="s">
        <v>49</v>
      </c>
      <c r="O102">
        <v>5.38</v>
      </c>
      <c r="P102">
        <v>6.08</v>
      </c>
      <c r="R102" s="2"/>
      <c r="S102" s="2"/>
      <c r="T102" s="2"/>
    </row>
    <row r="103" spans="1:20" x14ac:dyDescent="0.3">
      <c r="A103" t="s">
        <v>184</v>
      </c>
      <c r="B103" t="s">
        <v>17</v>
      </c>
      <c r="C103" t="s">
        <v>142</v>
      </c>
      <c r="D103" s="2">
        <v>1.8333333333333333</v>
      </c>
      <c r="E103" s="2">
        <v>0.5</v>
      </c>
      <c r="F103" s="2">
        <v>0.16666666666666666</v>
      </c>
      <c r="G103" s="2">
        <v>0</v>
      </c>
      <c r="H103" s="2">
        <v>0.83333333333333337</v>
      </c>
      <c r="I103" s="2">
        <v>0.33333333333333331</v>
      </c>
      <c r="J103" s="2"/>
      <c r="K103" s="3">
        <v>0.04</v>
      </c>
      <c r="L103" s="3">
        <v>0.40214477211796257</v>
      </c>
      <c r="M103" s="4">
        <f t="shared" si="1"/>
        <v>9.0536193029490644</v>
      </c>
      <c r="N103" t="s">
        <v>28</v>
      </c>
      <c r="O103">
        <v>3.73</v>
      </c>
      <c r="P103">
        <v>5.23</v>
      </c>
      <c r="R103" s="2"/>
      <c r="S103" s="2"/>
      <c r="T103" s="2"/>
    </row>
    <row r="104" spans="1:20" x14ac:dyDescent="0.3">
      <c r="A104" t="s">
        <v>185</v>
      </c>
      <c r="B104" t="s">
        <v>17</v>
      </c>
      <c r="C104" t="s">
        <v>178</v>
      </c>
      <c r="D104" s="2">
        <v>1.8333333333333333</v>
      </c>
      <c r="E104" s="2">
        <v>0.33333333333333331</v>
      </c>
      <c r="F104" s="2">
        <v>0.5</v>
      </c>
      <c r="G104" s="2">
        <v>0.16666666666666666</v>
      </c>
      <c r="H104" s="2">
        <v>0.83333333333333337</v>
      </c>
      <c r="I104" s="2">
        <v>0</v>
      </c>
      <c r="J104" s="2"/>
      <c r="K104" s="3">
        <v>0.03</v>
      </c>
      <c r="L104" s="3">
        <v>-3.9130434782608761E-2</v>
      </c>
      <c r="M104" s="4">
        <f t="shared" si="1"/>
        <v>-2.6376811594202918</v>
      </c>
      <c r="N104" t="s">
        <v>186</v>
      </c>
      <c r="O104">
        <v>13.8</v>
      </c>
      <c r="P104">
        <v>13.26</v>
      </c>
      <c r="R104" s="2"/>
      <c r="S104" s="2"/>
      <c r="T104" s="2"/>
    </row>
    <row r="105" spans="1:20" x14ac:dyDescent="0.3">
      <c r="A105" t="s">
        <v>187</v>
      </c>
      <c r="B105" t="s">
        <v>17</v>
      </c>
      <c r="C105" t="s">
        <v>188</v>
      </c>
      <c r="D105" s="2">
        <v>1.8333333333333333</v>
      </c>
      <c r="E105" s="2">
        <v>0.33333333333333331</v>
      </c>
      <c r="F105" s="2">
        <v>0.33333333333333331</v>
      </c>
      <c r="G105" s="2">
        <v>0.66666666666666663</v>
      </c>
      <c r="H105" s="2">
        <v>0.33333333333333331</v>
      </c>
      <c r="I105" s="2">
        <v>0.16666666666666666</v>
      </c>
      <c r="J105" s="2"/>
      <c r="K105" s="3">
        <v>0.03</v>
      </c>
      <c r="L105" s="3">
        <v>7.1428571428571286E-2</v>
      </c>
      <c r="M105" s="4">
        <f t="shared" si="1"/>
        <v>1.0476190476190428</v>
      </c>
      <c r="N105" t="s">
        <v>41</v>
      </c>
      <c r="O105">
        <v>0.56000000000000005</v>
      </c>
      <c r="P105">
        <v>0.6</v>
      </c>
      <c r="R105" s="2"/>
      <c r="S105" s="2"/>
      <c r="T105" s="2"/>
    </row>
    <row r="106" spans="1:20" x14ac:dyDescent="0.3">
      <c r="A106" t="s">
        <v>189</v>
      </c>
      <c r="B106" t="s">
        <v>17</v>
      </c>
      <c r="C106" t="s">
        <v>164</v>
      </c>
      <c r="D106" s="2">
        <v>1.6666666666666667</v>
      </c>
      <c r="E106" s="2">
        <v>0</v>
      </c>
      <c r="F106" s="2">
        <v>0.16666666666666666</v>
      </c>
      <c r="G106" s="2">
        <v>1</v>
      </c>
      <c r="H106" s="2">
        <v>0.5</v>
      </c>
      <c r="I106" s="2">
        <v>0</v>
      </c>
      <c r="J106" s="2"/>
      <c r="K106" s="3">
        <v>0.04</v>
      </c>
      <c r="L106" s="3">
        <v>-6.7662565905096769E-2</v>
      </c>
      <c r="M106" s="4">
        <f t="shared" si="1"/>
        <v>-2.6915641476274188</v>
      </c>
      <c r="N106" t="s">
        <v>190</v>
      </c>
      <c r="O106">
        <v>22.76</v>
      </c>
      <c r="P106">
        <v>21.22</v>
      </c>
      <c r="R106" s="2"/>
      <c r="S106" s="2"/>
      <c r="T106" s="2"/>
    </row>
    <row r="107" spans="1:20" x14ac:dyDescent="0.3">
      <c r="A107" t="s">
        <v>191</v>
      </c>
      <c r="B107" t="s">
        <v>17</v>
      </c>
      <c r="C107" t="s">
        <v>161</v>
      </c>
      <c r="D107" s="2">
        <v>1.6666666666666665</v>
      </c>
      <c r="E107" s="2">
        <v>0.66666666666666663</v>
      </c>
      <c r="F107" s="2">
        <v>0.16666666666666666</v>
      </c>
      <c r="G107" s="2">
        <v>0.5</v>
      </c>
      <c r="H107" s="2">
        <v>0.33333333333333331</v>
      </c>
      <c r="I107" s="2">
        <v>0</v>
      </c>
      <c r="J107" s="2"/>
      <c r="K107" s="3">
        <v>0.04</v>
      </c>
      <c r="L107" s="3">
        <v>0.18461538461538468</v>
      </c>
      <c r="M107" s="4">
        <f t="shared" si="1"/>
        <v>3.6153846153846168</v>
      </c>
      <c r="N107" t="s">
        <v>41</v>
      </c>
      <c r="O107">
        <v>1.95</v>
      </c>
      <c r="P107">
        <v>2.31</v>
      </c>
      <c r="R107" s="2"/>
      <c r="S107" s="2"/>
      <c r="T107" s="2"/>
    </row>
    <row r="108" spans="1:20" x14ac:dyDescent="0.3">
      <c r="A108" t="s">
        <v>192</v>
      </c>
      <c r="B108" t="s">
        <v>17</v>
      </c>
      <c r="C108" t="s">
        <v>193</v>
      </c>
      <c r="D108" s="2">
        <v>1.4999999999999998</v>
      </c>
      <c r="E108" s="2">
        <v>0</v>
      </c>
      <c r="F108" s="2">
        <v>0.33333333333333331</v>
      </c>
      <c r="G108" s="2">
        <v>0.5</v>
      </c>
      <c r="H108" s="2">
        <v>0.33333333333333331</v>
      </c>
      <c r="I108" s="2">
        <v>0.33333333333333331</v>
      </c>
      <c r="J108" s="2"/>
      <c r="K108" s="3">
        <v>0.12</v>
      </c>
      <c r="L108" s="3">
        <v>2.4038461538461453E-2</v>
      </c>
      <c r="M108" s="4">
        <f t="shared" si="1"/>
        <v>-0.13301282051282123</v>
      </c>
      <c r="N108" t="s">
        <v>194</v>
      </c>
      <c r="O108">
        <v>2.08</v>
      </c>
      <c r="P108">
        <v>2.13</v>
      </c>
      <c r="R108" s="2"/>
      <c r="S108" s="2"/>
      <c r="T108" s="2"/>
    </row>
    <row r="109" spans="1:20" x14ac:dyDescent="0.3">
      <c r="A109" t="s">
        <v>195</v>
      </c>
      <c r="B109" t="s">
        <v>17</v>
      </c>
      <c r="C109" t="s">
        <v>178</v>
      </c>
      <c r="D109" s="2">
        <v>1.3333333333333333</v>
      </c>
      <c r="E109" s="2">
        <v>0</v>
      </c>
      <c r="F109" s="2">
        <v>0.66666666666666663</v>
      </c>
      <c r="G109" s="2">
        <v>0.5</v>
      </c>
      <c r="H109" s="2">
        <v>0.16666666666666666</v>
      </c>
      <c r="I109" s="2">
        <v>0</v>
      </c>
      <c r="J109" s="2"/>
      <c r="K109" s="3">
        <v>0.03</v>
      </c>
      <c r="L109" s="3">
        <v>-2.301790281329931E-2</v>
      </c>
      <c r="M109" s="4">
        <f t="shared" si="1"/>
        <v>-2.10059676044331</v>
      </c>
      <c r="N109" t="s">
        <v>190</v>
      </c>
      <c r="O109">
        <v>7.82</v>
      </c>
      <c r="P109">
        <v>7.64</v>
      </c>
      <c r="R109" s="2"/>
      <c r="S109" s="2"/>
      <c r="T109" s="2"/>
    </row>
    <row r="110" spans="1:20" x14ac:dyDescent="0.3">
      <c r="A110" t="s">
        <v>196</v>
      </c>
      <c r="B110" t="s">
        <v>17</v>
      </c>
      <c r="C110" t="s">
        <v>164</v>
      </c>
      <c r="D110" s="2">
        <v>1</v>
      </c>
      <c r="E110" s="2">
        <v>0</v>
      </c>
      <c r="F110" s="2">
        <v>0.33333333333333331</v>
      </c>
      <c r="G110" s="2">
        <v>0.33333333333333331</v>
      </c>
      <c r="H110" s="2">
        <v>0.33333333333333331</v>
      </c>
      <c r="I110" s="2">
        <v>0</v>
      </c>
      <c r="J110" s="2"/>
      <c r="K110" s="3">
        <v>0.03</v>
      </c>
      <c r="L110" s="3">
        <v>-5.3730693930824427E-2</v>
      </c>
      <c r="M110" s="4">
        <f t="shared" si="1"/>
        <v>-3.1243564643608144</v>
      </c>
      <c r="N110" t="s">
        <v>84</v>
      </c>
      <c r="O110">
        <v>45.97</v>
      </c>
      <c r="P110">
        <v>43.5</v>
      </c>
      <c r="R110" s="2"/>
      <c r="S110" s="2"/>
      <c r="T110" s="2"/>
    </row>
    <row r="111" spans="1:20" x14ac:dyDescent="0.3">
      <c r="A111" s="1"/>
      <c r="D111" s="2"/>
      <c r="E111" s="2"/>
      <c r="F111" s="2"/>
      <c r="G111" s="2"/>
      <c r="H111" s="2"/>
      <c r="I111" s="2"/>
      <c r="J111" s="2"/>
      <c r="K111" s="3"/>
      <c r="L111" s="3"/>
      <c r="M111" s="4"/>
      <c r="R111" s="2"/>
      <c r="S111" s="2"/>
      <c r="T111" s="2"/>
    </row>
    <row r="112" spans="1:20" x14ac:dyDescent="0.3">
      <c r="A112" s="1" t="s">
        <v>197</v>
      </c>
      <c r="D112" s="1" t="s">
        <v>4</v>
      </c>
      <c r="E112" s="2"/>
      <c r="F112" s="2"/>
      <c r="G112" s="2"/>
      <c r="H112" s="2"/>
      <c r="I112" s="2"/>
      <c r="J112" s="2"/>
      <c r="K112" s="3"/>
      <c r="L112" s="3"/>
      <c r="M112" s="4"/>
      <c r="R112" s="2"/>
      <c r="S112" s="2"/>
      <c r="T112" s="2"/>
    </row>
    <row r="113" spans="1:20" x14ac:dyDescent="0.3">
      <c r="A113" t="s">
        <v>198</v>
      </c>
      <c r="B113" t="s">
        <v>17</v>
      </c>
      <c r="C113" t="s">
        <v>199</v>
      </c>
      <c r="D113" s="2">
        <v>3.666666666666667</v>
      </c>
      <c r="E113" s="2">
        <v>0.66666666666666663</v>
      </c>
      <c r="F113" s="2">
        <v>0.33333333333333331</v>
      </c>
      <c r="G113" s="2">
        <v>0.83333333333333337</v>
      </c>
      <c r="H113" s="2">
        <v>1</v>
      </c>
      <c r="I113" s="2">
        <v>0.83333333333333337</v>
      </c>
      <c r="J113" s="2"/>
      <c r="K113" s="3">
        <v>0.03</v>
      </c>
      <c r="L113" s="3">
        <v>0.19224555735056534</v>
      </c>
      <c r="M113" s="4">
        <f t="shared" si="1"/>
        <v>5.0748519116855109</v>
      </c>
      <c r="N113" t="s">
        <v>200</v>
      </c>
      <c r="O113">
        <v>12.38</v>
      </c>
      <c r="P113">
        <v>14.76</v>
      </c>
      <c r="R113" s="2"/>
      <c r="S113" s="2"/>
      <c r="T113" s="2"/>
    </row>
    <row r="114" spans="1:20" x14ac:dyDescent="0.3">
      <c r="A114" t="s">
        <v>201</v>
      </c>
      <c r="B114" t="s">
        <v>17</v>
      </c>
      <c r="C114" t="s">
        <v>199</v>
      </c>
      <c r="D114" s="2">
        <v>3.5000000000000004</v>
      </c>
      <c r="E114" s="2">
        <v>0.83333333333333337</v>
      </c>
      <c r="F114" s="2">
        <v>0.5</v>
      </c>
      <c r="G114" s="2">
        <v>0.5</v>
      </c>
      <c r="H114" s="2">
        <v>0.83333333333333337</v>
      </c>
      <c r="I114" s="2">
        <v>0.83333333333333337</v>
      </c>
      <c r="J114" s="2"/>
      <c r="K114" s="3">
        <v>0.03</v>
      </c>
      <c r="L114" s="3">
        <v>0.37743732590529261</v>
      </c>
      <c r="M114" s="4">
        <f t="shared" si="1"/>
        <v>11.247910863509755</v>
      </c>
      <c r="N114" t="s">
        <v>202</v>
      </c>
      <c r="O114">
        <v>7.18</v>
      </c>
      <c r="P114">
        <v>9.89</v>
      </c>
      <c r="R114" s="2"/>
      <c r="S114" s="2"/>
      <c r="T114" s="2"/>
    </row>
    <row r="115" spans="1:20" x14ac:dyDescent="0.3">
      <c r="A115" t="s">
        <v>203</v>
      </c>
      <c r="B115" t="s">
        <v>17</v>
      </c>
      <c r="C115" t="s">
        <v>204</v>
      </c>
      <c r="D115" s="2">
        <v>3.5000000000000004</v>
      </c>
      <c r="E115" s="2">
        <v>0.83333333333333337</v>
      </c>
      <c r="F115" s="2">
        <v>0.5</v>
      </c>
      <c r="G115" s="2">
        <v>0.83333333333333337</v>
      </c>
      <c r="H115" s="2">
        <v>0.5</v>
      </c>
      <c r="I115" s="2">
        <v>0.83333333333333337</v>
      </c>
      <c r="J115" s="2"/>
      <c r="K115" s="3">
        <v>0.03</v>
      </c>
      <c r="L115" s="3">
        <v>4.1639127561136746E-2</v>
      </c>
      <c r="M115" s="4">
        <f t="shared" si="1"/>
        <v>5.4637585371224845E-2</v>
      </c>
      <c r="N115" t="s">
        <v>28</v>
      </c>
      <c r="O115">
        <v>15.13</v>
      </c>
      <c r="P115">
        <v>15.76</v>
      </c>
      <c r="R115" s="2"/>
      <c r="S115" s="2"/>
      <c r="T115" s="2"/>
    </row>
    <row r="116" spans="1:20" x14ac:dyDescent="0.3">
      <c r="A116" t="s">
        <v>205</v>
      </c>
      <c r="B116" t="s">
        <v>17</v>
      </c>
      <c r="C116" t="s">
        <v>199</v>
      </c>
      <c r="D116" s="2">
        <v>3.5</v>
      </c>
      <c r="E116" s="2">
        <v>0.5</v>
      </c>
      <c r="F116" s="2">
        <v>0.66666666666666663</v>
      </c>
      <c r="G116" s="2">
        <v>0.83333333333333337</v>
      </c>
      <c r="H116" s="2">
        <v>0.83333333333333337</v>
      </c>
      <c r="I116" s="2">
        <v>0.66666666666666663</v>
      </c>
      <c r="J116" s="2"/>
      <c r="K116" s="3">
        <v>0.03</v>
      </c>
      <c r="L116" s="3">
        <v>0.25060827250608253</v>
      </c>
      <c r="M116" s="4">
        <f t="shared" si="1"/>
        <v>7.0202757502027513</v>
      </c>
      <c r="N116" t="s">
        <v>23</v>
      </c>
      <c r="O116">
        <v>16.440000000000001</v>
      </c>
      <c r="P116">
        <v>20.56</v>
      </c>
      <c r="R116" s="2"/>
      <c r="S116" s="2"/>
      <c r="T116" s="2"/>
    </row>
    <row r="117" spans="1:20" x14ac:dyDescent="0.3">
      <c r="A117" t="s">
        <v>206</v>
      </c>
      <c r="B117" t="s">
        <v>17</v>
      </c>
      <c r="C117" t="s">
        <v>199</v>
      </c>
      <c r="D117" s="2">
        <v>3.5</v>
      </c>
      <c r="E117" s="2">
        <v>0.5</v>
      </c>
      <c r="F117" s="2">
        <v>0.16666666666666666</v>
      </c>
      <c r="G117" s="2">
        <v>1</v>
      </c>
      <c r="H117" s="2">
        <v>0.83333333333333337</v>
      </c>
      <c r="I117" s="2">
        <v>1</v>
      </c>
      <c r="J117" s="2"/>
      <c r="K117" s="3">
        <v>0.04</v>
      </c>
      <c r="L117" s="3">
        <v>0.41666666666666669</v>
      </c>
      <c r="M117" s="4">
        <f t="shared" si="1"/>
        <v>9.4166666666666679</v>
      </c>
      <c r="N117" t="s">
        <v>207</v>
      </c>
      <c r="O117">
        <v>2.04</v>
      </c>
      <c r="P117">
        <v>2.89</v>
      </c>
      <c r="R117" s="2"/>
      <c r="S117" s="2"/>
      <c r="T117" s="2"/>
    </row>
    <row r="118" spans="1:20" x14ac:dyDescent="0.3">
      <c r="A118" t="s">
        <v>208</v>
      </c>
      <c r="B118" t="s">
        <v>17</v>
      </c>
      <c r="C118" t="s">
        <v>204</v>
      </c>
      <c r="D118" s="2">
        <v>3.166666666666667</v>
      </c>
      <c r="E118" s="2">
        <v>0.83333333333333337</v>
      </c>
      <c r="F118" s="2">
        <v>0.16666666666666666</v>
      </c>
      <c r="G118" s="2">
        <v>1</v>
      </c>
      <c r="H118" s="2">
        <v>0.33333333333333331</v>
      </c>
      <c r="I118" s="2">
        <v>0.83333333333333337</v>
      </c>
      <c r="J118" s="2"/>
      <c r="K118" s="3">
        <v>0.04</v>
      </c>
      <c r="L118" s="3">
        <v>4.1884816753926739E-2</v>
      </c>
      <c r="M118" s="4">
        <f t="shared" si="1"/>
        <v>4.7120418848168449E-2</v>
      </c>
      <c r="N118" t="s">
        <v>47</v>
      </c>
      <c r="O118">
        <v>15.28</v>
      </c>
      <c r="P118">
        <v>15.92</v>
      </c>
      <c r="R118" s="2"/>
      <c r="S118" s="2"/>
      <c r="T118" s="2"/>
    </row>
    <row r="119" spans="1:20" x14ac:dyDescent="0.3">
      <c r="A119" t="s">
        <v>209</v>
      </c>
      <c r="B119" t="s">
        <v>17</v>
      </c>
      <c r="C119" t="s">
        <v>210</v>
      </c>
      <c r="D119" s="2">
        <v>3</v>
      </c>
      <c r="E119" s="2">
        <v>0.66666666666666663</v>
      </c>
      <c r="F119" s="2">
        <v>0.16666666666666666</v>
      </c>
      <c r="G119" s="2">
        <v>0.83333333333333337</v>
      </c>
      <c r="H119" s="2">
        <v>0.33333333333333331</v>
      </c>
      <c r="I119" s="2">
        <v>1</v>
      </c>
      <c r="J119" s="2"/>
      <c r="K119" s="3">
        <v>0.04</v>
      </c>
      <c r="L119" s="3">
        <v>0.22358490566037745</v>
      </c>
      <c r="M119" s="4">
        <f t="shared" si="1"/>
        <v>4.5896226415094361</v>
      </c>
      <c r="N119" t="s">
        <v>28</v>
      </c>
      <c r="O119">
        <v>10.6</v>
      </c>
      <c r="P119">
        <v>12.97</v>
      </c>
      <c r="R119" s="2"/>
      <c r="S119" s="2"/>
      <c r="T119" s="2"/>
    </row>
    <row r="120" spans="1:20" x14ac:dyDescent="0.3">
      <c r="A120" t="s">
        <v>211</v>
      </c>
      <c r="B120" t="s">
        <v>17</v>
      </c>
      <c r="C120" t="s">
        <v>212</v>
      </c>
      <c r="D120" s="2">
        <v>3</v>
      </c>
      <c r="E120" s="2">
        <v>0.16666666666666666</v>
      </c>
      <c r="F120" s="2">
        <v>0.5</v>
      </c>
      <c r="G120" s="2">
        <v>1</v>
      </c>
      <c r="H120" s="2">
        <v>0.83333333333333337</v>
      </c>
      <c r="I120" s="2">
        <v>0.5</v>
      </c>
      <c r="J120" s="2"/>
      <c r="K120" s="3">
        <v>0.06</v>
      </c>
      <c r="L120" s="3">
        <v>0.19999999999999996</v>
      </c>
      <c r="M120" s="4">
        <f t="shared" si="1"/>
        <v>2.6666666666666661</v>
      </c>
      <c r="N120" t="s">
        <v>213</v>
      </c>
      <c r="O120">
        <v>1.95</v>
      </c>
      <c r="P120">
        <v>2.34</v>
      </c>
      <c r="R120" s="2"/>
      <c r="S120" s="2"/>
      <c r="T120" s="2"/>
    </row>
    <row r="121" spans="1:20" x14ac:dyDescent="0.3">
      <c r="A121" t="s">
        <v>214</v>
      </c>
      <c r="B121" t="s">
        <v>17</v>
      </c>
      <c r="C121" t="s">
        <v>215</v>
      </c>
      <c r="D121" s="2">
        <v>3</v>
      </c>
      <c r="E121" s="2">
        <v>0.5</v>
      </c>
      <c r="F121" s="2">
        <v>0.33333333333333331</v>
      </c>
      <c r="G121" s="2">
        <v>0.5</v>
      </c>
      <c r="H121" s="2">
        <v>0.83333333333333337</v>
      </c>
      <c r="I121" s="2">
        <v>0.83333333333333337</v>
      </c>
      <c r="J121" s="2"/>
      <c r="K121" s="3">
        <v>0.04</v>
      </c>
      <c r="L121" s="3">
        <v>9.7014925373134248E-2</v>
      </c>
      <c r="M121" s="4">
        <f t="shared" si="1"/>
        <v>1.4253731343283562</v>
      </c>
      <c r="N121" t="s">
        <v>28</v>
      </c>
      <c r="O121">
        <v>1.34</v>
      </c>
      <c r="P121">
        <v>1.47</v>
      </c>
      <c r="R121" s="2"/>
      <c r="S121" s="2"/>
      <c r="T121" s="2"/>
    </row>
    <row r="122" spans="1:20" x14ac:dyDescent="0.3">
      <c r="A122" t="s">
        <v>216</v>
      </c>
      <c r="B122" t="s">
        <v>17</v>
      </c>
      <c r="C122" t="s">
        <v>210</v>
      </c>
      <c r="D122" s="2">
        <v>2.8333333333333335</v>
      </c>
      <c r="E122" s="2">
        <v>0.66666666666666663</v>
      </c>
      <c r="F122" s="2">
        <v>0.33333333333333331</v>
      </c>
      <c r="G122" s="2">
        <v>1</v>
      </c>
      <c r="H122" s="2">
        <v>0.83333333333333337</v>
      </c>
      <c r="I122" s="2">
        <v>0</v>
      </c>
      <c r="J122" s="2"/>
      <c r="K122" s="3">
        <v>0.03</v>
      </c>
      <c r="L122" s="3">
        <v>1.3993003498250754E-2</v>
      </c>
      <c r="M122" s="4">
        <f t="shared" si="1"/>
        <v>-0.86689988339164159</v>
      </c>
      <c r="N122" t="s">
        <v>47</v>
      </c>
      <c r="O122">
        <v>40.020000000000003</v>
      </c>
      <c r="P122">
        <v>40.58</v>
      </c>
      <c r="R122" s="2"/>
      <c r="S122" s="2"/>
      <c r="T122" s="2"/>
    </row>
    <row r="123" spans="1:20" x14ac:dyDescent="0.3">
      <c r="A123" t="s">
        <v>217</v>
      </c>
      <c r="B123" t="s">
        <v>17</v>
      </c>
      <c r="C123" t="s">
        <v>218</v>
      </c>
      <c r="D123" s="2">
        <v>2.8333333333333335</v>
      </c>
      <c r="E123" s="2">
        <v>0.66666666666666663</v>
      </c>
      <c r="F123" s="2">
        <v>0.33333333333333331</v>
      </c>
      <c r="G123" s="2">
        <v>0.83333333333333337</v>
      </c>
      <c r="H123" s="2">
        <v>0.16666666666666666</v>
      </c>
      <c r="I123" s="2">
        <v>0.83333333333333337</v>
      </c>
      <c r="J123" s="2"/>
      <c r="K123" s="3">
        <v>0.02</v>
      </c>
      <c r="L123" s="3">
        <v>3.8543897216274027E-2</v>
      </c>
      <c r="M123" s="4">
        <f t="shared" si="1"/>
        <v>-7.280513918629869E-2</v>
      </c>
      <c r="N123" t="s">
        <v>114</v>
      </c>
      <c r="O123">
        <v>4.67</v>
      </c>
      <c r="P123">
        <v>4.8499999999999996</v>
      </c>
      <c r="R123" s="2"/>
      <c r="S123" s="2"/>
      <c r="T123" s="2"/>
    </row>
    <row r="124" spans="1:20" x14ac:dyDescent="0.3">
      <c r="A124" t="s">
        <v>219</v>
      </c>
      <c r="B124" t="s">
        <v>17</v>
      </c>
      <c r="C124" t="s">
        <v>210</v>
      </c>
      <c r="D124" s="2">
        <v>2.833333333333333</v>
      </c>
      <c r="E124" s="2">
        <v>0.33333333333333331</v>
      </c>
      <c r="F124" s="2">
        <v>0.66666666666666663</v>
      </c>
      <c r="G124" s="2">
        <v>1</v>
      </c>
      <c r="H124" s="2">
        <v>0.66666666666666663</v>
      </c>
      <c r="I124" s="2">
        <v>0.16666666666666666</v>
      </c>
      <c r="J124" s="2"/>
      <c r="K124" s="3">
        <v>0.09</v>
      </c>
      <c r="L124" s="3">
        <v>8.0503144654088005E-2</v>
      </c>
      <c r="M124" s="4">
        <f t="shared" si="1"/>
        <v>0.45003494060097782</v>
      </c>
      <c r="N124" t="s">
        <v>220</v>
      </c>
      <c r="O124">
        <v>7.95</v>
      </c>
      <c r="P124">
        <v>8.59</v>
      </c>
      <c r="R124" s="2"/>
      <c r="S124" s="2"/>
      <c r="T124" s="2"/>
    </row>
    <row r="125" spans="1:20" x14ac:dyDescent="0.3">
      <c r="A125" t="s">
        <v>221</v>
      </c>
      <c r="B125" t="s">
        <v>17</v>
      </c>
      <c r="C125" t="s">
        <v>204</v>
      </c>
      <c r="D125" s="2">
        <v>2.833333333333333</v>
      </c>
      <c r="E125" s="2">
        <v>0.5</v>
      </c>
      <c r="F125" s="2">
        <v>0.33333333333333331</v>
      </c>
      <c r="G125" s="2">
        <v>0.83333333333333337</v>
      </c>
      <c r="H125" s="2">
        <v>0.33333333333333331</v>
      </c>
      <c r="I125" s="2">
        <v>0.83333333333333337</v>
      </c>
      <c r="J125" s="2"/>
      <c r="K125" s="3">
        <v>0.05</v>
      </c>
      <c r="L125" s="3">
        <v>0.17222222222222214</v>
      </c>
      <c r="M125" s="4">
        <f t="shared" si="1"/>
        <v>2.6444444444444426</v>
      </c>
      <c r="N125" t="s">
        <v>222</v>
      </c>
      <c r="O125">
        <v>1.8</v>
      </c>
      <c r="P125">
        <v>2.11</v>
      </c>
      <c r="R125" s="2"/>
      <c r="S125" s="2"/>
      <c r="T125" s="2"/>
    </row>
    <row r="126" spans="1:20" x14ac:dyDescent="0.3">
      <c r="A126" t="s">
        <v>223</v>
      </c>
      <c r="B126" t="s">
        <v>17</v>
      </c>
      <c r="C126" t="s">
        <v>215</v>
      </c>
      <c r="D126" s="2">
        <v>2.666666666666667</v>
      </c>
      <c r="E126" s="2">
        <v>0.33333333333333331</v>
      </c>
      <c r="F126" s="2">
        <v>0.66666666666666663</v>
      </c>
      <c r="G126" s="2">
        <v>0.83333333333333337</v>
      </c>
      <c r="H126" s="2">
        <v>0.5</v>
      </c>
      <c r="I126" s="2">
        <v>0.33333333333333331</v>
      </c>
      <c r="J126" s="2"/>
      <c r="K126" s="3">
        <v>0.04</v>
      </c>
      <c r="L126" s="3">
        <v>0.42525174283501149</v>
      </c>
      <c r="M126" s="4">
        <f t="shared" si="1"/>
        <v>9.6312935708752878</v>
      </c>
      <c r="N126" t="s">
        <v>23</v>
      </c>
      <c r="O126">
        <v>12.91</v>
      </c>
      <c r="P126">
        <v>18.399999999999999</v>
      </c>
      <c r="R126" s="2"/>
      <c r="S126" s="2"/>
      <c r="T126" s="2"/>
    </row>
    <row r="127" spans="1:20" x14ac:dyDescent="0.3">
      <c r="A127" t="s">
        <v>224</v>
      </c>
      <c r="B127" t="s">
        <v>17</v>
      </c>
      <c r="C127" t="s">
        <v>204</v>
      </c>
      <c r="D127" s="2">
        <v>2.666666666666667</v>
      </c>
      <c r="E127" s="2">
        <v>0.83333333333333337</v>
      </c>
      <c r="F127" s="2">
        <v>0.16666666666666666</v>
      </c>
      <c r="G127" s="2">
        <v>1</v>
      </c>
      <c r="H127" s="2">
        <v>0.33333333333333331</v>
      </c>
      <c r="I127" s="2">
        <v>0.33333333333333331</v>
      </c>
      <c r="J127" s="2"/>
      <c r="K127" s="3">
        <v>0.06</v>
      </c>
      <c r="L127" s="3">
        <v>7.1428571428571341E-2</v>
      </c>
      <c r="M127" s="4">
        <f t="shared" si="1"/>
        <v>0.52380952380952239</v>
      </c>
      <c r="N127" t="s">
        <v>25</v>
      </c>
      <c r="O127">
        <v>28.42</v>
      </c>
      <c r="P127">
        <v>30.45</v>
      </c>
      <c r="R127" s="2"/>
      <c r="S127" s="2"/>
      <c r="T127" s="2"/>
    </row>
    <row r="128" spans="1:20" x14ac:dyDescent="0.3">
      <c r="A128" t="s">
        <v>225</v>
      </c>
      <c r="B128" t="s">
        <v>17</v>
      </c>
      <c r="C128" t="s">
        <v>218</v>
      </c>
      <c r="D128" s="2">
        <v>2.666666666666667</v>
      </c>
      <c r="E128" s="2">
        <v>0.33333333333333331</v>
      </c>
      <c r="F128" s="2">
        <v>0.66666666666666663</v>
      </c>
      <c r="G128" s="2">
        <v>1</v>
      </c>
      <c r="H128" s="2">
        <v>0.33333333333333331</v>
      </c>
      <c r="I128" s="2">
        <v>0.33333333333333331</v>
      </c>
      <c r="J128" s="2"/>
      <c r="K128" s="3">
        <v>0.05</v>
      </c>
      <c r="L128" s="3">
        <v>0.11051693404634583</v>
      </c>
      <c r="M128" s="4">
        <f t="shared" si="1"/>
        <v>1.4103386809269163</v>
      </c>
      <c r="N128" t="s">
        <v>226</v>
      </c>
      <c r="O128">
        <v>5.61</v>
      </c>
      <c r="P128">
        <v>6.23</v>
      </c>
      <c r="R128" s="2"/>
      <c r="S128" s="2"/>
      <c r="T128" s="2"/>
    </row>
    <row r="129" spans="1:20" x14ac:dyDescent="0.3">
      <c r="A129" t="s">
        <v>227</v>
      </c>
      <c r="B129" t="s">
        <v>17</v>
      </c>
      <c r="C129" t="s">
        <v>199</v>
      </c>
      <c r="D129" s="2">
        <v>2.6666666666666665</v>
      </c>
      <c r="E129" s="2">
        <v>0.5</v>
      </c>
      <c r="F129" s="2">
        <v>0.16666666666666666</v>
      </c>
      <c r="G129" s="2">
        <v>1</v>
      </c>
      <c r="H129" s="2">
        <v>0.5</v>
      </c>
      <c r="I129" s="2">
        <v>0.5</v>
      </c>
      <c r="J129" s="2"/>
      <c r="K129" s="3">
        <v>0.04</v>
      </c>
      <c r="L129" s="3">
        <v>-2.9391182645206435E-2</v>
      </c>
      <c r="M129" s="4">
        <f t="shared" si="1"/>
        <v>-1.734779566130161</v>
      </c>
      <c r="N129" t="s">
        <v>41</v>
      </c>
      <c r="O129">
        <v>14.29</v>
      </c>
      <c r="P129">
        <v>13.87</v>
      </c>
      <c r="R129" s="2"/>
      <c r="S129" s="2"/>
      <c r="T129" s="2"/>
    </row>
    <row r="130" spans="1:20" x14ac:dyDescent="0.3">
      <c r="A130" t="s">
        <v>228</v>
      </c>
      <c r="B130" t="s">
        <v>17</v>
      </c>
      <c r="C130" t="s">
        <v>229</v>
      </c>
      <c r="D130" s="2">
        <v>2.6666666666666665</v>
      </c>
      <c r="E130" s="2">
        <v>0.5</v>
      </c>
      <c r="F130" s="2">
        <v>0.16666666666666666</v>
      </c>
      <c r="G130" s="2">
        <v>0.66666666666666663</v>
      </c>
      <c r="H130" s="2">
        <v>0.33333333333333331</v>
      </c>
      <c r="I130" s="2">
        <v>1</v>
      </c>
      <c r="J130" s="2"/>
      <c r="K130" s="3">
        <v>0.04</v>
      </c>
      <c r="L130" s="3">
        <v>0.21935483870967731</v>
      </c>
      <c r="M130" s="4">
        <f t="shared" si="1"/>
        <v>4.4838709677419324</v>
      </c>
      <c r="N130" t="s">
        <v>47</v>
      </c>
      <c r="O130">
        <v>3.1</v>
      </c>
      <c r="P130">
        <v>3.78</v>
      </c>
      <c r="R130" s="2"/>
      <c r="S130" s="2"/>
      <c r="T130" s="2"/>
    </row>
    <row r="131" spans="1:20" x14ac:dyDescent="0.3">
      <c r="A131" t="s">
        <v>230</v>
      </c>
      <c r="B131" t="s">
        <v>17</v>
      </c>
      <c r="C131" t="s">
        <v>231</v>
      </c>
      <c r="D131" s="2">
        <v>2.6666666666666665</v>
      </c>
      <c r="E131" s="2">
        <v>0.5</v>
      </c>
      <c r="F131" s="2">
        <v>0.5</v>
      </c>
      <c r="G131" s="2">
        <v>1</v>
      </c>
      <c r="H131" s="2">
        <v>0</v>
      </c>
      <c r="I131" s="2">
        <v>0.66666666666666663</v>
      </c>
      <c r="J131" s="2"/>
      <c r="K131" s="3">
        <v>0.03</v>
      </c>
      <c r="L131" s="3">
        <v>0.12916666666666671</v>
      </c>
      <c r="M131" s="4">
        <f t="shared" si="1"/>
        <v>2.9722222222222232</v>
      </c>
      <c r="N131" t="s">
        <v>41</v>
      </c>
      <c r="O131">
        <v>4.8</v>
      </c>
      <c r="P131">
        <v>5.42</v>
      </c>
      <c r="R131" s="2"/>
      <c r="S131" s="2"/>
      <c r="T131" s="2"/>
    </row>
    <row r="132" spans="1:20" x14ac:dyDescent="0.3">
      <c r="A132" t="s">
        <v>232</v>
      </c>
      <c r="B132" t="s">
        <v>17</v>
      </c>
      <c r="C132" t="s">
        <v>231</v>
      </c>
      <c r="D132" s="2">
        <v>2.6666666666666665</v>
      </c>
      <c r="E132" s="2">
        <v>0.33333333333333331</v>
      </c>
      <c r="F132" s="2">
        <v>0.66666666666666663</v>
      </c>
      <c r="G132" s="2">
        <v>1</v>
      </c>
      <c r="H132" s="2">
        <v>0.66666666666666663</v>
      </c>
      <c r="I132" s="2">
        <v>0</v>
      </c>
      <c r="J132" s="2"/>
      <c r="K132" s="3">
        <v>0.04</v>
      </c>
      <c r="L132" s="3">
        <v>2.7611044417767159E-2</v>
      </c>
      <c r="M132" s="4">
        <f t="shared" ref="M132:M195" si="2">(L132-4%)/K132</f>
        <v>-0.30972388955582103</v>
      </c>
      <c r="N132" t="s">
        <v>28</v>
      </c>
      <c r="O132">
        <v>33.32</v>
      </c>
      <c r="P132">
        <v>34.24</v>
      </c>
      <c r="R132" s="2"/>
      <c r="S132" s="2"/>
      <c r="T132" s="2"/>
    </row>
    <row r="133" spans="1:20" x14ac:dyDescent="0.3">
      <c r="A133" t="s">
        <v>233</v>
      </c>
      <c r="B133" t="s">
        <v>17</v>
      </c>
      <c r="C133" t="s">
        <v>229</v>
      </c>
      <c r="D133" s="2">
        <v>2.5</v>
      </c>
      <c r="E133" s="2">
        <v>0.5</v>
      </c>
      <c r="F133" s="2">
        <v>0.33333333333333331</v>
      </c>
      <c r="G133" s="2">
        <v>0.5</v>
      </c>
      <c r="H133" s="2">
        <v>0.83333333333333337</v>
      </c>
      <c r="I133" s="2">
        <v>0.33333333333333331</v>
      </c>
      <c r="J133" s="2"/>
      <c r="K133" s="3">
        <v>0.02</v>
      </c>
      <c r="L133" s="3">
        <v>-1.2565445026178113E-2</v>
      </c>
      <c r="M133" s="4">
        <f t="shared" si="2"/>
        <v>-2.6282722513089056</v>
      </c>
      <c r="N133" t="s">
        <v>146</v>
      </c>
      <c r="O133">
        <v>19.100000000000001</v>
      </c>
      <c r="P133">
        <v>18.86</v>
      </c>
      <c r="R133" s="2"/>
      <c r="S133" s="2"/>
      <c r="T133" s="2"/>
    </row>
    <row r="134" spans="1:20" x14ac:dyDescent="0.3">
      <c r="A134" t="s">
        <v>234</v>
      </c>
      <c r="B134" t="s">
        <v>17</v>
      </c>
      <c r="C134" t="s">
        <v>204</v>
      </c>
      <c r="D134" s="2">
        <v>2.5</v>
      </c>
      <c r="E134" s="2">
        <v>0.5</v>
      </c>
      <c r="F134" s="2">
        <v>0.5</v>
      </c>
      <c r="G134" s="2">
        <v>0.66666666666666663</v>
      </c>
      <c r="H134" s="2">
        <v>0.33333333333333331</v>
      </c>
      <c r="I134" s="2">
        <v>0.5</v>
      </c>
      <c r="J134" s="2"/>
      <c r="K134" s="3">
        <v>0.05</v>
      </c>
      <c r="L134" s="3">
        <v>9.170305676855893E-2</v>
      </c>
      <c r="M134" s="4">
        <f t="shared" si="2"/>
        <v>1.0340611353711786</v>
      </c>
      <c r="N134" t="s">
        <v>28</v>
      </c>
      <c r="O134">
        <v>2.29</v>
      </c>
      <c r="P134">
        <v>2.5</v>
      </c>
      <c r="R134" s="2"/>
      <c r="S134" s="2"/>
      <c r="T134" s="2"/>
    </row>
    <row r="135" spans="1:20" x14ac:dyDescent="0.3">
      <c r="A135" t="s">
        <v>235</v>
      </c>
      <c r="B135" t="s">
        <v>17</v>
      </c>
      <c r="C135" t="s">
        <v>204</v>
      </c>
      <c r="D135" s="2">
        <v>2.5</v>
      </c>
      <c r="E135" s="2">
        <v>0.66666666666666663</v>
      </c>
      <c r="F135" s="2">
        <v>0.33333333333333331</v>
      </c>
      <c r="G135" s="2">
        <v>1</v>
      </c>
      <c r="H135" s="2">
        <v>0.5</v>
      </c>
      <c r="I135" s="2">
        <v>0</v>
      </c>
      <c r="J135" s="2"/>
      <c r="K135" s="3">
        <v>0.04</v>
      </c>
      <c r="L135" s="3">
        <v>-0.13443370615702041</v>
      </c>
      <c r="M135" s="4">
        <f t="shared" si="2"/>
        <v>-4.3608426539255101</v>
      </c>
      <c r="N135" t="s">
        <v>38</v>
      </c>
      <c r="O135">
        <v>92.09</v>
      </c>
      <c r="P135">
        <v>79.709999999999994</v>
      </c>
      <c r="R135" s="2"/>
      <c r="S135" s="2"/>
      <c r="T135" s="2"/>
    </row>
    <row r="136" spans="1:20" x14ac:dyDescent="0.3">
      <c r="A136" t="s">
        <v>236</v>
      </c>
      <c r="B136" t="s">
        <v>17</v>
      </c>
      <c r="C136" t="s">
        <v>204</v>
      </c>
      <c r="D136" s="2">
        <v>2.5</v>
      </c>
      <c r="E136" s="2">
        <v>0.5</v>
      </c>
      <c r="F136" s="2">
        <v>0.66666666666666663</v>
      </c>
      <c r="G136" s="2">
        <v>0.5</v>
      </c>
      <c r="H136" s="2">
        <v>0.83333333333333337</v>
      </c>
      <c r="I136" s="2">
        <v>0</v>
      </c>
      <c r="J136" s="2"/>
      <c r="K136" s="3">
        <v>0.06</v>
      </c>
      <c r="L136" s="3">
        <v>-2.4590163934426312E-2</v>
      </c>
      <c r="M136" s="4">
        <f t="shared" si="2"/>
        <v>-1.0765027322404388</v>
      </c>
      <c r="N136" t="s">
        <v>47</v>
      </c>
      <c r="O136">
        <v>29.28</v>
      </c>
      <c r="P136">
        <v>28.56</v>
      </c>
      <c r="R136" s="2"/>
      <c r="S136" s="2"/>
      <c r="T136" s="2"/>
    </row>
    <row r="137" spans="1:20" x14ac:dyDescent="0.3">
      <c r="A137" t="s">
        <v>237</v>
      </c>
      <c r="B137" t="s">
        <v>17</v>
      </c>
      <c r="C137" t="s">
        <v>204</v>
      </c>
      <c r="D137" s="2">
        <v>2.5</v>
      </c>
      <c r="E137" s="2">
        <v>0.66666666666666663</v>
      </c>
      <c r="F137" s="2">
        <v>0.16666666666666666</v>
      </c>
      <c r="G137" s="2">
        <v>0.5</v>
      </c>
      <c r="H137" s="2">
        <v>0.33333333333333331</v>
      </c>
      <c r="I137" s="2">
        <v>0.83333333333333337</v>
      </c>
      <c r="J137" s="2"/>
      <c r="K137" s="3">
        <v>0.05</v>
      </c>
      <c r="L137" s="3">
        <v>7.0512820512820429E-2</v>
      </c>
      <c r="M137" s="4">
        <f t="shared" si="2"/>
        <v>0.61025641025640853</v>
      </c>
      <c r="N137" t="s">
        <v>238</v>
      </c>
      <c r="O137">
        <v>1.56</v>
      </c>
      <c r="P137">
        <v>1.67</v>
      </c>
      <c r="R137" s="2"/>
      <c r="S137" s="2"/>
      <c r="T137" s="2"/>
    </row>
    <row r="138" spans="1:20" x14ac:dyDescent="0.3">
      <c r="A138" t="s">
        <v>239</v>
      </c>
      <c r="B138" t="s">
        <v>17</v>
      </c>
      <c r="C138" t="s">
        <v>204</v>
      </c>
      <c r="D138" s="2">
        <v>2.5</v>
      </c>
      <c r="E138" s="2">
        <v>0.5</v>
      </c>
      <c r="F138" s="2">
        <v>0.33333333333333331</v>
      </c>
      <c r="G138" s="2">
        <v>1</v>
      </c>
      <c r="H138" s="2">
        <v>0.33333333333333331</v>
      </c>
      <c r="I138" s="2">
        <v>0.33333333333333331</v>
      </c>
      <c r="J138" s="2"/>
      <c r="K138" s="3">
        <v>0.05</v>
      </c>
      <c r="L138" s="3">
        <v>1.3157894736842117E-2</v>
      </c>
      <c r="M138" s="4">
        <f t="shared" si="2"/>
        <v>-0.53684210526315757</v>
      </c>
      <c r="N138" t="s">
        <v>240</v>
      </c>
      <c r="O138">
        <v>3.04</v>
      </c>
      <c r="P138">
        <v>3.08</v>
      </c>
      <c r="R138" s="2"/>
      <c r="S138" s="2"/>
      <c r="T138" s="2"/>
    </row>
    <row r="139" spans="1:20" x14ac:dyDescent="0.3">
      <c r="A139" t="s">
        <v>241</v>
      </c>
      <c r="B139" t="s">
        <v>17</v>
      </c>
      <c r="C139" t="s">
        <v>204</v>
      </c>
      <c r="D139" s="2">
        <v>2.3333333333333335</v>
      </c>
      <c r="E139" s="2">
        <v>0.83333333333333337</v>
      </c>
      <c r="F139" s="2">
        <v>0</v>
      </c>
      <c r="G139" s="2">
        <v>0.5</v>
      </c>
      <c r="H139" s="2">
        <v>0.33333333333333331</v>
      </c>
      <c r="I139" s="2">
        <v>0.66666666666666663</v>
      </c>
      <c r="J139" s="2"/>
      <c r="K139" s="3">
        <v>0.04</v>
      </c>
      <c r="L139" s="3">
        <v>9.3617021276595266E-3</v>
      </c>
      <c r="M139" s="4">
        <f t="shared" si="2"/>
        <v>-0.76595744680851174</v>
      </c>
      <c r="N139" t="s">
        <v>47</v>
      </c>
      <c r="O139">
        <v>11.75</v>
      </c>
      <c r="P139">
        <v>11.86</v>
      </c>
      <c r="R139" s="2"/>
      <c r="S139" s="2"/>
      <c r="T139" s="2"/>
    </row>
    <row r="140" spans="1:20" x14ac:dyDescent="0.3">
      <c r="A140" t="s">
        <v>242</v>
      </c>
      <c r="B140" t="s">
        <v>17</v>
      </c>
      <c r="C140" t="s">
        <v>218</v>
      </c>
      <c r="D140" s="2">
        <v>2.3333333333333335</v>
      </c>
      <c r="E140" s="2">
        <v>0.5</v>
      </c>
      <c r="F140" s="2">
        <v>0.5</v>
      </c>
      <c r="G140" s="2">
        <v>1</v>
      </c>
      <c r="H140" s="2">
        <v>0.33333333333333331</v>
      </c>
      <c r="I140" s="2">
        <v>0</v>
      </c>
      <c r="J140" s="2"/>
      <c r="K140" s="3">
        <v>0.04</v>
      </c>
      <c r="L140" s="3">
        <v>0.46428571428571425</v>
      </c>
      <c r="M140" s="4">
        <f t="shared" si="2"/>
        <v>10.607142857142856</v>
      </c>
      <c r="N140" t="s">
        <v>243</v>
      </c>
      <c r="O140">
        <v>2.8</v>
      </c>
      <c r="P140">
        <v>4.0999999999999996</v>
      </c>
      <c r="R140" s="2"/>
      <c r="S140" s="2"/>
      <c r="T140" s="2"/>
    </row>
    <row r="141" spans="1:20" x14ac:dyDescent="0.3">
      <c r="A141" t="s">
        <v>244</v>
      </c>
      <c r="B141" t="s">
        <v>17</v>
      </c>
      <c r="C141" t="s">
        <v>218</v>
      </c>
      <c r="D141" s="2">
        <v>2.3333333333333335</v>
      </c>
      <c r="E141" s="2">
        <v>0.66666666666666663</v>
      </c>
      <c r="F141" s="2">
        <v>0.33333333333333331</v>
      </c>
      <c r="G141" s="2">
        <v>0.5</v>
      </c>
      <c r="H141" s="2">
        <v>0.83333333333333337</v>
      </c>
      <c r="I141" s="2">
        <v>0</v>
      </c>
      <c r="J141" s="2"/>
      <c r="K141" s="3">
        <v>0.03</v>
      </c>
      <c r="L141" s="3">
        <v>-7.7215189873417661E-2</v>
      </c>
      <c r="M141" s="4">
        <f t="shared" si="2"/>
        <v>-3.9071729957805892</v>
      </c>
      <c r="N141" t="s">
        <v>245</v>
      </c>
      <c r="O141">
        <v>71.099999999999994</v>
      </c>
      <c r="P141">
        <v>65.61</v>
      </c>
      <c r="R141" s="2"/>
      <c r="S141" s="2"/>
      <c r="T141" s="2"/>
    </row>
    <row r="142" spans="1:20" x14ac:dyDescent="0.3">
      <c r="A142" t="s">
        <v>246</v>
      </c>
      <c r="B142" t="s">
        <v>17</v>
      </c>
      <c r="C142" t="s">
        <v>229</v>
      </c>
      <c r="D142" s="2">
        <v>2.333333333333333</v>
      </c>
      <c r="E142" s="2">
        <v>0.5</v>
      </c>
      <c r="F142" s="2">
        <v>0.33333333333333331</v>
      </c>
      <c r="G142" s="2">
        <v>0.66666666666666663</v>
      </c>
      <c r="H142" s="2">
        <v>0.33333333333333331</v>
      </c>
      <c r="I142" s="2">
        <v>0.5</v>
      </c>
      <c r="J142" s="2"/>
      <c r="K142" s="3">
        <v>0.03</v>
      </c>
      <c r="L142" s="3">
        <v>0.26702997275204371</v>
      </c>
      <c r="M142" s="4">
        <f t="shared" si="2"/>
        <v>7.5676657584014571</v>
      </c>
      <c r="N142" t="s">
        <v>41</v>
      </c>
      <c r="O142">
        <v>7.34</v>
      </c>
      <c r="P142">
        <v>9.3000000000000007</v>
      </c>
      <c r="R142" s="2"/>
      <c r="S142" s="2"/>
      <c r="T142" s="2"/>
    </row>
    <row r="143" spans="1:20" x14ac:dyDescent="0.3">
      <c r="A143" t="s">
        <v>247</v>
      </c>
      <c r="B143" t="s">
        <v>17</v>
      </c>
      <c r="C143" t="s">
        <v>199</v>
      </c>
      <c r="D143" s="2">
        <v>2.1666666666666665</v>
      </c>
      <c r="E143" s="2">
        <v>0.5</v>
      </c>
      <c r="F143" s="2">
        <v>0.5</v>
      </c>
      <c r="G143" s="2">
        <v>0.5</v>
      </c>
      <c r="H143" s="2">
        <v>0.5</v>
      </c>
      <c r="I143" s="2">
        <v>0.16666666666666666</v>
      </c>
      <c r="J143" s="2"/>
      <c r="K143" s="3">
        <v>0.05</v>
      </c>
      <c r="L143" s="3">
        <v>0.23509252912954076</v>
      </c>
      <c r="M143" s="4">
        <f t="shared" si="2"/>
        <v>3.9018505825908147</v>
      </c>
      <c r="N143" t="s">
        <v>47</v>
      </c>
      <c r="O143">
        <v>29.18</v>
      </c>
      <c r="P143">
        <v>36.04</v>
      </c>
      <c r="R143" s="2"/>
      <c r="S143" s="2"/>
      <c r="T143" s="2"/>
    </row>
    <row r="144" spans="1:20" x14ac:dyDescent="0.3">
      <c r="A144" t="s">
        <v>248</v>
      </c>
      <c r="B144" t="s">
        <v>17</v>
      </c>
      <c r="C144" t="s">
        <v>204</v>
      </c>
      <c r="D144" s="2">
        <v>2.1666666666666665</v>
      </c>
      <c r="E144" s="2">
        <v>0.5</v>
      </c>
      <c r="F144" s="2">
        <v>0.33333333333333331</v>
      </c>
      <c r="G144" s="2">
        <v>0.5</v>
      </c>
      <c r="H144" s="2">
        <v>0.16666666666666666</v>
      </c>
      <c r="I144" s="2">
        <v>0.66666666666666663</v>
      </c>
      <c r="J144" s="2"/>
      <c r="K144" s="3">
        <v>0.06</v>
      </c>
      <c r="L144" s="3">
        <v>-7.7519379844961309E-3</v>
      </c>
      <c r="M144" s="4">
        <f t="shared" si="2"/>
        <v>-0.79586563307493552</v>
      </c>
      <c r="N144" t="s">
        <v>249</v>
      </c>
      <c r="O144">
        <v>2.58</v>
      </c>
      <c r="P144">
        <v>2.56</v>
      </c>
      <c r="R144" s="2"/>
      <c r="S144" s="2"/>
      <c r="T144" s="2"/>
    </row>
    <row r="145" spans="1:20" x14ac:dyDescent="0.3">
      <c r="A145" t="s">
        <v>250</v>
      </c>
      <c r="B145" t="s">
        <v>17</v>
      </c>
      <c r="C145" t="s">
        <v>199</v>
      </c>
      <c r="D145" s="2">
        <v>2</v>
      </c>
      <c r="E145" s="2">
        <v>0</v>
      </c>
      <c r="F145" s="2">
        <v>0.33333333333333331</v>
      </c>
      <c r="G145" s="2">
        <v>0.83333333333333337</v>
      </c>
      <c r="H145" s="2">
        <v>0.5</v>
      </c>
      <c r="I145" s="2">
        <v>0.33333333333333331</v>
      </c>
      <c r="J145" s="2"/>
      <c r="K145" s="3">
        <v>0.03</v>
      </c>
      <c r="L145" s="3">
        <v>-4.9462973431318334E-3</v>
      </c>
      <c r="M145" s="4">
        <f t="shared" si="2"/>
        <v>-1.4982099114377279</v>
      </c>
      <c r="N145" t="s">
        <v>251</v>
      </c>
      <c r="O145">
        <v>70.760000000000005</v>
      </c>
      <c r="P145">
        <v>70.41</v>
      </c>
      <c r="R145" s="2"/>
      <c r="S145" s="2"/>
      <c r="T145" s="2"/>
    </row>
    <row r="146" spans="1:20" x14ac:dyDescent="0.3">
      <c r="A146" t="s">
        <v>252</v>
      </c>
      <c r="B146" t="s">
        <v>17</v>
      </c>
      <c r="C146" t="s">
        <v>204</v>
      </c>
      <c r="D146" s="2">
        <v>2</v>
      </c>
      <c r="E146" s="2">
        <v>0.66666666666666663</v>
      </c>
      <c r="F146" s="2">
        <v>0.16666666666666666</v>
      </c>
      <c r="G146" s="2">
        <v>0.16666666666666666</v>
      </c>
      <c r="H146" s="2">
        <v>0.33333333333333331</v>
      </c>
      <c r="I146" s="2">
        <v>0.66666666666666663</v>
      </c>
      <c r="J146" s="2"/>
      <c r="K146" s="3">
        <v>0.04</v>
      </c>
      <c r="L146" s="3">
        <v>0.44</v>
      </c>
      <c r="M146" s="4">
        <f t="shared" si="2"/>
        <v>10</v>
      </c>
      <c r="N146" t="s">
        <v>253</v>
      </c>
      <c r="O146">
        <v>1.75</v>
      </c>
      <c r="P146">
        <v>2.52</v>
      </c>
      <c r="R146" s="2"/>
      <c r="S146" s="2"/>
      <c r="T146" s="2"/>
    </row>
    <row r="147" spans="1:20" x14ac:dyDescent="0.3">
      <c r="A147" t="s">
        <v>254</v>
      </c>
      <c r="B147" t="s">
        <v>17</v>
      </c>
      <c r="C147" t="s">
        <v>212</v>
      </c>
      <c r="D147" s="2">
        <v>1.8333333333333333</v>
      </c>
      <c r="E147" s="2">
        <v>0</v>
      </c>
      <c r="F147" s="2">
        <v>0.33333333333333331</v>
      </c>
      <c r="G147" s="2">
        <v>1</v>
      </c>
      <c r="H147" s="2">
        <v>0.5</v>
      </c>
      <c r="I147" s="2">
        <v>0</v>
      </c>
      <c r="J147" s="2"/>
      <c r="K147" s="3">
        <v>0.03</v>
      </c>
      <c r="L147" s="3">
        <v>-0.15967741935483873</v>
      </c>
      <c r="M147" s="4">
        <f t="shared" si="2"/>
        <v>-6.6559139784946248</v>
      </c>
      <c r="N147" t="s">
        <v>25</v>
      </c>
      <c r="O147">
        <v>37.200000000000003</v>
      </c>
      <c r="P147">
        <v>31.26</v>
      </c>
      <c r="R147" s="2"/>
      <c r="S147" s="2"/>
      <c r="T147" s="2"/>
    </row>
    <row r="148" spans="1:20" x14ac:dyDescent="0.3">
      <c r="A148" t="s">
        <v>255</v>
      </c>
      <c r="B148" t="s">
        <v>17</v>
      </c>
      <c r="C148" t="s">
        <v>229</v>
      </c>
      <c r="D148" s="2">
        <v>1.6666666666666665</v>
      </c>
      <c r="E148" s="2">
        <v>0.33333333333333331</v>
      </c>
      <c r="F148" s="2">
        <v>0.66666666666666663</v>
      </c>
      <c r="G148" s="2">
        <v>0.33333333333333331</v>
      </c>
      <c r="H148" s="2">
        <v>0</v>
      </c>
      <c r="I148" s="2">
        <v>0.33333333333333331</v>
      </c>
      <c r="J148" s="2"/>
      <c r="K148" s="3">
        <v>0.02</v>
      </c>
      <c r="L148" s="3">
        <v>7.9131886477462471E-2</v>
      </c>
      <c r="M148" s="4">
        <f t="shared" si="2"/>
        <v>1.9565943238731234</v>
      </c>
      <c r="N148" t="s">
        <v>256</v>
      </c>
      <c r="O148">
        <v>29.95</v>
      </c>
      <c r="P148">
        <v>32.32</v>
      </c>
      <c r="R148" s="2"/>
      <c r="S148" s="2"/>
      <c r="T148" s="2"/>
    </row>
    <row r="149" spans="1:20" x14ac:dyDescent="0.3">
      <c r="A149" t="s">
        <v>257</v>
      </c>
      <c r="B149" t="s">
        <v>17</v>
      </c>
      <c r="C149" t="s">
        <v>215</v>
      </c>
      <c r="D149" s="2">
        <v>1.3333333333333333</v>
      </c>
      <c r="E149" s="2">
        <v>0</v>
      </c>
      <c r="F149" s="2">
        <v>0.5</v>
      </c>
      <c r="G149" s="2">
        <v>0.5</v>
      </c>
      <c r="H149" s="2">
        <v>0.33333333333333331</v>
      </c>
      <c r="I149" s="2">
        <v>0</v>
      </c>
      <c r="J149" s="2"/>
      <c r="K149" s="3">
        <v>0.03</v>
      </c>
      <c r="L149" s="3">
        <v>0.10137457044673537</v>
      </c>
      <c r="M149" s="4">
        <f t="shared" si="2"/>
        <v>2.0458190148911788</v>
      </c>
      <c r="N149" t="s">
        <v>258</v>
      </c>
      <c r="O149">
        <v>5.82</v>
      </c>
      <c r="P149">
        <v>6.41</v>
      </c>
      <c r="R149" s="2"/>
      <c r="S149" s="2"/>
      <c r="T149" s="2"/>
    </row>
    <row r="150" spans="1:20" x14ac:dyDescent="0.3">
      <c r="A150" s="1"/>
      <c r="D150" s="2"/>
      <c r="E150" s="2"/>
      <c r="F150" s="2"/>
      <c r="G150" s="2"/>
      <c r="H150" s="2"/>
      <c r="I150" s="2"/>
      <c r="J150" s="2"/>
      <c r="K150" s="3"/>
      <c r="L150" s="3"/>
      <c r="M150" s="4"/>
      <c r="R150" s="2"/>
      <c r="S150" s="2"/>
      <c r="T150" s="2"/>
    </row>
    <row r="151" spans="1:20" x14ac:dyDescent="0.3">
      <c r="A151" s="1" t="s">
        <v>259</v>
      </c>
      <c r="D151" s="1" t="s">
        <v>4</v>
      </c>
      <c r="E151" s="2"/>
      <c r="F151" s="2"/>
      <c r="G151" s="2"/>
      <c r="H151" s="2"/>
      <c r="I151" s="2"/>
      <c r="J151" s="2"/>
      <c r="K151" s="3"/>
      <c r="L151" s="3"/>
      <c r="M151" s="4"/>
      <c r="R151" s="2"/>
      <c r="S151" s="2"/>
      <c r="T151" s="2"/>
    </row>
    <row r="152" spans="1:20" x14ac:dyDescent="0.3">
      <c r="A152" t="s">
        <v>260</v>
      </c>
      <c r="B152" t="s">
        <v>17</v>
      </c>
      <c r="C152" t="s">
        <v>261</v>
      </c>
      <c r="D152" s="2">
        <v>3.166666666666667</v>
      </c>
      <c r="E152" s="2">
        <v>0.66666666666666663</v>
      </c>
      <c r="F152" s="2">
        <v>0.33333333333333331</v>
      </c>
      <c r="G152" s="2">
        <v>0.5</v>
      </c>
      <c r="H152" s="2">
        <v>0.83333333333333337</v>
      </c>
      <c r="I152" s="2">
        <v>0.83333333333333337</v>
      </c>
      <c r="J152" s="2"/>
      <c r="K152" s="3">
        <v>0.02</v>
      </c>
      <c r="L152" s="3">
        <v>6.8535825545171403E-2</v>
      </c>
      <c r="M152" s="4">
        <f t="shared" si="2"/>
        <v>1.42679127725857</v>
      </c>
      <c r="N152" t="s">
        <v>28</v>
      </c>
      <c r="O152">
        <v>3.21</v>
      </c>
      <c r="P152">
        <v>3.43</v>
      </c>
      <c r="R152" s="2"/>
      <c r="S152" s="2"/>
      <c r="T152" s="2"/>
    </row>
    <row r="153" spans="1:20" x14ac:dyDescent="0.3">
      <c r="A153" t="s">
        <v>262</v>
      </c>
      <c r="B153" t="s">
        <v>17</v>
      </c>
      <c r="C153" t="s">
        <v>261</v>
      </c>
      <c r="D153" s="2">
        <v>2.833333333333333</v>
      </c>
      <c r="E153" s="2">
        <v>0.66666666666666663</v>
      </c>
      <c r="F153" s="2">
        <v>0.16666666666666666</v>
      </c>
      <c r="G153" s="2">
        <v>1</v>
      </c>
      <c r="H153" s="2">
        <v>0.33333333333333331</v>
      </c>
      <c r="I153" s="2">
        <v>0.66666666666666663</v>
      </c>
      <c r="J153" s="2"/>
      <c r="K153" s="3">
        <v>0.03</v>
      </c>
      <c r="L153" s="3">
        <v>4.0892193308550137E-2</v>
      </c>
      <c r="M153" s="4">
        <f t="shared" si="2"/>
        <v>2.973977695167121E-2</v>
      </c>
      <c r="N153" t="s">
        <v>263</v>
      </c>
      <c r="O153">
        <v>2.69</v>
      </c>
      <c r="P153">
        <v>2.8</v>
      </c>
      <c r="R153" s="2"/>
      <c r="S153" s="2"/>
      <c r="T153" s="2"/>
    </row>
    <row r="154" spans="1:20" x14ac:dyDescent="0.3">
      <c r="A154" t="s">
        <v>264</v>
      </c>
      <c r="B154" t="s">
        <v>17</v>
      </c>
      <c r="C154" t="s">
        <v>261</v>
      </c>
      <c r="D154" s="2">
        <v>2.833333333333333</v>
      </c>
      <c r="E154" s="2">
        <v>0.66666666666666663</v>
      </c>
      <c r="F154" s="2">
        <v>0.16666666666666666</v>
      </c>
      <c r="G154" s="2">
        <v>0.83333333333333337</v>
      </c>
      <c r="H154" s="2">
        <v>0.33333333333333331</v>
      </c>
      <c r="I154" s="2">
        <v>0.83333333333333337</v>
      </c>
      <c r="J154" s="2"/>
      <c r="K154" s="3">
        <v>0.05</v>
      </c>
      <c r="L154" s="3">
        <v>0.17733089579524691</v>
      </c>
      <c r="M154" s="4">
        <f t="shared" si="2"/>
        <v>2.7466179159049378</v>
      </c>
      <c r="N154" t="s">
        <v>265</v>
      </c>
      <c r="O154">
        <v>10.94</v>
      </c>
      <c r="P154">
        <v>12.88</v>
      </c>
      <c r="R154" s="2"/>
      <c r="S154" s="2"/>
      <c r="T154" s="2"/>
    </row>
    <row r="155" spans="1:20" x14ac:dyDescent="0.3">
      <c r="A155" t="s">
        <v>266</v>
      </c>
      <c r="B155" t="s">
        <v>17</v>
      </c>
      <c r="C155" t="s">
        <v>261</v>
      </c>
      <c r="D155" s="2">
        <v>2.3333333333333335</v>
      </c>
      <c r="E155" s="2">
        <v>0.16666666666666666</v>
      </c>
      <c r="F155" s="2">
        <v>0.5</v>
      </c>
      <c r="G155" s="2">
        <v>0.5</v>
      </c>
      <c r="H155" s="2">
        <v>0.83333333333333337</v>
      </c>
      <c r="I155" s="2">
        <v>0.33333333333333331</v>
      </c>
      <c r="J155" s="2"/>
      <c r="K155" s="3">
        <v>0.05</v>
      </c>
      <c r="L155" s="3">
        <v>2.9268292682926859E-2</v>
      </c>
      <c r="M155" s="4">
        <f t="shared" si="2"/>
        <v>-0.21463414634146283</v>
      </c>
      <c r="N155" t="s">
        <v>263</v>
      </c>
      <c r="O155">
        <v>2.0499999999999998</v>
      </c>
      <c r="P155">
        <v>2.11</v>
      </c>
      <c r="R155" s="2"/>
      <c r="S155" s="2"/>
      <c r="T155" s="2"/>
    </row>
    <row r="156" spans="1:20" x14ac:dyDescent="0.3">
      <c r="A156" t="s">
        <v>267</v>
      </c>
      <c r="B156" t="s">
        <v>17</v>
      </c>
      <c r="C156" t="s">
        <v>268</v>
      </c>
      <c r="D156" s="2">
        <v>2.166666666666667</v>
      </c>
      <c r="E156" s="2">
        <v>0.33333333333333331</v>
      </c>
      <c r="F156" s="2">
        <v>0.66666666666666663</v>
      </c>
      <c r="G156" s="2">
        <v>0.5</v>
      </c>
      <c r="H156" s="2">
        <v>0.16666666666666666</v>
      </c>
      <c r="I156" s="2">
        <v>0.5</v>
      </c>
      <c r="J156" s="2"/>
      <c r="K156" s="3">
        <v>0.03</v>
      </c>
      <c r="L156" s="3">
        <v>0.29097605893186007</v>
      </c>
      <c r="M156" s="4">
        <f t="shared" si="2"/>
        <v>8.3658686310620034</v>
      </c>
      <c r="N156" t="s">
        <v>78</v>
      </c>
      <c r="O156">
        <v>10.86</v>
      </c>
      <c r="P156">
        <v>14.02</v>
      </c>
      <c r="R156" s="2"/>
      <c r="S156" s="2"/>
      <c r="T156" s="2"/>
    </row>
    <row r="157" spans="1:20" x14ac:dyDescent="0.3">
      <c r="A157" t="s">
        <v>269</v>
      </c>
      <c r="B157" t="s">
        <v>17</v>
      </c>
      <c r="C157" t="s">
        <v>261</v>
      </c>
      <c r="D157" s="2">
        <v>1.8333333333333335</v>
      </c>
      <c r="E157" s="2">
        <v>0</v>
      </c>
      <c r="F157" s="2">
        <v>0.5</v>
      </c>
      <c r="G157" s="2">
        <v>0.83333333333333337</v>
      </c>
      <c r="H157" s="2">
        <v>0.16666666666666666</v>
      </c>
      <c r="I157" s="2">
        <v>0.33333333333333331</v>
      </c>
      <c r="J157" s="2"/>
      <c r="K157" s="3">
        <v>0.03</v>
      </c>
      <c r="L157" s="3">
        <v>-0.12255772646536403</v>
      </c>
      <c r="M157" s="4">
        <f t="shared" si="2"/>
        <v>-5.4185908821788011</v>
      </c>
      <c r="N157" t="s">
        <v>41</v>
      </c>
      <c r="O157">
        <v>5.63</v>
      </c>
      <c r="P157">
        <v>4.9400000000000004</v>
      </c>
      <c r="R157" s="2"/>
      <c r="S157" s="2"/>
      <c r="T157" s="2"/>
    </row>
    <row r="158" spans="1:20" x14ac:dyDescent="0.3">
      <c r="A158" t="s">
        <v>270</v>
      </c>
      <c r="B158" t="s">
        <v>17</v>
      </c>
      <c r="C158" t="s">
        <v>261</v>
      </c>
      <c r="D158" s="2">
        <v>1.833333333333333</v>
      </c>
      <c r="E158" s="2">
        <v>0.16666666666666666</v>
      </c>
      <c r="F158" s="2">
        <v>0.5</v>
      </c>
      <c r="G158" s="2">
        <v>0.5</v>
      </c>
      <c r="H158" s="2">
        <v>0</v>
      </c>
      <c r="I158" s="2">
        <v>0.66666666666666663</v>
      </c>
      <c r="J158" s="2"/>
      <c r="K158" s="3">
        <v>0.04</v>
      </c>
      <c r="L158" s="3">
        <v>0.24859550561797758</v>
      </c>
      <c r="M158" s="4">
        <f t="shared" si="2"/>
        <v>5.2148876404494393</v>
      </c>
      <c r="N158" t="s">
        <v>28</v>
      </c>
      <c r="O158">
        <v>7.12</v>
      </c>
      <c r="P158">
        <v>8.89</v>
      </c>
      <c r="R158" s="2"/>
      <c r="S158" s="2"/>
      <c r="T158" s="2"/>
    </row>
    <row r="159" spans="1:20" x14ac:dyDescent="0.3">
      <c r="D159" s="2"/>
      <c r="E159" s="2"/>
      <c r="F159" s="2"/>
      <c r="G159" s="2"/>
      <c r="H159" s="2"/>
      <c r="I159" s="2"/>
      <c r="J159" s="2"/>
      <c r="K159" s="3"/>
      <c r="L159" s="3"/>
      <c r="M159" s="4"/>
      <c r="R159" s="2"/>
      <c r="S159" s="2"/>
      <c r="T159" s="2"/>
    </row>
    <row r="160" spans="1:20" x14ac:dyDescent="0.3">
      <c r="A160" s="1" t="s">
        <v>271</v>
      </c>
      <c r="D160" s="1" t="s">
        <v>4</v>
      </c>
      <c r="E160" s="2"/>
      <c r="F160" s="2"/>
      <c r="G160" s="2"/>
      <c r="H160" s="2"/>
      <c r="I160" s="2"/>
      <c r="J160" s="2"/>
      <c r="K160" s="3"/>
      <c r="L160" s="3"/>
      <c r="M160" s="4"/>
      <c r="R160" s="2"/>
      <c r="S160" s="2"/>
      <c r="T160" s="2"/>
    </row>
    <row r="161" spans="1:20" x14ac:dyDescent="0.3">
      <c r="A161" t="s">
        <v>272</v>
      </c>
      <c r="B161" t="s">
        <v>17</v>
      </c>
      <c r="C161" t="s">
        <v>273</v>
      </c>
      <c r="D161" s="2">
        <v>3.5</v>
      </c>
      <c r="E161" s="2">
        <v>0</v>
      </c>
      <c r="F161" s="2">
        <v>1</v>
      </c>
      <c r="G161" s="2">
        <v>1</v>
      </c>
      <c r="H161" s="2">
        <v>0.66666666666666663</v>
      </c>
      <c r="I161" s="2">
        <v>0.83333333333333337</v>
      </c>
      <c r="J161" s="2"/>
      <c r="K161" s="3">
        <v>0.04</v>
      </c>
      <c r="L161" s="3">
        <v>1.3762626262626263</v>
      </c>
      <c r="M161" s="4">
        <f t="shared" si="2"/>
        <v>33.406565656565654</v>
      </c>
      <c r="N161" t="s">
        <v>274</v>
      </c>
      <c r="O161">
        <v>11.88</v>
      </c>
      <c r="P161">
        <v>28.23</v>
      </c>
      <c r="R161" s="2"/>
      <c r="S161" s="2"/>
      <c r="T161" s="2"/>
    </row>
    <row r="162" spans="1:20" x14ac:dyDescent="0.3">
      <c r="A162" t="s">
        <v>275</v>
      </c>
      <c r="B162" t="s">
        <v>17</v>
      </c>
      <c r="C162" t="s">
        <v>273</v>
      </c>
      <c r="D162" s="2">
        <v>3.333333333333333</v>
      </c>
      <c r="E162" s="2">
        <v>0.66666666666666663</v>
      </c>
      <c r="F162" s="2">
        <v>0.5</v>
      </c>
      <c r="G162" s="2">
        <v>0.66666666666666663</v>
      </c>
      <c r="H162" s="2">
        <v>0.83333333333333337</v>
      </c>
      <c r="I162" s="2">
        <v>0.66666666666666663</v>
      </c>
      <c r="J162" s="2"/>
      <c r="K162" s="3">
        <v>0.02</v>
      </c>
      <c r="L162" s="3">
        <v>0.19512106449501931</v>
      </c>
      <c r="M162" s="4">
        <f t="shared" si="2"/>
        <v>7.756053224750965</v>
      </c>
      <c r="N162" t="s">
        <v>276</v>
      </c>
      <c r="O162">
        <v>275.06</v>
      </c>
      <c r="P162">
        <v>328.73</v>
      </c>
      <c r="R162" s="2"/>
      <c r="S162" s="2"/>
      <c r="T162" s="2"/>
    </row>
    <row r="163" spans="1:20" x14ac:dyDescent="0.3">
      <c r="A163" t="s">
        <v>277</v>
      </c>
      <c r="B163" t="s">
        <v>17</v>
      </c>
      <c r="C163" t="s">
        <v>278</v>
      </c>
      <c r="D163" s="2">
        <v>2.9999999999999996</v>
      </c>
      <c r="E163" s="2">
        <v>0.5</v>
      </c>
      <c r="F163" s="2">
        <v>0.66666666666666663</v>
      </c>
      <c r="G163" s="2">
        <v>0.66666666666666663</v>
      </c>
      <c r="H163" s="2">
        <v>0.66666666666666663</v>
      </c>
      <c r="I163" s="2">
        <v>0.5</v>
      </c>
      <c r="J163" s="2"/>
      <c r="K163" s="3">
        <v>0.02</v>
      </c>
      <c r="L163" s="3">
        <v>-6.1538461538461479E-2</v>
      </c>
      <c r="M163" s="4">
        <f t="shared" si="2"/>
        <v>-5.076923076923074</v>
      </c>
      <c r="N163" t="s">
        <v>279</v>
      </c>
      <c r="O163">
        <v>1.95</v>
      </c>
      <c r="P163">
        <v>1.83</v>
      </c>
      <c r="R163" s="2"/>
      <c r="S163" s="2"/>
      <c r="T163" s="2"/>
    </row>
    <row r="164" spans="1:20" x14ac:dyDescent="0.3">
      <c r="A164" t="s">
        <v>280</v>
      </c>
      <c r="B164" t="s">
        <v>17</v>
      </c>
      <c r="C164" t="s">
        <v>278</v>
      </c>
      <c r="D164" s="2">
        <v>2.6666666666666665</v>
      </c>
      <c r="E164" s="2">
        <v>0.5</v>
      </c>
      <c r="F164" s="2">
        <v>0.33333333333333331</v>
      </c>
      <c r="G164" s="2">
        <v>0.83333333333333337</v>
      </c>
      <c r="H164" s="2">
        <v>0.33333333333333331</v>
      </c>
      <c r="I164" s="2">
        <v>0.66666666666666663</v>
      </c>
      <c r="J164" s="2"/>
      <c r="K164" s="3">
        <v>0.03</v>
      </c>
      <c r="L164" s="3">
        <v>6.4422728917842967E-2</v>
      </c>
      <c r="M164" s="4">
        <f t="shared" si="2"/>
        <v>0.81409096392809888</v>
      </c>
      <c r="N164" t="s">
        <v>281</v>
      </c>
      <c r="O164">
        <v>27.63</v>
      </c>
      <c r="P164">
        <v>29.41</v>
      </c>
      <c r="R164" s="2"/>
      <c r="S164" s="2"/>
      <c r="T164" s="2"/>
    </row>
    <row r="165" spans="1:20" x14ac:dyDescent="0.3">
      <c r="A165" t="s">
        <v>282</v>
      </c>
      <c r="B165" t="s">
        <v>17</v>
      </c>
      <c r="C165" t="s">
        <v>278</v>
      </c>
      <c r="D165" s="2">
        <v>2.5</v>
      </c>
      <c r="E165" s="2">
        <v>0.66666666666666663</v>
      </c>
      <c r="F165" s="2">
        <v>0.16666666666666666</v>
      </c>
      <c r="G165" s="2">
        <v>0.5</v>
      </c>
      <c r="H165" s="2">
        <v>0.5</v>
      </c>
      <c r="I165" s="2">
        <v>0.66666666666666663</v>
      </c>
      <c r="J165" s="2"/>
      <c r="K165" s="3">
        <v>0.03</v>
      </c>
      <c r="L165" s="3">
        <v>5.3252647503782308E-2</v>
      </c>
      <c r="M165" s="4">
        <f t="shared" si="2"/>
        <v>0.44175491679274359</v>
      </c>
      <c r="N165" t="s">
        <v>19</v>
      </c>
      <c r="O165">
        <v>33.049999999999997</v>
      </c>
      <c r="P165">
        <v>34.81</v>
      </c>
      <c r="R165" s="2"/>
      <c r="S165" s="2"/>
      <c r="T165" s="2"/>
    </row>
    <row r="166" spans="1:20" x14ac:dyDescent="0.3">
      <c r="A166" t="s">
        <v>283</v>
      </c>
      <c r="B166" t="s">
        <v>17</v>
      </c>
      <c r="C166" t="s">
        <v>278</v>
      </c>
      <c r="D166" s="2">
        <v>2.3333333333333335</v>
      </c>
      <c r="E166" s="2">
        <v>0.33333333333333331</v>
      </c>
      <c r="F166" s="2">
        <v>0.5</v>
      </c>
      <c r="G166" s="2">
        <v>0.66666666666666663</v>
      </c>
      <c r="H166" s="2">
        <v>0.16666666666666666</v>
      </c>
      <c r="I166" s="2">
        <v>0.66666666666666663</v>
      </c>
      <c r="J166" s="2"/>
      <c r="K166" s="3">
        <v>0.04</v>
      </c>
      <c r="L166" s="3">
        <v>0.1386430678466076</v>
      </c>
      <c r="M166" s="4">
        <f t="shared" si="2"/>
        <v>2.4660766961651897</v>
      </c>
      <c r="N166" t="s">
        <v>284</v>
      </c>
      <c r="O166">
        <v>3.39</v>
      </c>
      <c r="P166">
        <v>3.86</v>
      </c>
      <c r="R166" s="2"/>
      <c r="S166" s="2"/>
      <c r="T166" s="2"/>
    </row>
    <row r="167" spans="1:20" x14ac:dyDescent="0.3">
      <c r="A167" t="s">
        <v>285</v>
      </c>
      <c r="B167" t="s">
        <v>17</v>
      </c>
      <c r="C167" t="s">
        <v>278</v>
      </c>
      <c r="D167" s="2">
        <v>2.3333333333333335</v>
      </c>
      <c r="E167" s="2">
        <v>0.5</v>
      </c>
      <c r="F167" s="2">
        <v>0.16666666666666666</v>
      </c>
      <c r="G167" s="2">
        <v>0.16666666666666666</v>
      </c>
      <c r="H167" s="2">
        <v>0.66666666666666663</v>
      </c>
      <c r="I167" s="2">
        <v>0.83333333333333337</v>
      </c>
      <c r="J167" s="2"/>
      <c r="K167" s="3">
        <v>0.04</v>
      </c>
      <c r="L167" s="3">
        <v>9.0986394557823161E-2</v>
      </c>
      <c r="M167" s="4">
        <f t="shared" si="2"/>
        <v>1.2746598639455791</v>
      </c>
      <c r="N167" t="s">
        <v>47</v>
      </c>
      <c r="O167">
        <v>11.76</v>
      </c>
      <c r="P167">
        <v>12.83</v>
      </c>
      <c r="R167" s="2"/>
      <c r="S167" s="2"/>
      <c r="T167" s="2"/>
    </row>
    <row r="168" spans="1:20" x14ac:dyDescent="0.3">
      <c r="A168" t="s">
        <v>286</v>
      </c>
      <c r="B168" t="s">
        <v>17</v>
      </c>
      <c r="C168" t="s">
        <v>287</v>
      </c>
      <c r="D168" s="2">
        <v>2.3333333333333335</v>
      </c>
      <c r="E168" s="2">
        <v>0.33333333333333331</v>
      </c>
      <c r="F168" s="2">
        <v>0.66666666666666663</v>
      </c>
      <c r="G168" s="2">
        <v>0.83333333333333337</v>
      </c>
      <c r="H168" s="2">
        <v>0</v>
      </c>
      <c r="I168" s="2">
        <v>0.5</v>
      </c>
      <c r="J168" s="2"/>
      <c r="K168" s="3">
        <v>0.02</v>
      </c>
      <c r="L168" s="3">
        <v>-2.2235225277940258E-2</v>
      </c>
      <c r="M168" s="4">
        <f t="shared" si="2"/>
        <v>-3.1117612638970127</v>
      </c>
      <c r="N168" t="s">
        <v>25</v>
      </c>
      <c r="O168">
        <v>34.18</v>
      </c>
      <c r="P168">
        <v>33.42</v>
      </c>
      <c r="R168" s="2"/>
      <c r="S168" s="2"/>
      <c r="T168" s="2"/>
    </row>
    <row r="169" spans="1:20" x14ac:dyDescent="0.3">
      <c r="A169" t="s">
        <v>288</v>
      </c>
      <c r="B169" t="s">
        <v>17</v>
      </c>
      <c r="C169" t="s">
        <v>289</v>
      </c>
      <c r="D169" s="2">
        <v>2.333333333333333</v>
      </c>
      <c r="E169" s="2">
        <v>0</v>
      </c>
      <c r="F169" s="2">
        <v>0.66666666666666663</v>
      </c>
      <c r="G169" s="2">
        <v>1</v>
      </c>
      <c r="H169" s="2">
        <v>0.33333333333333331</v>
      </c>
      <c r="I169" s="2">
        <v>0.33333333333333331</v>
      </c>
      <c r="J169" s="2"/>
      <c r="K169" s="3">
        <v>0.09</v>
      </c>
      <c r="L169" s="3">
        <v>0.36470588235294127</v>
      </c>
      <c r="M169" s="4">
        <f t="shared" si="2"/>
        <v>3.6078431372549034</v>
      </c>
      <c r="N169" t="s">
        <v>290</v>
      </c>
      <c r="O169">
        <v>2.5499999999999998</v>
      </c>
      <c r="P169">
        <v>3.48</v>
      </c>
      <c r="R169" s="2"/>
      <c r="S169" s="2"/>
      <c r="T169" s="2"/>
    </row>
    <row r="170" spans="1:20" x14ac:dyDescent="0.3">
      <c r="A170" t="s">
        <v>291</v>
      </c>
      <c r="B170" t="s">
        <v>17</v>
      </c>
      <c r="C170" t="s">
        <v>278</v>
      </c>
      <c r="D170" s="2">
        <v>2.1666666666666665</v>
      </c>
      <c r="E170" s="2">
        <v>0.5</v>
      </c>
      <c r="F170" s="2">
        <v>0.33333333333333331</v>
      </c>
      <c r="G170" s="2">
        <v>0.33333333333333331</v>
      </c>
      <c r="H170" s="2">
        <v>0.16666666666666666</v>
      </c>
      <c r="I170" s="2">
        <v>0.83333333333333337</v>
      </c>
      <c r="J170" s="2"/>
      <c r="K170" s="3">
        <v>0.03</v>
      </c>
      <c r="L170" s="3">
        <v>0.31791569086651078</v>
      </c>
      <c r="M170" s="4">
        <f t="shared" si="2"/>
        <v>9.2638563622170267</v>
      </c>
      <c r="N170" t="s">
        <v>49</v>
      </c>
      <c r="O170">
        <v>34.159999999999997</v>
      </c>
      <c r="P170">
        <v>45.02</v>
      </c>
      <c r="R170" s="2"/>
      <c r="S170" s="2"/>
      <c r="T170" s="2"/>
    </row>
    <row r="171" spans="1:20" x14ac:dyDescent="0.3">
      <c r="A171" t="s">
        <v>292</v>
      </c>
      <c r="B171" t="s">
        <v>17</v>
      </c>
      <c r="C171" t="s">
        <v>278</v>
      </c>
      <c r="D171" s="2">
        <v>2.1666666666666665</v>
      </c>
      <c r="E171" s="2">
        <v>0</v>
      </c>
      <c r="F171" s="2">
        <v>0.66666666666666663</v>
      </c>
      <c r="G171" s="2">
        <v>1</v>
      </c>
      <c r="H171" s="2">
        <v>0</v>
      </c>
      <c r="I171" s="2">
        <v>0.5</v>
      </c>
      <c r="J171" s="2"/>
      <c r="K171" s="3">
        <v>0.08</v>
      </c>
      <c r="L171" s="3">
        <v>-0.29681978798586572</v>
      </c>
      <c r="M171" s="4">
        <f t="shared" si="2"/>
        <v>-4.2102473498233213</v>
      </c>
      <c r="N171" t="s">
        <v>23</v>
      </c>
      <c r="O171">
        <v>2.83</v>
      </c>
      <c r="P171">
        <v>1.99</v>
      </c>
      <c r="R171" s="2"/>
      <c r="S171" s="2"/>
      <c r="T171" s="2"/>
    </row>
    <row r="172" spans="1:20" x14ac:dyDescent="0.3">
      <c r="A172" t="s">
        <v>293</v>
      </c>
      <c r="B172" t="s">
        <v>17</v>
      </c>
      <c r="C172" t="s">
        <v>287</v>
      </c>
      <c r="D172" s="2">
        <v>2</v>
      </c>
      <c r="E172" s="2">
        <v>0</v>
      </c>
      <c r="F172" s="2">
        <v>0.5</v>
      </c>
      <c r="G172" s="2">
        <v>1</v>
      </c>
      <c r="H172" s="2">
        <v>0.5</v>
      </c>
      <c r="I172" s="2">
        <v>0</v>
      </c>
      <c r="J172" s="2"/>
      <c r="K172" s="3">
        <v>0.03</v>
      </c>
      <c r="L172" s="3">
        <v>-1.5795548227535105E-2</v>
      </c>
      <c r="M172" s="4">
        <f t="shared" si="2"/>
        <v>-1.8598516075845035</v>
      </c>
      <c r="N172" t="s">
        <v>109</v>
      </c>
      <c r="O172">
        <v>303.25</v>
      </c>
      <c r="P172">
        <v>298.45999999999998</v>
      </c>
      <c r="R172" s="2"/>
      <c r="S172" s="2"/>
      <c r="T172" s="2"/>
    </row>
    <row r="173" spans="1:20" x14ac:dyDescent="0.3">
      <c r="A173" t="s">
        <v>294</v>
      </c>
      <c r="B173" t="s">
        <v>17</v>
      </c>
      <c r="C173" t="s">
        <v>287</v>
      </c>
      <c r="D173" s="2">
        <v>1.8333333333333335</v>
      </c>
      <c r="E173" s="2">
        <v>0</v>
      </c>
      <c r="F173" s="2">
        <v>0.83333333333333337</v>
      </c>
      <c r="G173" s="2">
        <v>1</v>
      </c>
      <c r="H173" s="2">
        <v>0</v>
      </c>
      <c r="I173" s="2">
        <v>0</v>
      </c>
      <c r="J173" s="2"/>
      <c r="K173" s="3">
        <v>0.03</v>
      </c>
      <c r="L173" s="3">
        <v>-9.6247493554855235E-2</v>
      </c>
      <c r="M173" s="4">
        <f t="shared" si="2"/>
        <v>-4.5415831184951747</v>
      </c>
      <c r="N173" t="s">
        <v>21</v>
      </c>
      <c r="O173">
        <v>34.909999999999997</v>
      </c>
      <c r="P173">
        <v>31.55</v>
      </c>
      <c r="R173" s="2"/>
      <c r="S173" s="2"/>
      <c r="T173" s="2"/>
    </row>
    <row r="174" spans="1:20" x14ac:dyDescent="0.3">
      <c r="A174" t="s">
        <v>295</v>
      </c>
      <c r="B174" t="s">
        <v>17</v>
      </c>
      <c r="C174" t="s">
        <v>278</v>
      </c>
      <c r="D174" s="2">
        <v>1.8333333333333333</v>
      </c>
      <c r="E174" s="2">
        <v>0.16666666666666666</v>
      </c>
      <c r="F174" s="2">
        <v>0.83333333333333337</v>
      </c>
      <c r="G174" s="2">
        <v>0.5</v>
      </c>
      <c r="H174" s="2">
        <v>0</v>
      </c>
      <c r="I174" s="2">
        <v>0.33333333333333331</v>
      </c>
      <c r="J174" s="2"/>
      <c r="K174" s="3">
        <v>0.05</v>
      </c>
      <c r="L174" s="3">
        <v>0.16883116883116883</v>
      </c>
      <c r="M174" s="4">
        <f t="shared" si="2"/>
        <v>2.5766233766233761</v>
      </c>
      <c r="N174" t="s">
        <v>41</v>
      </c>
      <c r="O174">
        <v>6.16</v>
      </c>
      <c r="P174">
        <v>7.2</v>
      </c>
      <c r="R174" s="2"/>
      <c r="S174" s="2"/>
      <c r="T174" s="2"/>
    </row>
    <row r="175" spans="1:20" x14ac:dyDescent="0.3">
      <c r="A175" t="s">
        <v>296</v>
      </c>
      <c r="B175" t="s">
        <v>17</v>
      </c>
      <c r="C175" t="s">
        <v>278</v>
      </c>
      <c r="D175" s="2">
        <v>1.4999999999999998</v>
      </c>
      <c r="E175" s="2">
        <v>0.16666666666666666</v>
      </c>
      <c r="F175" s="2">
        <v>0.66666666666666663</v>
      </c>
      <c r="G175" s="2">
        <v>0.33333333333333331</v>
      </c>
      <c r="H175" s="2">
        <v>0</v>
      </c>
      <c r="I175" s="2">
        <v>0.33333333333333331</v>
      </c>
      <c r="J175" s="2"/>
      <c r="K175" s="3">
        <v>0.04</v>
      </c>
      <c r="L175" s="3">
        <v>0.14864864864864863</v>
      </c>
      <c r="M175" s="4">
        <f t="shared" si="2"/>
        <v>2.7162162162162153</v>
      </c>
      <c r="N175" t="s">
        <v>28</v>
      </c>
      <c r="O175">
        <v>2.96</v>
      </c>
      <c r="P175">
        <v>3.4</v>
      </c>
      <c r="R175" s="2"/>
      <c r="S175" s="2"/>
      <c r="T175" s="2"/>
    </row>
    <row r="176" spans="1:20" x14ac:dyDescent="0.3">
      <c r="D176" s="2"/>
      <c r="E176" s="2"/>
      <c r="F176" s="2"/>
      <c r="G176" s="2"/>
      <c r="H176" s="2"/>
      <c r="I176" s="2"/>
      <c r="J176" s="2"/>
      <c r="K176" s="3"/>
      <c r="L176" s="3"/>
      <c r="M176" s="4"/>
      <c r="R176" s="2"/>
      <c r="S176" s="2"/>
      <c r="T176" s="2"/>
    </row>
    <row r="177" spans="1:20" x14ac:dyDescent="0.3">
      <c r="A177" s="1" t="s">
        <v>297</v>
      </c>
      <c r="D177" s="1" t="s">
        <v>4</v>
      </c>
      <c r="E177" s="2"/>
      <c r="F177" s="2"/>
      <c r="G177" s="2"/>
      <c r="H177" s="2"/>
      <c r="I177" s="2"/>
      <c r="J177" s="2"/>
      <c r="K177" s="3"/>
      <c r="L177" s="3"/>
      <c r="M177" s="4"/>
      <c r="R177" s="2"/>
      <c r="S177" s="2"/>
      <c r="T177" s="2"/>
    </row>
    <row r="178" spans="1:20" x14ac:dyDescent="0.3">
      <c r="A178" t="s">
        <v>298</v>
      </c>
      <c r="B178" t="s">
        <v>17</v>
      </c>
      <c r="C178" t="s">
        <v>299</v>
      </c>
      <c r="D178" s="2">
        <v>3.3333333333333335</v>
      </c>
      <c r="E178" s="2">
        <v>0.83333333333333337</v>
      </c>
      <c r="F178" s="2">
        <v>0.33333333333333331</v>
      </c>
      <c r="G178" s="2">
        <v>0.83333333333333337</v>
      </c>
      <c r="H178" s="2">
        <v>0.83333333333333337</v>
      </c>
      <c r="I178" s="2">
        <v>0.5</v>
      </c>
      <c r="J178" s="2"/>
      <c r="K178" s="3">
        <v>0.05</v>
      </c>
      <c r="L178" s="3">
        <v>0.42857142857142849</v>
      </c>
      <c r="M178" s="4">
        <f t="shared" si="2"/>
        <v>7.7714285714285696</v>
      </c>
      <c r="N178" t="s">
        <v>300</v>
      </c>
      <c r="O178">
        <v>1.1200000000000001</v>
      </c>
      <c r="P178">
        <v>1.6</v>
      </c>
      <c r="R178" s="2"/>
      <c r="S178" s="2"/>
      <c r="T178" s="2"/>
    </row>
    <row r="179" spans="1:20" x14ac:dyDescent="0.3">
      <c r="A179" t="s">
        <v>301</v>
      </c>
      <c r="B179" t="s">
        <v>17</v>
      </c>
      <c r="C179" t="s">
        <v>299</v>
      </c>
      <c r="D179" s="2">
        <v>3.333333333333333</v>
      </c>
      <c r="E179" s="2">
        <v>0.66666666666666663</v>
      </c>
      <c r="F179" s="2">
        <v>0.16666666666666666</v>
      </c>
      <c r="G179" s="2">
        <v>1</v>
      </c>
      <c r="H179" s="2">
        <v>0.83333333333333337</v>
      </c>
      <c r="I179" s="2">
        <v>0.66666666666666663</v>
      </c>
      <c r="J179" s="2"/>
      <c r="K179" s="3">
        <v>0.03</v>
      </c>
      <c r="L179" s="3">
        <v>0.15217391304347841</v>
      </c>
      <c r="M179" s="4">
        <f t="shared" si="2"/>
        <v>3.7391304347826133</v>
      </c>
      <c r="N179" t="s">
        <v>47</v>
      </c>
      <c r="O179">
        <v>5.52</v>
      </c>
      <c r="P179">
        <v>6.36</v>
      </c>
      <c r="R179" s="2"/>
      <c r="S179" s="2"/>
      <c r="T179" s="2"/>
    </row>
    <row r="180" spans="1:20" x14ac:dyDescent="0.3">
      <c r="A180" t="s">
        <v>302</v>
      </c>
      <c r="B180" t="s">
        <v>17</v>
      </c>
      <c r="C180" t="s">
        <v>299</v>
      </c>
      <c r="D180" s="2">
        <v>3.166666666666667</v>
      </c>
      <c r="E180" s="2">
        <v>0.66666666666666663</v>
      </c>
      <c r="F180" s="2">
        <v>0</v>
      </c>
      <c r="G180" s="2">
        <v>0.83333333333333337</v>
      </c>
      <c r="H180" s="2">
        <v>0.83333333333333337</v>
      </c>
      <c r="I180" s="2">
        <v>0.83333333333333337</v>
      </c>
      <c r="J180" s="2"/>
      <c r="K180" s="3">
        <v>0.03</v>
      </c>
      <c r="L180" s="3">
        <v>7.8252032520325157E-2</v>
      </c>
      <c r="M180" s="4">
        <f t="shared" si="2"/>
        <v>1.2750677506775052</v>
      </c>
      <c r="N180" t="s">
        <v>303</v>
      </c>
      <c r="O180">
        <v>19.68</v>
      </c>
      <c r="P180">
        <v>21.22</v>
      </c>
      <c r="R180" s="2"/>
      <c r="S180" s="2"/>
      <c r="T180" s="2"/>
    </row>
    <row r="181" spans="1:20" x14ac:dyDescent="0.3">
      <c r="A181" t="s">
        <v>304</v>
      </c>
      <c r="B181" t="s">
        <v>17</v>
      </c>
      <c r="C181" t="s">
        <v>305</v>
      </c>
      <c r="D181" s="2">
        <v>3.1666666666666665</v>
      </c>
      <c r="E181" s="2">
        <v>0.5</v>
      </c>
      <c r="F181" s="2">
        <v>0.33333333333333331</v>
      </c>
      <c r="G181" s="2">
        <v>0.83333333333333337</v>
      </c>
      <c r="H181" s="2">
        <v>0.66666666666666663</v>
      </c>
      <c r="I181" s="2">
        <v>0.83333333333333337</v>
      </c>
      <c r="J181" s="2"/>
      <c r="K181" s="3">
        <v>0.05</v>
      </c>
      <c r="L181" s="3">
        <v>0.44848484848484865</v>
      </c>
      <c r="M181" s="4">
        <f t="shared" si="2"/>
        <v>8.1696969696969735</v>
      </c>
      <c r="N181" t="s">
        <v>306</v>
      </c>
      <c r="O181">
        <v>1.65</v>
      </c>
      <c r="P181">
        <v>2.39</v>
      </c>
      <c r="R181" s="2"/>
      <c r="S181" s="2"/>
      <c r="T181" s="2"/>
    </row>
    <row r="182" spans="1:20" x14ac:dyDescent="0.3">
      <c r="A182" t="s">
        <v>307</v>
      </c>
      <c r="B182" t="s">
        <v>17</v>
      </c>
      <c r="C182" t="s">
        <v>305</v>
      </c>
      <c r="D182" s="2">
        <v>3</v>
      </c>
      <c r="E182" s="2">
        <v>0.5</v>
      </c>
      <c r="F182" s="2">
        <v>0</v>
      </c>
      <c r="G182" s="2">
        <v>1</v>
      </c>
      <c r="H182" s="2">
        <v>0.66666666666666663</v>
      </c>
      <c r="I182" s="2">
        <v>0.83333333333333337</v>
      </c>
      <c r="J182" s="2"/>
      <c r="K182" s="3">
        <v>0.05</v>
      </c>
      <c r="L182" s="3">
        <v>-7.9787234042553071E-2</v>
      </c>
      <c r="M182" s="4">
        <f t="shared" si="2"/>
        <v>-2.395744680851061</v>
      </c>
      <c r="N182" t="s">
        <v>41</v>
      </c>
      <c r="O182">
        <v>11.28</v>
      </c>
      <c r="P182">
        <v>10.38</v>
      </c>
      <c r="R182" s="2"/>
      <c r="S182" s="2"/>
      <c r="T182" s="2"/>
    </row>
    <row r="183" spans="1:20" x14ac:dyDescent="0.3">
      <c r="A183" t="s">
        <v>308</v>
      </c>
      <c r="B183" t="s">
        <v>17</v>
      </c>
      <c r="C183" t="s">
        <v>305</v>
      </c>
      <c r="D183" s="2">
        <v>2.8333333333333335</v>
      </c>
      <c r="E183" s="2">
        <v>0.5</v>
      </c>
      <c r="F183" s="2">
        <v>0.5</v>
      </c>
      <c r="G183" s="2">
        <v>0.83333333333333337</v>
      </c>
      <c r="H183" s="2">
        <v>0.66666666666666663</v>
      </c>
      <c r="I183" s="2">
        <v>0.33333333333333331</v>
      </c>
      <c r="J183" s="2"/>
      <c r="K183" s="3">
        <v>0.05</v>
      </c>
      <c r="L183" s="3">
        <v>0.28624535315985133</v>
      </c>
      <c r="M183" s="4">
        <f t="shared" si="2"/>
        <v>4.9249070631970264</v>
      </c>
      <c r="N183" t="s">
        <v>309</v>
      </c>
      <c r="O183">
        <v>2.69</v>
      </c>
      <c r="P183">
        <v>3.46</v>
      </c>
      <c r="R183" s="2"/>
      <c r="S183" s="2"/>
      <c r="T183" s="2"/>
    </row>
    <row r="184" spans="1:20" x14ac:dyDescent="0.3">
      <c r="A184" t="s">
        <v>310</v>
      </c>
      <c r="B184" t="s">
        <v>17</v>
      </c>
      <c r="C184" t="s">
        <v>305</v>
      </c>
      <c r="D184" s="2">
        <v>2.833333333333333</v>
      </c>
      <c r="E184" s="2">
        <v>0.5</v>
      </c>
      <c r="F184" s="2">
        <v>0.5</v>
      </c>
      <c r="G184" s="2">
        <v>0.33333333333333331</v>
      </c>
      <c r="H184" s="2">
        <v>0.83333333333333337</v>
      </c>
      <c r="I184" s="2">
        <v>0.66666666666666663</v>
      </c>
      <c r="J184" s="2"/>
      <c r="K184" s="3">
        <v>0.05</v>
      </c>
      <c r="L184" s="3">
        <v>0.36734693877551033</v>
      </c>
      <c r="M184" s="4">
        <f t="shared" si="2"/>
        <v>6.5469387755102071</v>
      </c>
      <c r="N184" t="s">
        <v>311</v>
      </c>
      <c r="O184">
        <v>0.98</v>
      </c>
      <c r="P184">
        <v>1.34</v>
      </c>
      <c r="R184" s="2"/>
      <c r="S184" s="2"/>
      <c r="T184" s="2"/>
    </row>
    <row r="185" spans="1:20" x14ac:dyDescent="0.3">
      <c r="A185" t="s">
        <v>312</v>
      </c>
      <c r="B185" t="s">
        <v>17</v>
      </c>
      <c r="C185" t="s">
        <v>305</v>
      </c>
      <c r="D185" s="2">
        <v>2.6666666666666665</v>
      </c>
      <c r="E185" s="2">
        <v>0</v>
      </c>
      <c r="F185" s="2">
        <v>0.66666666666666663</v>
      </c>
      <c r="G185" s="2">
        <v>1</v>
      </c>
      <c r="H185" s="2">
        <v>1</v>
      </c>
      <c r="I185" s="2">
        <v>0</v>
      </c>
      <c r="J185" s="2"/>
      <c r="K185" s="3">
        <v>0.05</v>
      </c>
      <c r="L185" s="3">
        <v>-6.3646574316735946E-3</v>
      </c>
      <c r="M185" s="4">
        <f t="shared" si="2"/>
        <v>-0.9272931486334719</v>
      </c>
      <c r="N185" t="s">
        <v>19</v>
      </c>
      <c r="O185">
        <v>26.71</v>
      </c>
      <c r="P185">
        <v>26.54</v>
      </c>
      <c r="R185" s="2"/>
      <c r="S185" s="2"/>
      <c r="T185" s="2"/>
    </row>
    <row r="186" spans="1:20" x14ac:dyDescent="0.3">
      <c r="A186" t="s">
        <v>313</v>
      </c>
      <c r="B186" t="s">
        <v>17</v>
      </c>
      <c r="C186" t="s">
        <v>314</v>
      </c>
      <c r="D186" s="2">
        <v>2.6666666666666665</v>
      </c>
      <c r="E186" s="2">
        <v>0.66666666666666663</v>
      </c>
      <c r="F186" s="2">
        <v>0</v>
      </c>
      <c r="G186" s="2">
        <v>0.5</v>
      </c>
      <c r="H186" s="2">
        <v>0.66666666666666663</v>
      </c>
      <c r="I186" s="2">
        <v>0.83333333333333337</v>
      </c>
      <c r="J186" s="2"/>
      <c r="K186" s="3">
        <v>0.03</v>
      </c>
      <c r="L186" s="3">
        <v>-0.11930585683297194</v>
      </c>
      <c r="M186" s="4">
        <f t="shared" si="2"/>
        <v>-5.3101952277657318</v>
      </c>
      <c r="N186" t="s">
        <v>28</v>
      </c>
      <c r="O186">
        <v>4.6100000000000003</v>
      </c>
      <c r="P186">
        <v>4.0599999999999996</v>
      </c>
      <c r="R186" s="2"/>
      <c r="S186" s="2"/>
      <c r="T186" s="2"/>
    </row>
    <row r="187" spans="1:20" x14ac:dyDescent="0.3">
      <c r="A187" t="s">
        <v>315</v>
      </c>
      <c r="B187" t="s">
        <v>17</v>
      </c>
      <c r="C187" t="s">
        <v>299</v>
      </c>
      <c r="D187" s="2">
        <v>2.5000000000000004</v>
      </c>
      <c r="E187" s="2">
        <v>0.33333333333333331</v>
      </c>
      <c r="F187" s="2">
        <v>0.16666666666666666</v>
      </c>
      <c r="G187" s="2">
        <v>0.83333333333333337</v>
      </c>
      <c r="H187" s="2">
        <v>0.83333333333333337</v>
      </c>
      <c r="I187" s="2">
        <v>0.33333333333333331</v>
      </c>
      <c r="J187" s="2"/>
      <c r="K187" s="3">
        <v>0.03</v>
      </c>
      <c r="L187" s="3">
        <v>9.1930541368745299E-3</v>
      </c>
      <c r="M187" s="4">
        <f t="shared" si="2"/>
        <v>-1.0268981954375156</v>
      </c>
      <c r="N187" t="s">
        <v>316</v>
      </c>
      <c r="O187">
        <v>19.579999999999998</v>
      </c>
      <c r="P187">
        <v>19.760000000000002</v>
      </c>
      <c r="R187" s="2"/>
      <c r="S187" s="2"/>
      <c r="T187" s="2"/>
    </row>
    <row r="188" spans="1:20" x14ac:dyDescent="0.3">
      <c r="A188" t="s">
        <v>317</v>
      </c>
      <c r="B188" t="s">
        <v>17</v>
      </c>
      <c r="C188" t="s">
        <v>299</v>
      </c>
      <c r="D188" s="2">
        <v>2.3333333333333335</v>
      </c>
      <c r="E188" s="2">
        <v>0.5</v>
      </c>
      <c r="F188" s="2">
        <v>0.33333333333333331</v>
      </c>
      <c r="G188" s="2">
        <v>0.5</v>
      </c>
      <c r="H188" s="2">
        <v>0.66666666666666663</v>
      </c>
      <c r="I188" s="2">
        <v>0.33333333333333331</v>
      </c>
      <c r="J188" s="2"/>
      <c r="K188" s="3">
        <v>0.03</v>
      </c>
      <c r="L188" s="3">
        <v>0.1568627450980391</v>
      </c>
      <c r="M188" s="4">
        <f t="shared" si="2"/>
        <v>3.8954248366013031</v>
      </c>
      <c r="N188" t="s">
        <v>23</v>
      </c>
      <c r="O188">
        <v>30.6</v>
      </c>
      <c r="P188">
        <v>35.4</v>
      </c>
      <c r="R188" s="2"/>
      <c r="S188" s="2"/>
      <c r="T188" s="2"/>
    </row>
    <row r="189" spans="1:20" x14ac:dyDescent="0.3">
      <c r="A189" t="s">
        <v>318</v>
      </c>
      <c r="B189" t="s">
        <v>17</v>
      </c>
      <c r="C189" t="s">
        <v>305</v>
      </c>
      <c r="D189" s="2">
        <v>2.3333333333333335</v>
      </c>
      <c r="E189" s="2">
        <v>0.33333333333333331</v>
      </c>
      <c r="F189" s="2">
        <v>0.66666666666666663</v>
      </c>
      <c r="G189" s="2">
        <v>0.83333333333333337</v>
      </c>
      <c r="H189" s="2">
        <v>0.5</v>
      </c>
      <c r="I189" s="2">
        <v>0</v>
      </c>
      <c r="J189" s="2"/>
      <c r="K189" s="3">
        <v>0.02</v>
      </c>
      <c r="L189" s="3">
        <v>6.2727272727272743E-2</v>
      </c>
      <c r="M189" s="4">
        <f t="shared" si="2"/>
        <v>1.1363636363636371</v>
      </c>
      <c r="N189" t="s">
        <v>319</v>
      </c>
      <c r="O189">
        <v>33</v>
      </c>
      <c r="P189">
        <v>35.07</v>
      </c>
      <c r="R189" s="2"/>
      <c r="S189" s="2"/>
      <c r="T189" s="2"/>
    </row>
    <row r="190" spans="1:20" x14ac:dyDescent="0.3">
      <c r="A190" t="s">
        <v>320</v>
      </c>
      <c r="B190" t="s">
        <v>17</v>
      </c>
      <c r="C190" t="s">
        <v>305</v>
      </c>
      <c r="D190" s="2">
        <v>2.3333333333333335</v>
      </c>
      <c r="E190" s="2">
        <v>0</v>
      </c>
      <c r="F190" s="2">
        <v>0.83333333333333337</v>
      </c>
      <c r="G190" s="2">
        <v>0.83333333333333337</v>
      </c>
      <c r="H190" s="2">
        <v>0.66666666666666663</v>
      </c>
      <c r="I190" s="2">
        <v>0</v>
      </c>
      <c r="J190" s="2"/>
      <c r="K190" s="3">
        <v>7.0000000000000007E-2</v>
      </c>
      <c r="L190" s="3">
        <v>0.10907127429805613</v>
      </c>
      <c r="M190" s="4">
        <f t="shared" si="2"/>
        <v>0.98673248997223029</v>
      </c>
      <c r="N190" t="s">
        <v>23</v>
      </c>
      <c r="O190">
        <v>9.26</v>
      </c>
      <c r="P190">
        <v>10.27</v>
      </c>
      <c r="R190" s="2"/>
      <c r="S190" s="2"/>
      <c r="T190" s="2"/>
    </row>
    <row r="191" spans="1:20" x14ac:dyDescent="0.3">
      <c r="A191" t="s">
        <v>321</v>
      </c>
      <c r="B191" t="s">
        <v>17</v>
      </c>
      <c r="C191" t="s">
        <v>305</v>
      </c>
      <c r="D191" s="2">
        <v>2.3333333333333335</v>
      </c>
      <c r="E191" s="2">
        <v>0.16666666666666666</v>
      </c>
      <c r="F191" s="2">
        <v>0.66666666666666663</v>
      </c>
      <c r="G191" s="2">
        <v>0.66666666666666663</v>
      </c>
      <c r="H191" s="2">
        <v>0.83333333333333337</v>
      </c>
      <c r="I191" s="2">
        <v>0</v>
      </c>
      <c r="J191" s="2"/>
      <c r="K191" s="3">
        <v>0.05</v>
      </c>
      <c r="L191" s="3">
        <v>3.7990713381173429E-3</v>
      </c>
      <c r="M191" s="4">
        <f t="shared" si="2"/>
        <v>-0.72401857323765317</v>
      </c>
      <c r="N191" t="s">
        <v>25</v>
      </c>
      <c r="O191">
        <v>23.69</v>
      </c>
      <c r="P191">
        <v>23.78</v>
      </c>
      <c r="R191" s="2"/>
      <c r="S191" s="2"/>
      <c r="T191" s="2"/>
    </row>
    <row r="192" spans="1:20" x14ac:dyDescent="0.3">
      <c r="A192" t="s">
        <v>322</v>
      </c>
      <c r="B192" t="s">
        <v>17</v>
      </c>
      <c r="C192" t="s">
        <v>314</v>
      </c>
      <c r="D192" s="2">
        <v>2.3333333333333335</v>
      </c>
      <c r="E192" s="2">
        <v>0.33333333333333331</v>
      </c>
      <c r="F192" s="2">
        <v>0.5</v>
      </c>
      <c r="G192" s="2">
        <v>0.66666666666666663</v>
      </c>
      <c r="H192" s="2">
        <v>0.16666666666666666</v>
      </c>
      <c r="I192" s="2">
        <v>0.66666666666666663</v>
      </c>
      <c r="J192" s="2"/>
      <c r="K192" s="3">
        <v>0.03</v>
      </c>
      <c r="L192" s="3">
        <v>0.24796084828711265</v>
      </c>
      <c r="M192" s="4">
        <f t="shared" si="2"/>
        <v>6.9320282762370882</v>
      </c>
      <c r="N192" t="s">
        <v>23</v>
      </c>
      <c r="O192">
        <v>6.13</v>
      </c>
      <c r="P192">
        <v>7.65</v>
      </c>
      <c r="R192" s="2"/>
      <c r="S192" s="2"/>
      <c r="T192" s="2"/>
    </row>
    <row r="193" spans="1:20" x14ac:dyDescent="0.3">
      <c r="A193" t="s">
        <v>323</v>
      </c>
      <c r="B193" t="s">
        <v>17</v>
      </c>
      <c r="C193" t="s">
        <v>299</v>
      </c>
      <c r="D193" s="2">
        <v>2.333333333333333</v>
      </c>
      <c r="E193" s="2">
        <v>0.66666666666666663</v>
      </c>
      <c r="F193" s="2">
        <v>0.16666666666666666</v>
      </c>
      <c r="G193" s="2">
        <v>0.83333333333333337</v>
      </c>
      <c r="H193" s="2">
        <v>0.5</v>
      </c>
      <c r="I193" s="2">
        <v>0.16666666666666666</v>
      </c>
      <c r="J193" s="2"/>
      <c r="K193" s="3">
        <v>0.03</v>
      </c>
      <c r="L193" s="3">
        <v>0.13197969543147212</v>
      </c>
      <c r="M193" s="4">
        <f t="shared" si="2"/>
        <v>3.0659898477157372</v>
      </c>
      <c r="N193" t="s">
        <v>19</v>
      </c>
      <c r="O193">
        <v>5.91</v>
      </c>
      <c r="P193">
        <v>6.69</v>
      </c>
      <c r="R193" s="2"/>
      <c r="S193" s="2"/>
      <c r="T193" s="2"/>
    </row>
    <row r="194" spans="1:20" x14ac:dyDescent="0.3">
      <c r="A194" t="s">
        <v>324</v>
      </c>
      <c r="B194" t="s">
        <v>17</v>
      </c>
      <c r="C194" t="s">
        <v>299</v>
      </c>
      <c r="D194" s="2">
        <v>2.1666666666666665</v>
      </c>
      <c r="E194" s="2">
        <v>0</v>
      </c>
      <c r="F194" s="2">
        <v>0.5</v>
      </c>
      <c r="G194" s="2">
        <v>1</v>
      </c>
      <c r="H194" s="2">
        <v>0.66666666666666663</v>
      </c>
      <c r="I194" s="2">
        <v>0</v>
      </c>
      <c r="J194" s="2"/>
      <c r="K194" s="3">
        <v>0.05</v>
      </c>
      <c r="L194" s="3">
        <v>0.14285714285714288</v>
      </c>
      <c r="M194" s="4">
        <f t="shared" si="2"/>
        <v>2.0571428571428574</v>
      </c>
      <c r="N194" t="s">
        <v>28</v>
      </c>
      <c r="O194">
        <v>4.0599999999999996</v>
      </c>
      <c r="P194">
        <v>4.6399999999999997</v>
      </c>
      <c r="R194" s="2"/>
      <c r="S194" s="2"/>
      <c r="T194" s="2"/>
    </row>
    <row r="195" spans="1:20" x14ac:dyDescent="0.3">
      <c r="A195" t="s">
        <v>325</v>
      </c>
      <c r="B195" t="s">
        <v>17</v>
      </c>
      <c r="C195" t="s">
        <v>299</v>
      </c>
      <c r="D195" s="2">
        <v>2.1666666666666665</v>
      </c>
      <c r="E195" s="2">
        <v>0.5</v>
      </c>
      <c r="F195" s="2">
        <v>0.16666666666666666</v>
      </c>
      <c r="G195" s="2">
        <v>0.66666666666666663</v>
      </c>
      <c r="H195" s="2">
        <v>0.33333333333333331</v>
      </c>
      <c r="I195" s="2">
        <v>0.5</v>
      </c>
      <c r="J195" s="2"/>
      <c r="K195" s="3">
        <v>0.03</v>
      </c>
      <c r="L195" s="3">
        <v>-1.9630484988452646E-2</v>
      </c>
      <c r="M195" s="4">
        <f t="shared" si="2"/>
        <v>-1.9876828329484217</v>
      </c>
      <c r="N195" t="s">
        <v>109</v>
      </c>
      <c r="O195">
        <v>8.66</v>
      </c>
      <c r="P195">
        <v>8.49</v>
      </c>
      <c r="R195" s="2"/>
      <c r="S195" s="2"/>
      <c r="T195" s="2"/>
    </row>
    <row r="196" spans="1:20" x14ac:dyDescent="0.3">
      <c r="A196" t="s">
        <v>17</v>
      </c>
      <c r="B196" t="s">
        <v>17</v>
      </c>
      <c r="C196" t="s">
        <v>305</v>
      </c>
      <c r="D196" s="2">
        <v>2.1666666666666665</v>
      </c>
      <c r="E196" s="2">
        <v>0.5</v>
      </c>
      <c r="F196" s="2">
        <v>0.16666666666666666</v>
      </c>
      <c r="G196" s="2">
        <v>0.66666666666666663</v>
      </c>
      <c r="H196" s="2">
        <v>0.66666666666666663</v>
      </c>
      <c r="I196" s="2">
        <v>0.16666666666666666</v>
      </c>
      <c r="J196" s="2"/>
      <c r="K196" s="3">
        <v>0.02</v>
      </c>
      <c r="L196" s="3">
        <v>-1.4034546576187594E-2</v>
      </c>
      <c r="M196" s="4">
        <f t="shared" ref="M196:M233" si="3">(L196-4%)/K196</f>
        <v>-2.7017273288093797</v>
      </c>
      <c r="N196" t="s">
        <v>281</v>
      </c>
      <c r="O196">
        <v>64.84</v>
      </c>
      <c r="P196">
        <v>63.93</v>
      </c>
      <c r="R196" s="2"/>
      <c r="S196" s="2"/>
      <c r="T196" s="2"/>
    </row>
    <row r="197" spans="1:20" x14ac:dyDescent="0.3">
      <c r="A197" t="s">
        <v>326</v>
      </c>
      <c r="B197" t="s">
        <v>17</v>
      </c>
      <c r="C197" t="s">
        <v>305</v>
      </c>
      <c r="D197" s="2">
        <v>2.1666666666666665</v>
      </c>
      <c r="E197" s="2">
        <v>0.33333333333333331</v>
      </c>
      <c r="F197" s="2">
        <v>0.5</v>
      </c>
      <c r="G197" s="2">
        <v>0.5</v>
      </c>
      <c r="H197" s="2">
        <v>0</v>
      </c>
      <c r="I197" s="2">
        <v>0.83333333333333337</v>
      </c>
      <c r="J197" s="2"/>
      <c r="K197" s="3">
        <v>0.03</v>
      </c>
      <c r="L197" s="3">
        <v>0.1427868045297884</v>
      </c>
      <c r="M197" s="4">
        <f t="shared" si="3"/>
        <v>3.4262268176596131</v>
      </c>
      <c r="N197" t="s">
        <v>41</v>
      </c>
      <c r="O197">
        <v>20.309999999999999</v>
      </c>
      <c r="P197">
        <v>23.21</v>
      </c>
      <c r="R197" s="2"/>
      <c r="S197" s="2"/>
      <c r="T197" s="2"/>
    </row>
    <row r="198" spans="1:20" x14ac:dyDescent="0.3">
      <c r="A198" t="s">
        <v>327</v>
      </c>
      <c r="B198" t="s">
        <v>17</v>
      </c>
      <c r="C198" t="s">
        <v>314</v>
      </c>
      <c r="D198" s="2">
        <v>2.1666666666666665</v>
      </c>
      <c r="E198" s="2">
        <v>0.66666666666666663</v>
      </c>
      <c r="F198" s="2">
        <v>0</v>
      </c>
      <c r="G198" s="2">
        <v>1</v>
      </c>
      <c r="H198" s="2">
        <v>0.33333333333333331</v>
      </c>
      <c r="I198" s="2">
        <v>0.16666666666666666</v>
      </c>
      <c r="J198" s="2"/>
      <c r="K198" s="3">
        <v>0.02</v>
      </c>
      <c r="L198" s="3">
        <v>5.3341324543002736E-2</v>
      </c>
      <c r="M198" s="4">
        <f t="shared" si="3"/>
        <v>0.66706622715013675</v>
      </c>
      <c r="N198" t="s">
        <v>51</v>
      </c>
      <c r="O198">
        <v>33.369999999999997</v>
      </c>
      <c r="P198">
        <v>35.15</v>
      </c>
      <c r="R198" s="2"/>
      <c r="S198" s="2"/>
      <c r="T198" s="2"/>
    </row>
    <row r="199" spans="1:20" x14ac:dyDescent="0.3">
      <c r="A199" t="s">
        <v>328</v>
      </c>
      <c r="B199" t="s">
        <v>17</v>
      </c>
      <c r="C199" t="s">
        <v>314</v>
      </c>
      <c r="D199" s="2">
        <v>1.3333333333333333</v>
      </c>
      <c r="E199" s="2">
        <v>0.33333333333333331</v>
      </c>
      <c r="F199" s="2">
        <v>0.5</v>
      </c>
      <c r="G199" s="2">
        <v>0.16666666666666666</v>
      </c>
      <c r="H199" s="2">
        <v>0</v>
      </c>
      <c r="I199" s="2">
        <v>0.33333333333333331</v>
      </c>
      <c r="J199" s="2"/>
      <c r="K199" s="3">
        <v>0.03</v>
      </c>
      <c r="L199" s="3">
        <v>0.13551401869158888</v>
      </c>
      <c r="M199" s="4">
        <f t="shared" si="3"/>
        <v>3.1838006230529627</v>
      </c>
      <c r="N199" t="s">
        <v>51</v>
      </c>
      <c r="O199">
        <v>10.7</v>
      </c>
      <c r="P199">
        <v>12.15</v>
      </c>
      <c r="R199" s="2"/>
      <c r="S199" s="2"/>
      <c r="T199" s="2"/>
    </row>
    <row r="200" spans="1:20" x14ac:dyDescent="0.3">
      <c r="A200" t="s">
        <v>329</v>
      </c>
      <c r="B200" t="s">
        <v>17</v>
      </c>
      <c r="C200" t="s">
        <v>314</v>
      </c>
      <c r="D200" s="2">
        <v>1</v>
      </c>
      <c r="E200" s="2">
        <v>0.16666666666666666</v>
      </c>
      <c r="F200" s="2">
        <v>0.5</v>
      </c>
      <c r="G200" s="2">
        <v>0</v>
      </c>
      <c r="H200" s="2">
        <v>0.33333333333333331</v>
      </c>
      <c r="I200" s="2">
        <v>0</v>
      </c>
      <c r="J200" s="2"/>
      <c r="K200" s="3">
        <v>0.03</v>
      </c>
      <c r="L200" s="3">
        <v>-4.9382716049382755E-2</v>
      </c>
      <c r="M200" s="4">
        <f t="shared" si="3"/>
        <v>-2.9794238683127583</v>
      </c>
      <c r="N200" t="s">
        <v>23</v>
      </c>
      <c r="O200">
        <v>1.62</v>
      </c>
      <c r="P200">
        <v>1.54</v>
      </c>
      <c r="R200" s="2"/>
      <c r="S200" s="2"/>
      <c r="T200" s="2"/>
    </row>
    <row r="201" spans="1:20" x14ac:dyDescent="0.3">
      <c r="L201" s="3"/>
      <c r="M201" s="4"/>
    </row>
    <row r="202" spans="1:20" x14ac:dyDescent="0.3">
      <c r="A202" s="1" t="s">
        <v>330</v>
      </c>
      <c r="D202" s="1" t="s">
        <v>4</v>
      </c>
      <c r="E202" s="2"/>
      <c r="F202" s="2"/>
      <c r="G202" s="2"/>
      <c r="H202" s="2"/>
      <c r="I202" s="2"/>
      <c r="J202" s="2"/>
      <c r="K202" s="3"/>
      <c r="L202" s="3"/>
      <c r="M202" s="4"/>
      <c r="R202" s="2"/>
      <c r="S202" s="2"/>
      <c r="T202" s="2"/>
    </row>
    <row r="203" spans="1:20" x14ac:dyDescent="0.3">
      <c r="A203" t="s">
        <v>331</v>
      </c>
      <c r="B203" t="s">
        <v>17</v>
      </c>
      <c r="C203" t="s">
        <v>332</v>
      </c>
      <c r="D203" s="2">
        <v>3.8333333333333335</v>
      </c>
      <c r="E203" s="2">
        <v>0.33333333333333331</v>
      </c>
      <c r="F203" s="2">
        <v>0.66666666666666663</v>
      </c>
      <c r="G203" s="2">
        <v>1</v>
      </c>
      <c r="H203" s="2">
        <v>1</v>
      </c>
      <c r="I203" s="2">
        <v>0.83333333333333337</v>
      </c>
      <c r="J203" s="2"/>
      <c r="K203" s="3">
        <v>0.05</v>
      </c>
      <c r="L203" s="3">
        <v>0.22713414634146359</v>
      </c>
      <c r="M203" s="4">
        <f t="shared" si="3"/>
        <v>3.7426829268292714</v>
      </c>
      <c r="N203" t="s">
        <v>28</v>
      </c>
      <c r="O203">
        <v>6.56</v>
      </c>
      <c r="P203">
        <v>8.0500000000000007</v>
      </c>
      <c r="R203" s="2"/>
      <c r="S203" s="2"/>
      <c r="T203" s="2"/>
    </row>
    <row r="204" spans="1:20" x14ac:dyDescent="0.3">
      <c r="A204" t="s">
        <v>333</v>
      </c>
      <c r="B204" t="s">
        <v>17</v>
      </c>
      <c r="C204" t="s">
        <v>334</v>
      </c>
      <c r="D204" s="2">
        <v>3.666666666666667</v>
      </c>
      <c r="E204" s="2">
        <v>0.5</v>
      </c>
      <c r="F204" s="2">
        <v>0.83333333333333337</v>
      </c>
      <c r="G204" s="2">
        <v>1</v>
      </c>
      <c r="H204" s="2">
        <v>0.5</v>
      </c>
      <c r="I204" s="2">
        <v>0.83333333333333337</v>
      </c>
      <c r="J204" s="2"/>
      <c r="K204" s="3">
        <v>7.0000000000000007E-2</v>
      </c>
      <c r="L204" s="3">
        <v>0.32374100719424476</v>
      </c>
      <c r="M204" s="4">
        <f t="shared" si="3"/>
        <v>4.0534429599177821</v>
      </c>
      <c r="N204" t="s">
        <v>335</v>
      </c>
      <c r="O204">
        <v>1.39</v>
      </c>
      <c r="P204">
        <v>1.84</v>
      </c>
      <c r="R204" s="2"/>
      <c r="S204" s="2"/>
      <c r="T204" s="2"/>
    </row>
    <row r="205" spans="1:20" x14ac:dyDescent="0.3">
      <c r="A205" t="s">
        <v>336</v>
      </c>
      <c r="B205" t="s">
        <v>17</v>
      </c>
      <c r="C205" t="s">
        <v>337</v>
      </c>
      <c r="D205" s="2">
        <v>3.333333333333333</v>
      </c>
      <c r="E205" s="2">
        <v>0.5</v>
      </c>
      <c r="F205" s="2">
        <v>0.66666666666666663</v>
      </c>
      <c r="G205" s="2">
        <v>0.83333333333333337</v>
      </c>
      <c r="H205" s="2">
        <v>0.66666666666666663</v>
      </c>
      <c r="I205" s="2">
        <v>0.66666666666666663</v>
      </c>
      <c r="J205" s="2"/>
      <c r="K205" s="3">
        <v>0.03</v>
      </c>
      <c r="L205" s="3">
        <v>2.2522522522522615E-2</v>
      </c>
      <c r="M205" s="4">
        <f t="shared" si="3"/>
        <v>-0.58258258258257956</v>
      </c>
      <c r="N205" t="s">
        <v>47</v>
      </c>
      <c r="O205">
        <v>15.54</v>
      </c>
      <c r="P205">
        <v>15.89</v>
      </c>
      <c r="R205" s="2"/>
      <c r="S205" s="2"/>
      <c r="T205" s="2"/>
    </row>
    <row r="206" spans="1:20" x14ac:dyDescent="0.3">
      <c r="A206" t="s">
        <v>338</v>
      </c>
      <c r="B206" t="s">
        <v>17</v>
      </c>
      <c r="C206" t="s">
        <v>334</v>
      </c>
      <c r="D206" s="2">
        <v>3.0000000000000004</v>
      </c>
      <c r="E206" s="2">
        <v>0.33333333333333331</v>
      </c>
      <c r="F206" s="2">
        <v>0.66666666666666663</v>
      </c>
      <c r="G206" s="2">
        <v>0.83333333333333337</v>
      </c>
      <c r="H206" s="2">
        <v>0.33333333333333331</v>
      </c>
      <c r="I206" s="2">
        <v>0.83333333333333337</v>
      </c>
      <c r="J206" s="2"/>
      <c r="K206" s="3">
        <v>7.0000000000000007E-2</v>
      </c>
      <c r="L206" s="3">
        <v>0.33695652173913038</v>
      </c>
      <c r="M206" s="4">
        <f t="shared" si="3"/>
        <v>4.2422360248447193</v>
      </c>
      <c r="N206" t="s">
        <v>339</v>
      </c>
      <c r="O206">
        <v>0.92</v>
      </c>
      <c r="P206">
        <v>1.23</v>
      </c>
      <c r="R206" s="2"/>
      <c r="S206" s="2"/>
      <c r="T206" s="2"/>
    </row>
    <row r="207" spans="1:20" x14ac:dyDescent="0.3">
      <c r="A207" t="s">
        <v>340</v>
      </c>
      <c r="B207" t="s">
        <v>17</v>
      </c>
      <c r="C207" t="s">
        <v>337</v>
      </c>
      <c r="D207" s="2">
        <v>2.9999999999999996</v>
      </c>
      <c r="E207" s="2">
        <v>0.5</v>
      </c>
      <c r="F207" s="2">
        <v>0.5</v>
      </c>
      <c r="G207" s="2">
        <v>0.66666666666666663</v>
      </c>
      <c r="H207" s="2">
        <v>0.66666666666666663</v>
      </c>
      <c r="I207" s="2">
        <v>0.66666666666666663</v>
      </c>
      <c r="J207" s="2"/>
      <c r="K207" s="3">
        <v>0.03</v>
      </c>
      <c r="L207" s="3">
        <v>0.2368728121353558</v>
      </c>
      <c r="M207" s="4">
        <f t="shared" si="3"/>
        <v>6.5624270711785266</v>
      </c>
      <c r="N207" t="s">
        <v>41</v>
      </c>
      <c r="O207">
        <v>8.57</v>
      </c>
      <c r="P207">
        <v>10.6</v>
      </c>
      <c r="R207" s="2"/>
      <c r="S207" s="2"/>
      <c r="T207" s="2"/>
    </row>
    <row r="208" spans="1:20" x14ac:dyDescent="0.3">
      <c r="A208" t="s">
        <v>341</v>
      </c>
      <c r="B208" t="s">
        <v>17</v>
      </c>
      <c r="C208" t="s">
        <v>334</v>
      </c>
      <c r="D208" s="2">
        <v>2.8333333333333335</v>
      </c>
      <c r="E208" s="2">
        <v>0</v>
      </c>
      <c r="F208" s="2">
        <v>0.5</v>
      </c>
      <c r="G208" s="2">
        <v>1</v>
      </c>
      <c r="H208" s="2">
        <v>1</v>
      </c>
      <c r="I208" s="2">
        <v>0.33333333333333331</v>
      </c>
      <c r="J208" s="2"/>
      <c r="K208" s="3">
        <v>0.04</v>
      </c>
      <c r="L208" s="3">
        <v>-0.11202531645569629</v>
      </c>
      <c r="M208" s="4">
        <f t="shared" si="3"/>
        <v>-3.8006329113924071</v>
      </c>
      <c r="N208" t="s">
        <v>41</v>
      </c>
      <c r="O208">
        <v>15.8</v>
      </c>
      <c r="P208">
        <v>14.03</v>
      </c>
      <c r="R208" s="2"/>
      <c r="S208" s="2"/>
      <c r="T208" s="2"/>
    </row>
    <row r="209" spans="1:20" x14ac:dyDescent="0.3">
      <c r="A209" t="s">
        <v>342</v>
      </c>
      <c r="B209" t="s">
        <v>17</v>
      </c>
      <c r="C209" t="s">
        <v>334</v>
      </c>
      <c r="D209" s="2">
        <v>2.833333333333333</v>
      </c>
      <c r="E209" s="2">
        <v>0.33333333333333331</v>
      </c>
      <c r="F209" s="2">
        <v>0.5</v>
      </c>
      <c r="G209" s="2">
        <v>1</v>
      </c>
      <c r="H209" s="2">
        <v>0.33333333333333331</v>
      </c>
      <c r="I209" s="2">
        <v>0.66666666666666663</v>
      </c>
      <c r="J209" s="2"/>
      <c r="K209" s="3">
        <v>0.04</v>
      </c>
      <c r="L209" s="3">
        <v>0.19884169884169889</v>
      </c>
      <c r="M209" s="4">
        <f t="shared" si="3"/>
        <v>3.9710424710424719</v>
      </c>
      <c r="N209" t="s">
        <v>28</v>
      </c>
      <c r="O209">
        <v>5.18</v>
      </c>
      <c r="P209">
        <v>6.21</v>
      </c>
      <c r="R209" s="2"/>
      <c r="S209" s="2"/>
      <c r="T209" s="2"/>
    </row>
    <row r="210" spans="1:20" x14ac:dyDescent="0.3">
      <c r="A210" t="s">
        <v>343</v>
      </c>
      <c r="B210" t="s">
        <v>17</v>
      </c>
      <c r="C210" t="s">
        <v>334</v>
      </c>
      <c r="D210" s="2">
        <v>2.833333333333333</v>
      </c>
      <c r="E210" s="2">
        <v>0</v>
      </c>
      <c r="F210" s="2">
        <v>0.66666666666666663</v>
      </c>
      <c r="G210" s="2">
        <v>1</v>
      </c>
      <c r="H210" s="2">
        <v>0.66666666666666663</v>
      </c>
      <c r="I210" s="2">
        <v>0.5</v>
      </c>
      <c r="J210" s="2"/>
      <c r="K210" s="3">
        <v>0.04</v>
      </c>
      <c r="L210" s="3">
        <v>-1.6382014639247208E-2</v>
      </c>
      <c r="M210" s="4">
        <f t="shared" si="3"/>
        <v>-1.4095503659811801</v>
      </c>
      <c r="N210" t="s">
        <v>78</v>
      </c>
      <c r="O210">
        <v>28.69</v>
      </c>
      <c r="P210">
        <v>28.22</v>
      </c>
      <c r="R210" s="2"/>
      <c r="S210" s="2"/>
      <c r="T210" s="2"/>
    </row>
    <row r="211" spans="1:20" x14ac:dyDescent="0.3">
      <c r="A211" t="s">
        <v>344</v>
      </c>
      <c r="B211" t="s">
        <v>17</v>
      </c>
      <c r="C211" t="s">
        <v>334</v>
      </c>
      <c r="D211" s="2">
        <v>2.3333333333333335</v>
      </c>
      <c r="E211" s="2">
        <v>0</v>
      </c>
      <c r="F211" s="2">
        <v>0.83333333333333337</v>
      </c>
      <c r="G211" s="2">
        <v>0.83333333333333337</v>
      </c>
      <c r="H211" s="2">
        <v>0.66666666666666663</v>
      </c>
      <c r="I211" s="2">
        <v>0</v>
      </c>
      <c r="J211" s="2"/>
      <c r="K211" s="3">
        <v>0.08</v>
      </c>
      <c r="L211" s="3">
        <v>0.13692662509609638</v>
      </c>
      <c r="M211" s="4">
        <f t="shared" si="3"/>
        <v>1.2115828137012046</v>
      </c>
      <c r="N211" t="s">
        <v>345</v>
      </c>
      <c r="O211">
        <v>117.07</v>
      </c>
      <c r="P211">
        <v>133.1</v>
      </c>
      <c r="R211" s="2"/>
      <c r="S211" s="2"/>
      <c r="T211" s="2"/>
    </row>
    <row r="212" spans="1:20" x14ac:dyDescent="0.3">
      <c r="D212" s="2"/>
      <c r="E212" s="2"/>
      <c r="F212" s="2"/>
      <c r="G212" s="2"/>
      <c r="H212" s="2"/>
      <c r="I212" s="2"/>
      <c r="J212" s="2"/>
      <c r="K212" s="3"/>
      <c r="L212" s="3"/>
      <c r="M212" s="4"/>
      <c r="R212" s="2"/>
      <c r="S212" s="2"/>
      <c r="T212" s="2"/>
    </row>
    <row r="213" spans="1:20" x14ac:dyDescent="0.3">
      <c r="A213" s="1" t="s">
        <v>346</v>
      </c>
      <c r="D213" s="1" t="s">
        <v>4</v>
      </c>
      <c r="E213" s="2"/>
      <c r="F213" s="2"/>
      <c r="G213" s="2"/>
      <c r="H213" s="2"/>
      <c r="I213" s="2"/>
      <c r="J213" s="2"/>
      <c r="K213" s="3"/>
      <c r="L213" s="3"/>
      <c r="M213" s="4"/>
      <c r="R213" s="2"/>
      <c r="S213" s="2"/>
      <c r="T213" s="2"/>
    </row>
    <row r="214" spans="1:20" x14ac:dyDescent="0.3">
      <c r="A214" t="s">
        <v>347</v>
      </c>
      <c r="B214" t="s">
        <v>17</v>
      </c>
      <c r="C214" t="s">
        <v>348</v>
      </c>
      <c r="D214" s="2">
        <v>2.833333333333333</v>
      </c>
      <c r="E214" s="2">
        <v>0.66666666666666663</v>
      </c>
      <c r="F214" s="2">
        <v>0</v>
      </c>
      <c r="G214" s="2">
        <v>1</v>
      </c>
      <c r="H214" s="2">
        <v>0.33333333333333331</v>
      </c>
      <c r="I214" s="2">
        <v>0.83333333333333337</v>
      </c>
      <c r="J214" s="2"/>
      <c r="K214" s="3">
        <v>7.0000000000000007E-2</v>
      </c>
      <c r="L214" s="3">
        <v>0.1725490196078433</v>
      </c>
      <c r="M214" s="4">
        <f t="shared" si="3"/>
        <v>1.8935574229691898</v>
      </c>
      <c r="N214" t="s">
        <v>349</v>
      </c>
      <c r="O214">
        <v>2.5499999999999998</v>
      </c>
      <c r="P214">
        <v>2.99</v>
      </c>
      <c r="R214" s="2"/>
      <c r="S214" s="2"/>
      <c r="T214" s="2"/>
    </row>
    <row r="215" spans="1:20" x14ac:dyDescent="0.3">
      <c r="A215" t="s">
        <v>350</v>
      </c>
      <c r="B215" t="s">
        <v>17</v>
      </c>
      <c r="C215" t="s">
        <v>351</v>
      </c>
      <c r="D215" s="2">
        <v>2.6666666666666665</v>
      </c>
      <c r="E215" s="2">
        <v>0.66666666666666663</v>
      </c>
      <c r="F215" s="2">
        <v>0.33333333333333331</v>
      </c>
      <c r="G215" s="2">
        <v>0.66666666666666663</v>
      </c>
      <c r="H215" s="2">
        <v>0.33333333333333331</v>
      </c>
      <c r="I215" s="2">
        <v>0.66666666666666663</v>
      </c>
      <c r="J215" s="2"/>
      <c r="K215" s="3">
        <v>0.03</v>
      </c>
      <c r="L215" s="3">
        <v>0.22676579925650553</v>
      </c>
      <c r="M215" s="4">
        <f t="shared" si="3"/>
        <v>6.2255266418835173</v>
      </c>
      <c r="N215" t="s">
        <v>114</v>
      </c>
      <c r="O215">
        <v>2.69</v>
      </c>
      <c r="P215">
        <v>3.3</v>
      </c>
      <c r="R215" s="2"/>
      <c r="S215" s="2"/>
      <c r="T215" s="2"/>
    </row>
    <row r="216" spans="1:20" x14ac:dyDescent="0.3">
      <c r="A216" t="s">
        <v>352</v>
      </c>
      <c r="B216" t="s">
        <v>17</v>
      </c>
      <c r="C216" t="s">
        <v>353</v>
      </c>
      <c r="D216" s="2">
        <v>2.6666666666666665</v>
      </c>
      <c r="E216" s="2">
        <v>0.33333333333333331</v>
      </c>
      <c r="F216" s="2">
        <v>0.5</v>
      </c>
      <c r="G216" s="2">
        <v>0.66666666666666663</v>
      </c>
      <c r="H216" s="2">
        <v>0.66666666666666663</v>
      </c>
      <c r="I216" s="2">
        <v>0.5</v>
      </c>
      <c r="J216" s="2"/>
      <c r="K216" s="3">
        <v>0.04</v>
      </c>
      <c r="L216" s="3">
        <v>0.13307984790874527</v>
      </c>
      <c r="M216" s="4">
        <f t="shared" si="3"/>
        <v>2.3269961977186315</v>
      </c>
      <c r="N216" t="s">
        <v>41</v>
      </c>
      <c r="O216">
        <v>2.63</v>
      </c>
      <c r="P216">
        <v>2.98</v>
      </c>
      <c r="R216" s="2"/>
      <c r="S216" s="2"/>
      <c r="T216" s="2"/>
    </row>
    <row r="217" spans="1:20" x14ac:dyDescent="0.3">
      <c r="A217" t="s">
        <v>354</v>
      </c>
      <c r="B217" t="s">
        <v>17</v>
      </c>
      <c r="C217" t="s">
        <v>348</v>
      </c>
      <c r="D217" s="2">
        <v>2.5</v>
      </c>
      <c r="E217" s="2">
        <v>0.33333333333333331</v>
      </c>
      <c r="F217" s="2">
        <v>0.5</v>
      </c>
      <c r="G217" s="2">
        <v>0.83333333333333337</v>
      </c>
      <c r="H217" s="2">
        <v>0</v>
      </c>
      <c r="I217" s="2">
        <v>0.83333333333333337</v>
      </c>
      <c r="J217" s="2"/>
      <c r="K217" s="3">
        <v>0.05</v>
      </c>
      <c r="L217" s="3">
        <v>1.0380952380952382</v>
      </c>
      <c r="M217" s="4">
        <f t="shared" si="3"/>
        <v>19.961904761904762</v>
      </c>
      <c r="N217" t="s">
        <v>355</v>
      </c>
      <c r="O217">
        <v>1.05</v>
      </c>
      <c r="P217">
        <v>2.14</v>
      </c>
      <c r="R217" s="2"/>
      <c r="S217" s="2"/>
      <c r="T217" s="2"/>
    </row>
    <row r="218" spans="1:20" x14ac:dyDescent="0.3">
      <c r="A218" t="s">
        <v>356</v>
      </c>
      <c r="B218" t="s">
        <v>17</v>
      </c>
      <c r="C218" t="s">
        <v>348</v>
      </c>
      <c r="D218" s="2">
        <v>2.5</v>
      </c>
      <c r="E218" s="2">
        <v>0.66666666666666663</v>
      </c>
      <c r="F218" s="2">
        <v>0.33333333333333331</v>
      </c>
      <c r="G218" s="2">
        <v>0.66666666666666663</v>
      </c>
      <c r="H218" s="2">
        <v>0.16666666666666666</v>
      </c>
      <c r="I218" s="2">
        <v>0.66666666666666663</v>
      </c>
      <c r="J218" s="2"/>
      <c r="K218" s="3">
        <v>0.04</v>
      </c>
      <c r="L218" s="3">
        <v>0.22480620155038761</v>
      </c>
      <c r="M218" s="4">
        <f t="shared" si="3"/>
        <v>4.6201550387596901</v>
      </c>
      <c r="N218" t="s">
        <v>41</v>
      </c>
      <c r="O218">
        <v>1.29</v>
      </c>
      <c r="P218">
        <v>1.58</v>
      </c>
      <c r="R218" s="2"/>
      <c r="S218" s="2"/>
      <c r="T218" s="2"/>
    </row>
    <row r="219" spans="1:20" x14ac:dyDescent="0.3">
      <c r="A219" t="s">
        <v>357</v>
      </c>
      <c r="B219" t="s">
        <v>17</v>
      </c>
      <c r="C219" t="s">
        <v>351</v>
      </c>
      <c r="D219" s="2">
        <v>2.3333333333333335</v>
      </c>
      <c r="E219" s="2">
        <v>0.33333333333333331</v>
      </c>
      <c r="F219" s="2">
        <v>0.5</v>
      </c>
      <c r="G219" s="2">
        <v>0.66666666666666663</v>
      </c>
      <c r="H219" s="2">
        <v>0.16666666666666666</v>
      </c>
      <c r="I219" s="2">
        <v>0.66666666666666663</v>
      </c>
      <c r="J219" s="2"/>
      <c r="K219" s="3">
        <v>0.03</v>
      </c>
      <c r="L219" s="3">
        <v>0.14699331848552341</v>
      </c>
      <c r="M219" s="4">
        <f t="shared" si="3"/>
        <v>3.5664439495174469</v>
      </c>
      <c r="N219" t="s">
        <v>49</v>
      </c>
      <c r="O219">
        <v>4.49</v>
      </c>
      <c r="P219">
        <v>5.15</v>
      </c>
      <c r="R219" s="2"/>
      <c r="S219" s="2"/>
      <c r="T219" s="2"/>
    </row>
    <row r="220" spans="1:20" x14ac:dyDescent="0.3">
      <c r="A220" t="s">
        <v>358</v>
      </c>
      <c r="B220" t="s">
        <v>17</v>
      </c>
      <c r="C220" t="s">
        <v>353</v>
      </c>
      <c r="D220" s="2">
        <v>2.166666666666667</v>
      </c>
      <c r="E220" s="2">
        <v>0.5</v>
      </c>
      <c r="F220" s="2">
        <v>0.5</v>
      </c>
      <c r="G220" s="2">
        <v>0.83333333333333337</v>
      </c>
      <c r="H220" s="2">
        <v>0.33333333333333331</v>
      </c>
      <c r="I220" s="2">
        <v>0</v>
      </c>
      <c r="J220" s="2"/>
      <c r="K220" s="3">
        <v>0.03</v>
      </c>
      <c r="L220" s="3">
        <v>1.7020162346164068E-2</v>
      </c>
      <c r="M220" s="4">
        <f t="shared" si="3"/>
        <v>-0.76599458846119783</v>
      </c>
      <c r="N220" t="s">
        <v>359</v>
      </c>
      <c r="O220">
        <v>38.19</v>
      </c>
      <c r="P220">
        <v>38.840000000000003</v>
      </c>
      <c r="R220" s="2"/>
      <c r="S220" s="2"/>
      <c r="T220" s="2"/>
    </row>
    <row r="221" spans="1:20" x14ac:dyDescent="0.3">
      <c r="A221" t="s">
        <v>360</v>
      </c>
      <c r="B221" t="s">
        <v>17</v>
      </c>
      <c r="C221" t="s">
        <v>351</v>
      </c>
      <c r="D221" s="2">
        <v>2.1666666666666665</v>
      </c>
      <c r="E221" s="2">
        <v>0</v>
      </c>
      <c r="F221" s="2">
        <v>0.66666666666666663</v>
      </c>
      <c r="G221" s="2">
        <v>0.83333333333333337</v>
      </c>
      <c r="H221" s="2">
        <v>0.33333333333333331</v>
      </c>
      <c r="I221" s="2">
        <v>0.33333333333333331</v>
      </c>
      <c r="J221" s="2"/>
      <c r="K221" s="3">
        <v>0.04</v>
      </c>
      <c r="L221" s="3">
        <v>3.9062500000000097E-2</v>
      </c>
      <c r="M221" s="4">
        <f t="shared" si="3"/>
        <v>-2.3437499999997592E-2</v>
      </c>
      <c r="N221" t="s">
        <v>28</v>
      </c>
      <c r="O221">
        <v>3.84</v>
      </c>
      <c r="P221">
        <v>3.99</v>
      </c>
      <c r="R221" s="2"/>
      <c r="S221" s="2"/>
      <c r="T221" s="2"/>
    </row>
    <row r="222" spans="1:20" x14ac:dyDescent="0.3">
      <c r="A222" t="s">
        <v>361</v>
      </c>
      <c r="B222" t="s">
        <v>17</v>
      </c>
      <c r="C222" t="s">
        <v>348</v>
      </c>
      <c r="D222" s="2">
        <v>2.1666666666666665</v>
      </c>
      <c r="E222" s="2">
        <v>0.5</v>
      </c>
      <c r="F222" s="2">
        <v>0.16666666666666666</v>
      </c>
      <c r="G222" s="2">
        <v>0.66666666666666663</v>
      </c>
      <c r="H222" s="2">
        <v>0.33333333333333331</v>
      </c>
      <c r="I222" s="2">
        <v>0.5</v>
      </c>
      <c r="J222" s="2"/>
      <c r="K222" s="3">
        <v>0.03</v>
      </c>
      <c r="L222" s="3">
        <v>4.0816326530612283E-2</v>
      </c>
      <c r="M222" s="4">
        <f t="shared" si="3"/>
        <v>2.7210884353742748E-2</v>
      </c>
      <c r="N222" t="s">
        <v>362</v>
      </c>
      <c r="O222">
        <v>0.98</v>
      </c>
      <c r="P222">
        <v>1.02</v>
      </c>
      <c r="R222" s="2"/>
      <c r="S222" s="2"/>
      <c r="T222" s="2"/>
    </row>
    <row r="223" spans="1:20" x14ac:dyDescent="0.3">
      <c r="A223" t="s">
        <v>363</v>
      </c>
      <c r="B223" t="s">
        <v>17</v>
      </c>
      <c r="C223" t="s">
        <v>364</v>
      </c>
      <c r="D223" s="2">
        <v>1.9999999999999998</v>
      </c>
      <c r="E223" s="2">
        <v>0.33333333333333331</v>
      </c>
      <c r="F223" s="2">
        <v>0.5</v>
      </c>
      <c r="G223" s="2">
        <v>0.33333333333333331</v>
      </c>
      <c r="H223" s="2">
        <v>0.33333333333333331</v>
      </c>
      <c r="I223" s="2">
        <v>0.5</v>
      </c>
      <c r="J223" s="2"/>
      <c r="K223" s="3">
        <v>0.03</v>
      </c>
      <c r="L223" s="3">
        <v>0.14210985178727104</v>
      </c>
      <c r="M223" s="4">
        <f t="shared" si="3"/>
        <v>3.4036617262423676</v>
      </c>
      <c r="N223" t="s">
        <v>41</v>
      </c>
      <c r="O223">
        <v>11.47</v>
      </c>
      <c r="P223">
        <v>13.1</v>
      </c>
      <c r="R223" s="2"/>
      <c r="S223" s="2"/>
      <c r="T223" s="2"/>
    </row>
    <row r="224" spans="1:20" x14ac:dyDescent="0.3">
      <c r="A224" t="s">
        <v>365</v>
      </c>
      <c r="B224" t="s">
        <v>17</v>
      </c>
      <c r="C224" t="s">
        <v>353</v>
      </c>
      <c r="D224" s="2">
        <v>1.8333333333333333</v>
      </c>
      <c r="E224" s="2">
        <v>0</v>
      </c>
      <c r="F224" s="2">
        <v>0.66666666666666663</v>
      </c>
      <c r="G224" s="2">
        <v>1</v>
      </c>
      <c r="H224" s="2">
        <v>0.16666666666666666</v>
      </c>
      <c r="I224" s="2">
        <v>0</v>
      </c>
      <c r="J224" s="2"/>
      <c r="K224" s="3">
        <v>0.03</v>
      </c>
      <c r="L224" s="3">
        <v>2.1727794194325981E-4</v>
      </c>
      <c r="M224" s="4">
        <f t="shared" si="3"/>
        <v>-1.326090735268558</v>
      </c>
      <c r="N224" t="s">
        <v>303</v>
      </c>
      <c r="O224">
        <v>230.12</v>
      </c>
      <c r="P224">
        <v>230.17</v>
      </c>
      <c r="R224" s="2"/>
      <c r="S224" s="2"/>
      <c r="T224" s="2"/>
    </row>
    <row r="225" spans="1:20" x14ac:dyDescent="0.3">
      <c r="A225" t="s">
        <v>366</v>
      </c>
      <c r="B225" t="s">
        <v>17</v>
      </c>
      <c r="C225" t="s">
        <v>353</v>
      </c>
      <c r="D225" s="2">
        <v>1.6666666666666665</v>
      </c>
      <c r="E225" s="2">
        <v>0</v>
      </c>
      <c r="F225" s="2">
        <v>0.66666666666666663</v>
      </c>
      <c r="G225" s="2">
        <v>0.66666666666666663</v>
      </c>
      <c r="H225" s="2">
        <v>0</v>
      </c>
      <c r="I225" s="2">
        <v>0.33333333333333331</v>
      </c>
      <c r="J225" s="2"/>
      <c r="K225" s="3">
        <v>0.04</v>
      </c>
      <c r="L225" s="3">
        <v>0.13469387755102036</v>
      </c>
      <c r="M225" s="4">
        <f t="shared" si="3"/>
        <v>2.3673469387755088</v>
      </c>
      <c r="N225" t="s">
        <v>49</v>
      </c>
      <c r="O225">
        <v>22.05</v>
      </c>
      <c r="P225">
        <v>25.02</v>
      </c>
      <c r="R225" s="2"/>
      <c r="S225" s="2"/>
      <c r="T225" s="2"/>
    </row>
    <row r="226" spans="1:20" x14ac:dyDescent="0.3">
      <c r="A226" t="s">
        <v>367</v>
      </c>
      <c r="B226" t="s">
        <v>17</v>
      </c>
      <c r="C226" t="s">
        <v>351</v>
      </c>
      <c r="D226" s="2">
        <v>1.3333333333333333</v>
      </c>
      <c r="E226" s="2">
        <v>0.33333333333333331</v>
      </c>
      <c r="F226" s="2">
        <v>0.66666666666666663</v>
      </c>
      <c r="G226" s="2">
        <v>0</v>
      </c>
      <c r="H226" s="2">
        <v>0</v>
      </c>
      <c r="I226" s="2">
        <v>0.33333333333333331</v>
      </c>
      <c r="J226" s="2"/>
      <c r="K226" s="3">
        <v>0.03</v>
      </c>
      <c r="L226" s="3">
        <v>-3.5131744040150487E-2</v>
      </c>
      <c r="M226" s="4">
        <f t="shared" si="3"/>
        <v>-2.5043914680050166</v>
      </c>
      <c r="N226" t="s">
        <v>23</v>
      </c>
      <c r="O226">
        <v>7.97</v>
      </c>
      <c r="P226">
        <v>7.69</v>
      </c>
      <c r="R226" s="2"/>
      <c r="S226" s="2"/>
      <c r="T226" s="2"/>
    </row>
    <row r="227" spans="1:20" x14ac:dyDescent="0.3">
      <c r="A227" t="s">
        <v>368</v>
      </c>
      <c r="B227" t="s">
        <v>17</v>
      </c>
      <c r="C227" t="s">
        <v>351</v>
      </c>
      <c r="D227" s="2">
        <v>0.99999999999999989</v>
      </c>
      <c r="E227" s="2">
        <v>0.16666666666666666</v>
      </c>
      <c r="F227" s="2">
        <v>0.16666666666666666</v>
      </c>
      <c r="G227" s="2">
        <v>0.5</v>
      </c>
      <c r="H227" s="2">
        <v>0</v>
      </c>
      <c r="I227" s="2">
        <v>0.16666666666666666</v>
      </c>
      <c r="J227" s="2"/>
      <c r="K227" s="3">
        <v>0.02</v>
      </c>
      <c r="L227" s="3">
        <v>7.2500000000000009E-2</v>
      </c>
      <c r="M227" s="4">
        <f t="shared" si="3"/>
        <v>1.6250000000000004</v>
      </c>
      <c r="N227" t="s">
        <v>369</v>
      </c>
      <c r="O227">
        <v>4</v>
      </c>
      <c r="P227">
        <v>4.29</v>
      </c>
      <c r="R227" s="2"/>
      <c r="S227" s="2"/>
      <c r="T227" s="2"/>
    </row>
    <row r="228" spans="1:20" x14ac:dyDescent="0.3">
      <c r="D228" s="2"/>
      <c r="E228" s="2"/>
      <c r="F228" s="2"/>
      <c r="G228" s="2"/>
      <c r="H228" s="2"/>
      <c r="I228" s="2"/>
      <c r="J228" s="2"/>
      <c r="K228" s="3"/>
      <c r="L228" s="3"/>
      <c r="M228" s="4"/>
      <c r="R228" s="2"/>
      <c r="S228" s="2"/>
      <c r="T228" s="2"/>
    </row>
    <row r="229" spans="1:20" x14ac:dyDescent="0.3">
      <c r="A229" s="1" t="s">
        <v>370</v>
      </c>
      <c r="D229" s="1" t="s">
        <v>4</v>
      </c>
      <c r="E229" s="2"/>
      <c r="F229" s="2"/>
      <c r="G229" s="2"/>
      <c r="H229" s="2"/>
      <c r="I229" s="2"/>
      <c r="J229" s="2"/>
      <c r="K229" s="3"/>
      <c r="L229" s="3"/>
      <c r="M229" s="4"/>
      <c r="R229" s="2"/>
      <c r="S229" s="2"/>
      <c r="T229" s="2"/>
    </row>
    <row r="230" spans="1:20" x14ac:dyDescent="0.3">
      <c r="A230" t="s">
        <v>371</v>
      </c>
      <c r="B230" t="s">
        <v>17</v>
      </c>
      <c r="C230" t="s">
        <v>372</v>
      </c>
      <c r="D230" s="2">
        <v>2.666666666666667</v>
      </c>
      <c r="E230" s="2">
        <v>0.83333333333333337</v>
      </c>
      <c r="F230" s="2">
        <v>0</v>
      </c>
      <c r="G230" s="2">
        <v>0.16666666666666666</v>
      </c>
      <c r="H230" s="2">
        <v>0.83333333333333337</v>
      </c>
      <c r="I230" s="2">
        <v>0.83333333333333337</v>
      </c>
      <c r="J230" s="2"/>
      <c r="K230" s="3">
        <v>0.03</v>
      </c>
      <c r="L230" s="3">
        <v>0.18705035971223019</v>
      </c>
      <c r="M230" s="4">
        <f t="shared" si="3"/>
        <v>4.9016786570743394</v>
      </c>
      <c r="N230" t="s">
        <v>78</v>
      </c>
      <c r="O230">
        <v>6.95</v>
      </c>
      <c r="P230">
        <v>8.25</v>
      </c>
      <c r="R230" s="2"/>
      <c r="S230" s="2"/>
      <c r="T230" s="2"/>
    </row>
    <row r="231" spans="1:20" x14ac:dyDescent="0.3">
      <c r="A231" t="s">
        <v>373</v>
      </c>
      <c r="B231" t="s">
        <v>17</v>
      </c>
      <c r="C231" t="s">
        <v>374</v>
      </c>
      <c r="D231" s="2">
        <v>2.5</v>
      </c>
      <c r="E231" s="2">
        <v>0.5</v>
      </c>
      <c r="F231" s="2">
        <v>0.16666666666666666</v>
      </c>
      <c r="G231" s="2">
        <v>0.83333333333333337</v>
      </c>
      <c r="H231" s="2">
        <v>0.66666666666666663</v>
      </c>
      <c r="I231" s="2">
        <v>0.33333333333333331</v>
      </c>
      <c r="J231" s="2"/>
      <c r="K231" s="3">
        <v>0.05</v>
      </c>
      <c r="L231" s="3">
        <v>0.13142857142857151</v>
      </c>
      <c r="M231" s="4">
        <f t="shared" si="3"/>
        <v>1.8285714285714298</v>
      </c>
      <c r="N231" t="s">
        <v>124</v>
      </c>
      <c r="O231">
        <v>5.25</v>
      </c>
      <c r="P231">
        <v>5.94</v>
      </c>
      <c r="R231" s="2"/>
      <c r="S231" s="2"/>
      <c r="T231" s="2"/>
    </row>
    <row r="232" spans="1:20" x14ac:dyDescent="0.3">
      <c r="A232" t="s">
        <v>375</v>
      </c>
      <c r="B232" t="s">
        <v>17</v>
      </c>
      <c r="C232" t="s">
        <v>376</v>
      </c>
      <c r="D232" s="2">
        <v>2.5</v>
      </c>
      <c r="E232" s="2">
        <v>0.66666666666666663</v>
      </c>
      <c r="F232" s="2">
        <v>0</v>
      </c>
      <c r="G232" s="2">
        <v>0.66666666666666663</v>
      </c>
      <c r="H232" s="2">
        <v>0.33333333333333331</v>
      </c>
      <c r="I232" s="2">
        <v>0.83333333333333337</v>
      </c>
      <c r="J232" s="2"/>
      <c r="K232" s="3">
        <v>0.03</v>
      </c>
      <c r="L232" s="3">
        <v>2.3890784982935096E-2</v>
      </c>
      <c r="M232" s="4">
        <f t="shared" si="3"/>
        <v>-0.53697383390216347</v>
      </c>
      <c r="N232" t="s">
        <v>49</v>
      </c>
      <c r="O232">
        <v>11.72</v>
      </c>
      <c r="P232">
        <v>12</v>
      </c>
      <c r="R232" s="2"/>
      <c r="S232" s="2"/>
      <c r="T232" s="2"/>
    </row>
    <row r="233" spans="1:20" x14ac:dyDescent="0.3">
      <c r="A233" t="s">
        <v>377</v>
      </c>
      <c r="B233" t="s">
        <v>17</v>
      </c>
      <c r="C233" t="s">
        <v>374</v>
      </c>
      <c r="D233" s="2">
        <v>2.166666666666667</v>
      </c>
      <c r="E233" s="2">
        <v>0</v>
      </c>
      <c r="F233" s="2">
        <v>0.5</v>
      </c>
      <c r="G233" s="2">
        <v>0.83333333333333337</v>
      </c>
      <c r="H233" s="2">
        <v>0.5</v>
      </c>
      <c r="I233" s="2">
        <v>0.33333333333333331</v>
      </c>
      <c r="J233" s="2"/>
      <c r="K233" s="3">
        <v>0.05</v>
      </c>
      <c r="L233" s="3">
        <v>0.18275862068965526</v>
      </c>
      <c r="M233" s="4">
        <f t="shared" si="3"/>
        <v>2.8551724137931047</v>
      </c>
      <c r="N233" t="s">
        <v>378</v>
      </c>
      <c r="O233">
        <v>2.9</v>
      </c>
      <c r="P233">
        <v>3.43</v>
      </c>
      <c r="R233" s="2"/>
      <c r="S233" s="2"/>
      <c r="T233" s="2"/>
    </row>
    <row r="235" spans="1:20" x14ac:dyDescent="0.3">
      <c r="D235" s="2"/>
      <c r="E235" s="2"/>
      <c r="F235" s="2"/>
      <c r="G235" s="2"/>
      <c r="H235" s="2"/>
      <c r="I235" s="2"/>
      <c r="J235" s="2"/>
      <c r="K235" s="3"/>
      <c r="L235" s="3"/>
      <c r="M235" s="3"/>
      <c r="R235" s="2"/>
      <c r="S235" s="2"/>
      <c r="T2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papadimitris</dc:creator>
  <cp:lastModifiedBy>nicholas papadimitris</cp:lastModifiedBy>
  <dcterms:created xsi:type="dcterms:W3CDTF">2015-06-05T18:17:20Z</dcterms:created>
  <dcterms:modified xsi:type="dcterms:W3CDTF">2025-02-08T23:01:25Z</dcterms:modified>
</cp:coreProperties>
</file>