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parut\Documents\Sonnet\Excel\"/>
    </mc:Choice>
  </mc:AlternateContent>
  <xr:revisionPtr revIDLastSave="0" documentId="13_ncr:1_{D6F8DD9D-71CF-437A-9EE2-910D44DA8F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16" i="1" l="1"/>
  <c r="L13" i="1"/>
  <c r="B7" i="1"/>
  <c r="E13" i="1"/>
  <c r="F13" i="1"/>
  <c r="G13" i="1"/>
  <c r="H13" i="1"/>
  <c r="D13" i="1"/>
  <c r="D10" i="1"/>
  <c r="B10" i="1"/>
  <c r="E10" i="1" l="1"/>
  <c r="F10" i="1"/>
  <c r="G10" i="1"/>
  <c r="H10" i="1"/>
  <c r="C10" i="1"/>
  <c r="D4" i="1"/>
  <c r="E4" i="1"/>
  <c r="F4" i="1"/>
  <c r="G4" i="1"/>
  <c r="H4" i="1"/>
  <c r="C6" i="1"/>
  <c r="D6" i="1"/>
  <c r="D7" i="1" s="1"/>
  <c r="E6" i="1"/>
  <c r="F6" i="1"/>
  <c r="G6" i="1"/>
  <c r="H6" i="1"/>
  <c r="B6" i="1"/>
  <c r="C4" i="1"/>
  <c r="B4" i="1"/>
  <c r="H7" i="1" l="1"/>
  <c r="F7" i="1"/>
  <c r="E7" i="1"/>
  <c r="G7" i="1"/>
  <c r="C7" i="1"/>
</calcChain>
</file>

<file path=xl/sharedStrings.xml><?xml version="1.0" encoding="utf-8"?>
<sst xmlns="http://schemas.openxmlformats.org/spreadsheetml/2006/main" count="19" uniqueCount="18">
  <si>
    <t>g1</t>
  </si>
  <si>
    <t>g2</t>
  </si>
  <si>
    <t>g3</t>
  </si>
  <si>
    <t>g4</t>
  </si>
  <si>
    <t>g5</t>
  </si>
  <si>
    <t>Zo</t>
  </si>
  <si>
    <t>L or C</t>
  </si>
  <si>
    <t>fc</t>
  </si>
  <si>
    <t>wc</t>
  </si>
  <si>
    <t>g6</t>
  </si>
  <si>
    <t>g7</t>
  </si>
  <si>
    <t>Beta L(rad)</t>
  </si>
  <si>
    <t>length</t>
  </si>
  <si>
    <t>width</t>
  </si>
  <si>
    <t>degree</t>
  </si>
  <si>
    <t>Beta L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</si>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</sst>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2"/>
  <sheetViews>
    <sheetView tabSelected="1" zoomScale="160" zoomScaleNormal="160" workbookViewId="0">
      <selection activeCell="B13" sqref="B13"/>
    </sheetView>
  </sheetViews>
  <sheetFormatPr defaultRowHeight="14.4" x14ac:dyDescent="0.3"/>
  <cols>
    <col min="2" max="2" width="9.33203125" bestFit="1" customWidth="1"/>
  </cols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9</v>
      </c>
      <c r="H1" t="s">
        <v>10</v>
      </c>
    </row>
    <row r="2" spans="1:12" x14ac:dyDescent="0.3">
      <c r="B2">
        <v>1.7372000000000001</v>
      </c>
      <c r="C2">
        <v>1.2583</v>
      </c>
      <c r="D2">
        <v>2.6381000000000001</v>
      </c>
      <c r="E2">
        <v>1.3444</v>
      </c>
      <c r="F2">
        <v>2.6381000000000001</v>
      </c>
      <c r="G2">
        <v>1.2583</v>
      </c>
      <c r="H2">
        <v>1.7372000000000001</v>
      </c>
    </row>
    <row r="3" spans="1:12" x14ac:dyDescent="0.3">
      <c r="A3" t="s">
        <v>5</v>
      </c>
      <c r="B3">
        <v>50</v>
      </c>
      <c r="C3">
        <v>50</v>
      </c>
      <c r="D3">
        <v>50</v>
      </c>
      <c r="E3">
        <v>50</v>
      </c>
      <c r="F3">
        <v>50</v>
      </c>
      <c r="G3">
        <v>50</v>
      </c>
      <c r="H3">
        <v>50</v>
      </c>
    </row>
    <row r="4" spans="1:12" x14ac:dyDescent="0.3">
      <c r="A4" t="s">
        <v>6</v>
      </c>
      <c r="B4">
        <f>B2*B3</f>
        <v>86.86</v>
      </c>
      <c r="C4">
        <f>C2/C3</f>
        <v>2.5166000000000001E-2</v>
      </c>
      <c r="D4">
        <f t="shared" ref="D4" si="0">D2*D3</f>
        <v>131.905</v>
      </c>
      <c r="E4">
        <f t="shared" ref="E4" si="1">E2/E3</f>
        <v>2.6888000000000002E-2</v>
      </c>
      <c r="F4">
        <f t="shared" ref="F4" si="2">F2*F3</f>
        <v>131.905</v>
      </c>
      <c r="G4">
        <f t="shared" ref="G4" si="3">G2/G3</f>
        <v>2.5166000000000001E-2</v>
      </c>
      <c r="H4">
        <f t="shared" ref="H4" si="4">H2*H3</f>
        <v>86.86</v>
      </c>
    </row>
    <row r="5" spans="1:12" x14ac:dyDescent="0.3">
      <c r="A5" t="s">
        <v>7</v>
      </c>
      <c r="B5" s="1">
        <v>1940000000</v>
      </c>
      <c r="C5" s="1">
        <v>1940000000</v>
      </c>
      <c r="D5" s="1">
        <v>1940000000</v>
      </c>
      <c r="E5" s="1">
        <v>1940000000</v>
      </c>
      <c r="F5" s="1">
        <v>1940000000</v>
      </c>
      <c r="G5" s="1">
        <v>1940000000</v>
      </c>
      <c r="H5" s="1">
        <v>1940000000</v>
      </c>
    </row>
    <row r="6" spans="1:12" x14ac:dyDescent="0.3">
      <c r="A6" t="s">
        <v>8</v>
      </c>
      <c r="B6" s="1">
        <f>2*PI()*B5</f>
        <v>12189379495.928398</v>
      </c>
      <c r="C6" s="1">
        <f t="shared" ref="C6:H6" si="5">2*PI()*C5</f>
        <v>12189379495.928398</v>
      </c>
      <c r="D6" s="1">
        <f t="shared" si="5"/>
        <v>12189379495.928398</v>
      </c>
      <c r="E6" s="1">
        <f t="shared" si="5"/>
        <v>12189379495.928398</v>
      </c>
      <c r="F6" s="1">
        <f t="shared" si="5"/>
        <v>12189379495.928398</v>
      </c>
      <c r="G6" s="1">
        <f t="shared" si="5"/>
        <v>12189379495.928398</v>
      </c>
      <c r="H6" s="1">
        <f t="shared" si="5"/>
        <v>12189379495.928398</v>
      </c>
    </row>
    <row r="7" spans="1:12" x14ac:dyDescent="0.3">
      <c r="A7" t="s">
        <v>6</v>
      </c>
      <c r="B7" s="1">
        <f>B4/B6</f>
        <v>7.1258754417330043E-9</v>
      </c>
      <c r="C7" s="1">
        <f t="shared" ref="C7:H7" si="6">C4/C6</f>
        <v>2.0645841741498135E-12</v>
      </c>
      <c r="D7" s="1">
        <f t="shared" si="6"/>
        <v>1.0821305550791986E-8</v>
      </c>
      <c r="E7" s="1">
        <f t="shared" si="6"/>
        <v>2.2058546958014855E-12</v>
      </c>
      <c r="F7" s="1">
        <f t="shared" si="6"/>
        <v>1.0821305550791986E-8</v>
      </c>
      <c r="G7" s="1">
        <f t="shared" si="6"/>
        <v>2.0645841741498135E-12</v>
      </c>
      <c r="H7" s="1">
        <f t="shared" si="6"/>
        <v>7.1258754417330043E-9</v>
      </c>
    </row>
    <row r="9" spans="1:12" x14ac:dyDescent="0.3">
      <c r="B9">
        <v>100</v>
      </c>
      <c r="C9">
        <v>25</v>
      </c>
      <c r="D9">
        <v>100</v>
      </c>
      <c r="E9">
        <v>25</v>
      </c>
      <c r="F9">
        <v>100</v>
      </c>
      <c r="G9">
        <v>25</v>
      </c>
      <c r="H9">
        <v>100</v>
      </c>
    </row>
    <row r="10" spans="1:12" x14ac:dyDescent="0.3">
      <c r="A10" t="s">
        <v>11</v>
      </c>
      <c r="B10">
        <f>B4/B9</f>
        <v>0.86860000000000004</v>
      </c>
      <c r="C10">
        <f>C4*C9</f>
        <v>0.62914999999999999</v>
      </c>
      <c r="D10">
        <f t="shared" ref="D10" si="7">D4/D9</f>
        <v>1.3190500000000001</v>
      </c>
      <c r="E10">
        <f t="shared" ref="E10" si="8">E4*E9</f>
        <v>0.67220000000000002</v>
      </c>
      <c r="F10">
        <f t="shared" ref="F10" si="9">F4/F9</f>
        <v>1.3190500000000001</v>
      </c>
      <c r="G10">
        <f t="shared" ref="G10" si="10">G4*G9</f>
        <v>0.62914999999999999</v>
      </c>
      <c r="H10">
        <f t="shared" ref="H10" si="11">H4/H9</f>
        <v>0.86860000000000004</v>
      </c>
    </row>
    <row r="11" spans="1:12" x14ac:dyDescent="0.3">
      <c r="A11" t="s">
        <v>12</v>
      </c>
      <c r="B11">
        <v>12.2578</v>
      </c>
      <c r="C11">
        <v>8.0821500000000004</v>
      </c>
      <c r="D11">
        <v>18.614599999999999</v>
      </c>
      <c r="E11">
        <v>8.6351800000000001</v>
      </c>
      <c r="F11">
        <v>18.614599999999999</v>
      </c>
      <c r="G11">
        <v>8.0821500000000004</v>
      </c>
      <c r="H11">
        <v>12.2578</v>
      </c>
    </row>
    <row r="12" spans="1:12" x14ac:dyDescent="0.3">
      <c r="A12" t="s">
        <v>13</v>
      </c>
      <c r="B12">
        <v>0.111245</v>
      </c>
      <c r="C12">
        <v>1.3301000000000001</v>
      </c>
      <c r="D12">
        <v>0.111245</v>
      </c>
      <c r="E12">
        <v>1.3301000000000001</v>
      </c>
      <c r="F12">
        <v>0.111245</v>
      </c>
      <c r="G12">
        <v>1.3301000000000001</v>
      </c>
      <c r="H12">
        <v>0.111245</v>
      </c>
      <c r="K12">
        <v>118.167</v>
      </c>
    </row>
    <row r="13" spans="1:12" x14ac:dyDescent="0.3">
      <c r="A13" t="s">
        <v>14</v>
      </c>
      <c r="B13">
        <v>49.767110000000002</v>
      </c>
      <c r="C13">
        <v>36.047629999999998</v>
      </c>
      <c r="D13">
        <f>D10*180/PI()</f>
        <v>75.575997966731236</v>
      </c>
      <c r="E13">
        <f t="shared" ref="E13:H13" si="12">E10*180/PI()</f>
        <v>38.514222988693938</v>
      </c>
      <c r="F13">
        <f t="shared" si="12"/>
        <v>75.575997966731236</v>
      </c>
      <c r="G13">
        <f t="shared" si="12"/>
        <v>36.047639680655742</v>
      </c>
      <c r="H13">
        <f t="shared" si="12"/>
        <v>49.767114085063312</v>
      </c>
      <c r="K13">
        <v>86.910300000000007</v>
      </c>
      <c r="L13">
        <f>K13*B13/K12</f>
        <v>36.603065663281626</v>
      </c>
    </row>
    <row r="15" spans="1:12" x14ac:dyDescent="0.3">
      <c r="A15" t="s">
        <v>15</v>
      </c>
      <c r="B15">
        <v>41</v>
      </c>
      <c r="C15">
        <v>32</v>
      </c>
      <c r="D15">
        <v>52.7</v>
      </c>
      <c r="E15">
        <v>34</v>
      </c>
      <c r="F15">
        <v>52.7</v>
      </c>
      <c r="G15">
        <v>32</v>
      </c>
      <c r="H15">
        <v>41</v>
      </c>
      <c r="K15">
        <v>131.65</v>
      </c>
    </row>
    <row r="16" spans="1:12" x14ac:dyDescent="0.3">
      <c r="B16">
        <v>58</v>
      </c>
      <c r="C16">
        <v>44</v>
      </c>
      <c r="D16">
        <v>69.7</v>
      </c>
      <c r="E16">
        <v>46</v>
      </c>
      <c r="F16">
        <v>69.7</v>
      </c>
      <c r="G16">
        <v>44</v>
      </c>
      <c r="H16">
        <v>58</v>
      </c>
      <c r="K16">
        <v>86.928700000000006</v>
      </c>
      <c r="L16">
        <f>K16*D13/K15</f>
        <v>49.90294914128819</v>
      </c>
    </row>
    <row r="18" spans="1:8" x14ac:dyDescent="0.3">
      <c r="A18" t="s">
        <v>16</v>
      </c>
      <c r="B18">
        <v>14.285600000000001</v>
      </c>
      <c r="C18">
        <v>9.8651300000000006</v>
      </c>
      <c r="D18">
        <v>17.167300000000001</v>
      </c>
      <c r="E18">
        <v>10.313499999999999</v>
      </c>
      <c r="F18">
        <v>17.167300000000001</v>
      </c>
      <c r="G18">
        <v>9.8651300000000006</v>
      </c>
      <c r="H18">
        <v>14.285600000000001</v>
      </c>
    </row>
    <row r="19" spans="1:8" x14ac:dyDescent="0.3">
      <c r="A19" t="s">
        <v>17</v>
      </c>
      <c r="B19">
        <v>0.111245</v>
      </c>
      <c r="C19">
        <v>1.3301000000000001</v>
      </c>
      <c r="D19">
        <v>0.111245</v>
      </c>
      <c r="E19">
        <v>1.3301000000000001</v>
      </c>
      <c r="F19">
        <v>0.111245</v>
      </c>
      <c r="G19">
        <v>1.3301000000000001</v>
      </c>
      <c r="H19">
        <v>0.111245</v>
      </c>
    </row>
    <row r="21" spans="1:8" x14ac:dyDescent="0.3">
      <c r="B21">
        <v>10.0984</v>
      </c>
      <c r="C21">
        <v>7.1746400000000001</v>
      </c>
      <c r="D21">
        <v>12.9802</v>
      </c>
      <c r="E21">
        <v>7.6230500000000001</v>
      </c>
      <c r="F21">
        <v>12.9802</v>
      </c>
      <c r="G21">
        <v>7.1746400000000001</v>
      </c>
      <c r="H21">
        <v>10.0984</v>
      </c>
    </row>
    <row r="22" spans="1:8" x14ac:dyDescent="0.3">
      <c r="B22">
        <v>0.111245</v>
      </c>
      <c r="C22">
        <v>1.3301000000000001</v>
      </c>
      <c r="D22">
        <v>0.111245</v>
      </c>
      <c r="E22">
        <v>1.3301000000000001</v>
      </c>
      <c r="F22">
        <v>0.111245</v>
      </c>
      <c r="G22">
        <v>1.3301000000000001</v>
      </c>
      <c r="H22">
        <v>0.111245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Nopparuj PEERAPENPOKAI</cp:lastModifiedBy>
  <cp:revision/>
  <dcterms:created xsi:type="dcterms:W3CDTF">2024-01-05T08:07:04Z</dcterms:created>
  <dcterms:modified xsi:type="dcterms:W3CDTF">2024-02-14T06:59:40Z</dcterms:modified>
  <cp:category/>
  <cp:contentStatus/>
</cp:coreProperties>
</file>