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7115" windowHeight="9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0" i="1" l="1"/>
  <c r="C124" i="1"/>
  <c r="B122" i="1"/>
  <c r="B121" i="1"/>
  <c r="B120" i="1"/>
  <c r="B119" i="1"/>
  <c r="B118" i="1"/>
  <c r="B117" i="1"/>
  <c r="C113" i="1"/>
  <c r="B111" i="1"/>
  <c r="B109" i="1"/>
  <c r="B108" i="1"/>
  <c r="B107" i="1"/>
  <c r="B106" i="1"/>
  <c r="B113" i="1" l="1"/>
  <c r="B124" i="1"/>
  <c r="C103" i="1" l="1"/>
  <c r="B101" i="1"/>
  <c r="B100" i="1"/>
  <c r="B99" i="1"/>
  <c r="B98" i="1"/>
  <c r="B97" i="1"/>
  <c r="B96" i="1"/>
  <c r="C92" i="1"/>
  <c r="B90" i="1"/>
  <c r="B89" i="1"/>
  <c r="B88" i="1"/>
  <c r="B87" i="1"/>
  <c r="B86" i="1"/>
  <c r="B85" i="1"/>
  <c r="C82" i="1"/>
  <c r="B80" i="1"/>
  <c r="B79" i="1"/>
  <c r="B78" i="1"/>
  <c r="B77" i="1"/>
  <c r="B76" i="1"/>
  <c r="B75" i="1"/>
  <c r="B82" i="1" s="1"/>
  <c r="B92" i="1" l="1"/>
  <c r="B103" i="1"/>
  <c r="C71" i="1"/>
  <c r="B69" i="1"/>
  <c r="B68" i="1"/>
  <c r="B67" i="1"/>
  <c r="B66" i="1"/>
  <c r="B65" i="1"/>
  <c r="B64" i="1"/>
  <c r="B71" i="1" l="1"/>
  <c r="C61" i="1"/>
  <c r="C50" i="1"/>
  <c r="B48" i="1"/>
  <c r="B47" i="1"/>
  <c r="B46" i="1"/>
  <c r="B45" i="1"/>
  <c r="B44" i="1"/>
  <c r="B43" i="1"/>
  <c r="B57" i="1"/>
  <c r="B59" i="1"/>
  <c r="B58" i="1"/>
  <c r="B56" i="1"/>
  <c r="B55" i="1"/>
  <c r="B54" i="1"/>
  <c r="B61" i="1" s="1"/>
  <c r="B50" i="1" l="1"/>
  <c r="B4" i="1"/>
  <c r="B5" i="1"/>
  <c r="B6" i="1"/>
  <c r="B7" i="1"/>
  <c r="B8" i="1"/>
  <c r="B3" i="1"/>
  <c r="C30" i="1"/>
  <c r="B28" i="1"/>
  <c r="B27" i="1"/>
  <c r="B26" i="1"/>
  <c r="B25" i="1"/>
  <c r="B24" i="1"/>
  <c r="B23" i="1"/>
  <c r="B30" i="1" s="1"/>
  <c r="C40" i="1"/>
  <c r="B38" i="1"/>
  <c r="B37" i="1"/>
  <c r="B36" i="1"/>
  <c r="B35" i="1"/>
  <c r="B34" i="1"/>
  <c r="B33" i="1"/>
  <c r="B18" i="1"/>
  <c r="B17" i="1"/>
  <c r="B16" i="1"/>
  <c r="B15" i="1"/>
  <c r="B14" i="1"/>
  <c r="B13" i="1"/>
  <c r="C20" i="1"/>
  <c r="C10" i="1"/>
  <c r="B10" i="1"/>
  <c r="B20" i="1" l="1"/>
  <c r="B40" i="1"/>
</calcChain>
</file>

<file path=xl/sharedStrings.xml><?xml version="1.0" encoding="utf-8"?>
<sst xmlns="http://schemas.openxmlformats.org/spreadsheetml/2006/main" count="120" uniqueCount="27">
  <si>
    <t>GJ</t>
  </si>
  <si>
    <t>total_fuel_use/test/all_fuels/equipment/energy_content::AnnualTotal,</t>
  </si>
  <si>
    <t>total_fuel_use/test/all_fuels/space_cooling/energy_content::AnnualTotal,</t>
  </si>
  <si>
    <t>total_fuel_use/test/all_fuels/space_heating/energy_content::AnnualTotal,</t>
  </si>
  <si>
    <t>total_fuel_use/test/all_fuels/ventilation/energy_content::AnnualTotal,</t>
  </si>
  <si>
    <t>total_fuel_use/test/all_fuels/water_heating/energy_content::AnnualTotal,</t>
  </si>
  <si>
    <t>--------------------------------------------------------</t>
  </si>
  <si>
    <t>W</t>
  </si>
  <si>
    <t>PV production::AnnualTotal</t>
  </si>
  <si>
    <t>ON80-89</t>
  </si>
  <si>
    <t>ON70-79</t>
  </si>
  <si>
    <t>PQ70-79</t>
  </si>
  <si>
    <t>PQ80-89</t>
  </si>
  <si>
    <t>BC70-79</t>
  </si>
  <si>
    <t xml:space="preserve"> PV production::AnnualTotal, GJ )</t>
  </si>
  <si>
    <t xml:space="preserve"> total_fuel_use/test/all_fuels/equipment/energy_content::AnnualTotal, GJ )</t>
  </si>
  <si>
    <t xml:space="preserve"> total_fuel_use/test/all_fuels/space_cooling/energy_content::AnnualTotal, GJ )</t>
  </si>
  <si>
    <t xml:space="preserve"> total_fuel_use/test/all_fuels/space_heating/energy_content::AnnualTotal, GJ )</t>
  </si>
  <si>
    <t xml:space="preserve"> total_fuel_use/test/all_fuels/ventilation/energy_content::AnnualTotal, GJ )</t>
  </si>
  <si>
    <t xml:space="preserve"> total_fuel_use/test/all_fuels/water_heating/energy_content::AnnualTotal, GJ )</t>
  </si>
  <si>
    <t>BC80-89</t>
  </si>
  <si>
    <t>AB80-89</t>
  </si>
  <si>
    <t>AB70-79</t>
  </si>
  <si>
    <t>ATL80-89</t>
  </si>
  <si>
    <t>ATL70-79</t>
  </si>
  <si>
    <t>MBSK80-89</t>
  </si>
  <si>
    <t>MBSK70-79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</si>
</sst>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abSelected="1" topLeftCell="A94" workbookViewId="0">
      <selection activeCell="B120" sqref="B120"/>
    </sheetView>
  </sheetViews>
  <sheetFormatPr defaultRowHeight="15" x14ac:dyDescent="0.25"/>
  <cols>
    <col min="1" max="1" width="10.7109375" bestFit="1" customWidth="1"/>
    <col min="4" max="4" width="69.5703125" bestFit="1" customWidth="1"/>
    <col min="5" max="5" width="23.5703125" bestFit="1" customWidth="1"/>
  </cols>
  <sheetData>
    <row r="1" spans="1:4" x14ac:dyDescent="0.25">
      <c r="B1" s="2"/>
      <c r="C1" s="2"/>
    </row>
    <row r="2" spans="1:4" x14ac:dyDescent="0.25">
      <c r="A2" t="s">
        <v>9</v>
      </c>
      <c r="B2" s="2" t="s">
        <v>7</v>
      </c>
      <c r="C2" s="2" t="s">
        <v>0</v>
      </c>
    </row>
    <row r="3" spans="1:4" x14ac:dyDescent="0.25">
      <c r="B3">
        <f t="shared" ref="B3:B8" si="0">+C3*1000000/8760</f>
        <v>0</v>
      </c>
      <c r="C3">
        <v>0</v>
      </c>
      <c r="D3" s="1" t="s">
        <v>8</v>
      </c>
    </row>
    <row r="4" spans="1:4" x14ac:dyDescent="0.25">
      <c r="B4">
        <f t="shared" si="0"/>
        <v>3564.2764840182649</v>
      </c>
      <c r="C4">
        <v>31.223061999999999</v>
      </c>
      <c r="D4" t="s">
        <v>1</v>
      </c>
    </row>
    <row r="5" spans="1:4" x14ac:dyDescent="0.25">
      <c r="B5">
        <f t="shared" si="0"/>
        <v>187.38196347031965</v>
      </c>
      <c r="C5">
        <v>1.6414660000000001</v>
      </c>
      <c r="D5" t="s">
        <v>2</v>
      </c>
    </row>
    <row r="6" spans="1:4" x14ac:dyDescent="0.25">
      <c r="B6" s="3">
        <f t="shared" si="0"/>
        <v>14804.220091324201</v>
      </c>
      <c r="C6">
        <v>129.684968</v>
      </c>
      <c r="D6" t="s">
        <v>3</v>
      </c>
    </row>
    <row r="7" spans="1:4" x14ac:dyDescent="0.25">
      <c r="B7">
        <f t="shared" si="0"/>
        <v>157.24178082191781</v>
      </c>
      <c r="C7">
        <v>1.3774379999999999</v>
      </c>
      <c r="D7" t="s">
        <v>4</v>
      </c>
    </row>
    <row r="8" spans="1:4" x14ac:dyDescent="0.25">
      <c r="B8">
        <f t="shared" si="0"/>
        <v>1608.4931506849316</v>
      </c>
      <c r="C8">
        <v>14.090400000000001</v>
      </c>
      <c r="D8" t="s">
        <v>5</v>
      </c>
    </row>
    <row r="9" spans="1:4" x14ac:dyDescent="0.25">
      <c r="B9" t="s">
        <v>6</v>
      </c>
    </row>
    <row r="10" spans="1:4" x14ac:dyDescent="0.25">
      <c r="B10">
        <f>+SUM(B3:B8)</f>
        <v>20321.613470319637</v>
      </c>
      <c r="C10">
        <f>+SUM(C3:C8)</f>
        <v>178.01733400000001</v>
      </c>
    </row>
    <row r="12" spans="1:4" x14ac:dyDescent="0.25">
      <c r="A12" t="s">
        <v>10</v>
      </c>
      <c r="B12" s="2" t="s">
        <v>7</v>
      </c>
      <c r="C12" s="2" t="s">
        <v>0</v>
      </c>
    </row>
    <row r="13" spans="1:4" x14ac:dyDescent="0.25">
      <c r="B13">
        <f t="shared" ref="B13:B15" si="1">+C13*1000000/8760</f>
        <v>0</v>
      </c>
      <c r="C13">
        <v>0</v>
      </c>
      <c r="D13" s="1" t="s">
        <v>8</v>
      </c>
    </row>
    <row r="14" spans="1:4" x14ac:dyDescent="0.25">
      <c r="B14">
        <f t="shared" si="1"/>
        <v>3564.2764840182649</v>
      </c>
      <c r="C14">
        <v>31.223061999999999</v>
      </c>
      <c r="D14" t="s">
        <v>1</v>
      </c>
    </row>
    <row r="15" spans="1:4" x14ac:dyDescent="0.25">
      <c r="B15">
        <f t="shared" si="1"/>
        <v>186.58847031963469</v>
      </c>
      <c r="C15">
        <v>1.6345149999999999</v>
      </c>
      <c r="D15" t="s">
        <v>2</v>
      </c>
    </row>
    <row r="16" spans="1:4" x14ac:dyDescent="0.25">
      <c r="B16" s="3">
        <f>+C16*1000000/8760</f>
        <v>14034.93105022831</v>
      </c>
      <c r="C16">
        <v>122.94599599999999</v>
      </c>
      <c r="D16" t="s">
        <v>3</v>
      </c>
    </row>
    <row r="17" spans="1:4" x14ac:dyDescent="0.25">
      <c r="B17">
        <f t="shared" ref="B17:B18" si="2">+C17*1000000/8760</f>
        <v>149.44246575342467</v>
      </c>
      <c r="C17">
        <v>1.3091159999999999</v>
      </c>
      <c r="D17" t="s">
        <v>4</v>
      </c>
    </row>
    <row r="18" spans="1:4" x14ac:dyDescent="0.25">
      <c r="B18">
        <f t="shared" si="2"/>
        <v>1608.4931506849316</v>
      </c>
      <c r="C18">
        <v>14.090400000000001</v>
      </c>
      <c r="D18" t="s">
        <v>5</v>
      </c>
    </row>
    <row r="19" spans="1:4" x14ac:dyDescent="0.25">
      <c r="B19" t="s">
        <v>6</v>
      </c>
    </row>
    <row r="20" spans="1:4" x14ac:dyDescent="0.25">
      <c r="B20">
        <f>+SUM(B13:B18)</f>
        <v>19543.731621004568</v>
      </c>
      <c r="C20">
        <f>+SUM(C13:C18)</f>
        <v>171.20308899999998</v>
      </c>
    </row>
    <row r="22" spans="1:4" x14ac:dyDescent="0.25">
      <c r="A22" t="s">
        <v>12</v>
      </c>
      <c r="B22" s="2" t="s">
        <v>7</v>
      </c>
      <c r="C22" s="2" t="s">
        <v>0</v>
      </c>
    </row>
    <row r="23" spans="1:4" x14ac:dyDescent="0.25">
      <c r="B23">
        <f t="shared" ref="B23:B25" si="3">+C23*1000000/8760</f>
        <v>0</v>
      </c>
      <c r="C23">
        <v>0</v>
      </c>
      <c r="D23" s="1" t="s">
        <v>8</v>
      </c>
    </row>
    <row r="24" spans="1:4" x14ac:dyDescent="0.25">
      <c r="B24">
        <f t="shared" si="3"/>
        <v>3564.2764840182649</v>
      </c>
      <c r="C24">
        <v>31.223061999999999</v>
      </c>
      <c r="D24" t="s">
        <v>1</v>
      </c>
    </row>
    <row r="25" spans="1:4" x14ac:dyDescent="0.25">
      <c r="B25">
        <f t="shared" si="3"/>
        <v>221.54200913242011</v>
      </c>
      <c r="C25">
        <v>1.9407080000000001</v>
      </c>
      <c r="D25" t="s">
        <v>2</v>
      </c>
    </row>
    <row r="26" spans="1:4" x14ac:dyDescent="0.25">
      <c r="B26" s="3">
        <f>+C26*1000000/8760</f>
        <v>13518.721689497717</v>
      </c>
      <c r="C26">
        <v>118.424002</v>
      </c>
      <c r="D26" t="s">
        <v>3</v>
      </c>
    </row>
    <row r="27" spans="1:4" x14ac:dyDescent="0.25">
      <c r="B27">
        <f t="shared" ref="B27:B28" si="4">+C27*1000000/8760</f>
        <v>135.85045662100455</v>
      </c>
      <c r="C27">
        <v>1.1900500000000001</v>
      </c>
      <c r="D27" t="s">
        <v>4</v>
      </c>
    </row>
    <row r="28" spans="1:4" x14ac:dyDescent="0.25">
      <c r="B28">
        <f t="shared" si="4"/>
        <v>1606.8493150684931</v>
      </c>
      <c r="C28">
        <v>14.076000000000001</v>
      </c>
      <c r="D28" t="s">
        <v>5</v>
      </c>
    </row>
    <row r="29" spans="1:4" x14ac:dyDescent="0.25">
      <c r="B29" t="s">
        <v>6</v>
      </c>
    </row>
    <row r="30" spans="1:4" x14ac:dyDescent="0.25">
      <c r="B30">
        <f>+SUM(B23:B28)</f>
        <v>19047.239954337896</v>
      </c>
      <c r="C30">
        <f>+SUM(C23:C28)</f>
        <v>166.85382200000001</v>
      </c>
    </row>
    <row r="32" spans="1:4" x14ac:dyDescent="0.25">
      <c r="A32" t="s">
        <v>11</v>
      </c>
      <c r="B32" s="2" t="s">
        <v>7</v>
      </c>
      <c r="C32" s="2" t="s">
        <v>0</v>
      </c>
    </row>
    <row r="33" spans="1:4" x14ac:dyDescent="0.25">
      <c r="B33">
        <f t="shared" ref="B33:B35" si="5">+C33*1000000/8760</f>
        <v>0</v>
      </c>
      <c r="C33">
        <v>0</v>
      </c>
      <c r="D33" s="1" t="s">
        <v>8</v>
      </c>
    </row>
    <row r="34" spans="1:4" x14ac:dyDescent="0.25">
      <c r="B34">
        <f t="shared" si="5"/>
        <v>3564.2764840182649</v>
      </c>
      <c r="C34">
        <v>31.223061999999999</v>
      </c>
      <c r="D34" t="s">
        <v>1</v>
      </c>
    </row>
    <row r="35" spans="1:4" x14ac:dyDescent="0.25">
      <c r="B35">
        <f t="shared" si="5"/>
        <v>216.56392694063928</v>
      </c>
      <c r="C35">
        <v>1.8971</v>
      </c>
      <c r="D35" t="s">
        <v>2</v>
      </c>
    </row>
    <row r="36" spans="1:4" x14ac:dyDescent="0.25">
      <c r="B36" s="3">
        <f>+C36*1000000/8760</f>
        <v>13828.068835616439</v>
      </c>
      <c r="C36">
        <v>121.133883</v>
      </c>
      <c r="D36" t="s">
        <v>3</v>
      </c>
    </row>
    <row r="37" spans="1:4" x14ac:dyDescent="0.25">
      <c r="B37">
        <f t="shared" ref="B37:B38" si="6">+C37*1000000/8760</f>
        <v>138.49828767123287</v>
      </c>
      <c r="C37">
        <v>1.2132449999999999</v>
      </c>
      <c r="D37" t="s">
        <v>4</v>
      </c>
    </row>
    <row r="38" spans="1:4" x14ac:dyDescent="0.25">
      <c r="B38">
        <f t="shared" si="6"/>
        <v>1606.8493150684931</v>
      </c>
      <c r="C38">
        <v>14.076000000000001</v>
      </c>
      <c r="D38" t="s">
        <v>5</v>
      </c>
    </row>
    <row r="39" spans="1:4" x14ac:dyDescent="0.25">
      <c r="B39" t="s">
        <v>6</v>
      </c>
    </row>
    <row r="40" spans="1:4" x14ac:dyDescent="0.25">
      <c r="B40">
        <f>+SUM(B33:B38)</f>
        <v>19354.256849315065</v>
      </c>
      <c r="C40">
        <f>+SUM(C33:C38)</f>
        <v>169.54328999999998</v>
      </c>
    </row>
    <row r="42" spans="1:4" x14ac:dyDescent="0.25">
      <c r="A42" t="s">
        <v>20</v>
      </c>
      <c r="B42" s="2" t="s">
        <v>7</v>
      </c>
      <c r="C42" s="2" t="s">
        <v>0</v>
      </c>
    </row>
    <row r="43" spans="1:4" x14ac:dyDescent="0.25">
      <c r="B43">
        <f t="shared" ref="B43:B45" si="7">+C43*1000000/8760</f>
        <v>0</v>
      </c>
      <c r="C43">
        <v>0</v>
      </c>
      <c r="D43" t="s">
        <v>14</v>
      </c>
    </row>
    <row r="44" spans="1:4" x14ac:dyDescent="0.25">
      <c r="B44">
        <f t="shared" si="7"/>
        <v>3564.2764840182649</v>
      </c>
      <c r="C44">
        <v>31.223061999999999</v>
      </c>
      <c r="D44" t="s">
        <v>15</v>
      </c>
    </row>
    <row r="45" spans="1:4" x14ac:dyDescent="0.25">
      <c r="B45">
        <f t="shared" si="7"/>
        <v>42.973858447488581</v>
      </c>
      <c r="C45">
        <v>0.37645099999999998</v>
      </c>
      <c r="D45" t="s">
        <v>16</v>
      </c>
    </row>
    <row r="46" spans="1:4" x14ac:dyDescent="0.25">
      <c r="B46" s="3">
        <f>+C46*1000000/8760</f>
        <v>12999.072488584476</v>
      </c>
      <c r="C46">
        <v>113.871875</v>
      </c>
      <c r="D46" t="s">
        <v>17</v>
      </c>
    </row>
    <row r="47" spans="1:4" x14ac:dyDescent="0.25">
      <c r="B47">
        <f t="shared" ref="B47:B48" si="8">+C47*1000000/8760</f>
        <v>132.78630136986303</v>
      </c>
      <c r="C47">
        <v>1.163208</v>
      </c>
      <c r="D47" t="s">
        <v>18</v>
      </c>
    </row>
    <row r="48" spans="1:4" x14ac:dyDescent="0.25">
      <c r="B48">
        <f t="shared" si="8"/>
        <v>1458.9041095890411</v>
      </c>
      <c r="C48">
        <v>12.78</v>
      </c>
      <c r="D48" t="s">
        <v>19</v>
      </c>
    </row>
    <row r="49" spans="1:4" x14ac:dyDescent="0.25">
      <c r="B49" t="s">
        <v>6</v>
      </c>
    </row>
    <row r="50" spans="1:4" x14ac:dyDescent="0.25">
      <c r="B50">
        <f>+SUM(B43:B48)</f>
        <v>18198.013242009136</v>
      </c>
      <c r="C50">
        <f>+SUM(C43:C48)</f>
        <v>159.41459599999999</v>
      </c>
    </row>
    <row r="53" spans="1:4" x14ac:dyDescent="0.25">
      <c r="A53" t="s">
        <v>13</v>
      </c>
      <c r="B53" s="2" t="s">
        <v>7</v>
      </c>
      <c r="C53" s="2" t="s">
        <v>0</v>
      </c>
    </row>
    <row r="54" spans="1:4" x14ac:dyDescent="0.25">
      <c r="B54">
        <f t="shared" ref="B54:B56" si="9">+C54*1000000/8760</f>
        <v>0</v>
      </c>
      <c r="C54">
        <v>0</v>
      </c>
      <c r="D54" t="s">
        <v>14</v>
      </c>
    </row>
    <row r="55" spans="1:4" x14ac:dyDescent="0.25">
      <c r="B55">
        <f t="shared" si="9"/>
        <v>3564.2764840182649</v>
      </c>
      <c r="C55">
        <v>31.223061999999999</v>
      </c>
      <c r="D55" t="s">
        <v>15</v>
      </c>
    </row>
    <row r="56" spans="1:4" x14ac:dyDescent="0.25">
      <c r="B56">
        <f t="shared" si="9"/>
        <v>39.218036529680369</v>
      </c>
      <c r="C56">
        <v>0.34355000000000002</v>
      </c>
      <c r="D56" t="s">
        <v>16</v>
      </c>
    </row>
    <row r="57" spans="1:4" x14ac:dyDescent="0.25">
      <c r="B57" s="3">
        <f>+C57*1000000/8760</f>
        <v>13619.439497716896</v>
      </c>
      <c r="C57">
        <v>119.30629</v>
      </c>
      <c r="D57" t="s">
        <v>17</v>
      </c>
    </row>
    <row r="58" spans="1:4" x14ac:dyDescent="0.25">
      <c r="B58">
        <f t="shared" ref="B58:B59" si="10">+C58*1000000/8760</f>
        <v>138.85856164383563</v>
      </c>
      <c r="C58">
        <v>1.2164010000000001</v>
      </c>
      <c r="D58" t="s">
        <v>18</v>
      </c>
    </row>
    <row r="59" spans="1:4" x14ac:dyDescent="0.25">
      <c r="B59">
        <f t="shared" si="10"/>
        <v>1458.9041095890411</v>
      </c>
      <c r="C59">
        <v>12.78</v>
      </c>
      <c r="D59" t="s">
        <v>19</v>
      </c>
    </row>
    <row r="60" spans="1:4" x14ac:dyDescent="0.25">
      <c r="B60" t="s">
        <v>6</v>
      </c>
    </row>
    <row r="61" spans="1:4" x14ac:dyDescent="0.25">
      <c r="B61">
        <f>+SUM(B54:B59)</f>
        <v>18820.696689497719</v>
      </c>
      <c r="C61">
        <f>+SUM(C54:C59)</f>
        <v>164.869303</v>
      </c>
    </row>
    <row r="63" spans="1:4" x14ac:dyDescent="0.25">
      <c r="A63" t="s">
        <v>21</v>
      </c>
      <c r="B63" s="2" t="s">
        <v>7</v>
      </c>
      <c r="C63" s="2" t="s">
        <v>0</v>
      </c>
    </row>
    <row r="64" spans="1:4" x14ac:dyDescent="0.25">
      <c r="B64">
        <f t="shared" ref="B64:B66" si="11">+C64*1000000/8760</f>
        <v>0</v>
      </c>
      <c r="C64">
        <v>0</v>
      </c>
      <c r="D64" t="s">
        <v>14</v>
      </c>
    </row>
    <row r="65" spans="1:4" x14ac:dyDescent="0.25">
      <c r="B65">
        <f t="shared" si="11"/>
        <v>3564.2764840182649</v>
      </c>
      <c r="C65">
        <v>31.223061999999999</v>
      </c>
      <c r="D65" t="s">
        <v>15</v>
      </c>
    </row>
    <row r="66" spans="1:4" x14ac:dyDescent="0.25">
      <c r="B66">
        <f t="shared" si="11"/>
        <v>70.539269406392691</v>
      </c>
      <c r="C66">
        <v>0.61792400000000003</v>
      </c>
      <c r="D66" t="s">
        <v>16</v>
      </c>
    </row>
    <row r="67" spans="1:4" x14ac:dyDescent="0.25">
      <c r="B67" s="3">
        <f>+C67*1000000/8760</f>
        <v>17264.900456621006</v>
      </c>
      <c r="C67">
        <v>151.24052800000001</v>
      </c>
      <c r="D67" t="s">
        <v>17</v>
      </c>
    </row>
    <row r="68" spans="1:4" x14ac:dyDescent="0.25">
      <c r="B68">
        <f t="shared" ref="B68:B69" si="12">+C68*1000000/8760</f>
        <v>176.98892694063926</v>
      </c>
      <c r="C68">
        <v>1.5504230000000001</v>
      </c>
      <c r="D68" t="s">
        <v>18</v>
      </c>
    </row>
    <row r="69" spans="1:4" x14ac:dyDescent="0.25">
      <c r="B69">
        <f t="shared" si="12"/>
        <v>1628.2191780821918</v>
      </c>
      <c r="C69">
        <v>14.263199999999999</v>
      </c>
      <c r="D69" t="s">
        <v>19</v>
      </c>
    </row>
    <row r="70" spans="1:4" x14ac:dyDescent="0.25">
      <c r="B70" t="s">
        <v>6</v>
      </c>
    </row>
    <row r="71" spans="1:4" x14ac:dyDescent="0.25">
      <c r="B71">
        <f>+SUM(B64:B69)</f>
        <v>22704.924315068492</v>
      </c>
      <c r="C71">
        <f>+SUM(C64:C69)</f>
        <v>198.89513700000001</v>
      </c>
    </row>
    <row r="74" spans="1:4" x14ac:dyDescent="0.25">
      <c r="A74" t="s">
        <v>22</v>
      </c>
      <c r="B74" s="2" t="s">
        <v>7</v>
      </c>
      <c r="C74" s="2" t="s">
        <v>0</v>
      </c>
    </row>
    <row r="75" spans="1:4" x14ac:dyDescent="0.25">
      <c r="B75">
        <f t="shared" ref="B75:B77" si="13">+C75*1000000/8760</f>
        <v>0</v>
      </c>
      <c r="D75" t="s">
        <v>14</v>
      </c>
    </row>
    <row r="76" spans="1:4" x14ac:dyDescent="0.25">
      <c r="B76">
        <f t="shared" si="13"/>
        <v>3564.2764840182649</v>
      </c>
      <c r="C76">
        <v>31.223061999999999</v>
      </c>
      <c r="D76" t="s">
        <v>1</v>
      </c>
    </row>
    <row r="77" spans="1:4" x14ac:dyDescent="0.25">
      <c r="B77">
        <f t="shared" si="13"/>
        <v>77.662214611872145</v>
      </c>
      <c r="C77">
        <v>0.68032099999999995</v>
      </c>
      <c r="D77" t="s">
        <v>2</v>
      </c>
    </row>
    <row r="78" spans="1:4" x14ac:dyDescent="0.25">
      <c r="B78" s="3">
        <f>+C78*1000000/8760</f>
        <v>16403.733904109587</v>
      </c>
      <c r="C78">
        <v>143.696709</v>
      </c>
      <c r="D78" t="s">
        <v>3</v>
      </c>
    </row>
    <row r="79" spans="1:4" x14ac:dyDescent="0.25">
      <c r="B79">
        <f t="shared" ref="B79:B80" si="14">+C79*1000000/8760</f>
        <v>168.63082191780822</v>
      </c>
      <c r="C79">
        <v>1.477206</v>
      </c>
      <c r="D79" t="s">
        <v>4</v>
      </c>
    </row>
    <row r="80" spans="1:4" x14ac:dyDescent="0.25">
      <c r="B80">
        <f t="shared" si="14"/>
        <v>1628.2191780821918</v>
      </c>
      <c r="C80">
        <v>14.263199999999999</v>
      </c>
      <c r="D80" t="s">
        <v>5</v>
      </c>
    </row>
    <row r="81" spans="1:4" x14ac:dyDescent="0.25">
      <c r="B81" t="s">
        <v>6</v>
      </c>
    </row>
    <row r="82" spans="1:4" x14ac:dyDescent="0.25">
      <c r="B82">
        <f>+SUM(B75:B80)</f>
        <v>21842.522602739726</v>
      </c>
      <c r="C82">
        <f>+SUM(C75:C80)</f>
        <v>191.340498</v>
      </c>
    </row>
    <row r="84" spans="1:4" x14ac:dyDescent="0.25">
      <c r="A84" t="s">
        <v>23</v>
      </c>
      <c r="B84" s="2" t="s">
        <v>7</v>
      </c>
      <c r="C84" s="2" t="s">
        <v>0</v>
      </c>
    </row>
    <row r="85" spans="1:4" x14ac:dyDescent="0.25">
      <c r="B85">
        <f t="shared" ref="B85:B87" si="15">+C85*1000000/8760</f>
        <v>0</v>
      </c>
      <c r="C85">
        <v>0</v>
      </c>
      <c r="D85" t="s">
        <v>14</v>
      </c>
    </row>
    <row r="86" spans="1:4" x14ac:dyDescent="0.25">
      <c r="B86">
        <f t="shared" si="15"/>
        <v>3564.2764840182649</v>
      </c>
      <c r="C86">
        <v>31.223061999999999</v>
      </c>
      <c r="D86" t="s">
        <v>15</v>
      </c>
    </row>
    <row r="87" spans="1:4" x14ac:dyDescent="0.25">
      <c r="B87">
        <f t="shared" si="15"/>
        <v>77.681164383561651</v>
      </c>
      <c r="C87">
        <v>0.68048699999999995</v>
      </c>
      <c r="D87" t="s">
        <v>16</v>
      </c>
    </row>
    <row r="88" spans="1:4" x14ac:dyDescent="0.25">
      <c r="B88" s="3">
        <f>+C88*1000000/8760</f>
        <v>11822.540867579908</v>
      </c>
      <c r="C88">
        <v>103.56545800000001</v>
      </c>
      <c r="D88" t="s">
        <v>17</v>
      </c>
    </row>
    <row r="89" spans="1:4" x14ac:dyDescent="0.25">
      <c r="B89">
        <f t="shared" ref="B89:B90" si="16">+C89*1000000/8760</f>
        <v>122.47374429223744</v>
      </c>
      <c r="C89">
        <v>1.07287</v>
      </c>
      <c r="D89" t="s">
        <v>18</v>
      </c>
    </row>
    <row r="90" spans="1:4" x14ac:dyDescent="0.25">
      <c r="B90">
        <f t="shared" si="16"/>
        <v>1561.6438356164383</v>
      </c>
      <c r="C90">
        <v>13.68</v>
      </c>
      <c r="D90" t="s">
        <v>19</v>
      </c>
    </row>
    <row r="91" spans="1:4" x14ac:dyDescent="0.25">
      <c r="B91" t="s">
        <v>6</v>
      </c>
    </row>
    <row r="92" spans="1:4" x14ac:dyDescent="0.25">
      <c r="B92">
        <f>+SUM(B85:B90)</f>
        <v>17148.616095890411</v>
      </c>
      <c r="C92">
        <f>+SUM(C85:C90)</f>
        <v>150.22187700000001</v>
      </c>
    </row>
    <row r="95" spans="1:4" x14ac:dyDescent="0.25">
      <c r="A95" t="s">
        <v>24</v>
      </c>
      <c r="B95" s="2" t="s">
        <v>7</v>
      </c>
      <c r="C95" s="2" t="s">
        <v>0</v>
      </c>
    </row>
    <row r="96" spans="1:4" x14ac:dyDescent="0.25">
      <c r="B96">
        <f t="shared" ref="B96:B98" si="17">+C96*1000000/8760</f>
        <v>0</v>
      </c>
      <c r="C96">
        <v>0</v>
      </c>
      <c r="D96" t="s">
        <v>14</v>
      </c>
    </row>
    <row r="97" spans="1:4" x14ac:dyDescent="0.25">
      <c r="B97">
        <f t="shared" si="17"/>
        <v>3564.2764840182649</v>
      </c>
      <c r="C97">
        <v>31.223061999999999</v>
      </c>
      <c r="D97" t="s">
        <v>1</v>
      </c>
    </row>
    <row r="98" spans="1:4" x14ac:dyDescent="0.25">
      <c r="B98">
        <f t="shared" si="17"/>
        <v>71.417579908675805</v>
      </c>
      <c r="C98">
        <v>0.62561800000000001</v>
      </c>
      <c r="D98" t="s">
        <v>2</v>
      </c>
    </row>
    <row r="99" spans="1:4" x14ac:dyDescent="0.25">
      <c r="B99" s="3">
        <f>+C99*1000000/8760</f>
        <v>12815.509246575342</v>
      </c>
      <c r="C99">
        <v>112.26386100000001</v>
      </c>
      <c r="D99" t="s">
        <v>3</v>
      </c>
    </row>
    <row r="100" spans="1:4" x14ac:dyDescent="0.25">
      <c r="B100">
        <f t="shared" ref="B100:B101" si="18">+C100*1000000/8760</f>
        <v>132.08904109589042</v>
      </c>
      <c r="C100">
        <v>1.1571</v>
      </c>
      <c r="D100" t="s">
        <v>4</v>
      </c>
    </row>
    <row r="101" spans="1:4" x14ac:dyDescent="0.25">
      <c r="B101">
        <f t="shared" si="18"/>
        <v>1561.6438356164383</v>
      </c>
      <c r="C101">
        <v>13.68</v>
      </c>
      <c r="D101" t="s">
        <v>5</v>
      </c>
    </row>
    <row r="102" spans="1:4" x14ac:dyDescent="0.25">
      <c r="B102" t="s">
        <v>6</v>
      </c>
    </row>
    <row r="103" spans="1:4" x14ac:dyDescent="0.25">
      <c r="B103">
        <f>+SUM(B96:B101)</f>
        <v>18144.936187214611</v>
      </c>
      <c r="C103">
        <f>+SUM(C96:C101)</f>
        <v>158.94964100000001</v>
      </c>
    </row>
    <row r="105" spans="1:4" x14ac:dyDescent="0.25">
      <c r="A105" t="s">
        <v>25</v>
      </c>
      <c r="B105" s="2" t="s">
        <v>7</v>
      </c>
      <c r="C105" s="2" t="s">
        <v>0</v>
      </c>
    </row>
    <row r="106" spans="1:4" x14ac:dyDescent="0.25">
      <c r="B106">
        <f t="shared" ref="B106:B108" si="19">+C106*1000000/8760</f>
        <v>0</v>
      </c>
      <c r="C106">
        <v>0</v>
      </c>
      <c r="D106" t="s">
        <v>14</v>
      </c>
    </row>
    <row r="107" spans="1:4" x14ac:dyDescent="0.25">
      <c r="B107">
        <f t="shared" si="19"/>
        <v>3564.2764840182649</v>
      </c>
      <c r="C107">
        <v>31.223061999999999</v>
      </c>
      <c r="D107" t="s">
        <v>15</v>
      </c>
    </row>
    <row r="108" spans="1:4" x14ac:dyDescent="0.25">
      <c r="B108">
        <f t="shared" si="19"/>
        <v>245.87123287671233</v>
      </c>
      <c r="C108">
        <v>2.153832</v>
      </c>
      <c r="D108" t="s">
        <v>16</v>
      </c>
    </row>
    <row r="109" spans="1:4" x14ac:dyDescent="0.25">
      <c r="B109" s="3">
        <f>+C109*1000000/8760</f>
        <v>13554.712785388128</v>
      </c>
      <c r="C109">
        <v>118.739284</v>
      </c>
      <c r="D109" t="s">
        <v>17</v>
      </c>
    </row>
    <row r="110" spans="1:4" x14ac:dyDescent="0.25">
      <c r="B110">
        <f>+C110*1000000/8760</f>
        <v>147.25707762557079</v>
      </c>
      <c r="C110">
        <v>1.2899719999999999</v>
      </c>
      <c r="D110" t="s">
        <v>18</v>
      </c>
    </row>
    <row r="111" spans="1:4" x14ac:dyDescent="0.25">
      <c r="B111">
        <f t="shared" ref="B110:B111" si="20">+C111*1000000/8760</f>
        <v>1679.1780821917807</v>
      </c>
      <c r="C111">
        <v>14.7096</v>
      </c>
      <c r="D111" t="s">
        <v>19</v>
      </c>
    </row>
    <row r="112" spans="1:4" x14ac:dyDescent="0.25">
      <c r="B112" t="s">
        <v>6</v>
      </c>
    </row>
    <row r="113" spans="1:4" x14ac:dyDescent="0.25">
      <c r="B113">
        <f>+SUM(B106:B111)</f>
        <v>19191.29566210046</v>
      </c>
      <c r="C113">
        <f>+SUM(C106:C111)</f>
        <v>168.11574999999999</v>
      </c>
    </row>
    <row r="116" spans="1:4" x14ac:dyDescent="0.25">
      <c r="A116" t="s">
        <v>26</v>
      </c>
      <c r="B116" s="2" t="s">
        <v>7</v>
      </c>
      <c r="C116" s="2" t="s">
        <v>0</v>
      </c>
    </row>
    <row r="117" spans="1:4" x14ac:dyDescent="0.25">
      <c r="B117">
        <f t="shared" ref="B117:B119" si="21">+C117*1000000/8760</f>
        <v>0</v>
      </c>
      <c r="C117">
        <v>0</v>
      </c>
      <c r="D117" t="s">
        <v>14</v>
      </c>
    </row>
    <row r="118" spans="1:4" x14ac:dyDescent="0.25">
      <c r="B118">
        <f t="shared" si="21"/>
        <v>3564.2764840182649</v>
      </c>
      <c r="C118">
        <v>31.223061999999999</v>
      </c>
      <c r="D118" t="s">
        <v>1</v>
      </c>
    </row>
    <row r="119" spans="1:4" x14ac:dyDescent="0.25">
      <c r="B119">
        <f t="shared" si="21"/>
        <v>238.89417808219176</v>
      </c>
      <c r="C119">
        <v>2.0927129999999998</v>
      </c>
      <c r="D119" t="s">
        <v>2</v>
      </c>
    </row>
    <row r="120" spans="1:4" x14ac:dyDescent="0.25">
      <c r="B120" s="3">
        <f>+C120*1000000/8760</f>
        <v>14020.033105022831</v>
      </c>
      <c r="C120">
        <v>122.81549</v>
      </c>
      <c r="D120" t="s">
        <v>3</v>
      </c>
    </row>
    <row r="121" spans="1:4" x14ac:dyDescent="0.25">
      <c r="B121">
        <f t="shared" ref="B121:B122" si="22">+C121*1000000/8760</f>
        <v>151.60833333333332</v>
      </c>
      <c r="C121">
        <v>1.3280890000000001</v>
      </c>
      <c r="D121" t="s">
        <v>4</v>
      </c>
    </row>
    <row r="122" spans="1:4" x14ac:dyDescent="0.25">
      <c r="B122">
        <f t="shared" si="22"/>
        <v>1679.1780821917807</v>
      </c>
      <c r="C122">
        <v>14.7096</v>
      </c>
      <c r="D122" t="s">
        <v>5</v>
      </c>
    </row>
    <row r="123" spans="1:4" x14ac:dyDescent="0.25">
      <c r="B123" t="s">
        <v>6</v>
      </c>
    </row>
    <row r="124" spans="1:4" x14ac:dyDescent="0.25">
      <c r="B124">
        <f>+SUM(B117:B122)</f>
        <v>19653.990182648402</v>
      </c>
      <c r="C124">
        <f>+SUM(C117:C122)</f>
        <v>172.16895399999999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2014-04-17T14:05:01Z</dcterms:created>
  <dcterms:modified xsi:type="dcterms:W3CDTF">2014-04-23T15:39:10Z</dcterms:modified>
</cp:coreProperties>
</file>